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https://d.docs.live.net/d6877ae9edf59e33/Desktop/Revenue dashboard/"/>
    </mc:Choice>
  </mc:AlternateContent>
  <xr:revisionPtr revIDLastSave="161" documentId="8_{48D305F6-DAF3-4DE8-8782-6F41E692C282}" xr6:coauthVersionLast="47" xr6:coauthVersionMax="47" xr10:uidLastSave="{A22AA7EE-8EFF-4E2F-9371-E2A1A2BE8E03}"/>
  <bookViews>
    <workbookView xWindow="-120" yWindow="-120" windowWidth="20730" windowHeight="11160" tabRatio="561" firstSheet="1" activeTab="6" xr2:uid="{9F56E166-15E3-41F5-B2E9-B9DDB633BD2E}"/>
  </bookViews>
  <sheets>
    <sheet name="Sales Data" sheetId="1" r:id="rId1"/>
    <sheet name="Sales Person" sheetId="4" r:id="rId2"/>
    <sheet name="Revenue by Sales" sheetId="2" r:id="rId3"/>
    <sheet name="Region" sheetId="3" r:id="rId4"/>
    <sheet name="Course" sheetId="5" r:id="rId5"/>
    <sheet name="Customer" sheetId="6" r:id="rId6"/>
    <sheet name="Dashboard" sheetId="7" r:id="rId7"/>
  </sheets>
  <definedNames>
    <definedName name="_xlchart.v5.0" hidden="1">Region!$A$8</definedName>
    <definedName name="_xlchart.v5.1" hidden="1">Region!$A$9</definedName>
    <definedName name="_xlchart.v5.2" hidden="1">Region!$B$8:$E$8</definedName>
    <definedName name="_xlchart.v5.3" hidden="1">Region!$B$9:$E$9</definedName>
    <definedName name="_xlchart.v5.4" hidden="1">Region!$A$8</definedName>
    <definedName name="_xlchart.v5.5" hidden="1">Region!$A$9</definedName>
    <definedName name="_xlchart.v5.6" hidden="1">Region!$B$8:$E$8</definedName>
    <definedName name="_xlchart.v5.7" hidden="1">Region!$B$9:$E$9</definedName>
    <definedName name="Slicer_Course_Type">#N/A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3" l="1"/>
  <c r="C9" i="3"/>
  <c r="D9" i="3"/>
  <c r="B9" i="3"/>
</calcChain>
</file>

<file path=xl/sharedStrings.xml><?xml version="1.0" encoding="utf-8"?>
<sst xmlns="http://schemas.openxmlformats.org/spreadsheetml/2006/main" count="10096" uniqueCount="2066">
  <si>
    <t>Order ID</t>
  </si>
  <si>
    <t>Date</t>
  </si>
  <si>
    <t>Customer ID</t>
  </si>
  <si>
    <t>Customer Name</t>
  </si>
  <si>
    <t>Sales Person</t>
  </si>
  <si>
    <t>Region</t>
  </si>
  <si>
    <t>Course_Type</t>
  </si>
  <si>
    <t>Price</t>
  </si>
  <si>
    <t>Quantity</t>
  </si>
  <si>
    <t>Revenue</t>
  </si>
  <si>
    <t>0009</t>
  </si>
  <si>
    <t>Company T</t>
  </si>
  <si>
    <t>Andrew James</t>
  </si>
  <si>
    <t>Arizona</t>
  </si>
  <si>
    <t>Course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</si>
  <si>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</si>
  <si>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</si>
  <si>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</si>
  <si>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</si>
  <si>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</si>
  <si>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</si>
  <si>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</si>
  <si>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</si>
  <si>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</si>
  <si>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</si>
  <si>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</si>
  <si>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</si>
  <si>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</si>
  <si>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</si>
  <si>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</si>
  <si>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</si>
  <si>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</si>
  <si>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</si>
  <si>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</si>
  <si>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</si>
  <si>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</si>
  <si>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</si>
  <si>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</si>
  <si>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</si>
  <si>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</si>
  <si>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</si>
  <si>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</si>
  <si>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</si>
  <si>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</si>
  <si>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</si>
  <si>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</si>
  <si>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</si>
  <si>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</si>
  <si>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</si>
  <si>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</si>
  <si>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</si>
  <si>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</si>
  <si>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</si>
  <si>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</si>
  <si>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</si>
  <si>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</si>
  <si>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</si>
  <si>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</si>
  <si>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</si>
  <si>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</si>
  <si>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</si>
  <si>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</si>
  <si>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</si>
  <si>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</si>
  <si>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</si>
  <si>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</si>
  <si>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</si>
  <si>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</si>
  <si>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</si>
  <si>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</si>
  <si>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</si>
  <si>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</si>
  <si>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</si>
  <si>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</si>
  <si>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</si>
  <si>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</si>
  <si>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</si>
  <si>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</si>
  <si>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</si>
  <si>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</si>
  <si>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</si>
  <si>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</si>
  <si>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</si>
  <si>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</si>
  <si>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</si>
  <si>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</si>
  <si>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</si>
  <si>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</si>
  <si>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</si>
  <si>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</si>
  <si>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</si>
  <si>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</si>
  <si>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</si>
  <si>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</si>
  <si>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</si>
  <si>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</si>
  <si>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</si>
  <si>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</si>
  <si>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</si>
  <si>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</si>
  <si>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</si>
  <si>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</si>
  <si>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</si>
  <si>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</si>
  <si>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</si>
  <si>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</si>
  <si>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</si>
  <si>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</si>
  <si>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</si>
  <si>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</si>
  <si>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</si>
  <si>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</si>
  <si>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</si>
  <si>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</si>
  <si>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</si>
  <si>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</si>
  <si>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</si>
  <si>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</si>
  <si>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</si>
  <si>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</si>
  <si>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</si>
  <si>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</si>
  <si>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</si>
  <si>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</si>
  <si>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</si>
  <si>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</si>
  <si>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</si>
  <si>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</si>
  <si>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</si>
  <si>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</si>
  <si>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</si>
  <si>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</si>
  <si>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</si>
  <si>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</si>
  <si>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</si>
  <si>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</si>
  <si>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</si>
  <si>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</si>
  <si>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</si>
  <si>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</si>
  <si>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</si>
  <si>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</si>
  <si>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</si>
  <si>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</si>
  <si>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</si>
  <si>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</si>
  <si>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</si>
  <si>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</si>
  <si>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</si>
  <si>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</si>
  <si>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</si>
  <si>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</si>
  <si>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</si>
  <si>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</si>
  <si>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</si>
  <si>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</si>
  <si>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</si>
  <si>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</si>
  <si>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</si>
  <si>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</si>
  <si>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</si>
  <si>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</si>
  <si>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</si>
  <si>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</si>
  <si>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</si>
  <si>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</si>
  <si>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</si>
  <si>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</si>
  <si>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</si>
  <si>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</si>
  <si>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</si>
  <si>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</si>
  <si>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</si>
  <si>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</si>
  <si>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</si>
  <si>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</si>
  <si>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</si>
  <si>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</si>
  <si>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</si>
  <si>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</si>
  <si>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</si>
  <si>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</si>
  <si>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</si>
  <si>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</si>
  <si>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</si>
  <si>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</si>
  <si>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</si>
  <si>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</si>
  <si>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</si>
  <si>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</si>
  <si>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</si>
  <si>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</si>
  <si>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</si>
  <si>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</si>
  <si>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</si>
  <si>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</si>
  <si>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</si>
  <si>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</si>
  <si>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</si>
  <si>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</si>
  <si>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</si>
  <si>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</si>
  <si>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</si>
  <si>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</si>
  <si>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</si>
  <si>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</si>
  <si>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</si>
  <si>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</si>
  <si>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</si>
  <si>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</si>
  <si>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</si>
  <si>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</si>
  <si>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</si>
  <si>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</si>
  <si>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</si>
  <si>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</si>
  <si>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</si>
  <si>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</si>
  <si>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</si>
  <si>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</si>
  <si>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</si>
  <si>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</si>
  <si>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</si>
  <si>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</si>
  <si>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</si>
  <si>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</si>
  <si>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</si>
  <si>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</si>
  <si>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</si>
  <si>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</si>
  <si>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</si>
  <si>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</si>
  <si>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</si>
  <si>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</si>
  <si>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</si>
  <si>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</si>
  <si>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</si>
  <si>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</si>
  <si>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</si>
  <si>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</si>
  <si>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</si>
  <si>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</si>
  <si>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</si>
  <si>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</si>
  <si>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</si>
  <si>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</si>
  <si>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</si>
  <si>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</si>
  <si>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</si>
  <si>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</si>
  <si>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</si>
  <si>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</si>
  <si>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</si>
  <si>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</si>
  <si>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</si>
  <si>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</si>
  <si>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</si>
  <si>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</si>
  <si>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</si>
  <si>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</si>
  <si>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</si>
  <si>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</si>
  <si>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</si>
  <si>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</si>
  <si>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</si>
  <si>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</si>
  <si>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</si>
  <si>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</si>
  <si>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</si>
  <si>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</si>
  <si>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</si>
  <si>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</si>
  <si>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</si>
  <si>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</si>
  <si>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</si>
  <si>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</si>
  <si>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</si>
  <si>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</si>
  <si>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</si>
  <si>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</si>
  <si>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</si>
  <si>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</si>
  <si>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</si>
  <si>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</si>
  <si>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</si>
  <si>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</si>
  <si>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</si>
  <si>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</si>
  <si>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</si>
  <si>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</si>
  <si>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</si>
  <si>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</si>
  <si>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</si>
  <si>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</si>
  <si>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</si>
  <si>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</si>
  <si>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</si>
  <si>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</si>
  <si>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</si>
  <si>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</si>
  <si>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</si>
  <si>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</si>
  <si>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</si>
  <si>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</si>
  <si>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</si>
  <si>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</si>
  <si>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</si>
  <si>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</si>
  <si>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</si>
  <si>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</si>
  <si>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</si>
  <si>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</si>
  <si>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</si>
  <si>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</si>
  <si>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</si>
  <si>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</si>
  <si>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</si>
  <si>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</si>
  <si>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</si>
  <si>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</si>
  <si>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</si>
  <si>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</si>
  <si>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</si>
  <si>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</si>
  <si>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</si>
  <si>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</si>
  <si>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</si>
  <si>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</si>
  <si>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</si>
  <si>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</si>
  <si>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</si>
  <si>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</si>
  <si>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</si>
  <si>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</si>
  <si>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</si>
  <si>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</si>
  <si>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</si>
  <si>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</si>
  <si>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</si>
  <si>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</si>
  <si>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</si>
  <si>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</si>
  <si>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</si>
  <si>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</si>
  <si>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</si>
  <si>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</si>
  <si>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</si>
  <si>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</si>
  <si>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</si>
  <si>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</si>
  <si>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</si>
  <si>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</si>
  <si>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</si>
  <si>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</si>
  <si>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</si>
  <si>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</si>
  <si>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 xml:space="preserve"> </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</si>
  <si>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</si>
  <si>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</si>
  <si>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</si>
  <si>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</si>
  <si>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</si>
  <si>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</si>
  <si>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</si>
  <si>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</si>
  <si>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</si>
  <si>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</si>
  <si>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</si>
  <si>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</si>
  <si>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</si>
  <si>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</si>
  <si>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</si>
  <si>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</si>
  <si>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</si>
  <si>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</si>
  <si>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</si>
  <si>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</si>
  <si>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</si>
  <si>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</si>
  <si>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</si>
  <si>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</si>
  <si>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</si>
  <si>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</si>
  <si>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</si>
  <si>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</si>
  <si>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</si>
  <si>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</si>
  <si>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</si>
  <si>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</si>
  <si>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</si>
  <si>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</si>
  <si>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</si>
  <si>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</si>
  <si>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</si>
  <si>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</si>
  <si>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</si>
  <si>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</si>
  <si>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</si>
  <si>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</si>
  <si>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</si>
  <si>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</si>
  <si>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</si>
  <si>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</si>
  <si>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</si>
  <si>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</si>
  <si>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</si>
  <si>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</si>
  <si>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</si>
  <si>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</si>
  <si>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</si>
  <si>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</si>
  <si>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</si>
  <si>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</si>
  <si>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</si>
  <si>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</si>
  <si>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</si>
  <si>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</si>
  <si>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</si>
  <si>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</si>
  <si>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</si>
  <si>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</si>
  <si>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</si>
  <si>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</si>
  <si>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</si>
  <si>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</si>
  <si>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</si>
  <si>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</si>
  <si>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</si>
  <si>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</si>
  <si>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</si>
  <si>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</si>
  <si>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</si>
  <si>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</si>
  <si>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</si>
  <si>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</si>
  <si>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</si>
  <si>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</si>
  <si>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</si>
  <si>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</si>
  <si>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</si>
  <si>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</si>
  <si>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</si>
  <si>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</si>
  <si>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</si>
  <si>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</si>
  <si>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</si>
  <si>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</si>
  <si>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</si>
  <si>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</si>
  <si>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</si>
  <si>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</si>
  <si>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Course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</si>
  <si>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</si>
  <si>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</si>
  <si>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</si>
  <si>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</si>
  <si>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</si>
  <si>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</si>
  <si>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</si>
  <si>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</si>
  <si>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</si>
  <si>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</si>
  <si>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</si>
  <si>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</si>
  <si>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</si>
  <si>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</si>
  <si>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</si>
  <si>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</si>
  <si>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</si>
  <si>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</si>
  <si>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</si>
  <si>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</si>
  <si>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</si>
  <si>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</si>
  <si>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</si>
  <si>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</si>
  <si>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</si>
  <si>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</si>
  <si>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</si>
  <si>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</si>
  <si>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</si>
  <si>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</si>
  <si>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</si>
  <si>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</si>
  <si>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</si>
  <si>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</si>
  <si>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</si>
  <si>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</si>
  <si>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</si>
  <si>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</si>
  <si>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</si>
  <si>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</si>
  <si>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</si>
  <si>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</si>
  <si>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</si>
  <si>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</si>
  <si>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</si>
  <si>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</si>
  <si>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</si>
  <si>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</si>
  <si>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</si>
  <si>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</si>
  <si>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</si>
  <si>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</si>
  <si>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</si>
  <si>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</si>
  <si>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</si>
  <si>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</si>
  <si>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</si>
  <si>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</si>
  <si>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</si>
  <si>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</si>
  <si>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</si>
  <si>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</si>
  <si>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</si>
  <si>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</si>
  <si>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</si>
  <si>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</si>
  <si>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</si>
  <si>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</si>
  <si>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</si>
  <si>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</si>
  <si>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</si>
  <si>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</si>
  <si>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</si>
  <si>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</si>
  <si>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</si>
  <si>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</si>
  <si>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</si>
  <si>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</si>
  <si>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</si>
  <si>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</si>
  <si>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</si>
  <si>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</si>
  <si>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</si>
  <si>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</si>
  <si>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</si>
  <si>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</si>
  <si>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</si>
  <si>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</si>
  <si>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</si>
  <si>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</si>
  <si>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</si>
  <si>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</si>
  <si>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</si>
  <si>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</si>
  <si>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</si>
  <si>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</si>
  <si>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</si>
  <si>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</si>
  <si>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</si>
  <si>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</si>
  <si>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</si>
  <si>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</si>
  <si>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</si>
  <si>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</si>
  <si>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</si>
  <si>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</si>
  <si>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</si>
  <si>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</si>
  <si>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</si>
  <si>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</si>
  <si>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</si>
  <si>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</si>
  <si>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</si>
  <si>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</si>
  <si>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</si>
  <si>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</si>
  <si>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</si>
  <si>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</si>
  <si>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</si>
  <si>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</si>
  <si>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</si>
  <si>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</si>
  <si>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</si>
  <si>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</si>
  <si>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</si>
  <si>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</si>
  <si>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</si>
  <si>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</si>
  <si>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</si>
  <si>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</si>
  <si>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</si>
  <si>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</si>
  <si>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</si>
  <si>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</si>
  <si>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</si>
  <si>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</si>
  <si>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</si>
  <si>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</si>
  <si>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</si>
  <si>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</si>
  <si>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</si>
  <si>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</si>
  <si>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</si>
  <si>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</si>
  <si>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</si>
  <si>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</si>
  <si>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</si>
  <si>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</si>
  <si>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</si>
  <si>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</si>
  <si>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</si>
  <si>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</si>
  <si>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</si>
  <si>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</si>
  <si>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</si>
  <si>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</si>
  <si>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</si>
  <si>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</si>
  <si>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</si>
  <si>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</si>
  <si>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</si>
  <si>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</si>
  <si>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</si>
  <si>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</si>
  <si>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</si>
  <si>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</si>
  <si>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</si>
  <si>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</si>
  <si>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</si>
  <si>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</si>
  <si>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</si>
  <si>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</si>
  <si>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</si>
  <si>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</si>
  <si>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</si>
  <si>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</si>
  <si>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</si>
  <si>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</si>
  <si>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</si>
  <si>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</si>
  <si>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</si>
  <si>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</si>
  <si>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</si>
  <si>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</si>
  <si>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</si>
  <si>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</si>
  <si>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</si>
  <si>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</si>
  <si>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</si>
  <si>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</si>
  <si>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</si>
  <si>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</si>
  <si>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</si>
  <si>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</si>
  <si>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</si>
  <si>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</si>
  <si>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</si>
  <si>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</si>
  <si>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</si>
  <si>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</si>
  <si>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</si>
  <si>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</si>
  <si>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</si>
  <si>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</si>
  <si>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</si>
  <si>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</si>
  <si>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</si>
  <si>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</si>
  <si>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</si>
  <si>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</si>
  <si>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</si>
  <si>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</si>
  <si>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</si>
  <si>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</si>
  <si>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</si>
  <si>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</si>
  <si>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</si>
  <si>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</si>
  <si>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</si>
  <si>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</si>
  <si>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</si>
  <si>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</si>
  <si>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</si>
  <si>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</si>
  <si>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</si>
  <si>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</si>
  <si>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</si>
  <si>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</si>
  <si>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</si>
  <si>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</si>
  <si>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</si>
  <si>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</si>
  <si>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</si>
  <si>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</si>
  <si>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</si>
  <si>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</si>
  <si>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</si>
  <si>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</si>
  <si>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</si>
  <si>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</si>
  <si>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</si>
  <si>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</si>
  <si>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</si>
  <si>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</si>
  <si>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</si>
  <si>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</si>
  <si>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</si>
  <si>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</si>
  <si>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</si>
  <si>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</si>
  <si>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</si>
  <si>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</si>
  <si>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</si>
  <si>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</si>
  <si>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</si>
  <si>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</si>
  <si>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</si>
  <si>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</si>
  <si>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</si>
  <si>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</si>
  <si>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</si>
  <si>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</si>
  <si>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</si>
  <si>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</si>
  <si>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</si>
  <si>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</si>
  <si>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</si>
  <si>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</si>
  <si>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</si>
  <si>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</si>
  <si>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</si>
  <si>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</si>
  <si>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</si>
  <si>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</si>
  <si>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</si>
  <si>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</si>
  <si>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</si>
  <si>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</si>
  <si>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</si>
  <si>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</si>
  <si>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</si>
  <si>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</si>
  <si>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</si>
  <si>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</si>
  <si>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</si>
  <si>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</si>
  <si>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</si>
  <si>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</si>
  <si>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</si>
  <si>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</si>
  <si>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</si>
  <si>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</si>
  <si>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</si>
  <si>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</si>
  <si>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</si>
  <si>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</si>
  <si>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</si>
  <si>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</si>
  <si>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</si>
  <si>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</si>
  <si>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</si>
  <si>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</si>
  <si>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</si>
  <si>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</si>
  <si>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</si>
  <si>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</si>
  <si>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</si>
  <si>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</si>
  <si>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</si>
  <si>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</si>
  <si>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</si>
  <si>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</si>
  <si>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</si>
  <si>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</si>
  <si>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</si>
  <si>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</si>
  <si>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</si>
  <si>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</si>
  <si>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</si>
  <si>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</si>
  <si>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</si>
  <si>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</si>
  <si>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</si>
  <si>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</si>
  <si>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</si>
  <si>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</si>
  <si>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</si>
  <si>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</si>
  <si>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</si>
  <si>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</si>
  <si>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</si>
  <si>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</si>
  <si>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</si>
  <si>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</si>
  <si>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</si>
  <si>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</si>
  <si>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</si>
  <si>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</si>
  <si>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</si>
  <si>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</si>
  <si>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</si>
  <si>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</si>
  <si>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</si>
  <si>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</si>
  <si>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</si>
  <si>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</si>
  <si>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</si>
  <si>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</si>
  <si>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</si>
  <si>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</si>
  <si>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</si>
  <si>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</si>
  <si>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</si>
  <si>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</si>
  <si>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</si>
  <si>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</si>
  <si>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</si>
  <si>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</si>
  <si>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</si>
  <si>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</si>
  <si>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</si>
  <si>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</si>
  <si>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</si>
  <si>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</si>
  <si>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</si>
  <si>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</si>
  <si>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</si>
  <si>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</si>
  <si>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</si>
  <si>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</si>
  <si>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</si>
  <si>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</si>
  <si>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</si>
  <si>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</si>
  <si>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</si>
  <si>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</si>
  <si>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</si>
  <si>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</si>
  <si>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</si>
  <si>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</si>
  <si>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</si>
  <si>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</si>
  <si>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Course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</si>
  <si>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</si>
  <si>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</si>
  <si>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</si>
  <si>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</si>
  <si>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</si>
  <si>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</si>
  <si>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</si>
  <si>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</si>
  <si>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</si>
  <si>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</si>
  <si>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</si>
  <si>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</si>
  <si>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</si>
  <si>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</si>
  <si>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</si>
  <si>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</si>
  <si>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</si>
  <si>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</si>
  <si>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</si>
  <si>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</si>
  <si>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</si>
  <si>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</si>
  <si>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</si>
  <si>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</si>
  <si>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</si>
  <si>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</si>
  <si>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</si>
  <si>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</si>
  <si>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</si>
  <si>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</si>
  <si>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</si>
  <si>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</si>
  <si>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</si>
  <si>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</si>
  <si>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</si>
  <si>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</si>
  <si>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</si>
  <si>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</si>
  <si>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</si>
  <si>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</si>
  <si>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</si>
  <si>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</si>
  <si>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</si>
  <si>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</si>
  <si>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</si>
  <si>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</si>
  <si>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</si>
  <si>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</si>
  <si>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</si>
  <si>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</si>
  <si>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</si>
  <si>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</si>
  <si>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</si>
  <si>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</si>
  <si>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</si>
  <si>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</si>
  <si>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</si>
  <si>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</si>
  <si>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</si>
  <si>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</si>
  <si>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</si>
  <si>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</si>
  <si>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</si>
  <si>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</si>
  <si>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</si>
  <si>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</si>
  <si>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</si>
  <si>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</si>
  <si>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</si>
  <si>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</si>
  <si>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</si>
  <si>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</si>
  <si>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</si>
  <si>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</si>
  <si>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</si>
  <si>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</si>
  <si>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</si>
  <si>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</si>
  <si>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</si>
  <si>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</si>
  <si>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</si>
  <si>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</si>
  <si>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</si>
  <si>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</si>
  <si>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</si>
  <si>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</si>
  <si>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</si>
  <si>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</si>
  <si>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</si>
  <si>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</si>
  <si>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</si>
  <si>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</si>
  <si>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</si>
  <si>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</si>
  <si>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</si>
  <si>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</si>
  <si>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</si>
  <si>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</si>
  <si>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</si>
  <si>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</si>
  <si>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</si>
  <si>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</si>
  <si>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</si>
  <si>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</si>
  <si>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</si>
  <si>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</si>
  <si>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</si>
  <si>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</si>
  <si>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</si>
  <si>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</si>
  <si>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</si>
  <si>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</si>
  <si>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</si>
  <si>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</si>
  <si>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</si>
  <si>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</si>
  <si>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</si>
  <si>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</si>
  <si>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</si>
  <si>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</si>
  <si>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</si>
  <si>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</si>
  <si>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</si>
  <si>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</si>
  <si>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</si>
  <si>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</si>
  <si>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</si>
  <si>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</si>
  <si>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</si>
  <si>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</si>
  <si>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</si>
  <si>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</si>
  <si>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</si>
  <si>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</si>
  <si>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</si>
  <si>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</si>
  <si>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</si>
  <si>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</si>
  <si>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</si>
  <si>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</si>
  <si>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</si>
  <si>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</si>
  <si>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</si>
  <si>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</si>
  <si>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</si>
  <si>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</si>
  <si>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</si>
  <si>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</si>
  <si>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</si>
  <si>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</si>
  <si>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</si>
  <si>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</si>
  <si>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</si>
  <si>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</si>
  <si>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</si>
  <si>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</si>
  <si>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</si>
  <si>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</si>
  <si>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</si>
  <si>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</si>
  <si>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</si>
  <si>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</si>
  <si>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</si>
  <si>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</si>
  <si>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</si>
  <si>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</si>
  <si>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</si>
  <si>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</si>
  <si>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</si>
  <si>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</si>
  <si>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</si>
  <si>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</si>
  <si>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</si>
  <si>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</si>
  <si>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</si>
  <si>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</si>
  <si>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</si>
  <si>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</si>
  <si>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</si>
  <si>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</si>
  <si>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</si>
  <si>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</si>
  <si>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</si>
  <si>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</si>
  <si>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</si>
  <si>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</si>
  <si>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</si>
  <si>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</si>
  <si>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</si>
  <si>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</si>
  <si>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</si>
  <si>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</si>
  <si>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</si>
  <si>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</si>
  <si>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</si>
  <si>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</si>
  <si>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</si>
  <si>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</si>
  <si>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</si>
  <si>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</si>
  <si>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</si>
  <si>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</si>
  <si>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</si>
  <si>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</si>
  <si>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</si>
  <si>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</si>
  <si>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</si>
  <si>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</si>
  <si>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</si>
  <si>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</si>
  <si>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</si>
  <si>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</si>
  <si>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</si>
  <si>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</si>
  <si>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</si>
  <si>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</si>
  <si>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</si>
  <si>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</si>
  <si>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</si>
  <si>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</si>
  <si>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</si>
  <si>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</si>
  <si>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</si>
  <si>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</si>
  <si>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</si>
  <si>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</si>
  <si>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</si>
  <si>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</si>
  <si>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</si>
  <si>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</si>
  <si>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</si>
  <si>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</si>
  <si>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</si>
  <si>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</si>
  <si>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</si>
  <si>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</si>
  <si>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</si>
  <si>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</si>
  <si>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</si>
  <si>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</si>
  <si>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</si>
  <si>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</si>
  <si>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</si>
  <si>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</si>
  <si>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</si>
  <si>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</si>
  <si>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</si>
  <si>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</si>
  <si>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</si>
  <si>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</si>
  <si>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</si>
  <si>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</si>
  <si>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</si>
  <si>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</si>
  <si>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</si>
  <si>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</si>
  <si>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</si>
  <si>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</si>
  <si>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</si>
  <si>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</si>
  <si>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</si>
  <si>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</si>
  <si>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</si>
  <si>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</si>
  <si>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</si>
  <si>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</si>
  <si>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</si>
  <si>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</si>
  <si>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</si>
  <si>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</si>
  <si>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</si>
  <si>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</si>
  <si>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</si>
  <si>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</si>
  <si>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</si>
  <si>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</si>
  <si>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</si>
  <si>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</si>
  <si>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</si>
  <si>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</si>
  <si>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</si>
  <si>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</si>
  <si>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</si>
  <si>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</si>
  <si>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</si>
  <si>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</si>
  <si>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</si>
  <si>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</si>
  <si>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</si>
  <si>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</si>
  <si>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</si>
  <si>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</si>
  <si>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</si>
  <si>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</si>
  <si>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</si>
  <si>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</si>
  <si>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</si>
  <si>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</si>
  <si>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</si>
  <si>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</si>
  <si>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</si>
  <si>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</si>
  <si>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</si>
  <si>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</si>
  <si>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</si>
  <si>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</si>
  <si>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</si>
  <si>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</si>
  <si>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</si>
  <si>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</si>
  <si>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</si>
  <si>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</si>
  <si>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</si>
  <si>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</si>
  <si>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</si>
  <si>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</si>
  <si>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</si>
  <si>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</si>
  <si>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</si>
  <si>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</si>
  <si>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</si>
  <si>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</si>
  <si>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</si>
  <si>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</si>
  <si>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</si>
  <si>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</si>
  <si>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</si>
  <si>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</si>
  <si>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</si>
  <si>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</si>
  <si>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</si>
  <si>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</si>
  <si>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</si>
  <si>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</si>
  <si>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</si>
  <si>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</si>
  <si>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</si>
  <si>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</si>
  <si>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</si>
  <si>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</si>
  <si>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</si>
  <si>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</si>
  <si>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</si>
  <si>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</si>
  <si>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</si>
  <si>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</si>
  <si>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</si>
  <si>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</si>
  <si>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</si>
  <si>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</si>
  <si>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</si>
  <si>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</si>
  <si>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</si>
  <si>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</si>
  <si>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</si>
  <si>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</si>
  <si>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</si>
  <si>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</si>
  <si>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</si>
  <si>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</si>
  <si>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</si>
  <si>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</si>
  <si>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</si>
  <si>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</si>
  <si>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</si>
  <si>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</si>
  <si>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</si>
  <si>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</si>
  <si>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</si>
  <si>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</si>
  <si>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</si>
  <si>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</si>
  <si>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</si>
  <si>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</si>
  <si>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</si>
  <si>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</si>
  <si>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</si>
  <si>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</si>
  <si>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</si>
  <si>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</si>
  <si>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</si>
  <si>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</si>
  <si>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</si>
  <si>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</si>
  <si>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</si>
  <si>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</si>
  <si>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</si>
  <si>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</si>
  <si>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</si>
  <si>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</si>
  <si>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</si>
  <si>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</si>
  <si>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</si>
  <si>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</si>
  <si>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</si>
  <si>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</si>
  <si>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</si>
  <si>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</si>
  <si>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</si>
  <si>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</si>
  <si>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</si>
  <si>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</si>
  <si>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</si>
  <si>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</si>
  <si>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</si>
  <si>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</si>
  <si>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</si>
  <si>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</si>
  <si>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</si>
  <si>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</si>
  <si>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</si>
  <si>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</si>
  <si>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</si>
  <si>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</si>
  <si>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</si>
  <si>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</si>
  <si>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</si>
  <si>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</si>
  <si>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</si>
  <si>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</si>
  <si>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Course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</si>
  <si>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</si>
  <si>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</si>
  <si>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</si>
  <si>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</si>
  <si>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</si>
  <si>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</si>
  <si>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</si>
  <si>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</si>
  <si>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</si>
  <si>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</si>
  <si>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</si>
  <si>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</si>
  <si>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</si>
  <si>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</si>
  <si>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</si>
  <si>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</si>
  <si>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</si>
  <si>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</si>
  <si>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</si>
  <si>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</si>
  <si>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</si>
  <si>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</si>
  <si>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</si>
  <si>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</si>
  <si>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</si>
  <si>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</si>
  <si>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</si>
  <si>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</si>
  <si>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</si>
  <si>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</si>
  <si>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</si>
  <si>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</si>
  <si>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</si>
  <si>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</si>
  <si>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</si>
  <si>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</si>
  <si>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</si>
  <si>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</si>
  <si>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</si>
  <si>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</si>
  <si>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</si>
  <si>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</si>
  <si>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</si>
  <si>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</si>
  <si>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</si>
  <si>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</si>
  <si>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</si>
  <si>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</si>
  <si>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</si>
  <si>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</si>
  <si>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</si>
  <si>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</si>
  <si>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</si>
  <si>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</si>
  <si>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</si>
  <si>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</si>
  <si>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</si>
  <si>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</si>
  <si>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</si>
  <si>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</si>
  <si>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</si>
  <si>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</si>
  <si>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</si>
  <si>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</si>
  <si>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</si>
  <si>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</si>
  <si>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</si>
  <si>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</si>
  <si>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</si>
  <si>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</si>
  <si>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</si>
  <si>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</si>
  <si>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</si>
  <si>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</si>
  <si>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</si>
  <si>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</si>
  <si>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</si>
  <si>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</si>
  <si>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</si>
  <si>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</si>
  <si>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</si>
  <si>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</si>
  <si>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</si>
  <si>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</si>
  <si>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</si>
  <si>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</si>
  <si>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</si>
  <si>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</si>
  <si>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</si>
  <si>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</si>
  <si>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</si>
  <si>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</si>
  <si>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</si>
  <si>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</si>
  <si>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</si>
  <si>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</si>
  <si>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</si>
  <si>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</si>
  <si>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</si>
  <si>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</si>
  <si>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</si>
  <si>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</si>
  <si>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</si>
  <si>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</si>
  <si>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</si>
  <si>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</si>
  <si>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</si>
  <si>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</si>
  <si>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</si>
  <si>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</si>
  <si>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</si>
  <si>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</si>
  <si>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</si>
  <si>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</si>
  <si>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</si>
  <si>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</si>
  <si>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</si>
  <si>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</si>
  <si>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</si>
  <si>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</si>
  <si>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</si>
  <si>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</si>
  <si>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</si>
  <si>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</si>
  <si>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</si>
  <si>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</si>
  <si>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</si>
  <si>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</si>
  <si>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</si>
  <si>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</si>
  <si>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</si>
  <si>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</si>
  <si>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</si>
  <si>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</si>
  <si>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</si>
  <si>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</si>
  <si>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</si>
  <si>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</si>
  <si>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</si>
  <si>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</si>
  <si>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</si>
  <si>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</si>
  <si>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</si>
  <si>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</si>
  <si>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</si>
  <si>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</si>
  <si>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</si>
  <si>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</si>
  <si>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</si>
  <si>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</si>
  <si>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</si>
  <si>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</si>
  <si>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</si>
  <si>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</si>
  <si>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</si>
  <si>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</si>
  <si>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</si>
  <si>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</si>
  <si>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</si>
  <si>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</si>
  <si>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</si>
  <si>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</si>
  <si>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</si>
  <si>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</si>
  <si>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</si>
  <si>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</si>
  <si>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</si>
  <si>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</si>
  <si>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</si>
  <si>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</si>
  <si>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</si>
  <si>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</si>
  <si>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</si>
  <si>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</si>
  <si>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</si>
  <si>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</si>
  <si>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</si>
  <si>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</si>
  <si>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</si>
  <si>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</si>
  <si>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</si>
  <si>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</si>
  <si>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</si>
  <si>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</si>
  <si>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</si>
  <si>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</si>
  <si>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</si>
  <si>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</si>
  <si>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</si>
  <si>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</si>
  <si>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</si>
  <si>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</si>
  <si>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</si>
  <si>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</si>
  <si>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</si>
  <si>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</si>
  <si>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</si>
  <si>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</si>
  <si>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</si>
  <si>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</si>
  <si>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</si>
  <si>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</si>
  <si>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</si>
  <si>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</si>
  <si>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</si>
  <si>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</si>
  <si>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</si>
  <si>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</si>
  <si>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</si>
  <si>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</si>
  <si>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</si>
  <si>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</si>
  <si>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</si>
  <si>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</si>
  <si>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</si>
  <si>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</si>
  <si>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</si>
  <si>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</si>
  <si>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</si>
  <si>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</si>
  <si>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</si>
  <si>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</si>
  <si>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</si>
  <si>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</si>
  <si>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</si>
  <si>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</si>
  <si>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</si>
  <si>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</si>
  <si>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</si>
  <si>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</si>
  <si>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</si>
  <si>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</si>
  <si>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</si>
  <si>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</si>
  <si>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</si>
  <si>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</si>
  <si>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</si>
  <si>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</si>
  <si>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</si>
  <si>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</si>
  <si>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</si>
  <si>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</si>
  <si>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</si>
  <si>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</si>
  <si>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</si>
  <si>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</si>
  <si>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</si>
  <si>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</si>
  <si>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</si>
  <si>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</si>
  <si>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</si>
  <si>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</si>
  <si>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</si>
  <si>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</si>
  <si>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</si>
  <si>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</si>
  <si>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</si>
  <si>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</si>
  <si>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</si>
  <si>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</si>
  <si>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</si>
  <si>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</si>
  <si>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</si>
  <si>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</si>
  <si>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</si>
  <si>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</si>
  <si>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</si>
  <si>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</si>
  <si>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</si>
  <si>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</si>
  <si>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</si>
  <si>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</si>
  <si>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</si>
  <si>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</si>
  <si>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</si>
  <si>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</si>
  <si>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</si>
  <si>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</si>
  <si>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</si>
  <si>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</si>
  <si>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</si>
  <si>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</si>
  <si>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</si>
  <si>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</si>
  <si>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</si>
  <si>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</si>
  <si>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</si>
  <si>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</si>
  <si>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</si>
  <si>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</si>
  <si>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</si>
  <si>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</si>
  <si>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</si>
  <si>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</si>
  <si>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</si>
  <si>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</si>
  <si>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</si>
  <si>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</si>
  <si>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</si>
  <si>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</si>
  <si>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</si>
  <si>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</si>
  <si>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</si>
  <si>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</si>
  <si>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</si>
  <si>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</si>
  <si>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</si>
  <si>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</si>
  <si>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</si>
  <si>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</si>
  <si>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</si>
  <si>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</si>
  <si>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</si>
  <si>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</si>
  <si>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</si>
  <si>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</si>
  <si>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</si>
  <si>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</si>
  <si>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</si>
  <si>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</si>
  <si>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</si>
  <si>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</si>
  <si>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</si>
  <si>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</si>
  <si>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</si>
  <si>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</si>
  <si>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</si>
  <si>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</si>
  <si>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</si>
  <si>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</si>
  <si>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</si>
  <si>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</si>
  <si>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</si>
  <si>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</si>
  <si>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</si>
  <si>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</si>
  <si>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</si>
  <si>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</si>
  <si>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</si>
  <si>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</si>
  <si>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</si>
  <si>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</si>
  <si>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</si>
  <si>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</si>
  <si>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</si>
  <si>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</si>
  <si>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</si>
  <si>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</si>
  <si>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</si>
  <si>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</si>
  <si>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</si>
  <si>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</si>
  <si>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</si>
  <si>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</si>
  <si>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</si>
  <si>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</si>
  <si>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</si>
  <si>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</si>
  <si>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</si>
  <si>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</si>
  <si>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</si>
  <si>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</si>
  <si>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</si>
  <si>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</si>
  <si>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</si>
  <si>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</si>
  <si>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</si>
  <si>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</si>
  <si>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</si>
  <si>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</si>
  <si>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</si>
  <si>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</si>
  <si>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</si>
  <si>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</si>
  <si>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</si>
  <si>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</si>
  <si>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</si>
  <si>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</si>
  <si>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</si>
  <si>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</si>
  <si>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</si>
  <si>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</si>
  <si>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</si>
  <si>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</si>
  <si>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</si>
  <si>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</si>
  <si>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</si>
  <si>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</si>
  <si>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</si>
  <si>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</si>
  <si>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</si>
  <si>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</si>
  <si>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</si>
  <si>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</si>
  <si>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</si>
  <si>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</si>
  <si>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</si>
  <si>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</si>
  <si>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</si>
  <si>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</si>
  <si>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</si>
  <si>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</si>
  <si>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</si>
  <si>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</si>
  <si>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</si>
  <si>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</si>
  <si>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</si>
  <si>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</si>
  <si>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Course 3</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</si>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</sst>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quot;₹&quot;\ * #,##0.00_ ;_ &quot;₹&quot;\ * \-#,##0.00_ ;_ &quot;₹&quot;\ * &quot;-&quot;??_ ;_ @_ "/>
    <numFmt numFmtId="166" formatCode="_-[$$-409]* #,##0.00_ ;_-[$$-409]* \-#,##0.00\ ;_-[$$-409]* &quot;-&quot;??_ ;_-@_ "/>
  </numFmts>
  <fonts count="3" x14ac:knownFonts="1">
    <font>
      <sz val="12"/>
      <color theme="1"/>
      <name val="Century Gothic"/>
      <family val="2"/>
      <scheme val="minor"/>
    </font>
    <font>
      <sz val="12"/>
      <color theme="1"/>
      <name val="Century Gothic"/>
      <family val="2"/>
      <scheme val="minor"/>
    </font>
    <font>
      <b/>
      <sz val="12"/>
      <color theme="1"/>
      <name val="Century Gothic"/>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165" fontId="1" fillId="0" borderId="0" applyFont="0" applyFill="0" applyBorder="0" applyAlignment="0" applyProtection="0"/>
  </cellStyleXfs>
  <cellXfs count="17">
    <xf numFmtId="0" fontId="0" fillId="0" borderId="0" xfId="0"/>
    <xf numFmtId="164" fontId="2" fillId="0" borderId="0" xfId="0" applyNumberFormat="1" applyFont="1"/>
    <xf numFmtId="14" fontId="2" fillId="0" borderId="0" xfId="0" applyNumberFormat="1" applyFont="1"/>
    <xf numFmtId="0" fontId="2" fillId="0" borderId="0" xfId="0" applyFont="1"/>
    <xf numFmtId="166" fontId="2" fillId="0" borderId="0" xfId="1" applyNumberFormat="1" applyFont="1"/>
    <xf numFmtId="166" fontId="2" fillId="0" borderId="0" xfId="0" applyNumberFormat="1" applyFont="1"/>
    <xf numFmtId="164" fontId="0" fillId="0" borderId="0" xfId="0" applyNumberFormat="1"/>
    <xf numFmtId="14" fontId="0" fillId="0" borderId="0" xfId="0" applyNumberFormat="1"/>
    <xf numFmtId="166" fontId="0" fillId="0" borderId="0" xfId="1" applyNumberFormat="1" applyFont="1"/>
    <xf numFmtId="166"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14" fontId="0" fillId="0" borderId="0" xfId="0" applyNumberFormat="1" applyAlignment="1">
      <alignment horizontal="left" indent="1"/>
    </xf>
    <xf numFmtId="0" fontId="2" fillId="2" borderId="2" xfId="0" applyFont="1" applyFill="1" applyBorder="1"/>
    <xf numFmtId="0" fontId="0" fillId="0" borderId="0" xfId="0" applyNumberFormat="1"/>
    <xf numFmtId="0" fontId="0" fillId="3" borderId="0" xfId="0" applyFill="1"/>
  </cellXfs>
  <cellStyles count="2">
    <cellStyle name="Currency" xfId="1" builtinId="4"/>
    <cellStyle name="Normal" xfId="0" builtinId="0"/>
  </cellStyles>
  <dxfs count="5">
    <dxf>
      <numFmt numFmtId="166" formatCode="_-[$$-409]* #,##0.00_ ;_-[$$-409]* \-#,##0.00\ ;_-[$$-409]* &quot;-&quot;??_ ;_-@_ "/>
    </dxf>
    <dxf>
      <numFmt numFmtId="166" formatCode="_-[$$-409]* #,##0.00_ ;_-[$$-409]* \-#,##0.00\ ;_-[$$-409]* &quot;-&quot;??_ ;_-@_ "/>
    </dxf>
    <dxf>
      <numFmt numFmtId="167" formatCode="dd/mm/yyyy"/>
    </dxf>
    <dxf>
      <numFmt numFmtId="164" formatCode="0.0"/>
    </dxf>
    <dxf>
      <font>
        <b/>
        <i val="0"/>
        <strike val="0"/>
        <condense val="0"/>
        <extend val="0"/>
        <outline val="0"/>
        <shadow val="0"/>
        <u val="none"/>
        <vertAlign val="baseline"/>
        <sz val="12"/>
        <color theme="1"/>
        <name val="Century Gothic"/>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[Revenue_Dashboard.xlsx]Sales Person!PivotTable4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Person'!$B$3:$B$4</c:f>
              <c:strCache>
                <c:ptCount val="1"/>
                <c:pt idx="0">
                  <c:v>Andrew James</c:v>
                </c:pt>
              </c:strCache>
            </c:strRef>
          </c:tx>
          <c:spPr>
            <a:solidFill>
              <a:schemeClr val="accent1"/>
            </a:solidFill>
            <a:ln>
              <a:noFill/>
            </a:ln>
            <a:effectLst/>
          </c:spPr>
          <c:invertIfNegative val="0"/>
          <c:cat>
            <c:strRef>
              <c:f>'Sales Person'!$A$5:$A$7</c:f>
              <c:strCache>
                <c:ptCount val="2"/>
                <c:pt idx="0">
                  <c:v>2018</c:v>
                </c:pt>
                <c:pt idx="1">
                  <c:v>2019</c:v>
                </c:pt>
              </c:strCache>
            </c:strRef>
          </c:cat>
          <c:val>
            <c:numRef>
              <c:f>'Sales Person'!$B$5:$B$7</c:f>
              <c:numCache>
                <c:formatCode>General</c:formatCode>
                <c:ptCount val="2"/>
                <c:pt idx="0">
                  <c:v>138437</c:v>
                </c:pt>
                <c:pt idx="1">
                  <c:v>105244</c:v>
                </c:pt>
              </c:numCache>
            </c:numRef>
          </c:val>
          <c:extLst>
            <c:ext xmlns:c16="http://schemas.microsoft.com/office/drawing/2014/chart" uri="{C3380CC4-5D6E-409C-BE32-E72D297353CC}">
              <c16:uniqueId val="{00000000-79AB-416E-9AD7-A2E860FF35B8}"/>
            </c:ext>
          </c:extLst>
        </c:ser>
        <c:ser>
          <c:idx val="1"/>
          <c:order val="1"/>
          <c:tx>
            <c:strRef>
              <c:f>'Sales Person'!$C$3:$C$4</c:f>
              <c:strCache>
                <c:ptCount val="1"/>
                <c:pt idx="0">
                  <c:v>Anna Weber</c:v>
                </c:pt>
              </c:strCache>
            </c:strRef>
          </c:tx>
          <c:spPr>
            <a:solidFill>
              <a:schemeClr val="accent2"/>
            </a:solidFill>
            <a:ln>
              <a:noFill/>
            </a:ln>
            <a:effectLst/>
          </c:spPr>
          <c:invertIfNegative val="0"/>
          <c:cat>
            <c:strRef>
              <c:f>'Sales Person'!$A$5:$A$7</c:f>
              <c:strCache>
                <c:ptCount val="2"/>
                <c:pt idx="0">
                  <c:v>2018</c:v>
                </c:pt>
                <c:pt idx="1">
                  <c:v>2019</c:v>
                </c:pt>
              </c:strCache>
            </c:strRef>
          </c:cat>
          <c:val>
            <c:numRef>
              <c:f>'Sales Person'!$C$5:$C$7</c:f>
              <c:numCache>
                <c:formatCode>General</c:formatCode>
                <c:ptCount val="2"/>
                <c:pt idx="0">
                  <c:v>141614</c:v>
                </c:pt>
                <c:pt idx="1">
                  <c:v>134764</c:v>
                </c:pt>
              </c:numCache>
            </c:numRef>
          </c:val>
          <c:extLst>
            <c:ext xmlns:c16="http://schemas.microsoft.com/office/drawing/2014/chart" uri="{C3380CC4-5D6E-409C-BE32-E72D297353CC}">
              <c16:uniqueId val="{0000000D-444F-4125-84A6-21718019E0EE}"/>
            </c:ext>
          </c:extLst>
        </c:ser>
        <c:ser>
          <c:idx val="2"/>
          <c:order val="2"/>
          <c:tx>
            <c:strRef>
              <c:f>'Sales Person'!$D$3:$D$4</c:f>
              <c:strCache>
                <c:ptCount val="1"/>
                <c:pt idx="0">
                  <c:v>Anne Lee</c:v>
                </c:pt>
              </c:strCache>
            </c:strRef>
          </c:tx>
          <c:spPr>
            <a:solidFill>
              <a:schemeClr val="accent3"/>
            </a:solidFill>
            <a:ln>
              <a:noFill/>
            </a:ln>
            <a:effectLst/>
          </c:spPr>
          <c:invertIfNegative val="0"/>
          <c:cat>
            <c:strRef>
              <c:f>'Sales Person'!$A$5:$A$7</c:f>
              <c:strCache>
                <c:ptCount val="2"/>
                <c:pt idx="0">
                  <c:v>2018</c:v>
                </c:pt>
                <c:pt idx="1">
                  <c:v>2019</c:v>
                </c:pt>
              </c:strCache>
            </c:strRef>
          </c:cat>
          <c:val>
            <c:numRef>
              <c:f>'Sales Person'!$D$5:$D$7</c:f>
              <c:numCache>
                <c:formatCode>General</c:formatCode>
                <c:ptCount val="2"/>
                <c:pt idx="0">
                  <c:v>127145</c:v>
                </c:pt>
                <c:pt idx="1">
                  <c:v>114049</c:v>
                </c:pt>
              </c:numCache>
            </c:numRef>
          </c:val>
          <c:extLst>
            <c:ext xmlns:c16="http://schemas.microsoft.com/office/drawing/2014/chart" uri="{C3380CC4-5D6E-409C-BE32-E72D297353CC}">
              <c16:uniqueId val="{0000000E-444F-4125-84A6-21718019E0EE}"/>
            </c:ext>
          </c:extLst>
        </c:ser>
        <c:ser>
          <c:idx val="3"/>
          <c:order val="3"/>
          <c:tx>
            <c:strRef>
              <c:f>'Sales Person'!$E$3:$E$4</c:f>
              <c:strCache>
                <c:ptCount val="1"/>
                <c:pt idx="0">
                  <c:v>Ben Wallace</c:v>
                </c:pt>
              </c:strCache>
            </c:strRef>
          </c:tx>
          <c:spPr>
            <a:solidFill>
              <a:schemeClr val="accent4"/>
            </a:solidFill>
            <a:ln>
              <a:noFill/>
            </a:ln>
            <a:effectLst/>
          </c:spPr>
          <c:invertIfNegative val="0"/>
          <c:cat>
            <c:strRef>
              <c:f>'Sales Person'!$A$5:$A$7</c:f>
              <c:strCache>
                <c:ptCount val="2"/>
                <c:pt idx="0">
                  <c:v>2018</c:v>
                </c:pt>
                <c:pt idx="1">
                  <c:v>2019</c:v>
                </c:pt>
              </c:strCache>
            </c:strRef>
          </c:cat>
          <c:val>
            <c:numRef>
              <c:f>'Sales Person'!$E$5:$E$7</c:f>
              <c:numCache>
                <c:formatCode>General</c:formatCode>
                <c:ptCount val="2"/>
                <c:pt idx="0">
                  <c:v>135455</c:v>
                </c:pt>
                <c:pt idx="1">
                  <c:v>120302</c:v>
                </c:pt>
              </c:numCache>
            </c:numRef>
          </c:val>
          <c:extLst>
            <c:ext xmlns:c16="http://schemas.microsoft.com/office/drawing/2014/chart" uri="{C3380CC4-5D6E-409C-BE32-E72D297353CC}">
              <c16:uniqueId val="{0000000F-444F-4125-84A6-21718019E0EE}"/>
            </c:ext>
          </c:extLst>
        </c:ser>
        <c:ser>
          <c:idx val="4"/>
          <c:order val="4"/>
          <c:tx>
            <c:strRef>
              <c:f>'Sales Person'!$F$3:$F$4</c:f>
              <c:strCache>
                <c:ptCount val="1"/>
                <c:pt idx="0">
                  <c:v>Kim Fishman</c:v>
                </c:pt>
              </c:strCache>
            </c:strRef>
          </c:tx>
          <c:spPr>
            <a:solidFill>
              <a:schemeClr val="accent5"/>
            </a:solidFill>
            <a:ln>
              <a:noFill/>
            </a:ln>
            <a:effectLst/>
          </c:spPr>
          <c:invertIfNegative val="0"/>
          <c:cat>
            <c:strRef>
              <c:f>'Sales Person'!$A$5:$A$7</c:f>
              <c:strCache>
                <c:ptCount val="2"/>
                <c:pt idx="0">
                  <c:v>2018</c:v>
                </c:pt>
                <c:pt idx="1">
                  <c:v>2019</c:v>
                </c:pt>
              </c:strCache>
            </c:strRef>
          </c:cat>
          <c:val>
            <c:numRef>
              <c:f>'Sales Person'!$F$5:$F$7</c:f>
              <c:numCache>
                <c:formatCode>General</c:formatCode>
                <c:ptCount val="2"/>
                <c:pt idx="0">
                  <c:v>126344</c:v>
                </c:pt>
                <c:pt idx="1">
                  <c:v>105444</c:v>
                </c:pt>
              </c:numCache>
            </c:numRef>
          </c:val>
          <c:extLst>
            <c:ext xmlns:c16="http://schemas.microsoft.com/office/drawing/2014/chart" uri="{C3380CC4-5D6E-409C-BE32-E72D297353CC}">
              <c16:uniqueId val="{00000010-444F-4125-84A6-21718019E0EE}"/>
            </c:ext>
          </c:extLst>
        </c:ser>
        <c:ser>
          <c:idx val="5"/>
          <c:order val="5"/>
          <c:tx>
            <c:strRef>
              <c:f>'Sales Person'!$G$3:$G$4</c:f>
              <c:strCache>
                <c:ptCount val="1"/>
                <c:pt idx="0">
                  <c:v>Laura Larsen</c:v>
                </c:pt>
              </c:strCache>
            </c:strRef>
          </c:tx>
          <c:spPr>
            <a:solidFill>
              <a:schemeClr val="accent6"/>
            </a:solidFill>
            <a:ln>
              <a:noFill/>
            </a:ln>
            <a:effectLst/>
          </c:spPr>
          <c:invertIfNegative val="0"/>
          <c:cat>
            <c:strRef>
              <c:f>'Sales Person'!$A$5:$A$7</c:f>
              <c:strCache>
                <c:ptCount val="2"/>
                <c:pt idx="0">
                  <c:v>2018</c:v>
                </c:pt>
                <c:pt idx="1">
                  <c:v>2019</c:v>
                </c:pt>
              </c:strCache>
            </c:strRef>
          </c:cat>
          <c:val>
            <c:numRef>
              <c:f>'Sales Person'!$G$5:$G$7</c:f>
              <c:numCache>
                <c:formatCode>General</c:formatCode>
                <c:ptCount val="2"/>
                <c:pt idx="0">
                  <c:v>176838</c:v>
                </c:pt>
                <c:pt idx="1">
                  <c:v>99493</c:v>
                </c:pt>
              </c:numCache>
            </c:numRef>
          </c:val>
          <c:extLst>
            <c:ext xmlns:c16="http://schemas.microsoft.com/office/drawing/2014/chart" uri="{C3380CC4-5D6E-409C-BE32-E72D297353CC}">
              <c16:uniqueId val="{00000011-444F-4125-84A6-21718019E0EE}"/>
            </c:ext>
          </c:extLst>
        </c:ser>
        <c:ser>
          <c:idx val="6"/>
          <c:order val="6"/>
          <c:tx>
            <c:strRef>
              <c:f>'Sales Person'!$H$3:$H$4</c:f>
              <c:strCache>
                <c:ptCount val="1"/>
                <c:pt idx="0">
                  <c:v>Michael Fox</c:v>
                </c:pt>
              </c:strCache>
            </c:strRef>
          </c:tx>
          <c:spPr>
            <a:solidFill>
              <a:schemeClr val="accent1">
                <a:lumMod val="60000"/>
              </a:schemeClr>
            </a:solidFill>
            <a:ln>
              <a:noFill/>
            </a:ln>
            <a:effectLst/>
          </c:spPr>
          <c:invertIfNegative val="0"/>
          <c:cat>
            <c:strRef>
              <c:f>'Sales Person'!$A$5:$A$7</c:f>
              <c:strCache>
                <c:ptCount val="2"/>
                <c:pt idx="0">
                  <c:v>2018</c:v>
                </c:pt>
                <c:pt idx="1">
                  <c:v>2019</c:v>
                </c:pt>
              </c:strCache>
            </c:strRef>
          </c:cat>
          <c:val>
            <c:numRef>
              <c:f>'Sales Person'!$H$5:$H$7</c:f>
              <c:numCache>
                <c:formatCode>General</c:formatCode>
                <c:ptCount val="2"/>
                <c:pt idx="0">
                  <c:v>155111</c:v>
                </c:pt>
                <c:pt idx="1">
                  <c:v>96679</c:v>
                </c:pt>
              </c:numCache>
            </c:numRef>
          </c:val>
          <c:extLst>
            <c:ext xmlns:c16="http://schemas.microsoft.com/office/drawing/2014/chart" uri="{C3380CC4-5D6E-409C-BE32-E72D297353CC}">
              <c16:uniqueId val="{00000012-444F-4125-84A6-21718019E0EE}"/>
            </c:ext>
          </c:extLst>
        </c:ser>
        <c:ser>
          <c:idx val="7"/>
          <c:order val="7"/>
          <c:tx>
            <c:strRef>
              <c:f>'Sales Person'!$I$3:$I$4</c:f>
              <c:strCache>
                <c:ptCount val="1"/>
                <c:pt idx="0">
                  <c:v>Oscar Knox</c:v>
                </c:pt>
              </c:strCache>
            </c:strRef>
          </c:tx>
          <c:spPr>
            <a:solidFill>
              <a:schemeClr val="accent2">
                <a:lumMod val="60000"/>
              </a:schemeClr>
            </a:solidFill>
            <a:ln>
              <a:noFill/>
            </a:ln>
            <a:effectLst/>
          </c:spPr>
          <c:invertIfNegative val="0"/>
          <c:cat>
            <c:strRef>
              <c:f>'Sales Person'!$A$5:$A$7</c:f>
              <c:strCache>
                <c:ptCount val="2"/>
                <c:pt idx="0">
                  <c:v>2018</c:v>
                </c:pt>
                <c:pt idx="1">
                  <c:v>2019</c:v>
                </c:pt>
              </c:strCache>
            </c:strRef>
          </c:cat>
          <c:val>
            <c:numRef>
              <c:f>'Sales Person'!$I$5:$I$7</c:f>
              <c:numCache>
                <c:formatCode>General</c:formatCode>
                <c:ptCount val="2"/>
                <c:pt idx="0">
                  <c:v>157207</c:v>
                </c:pt>
                <c:pt idx="1">
                  <c:v>94465</c:v>
                </c:pt>
              </c:numCache>
            </c:numRef>
          </c:val>
          <c:extLst>
            <c:ext xmlns:c16="http://schemas.microsoft.com/office/drawing/2014/chart" uri="{C3380CC4-5D6E-409C-BE32-E72D297353CC}">
              <c16:uniqueId val="{00000013-444F-4125-84A6-21718019E0EE}"/>
            </c:ext>
          </c:extLst>
        </c:ser>
        <c:dLbls>
          <c:showLegendKey val="0"/>
          <c:showVal val="0"/>
          <c:showCatName val="0"/>
          <c:showSerName val="0"/>
          <c:showPercent val="0"/>
          <c:showBubbleSize val="0"/>
        </c:dLbls>
        <c:gapWidth val="219"/>
        <c:overlap val="-27"/>
        <c:axId val="942603055"/>
        <c:axId val="942596399"/>
      </c:barChart>
      <c:catAx>
        <c:axId val="94260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96399"/>
        <c:crosses val="autoZero"/>
        <c:auto val="1"/>
        <c:lblAlgn val="ctr"/>
        <c:lblOffset val="100"/>
        <c:noMultiLvlLbl val="0"/>
      </c:catAx>
      <c:valAx>
        <c:axId val="94259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0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[Revenue_Dashboard.xlsx]Revenue by Sales!PivotTable1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Sales'!$B$3</c:f>
              <c:strCache>
                <c:ptCount val="1"/>
                <c:pt idx="0">
                  <c:v>Total</c:v>
                </c:pt>
              </c:strCache>
            </c:strRef>
          </c:tx>
          <c:spPr>
            <a:ln w="28575" cap="rnd">
              <a:solidFill>
                <a:schemeClr val="accent1"/>
              </a:solidFill>
              <a:round/>
            </a:ln>
            <a:effectLst/>
          </c:spPr>
          <c:marker>
            <c:symbol val="none"/>
          </c:marker>
          <c:cat>
            <c:multiLvlStrRef>
              <c:f>'Revenue by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Sales'!$B$4:$B$28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E0E1-424D-8EB3-35E4052F0BCC}"/>
            </c:ext>
          </c:extLst>
        </c:ser>
        <c:dLbls>
          <c:showLegendKey val="0"/>
          <c:showVal val="0"/>
          <c:showCatName val="0"/>
          <c:showSerName val="0"/>
          <c:showPercent val="0"/>
          <c:showBubbleSize val="0"/>
        </c:dLbls>
        <c:smooth val="0"/>
        <c:axId val="843629231"/>
        <c:axId val="843629647"/>
      </c:lineChart>
      <c:catAx>
        <c:axId val="84362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29647"/>
        <c:crosses val="autoZero"/>
        <c:auto val="1"/>
        <c:lblAlgn val="ctr"/>
        <c:lblOffset val="100"/>
        <c:noMultiLvlLbl val="0"/>
      </c:catAx>
      <c:valAx>
        <c:axId val="84362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2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[Revenue_Dashboard.xlsx]Course!PivotTable5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Course!$B$3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D3-4C27-BFB8-90EAA56F46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D3-4C27-BFB8-90EAA56F46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D3-4C27-BFB8-90EAA56F46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D3-4C27-BFB8-90EAA56F46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D3-4C27-BFB8-90EAA56F465B}"/>
              </c:ext>
            </c:extLst>
          </c:dPt>
          <c:cat>
            <c:strRef>
              <c:f>Course!$A$4:$A$9</c:f>
              <c:strCache>
                <c:ptCount val="5"/>
                <c:pt idx="0">
                  <c:v>Course 1</c:v>
                </c:pt>
                <c:pt idx="1">
                  <c:v>Course 2</c:v>
                </c:pt>
                <c:pt idx="2">
                  <c:v>Course 3</c:v>
                </c:pt>
                <c:pt idx="3">
                  <c:v>Course 4</c:v>
                </c:pt>
                <c:pt idx="4">
                  <c:v>Course 5</c:v>
                </c:pt>
              </c:strCache>
            </c:strRef>
          </c:cat>
          <c:val>
            <c:numRef>
              <c:f>Course!$B$4:$B$9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F57-4481-9857-5937607A3DCD}"/>
            </c:ext>
          </c:extLst>
        </c:ser>
        <c:dLbls>
          <c:showLegendKey val="0"/>
          <c:showVal val="0"/>
          <c:showCatName val="0"/>
          <c:showSerName val="0"/>
          <c:showPercent val="0"/>
          <c:showBubbleSize val="0"/>
          <c:showLeaderLines val="1"/>
        </c:dLbls>
        <c:firstSliceAng val="0"/>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[Revenue_Dashboard.xlsx]Customer!PivotTable6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Customer!$B$3</c:f>
              <c:strCache>
                <c:ptCount val="1"/>
                <c:pt idx="0">
                  <c:v>Total</c:v>
                </c:pt>
              </c:strCache>
            </c:strRef>
          </c:tx>
          <c:spPr>
            <a:solidFill>
              <a:schemeClr val="accent1"/>
            </a:solidFill>
            <a:ln>
              <a:noFill/>
            </a:ln>
            <a:effectLst/>
          </c:spPr>
          <c:invertIfNegative val="0"/>
          <c:cat>
            <c:strRef>
              <c:f>Customer!$A$4:$A$24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CF1-4116-9F12-57C08C690910}"/>
            </c:ext>
          </c:extLst>
        </c:ser>
        <c:dLbls>
          <c:showLegendKey val="0"/>
          <c:showVal val="0"/>
          <c:showCatName val="0"/>
          <c:showSerName val="0"/>
          <c:showPercent val="0"/>
          <c:showBubbleSize val="0"/>
        </c:dLbls>
        <c:gapWidth val="182"/>
        <c:axId val="979957343"/>
        <c:axId val="979957759"/>
      </c:barChart>
      <c:catAx>
        <c:axId val="97995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57759"/>
        <c:crosses val="autoZero"/>
        <c:auto val="1"/>
        <c:lblAlgn val="ctr"/>
        <c:lblOffset val="100"/>
        <c:noMultiLvlLbl val="0"/>
      </c:catAx>
      <c:valAx>
        <c:axId val="979957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5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[Revenue_Dashboard.xlsx]Revenue by Sales!PivotTable1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dk1">
                <a:tint val="88500"/>
              </a:schemeClr>
            </a:solidFill>
            <a:round/>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Sales'!$B$3</c:f>
              <c:strCache>
                <c:ptCount val="1"/>
                <c:pt idx="0">
                  <c:v>Total</c:v>
                </c:pt>
              </c:strCache>
            </c:strRef>
          </c:tx>
          <c:spPr>
            <a:ln w="31750" cap="rnd">
              <a:solidFill>
                <a:schemeClr val="dk1">
                  <a:tint val="88500"/>
                </a:schemeClr>
              </a:solidFill>
              <a:round/>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cat>
            <c:multiLvlStrRef>
              <c:f>'Revenue by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Sales'!$B$4:$B$28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C17-498C-90D7-4A6124825678}"/>
            </c:ext>
          </c:extLst>
        </c:ser>
        <c:dLbls>
          <c:showLegendKey val="0"/>
          <c:showVal val="0"/>
          <c:showCatName val="0"/>
          <c:showSerName val="0"/>
          <c:showPercent val="0"/>
          <c:showBubbleSize val="0"/>
        </c:dLbls>
        <c:marker val="1"/>
        <c:smooth val="0"/>
        <c:axId val="843629231"/>
        <c:axId val="843629647"/>
      </c:lineChart>
      <c:catAx>
        <c:axId val="84362923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3629647"/>
        <c:crosses val="autoZero"/>
        <c:auto val="1"/>
        <c:lblAlgn val="ctr"/>
        <c:lblOffset val="100"/>
        <c:noMultiLvlLbl val="0"/>
      </c:catAx>
      <c:valAx>
        <c:axId val="8436296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362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[Revenue_Dashboard.xlsx]Course!PivotTable5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doughnutChart>
        <c:varyColors val="1"/>
        <c:ser>
          <c:idx val="0"/>
          <c:order val="0"/>
          <c:tx>
            <c:strRef>
              <c:f>Course!$B$3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EA5-45EA-8975-B25E9C07A2A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EA5-45EA-8975-B25E9C07A2A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EA5-45EA-8975-B25E9C07A2A9}"/>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AEA5-45EA-8975-B25E9C07A2A9}"/>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AEA5-45EA-8975-B25E9C07A2A9}"/>
              </c:ext>
            </c:extLst>
          </c:dPt>
          <c:cat>
            <c:strRef>
              <c:f>Course!$A$4:$A$9</c:f>
              <c:strCache>
                <c:ptCount val="5"/>
                <c:pt idx="0">
                  <c:v>Course 1</c:v>
                </c:pt>
                <c:pt idx="1">
                  <c:v>Course 2</c:v>
                </c:pt>
                <c:pt idx="2">
                  <c:v>Course 3</c:v>
                </c:pt>
                <c:pt idx="3">
                  <c:v>Course 4</c:v>
                </c:pt>
                <c:pt idx="4">
                  <c:v>Course 5</c:v>
                </c:pt>
              </c:strCache>
            </c:strRef>
          </c:cat>
          <c:val>
            <c:numRef>
              <c:f>Course!$B$4:$B$9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AEA5-45EA-8975-B25E9C07A2A9}"/>
            </c:ext>
          </c:extLst>
        </c:ser>
        <c:dLbls>
          <c:showLegendKey val="0"/>
          <c:showVal val="0"/>
          <c:showCatName val="0"/>
          <c:showSerName val="0"/>
          <c:showPercent val="0"/>
          <c:showBubbleSize val="0"/>
          <c:showLeaderLines val="1"/>
        </c:dLbls>
        <c:firstSliceAng val="0"/>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[Revenue_Dashboard.xlsx]Customer!PivotTable6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Customer!$B$3</c:f>
              <c:strCache>
                <c:ptCount val="1"/>
                <c:pt idx="0">
                  <c:v>Total</c:v>
                </c:pt>
              </c:strCache>
            </c:strRef>
          </c:tx>
          <c:spPr>
            <a:solidFill>
              <a:schemeClr val="dk1">
                <a:tint val="88500"/>
              </a:schemeClr>
            </a:solidFill>
            <a:ln>
              <a:noFill/>
            </a:ln>
            <a:effectLst/>
          </c:spPr>
          <c:invertIfNegative val="0"/>
          <c:cat>
            <c:strRef>
              <c:f>Customer!$A$4:$A$24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4B98-44A2-BE11-9178637C16E8}"/>
            </c:ext>
          </c:extLst>
        </c:ser>
        <c:dLbls>
          <c:showLegendKey val="0"/>
          <c:showVal val="0"/>
          <c:showCatName val="0"/>
          <c:showSerName val="0"/>
          <c:showPercent val="0"/>
          <c:showBubbleSize val="0"/>
        </c:dLbls>
        <c:gapWidth val="182"/>
        <c:axId val="979957343"/>
        <c:axId val="979957759"/>
      </c:barChart>
      <c:catAx>
        <c:axId val="97995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57759"/>
        <c:crosses val="autoZero"/>
        <c:auto val="1"/>
        <c:lblAlgn val="ctr"/>
        <c:lblOffset val="100"/>
        <c:noMultiLvlLbl val="0"/>
      </c:catAx>
      <c:valAx>
        <c:axId val="979957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5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[Revenue_Dashboard.xlsx]Sales Person!PivotTable4</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Person'!$B$3:$B$4</c:f>
              <c:strCache>
                <c:ptCount val="1"/>
                <c:pt idx="0">
                  <c:v>Andrew James</c:v>
                </c:pt>
              </c:strCache>
            </c:strRef>
          </c:tx>
          <c:spPr>
            <a:solidFill>
              <a:schemeClr val="accent6"/>
            </a:solidFill>
            <a:ln>
              <a:noFill/>
            </a:ln>
            <a:effectLst/>
          </c:spPr>
          <c:invertIfNegative val="0"/>
          <c:cat>
            <c:strRef>
              <c:f>'Sales Person'!$A$5:$A$7</c:f>
              <c:strCache>
                <c:ptCount val="2"/>
                <c:pt idx="0">
                  <c:v>2018</c:v>
                </c:pt>
                <c:pt idx="1">
                  <c:v>2019</c:v>
                </c:pt>
              </c:strCache>
            </c:strRef>
          </c:cat>
          <c:val>
            <c:numRef>
              <c:f>'Sales Person'!$B$5:$B$7</c:f>
              <c:numCache>
                <c:formatCode>General</c:formatCode>
                <c:ptCount val="2"/>
                <c:pt idx="0">
                  <c:v>138437</c:v>
                </c:pt>
                <c:pt idx="1">
                  <c:v>105244</c:v>
                </c:pt>
              </c:numCache>
            </c:numRef>
          </c:val>
          <c:extLst>
            <c:ext xmlns:c16="http://schemas.microsoft.com/office/drawing/2014/chart" uri="{C3380CC4-5D6E-409C-BE32-E72D297353CC}">
              <c16:uniqueId val="{00000000-FDBE-4BD7-8292-AE1A3ABBAC36}"/>
            </c:ext>
          </c:extLst>
        </c:ser>
        <c:ser>
          <c:idx val="1"/>
          <c:order val="1"/>
          <c:tx>
            <c:strRef>
              <c:f>'Sales Person'!$C$3:$C$4</c:f>
              <c:strCache>
                <c:ptCount val="1"/>
                <c:pt idx="0">
                  <c:v>Anna Weber</c:v>
                </c:pt>
              </c:strCache>
            </c:strRef>
          </c:tx>
          <c:spPr>
            <a:solidFill>
              <a:schemeClr val="accent5"/>
            </a:solidFill>
            <a:ln>
              <a:noFill/>
            </a:ln>
            <a:effectLst/>
          </c:spPr>
          <c:invertIfNegative val="0"/>
          <c:cat>
            <c:strRef>
              <c:f>'Sales Person'!$A$5:$A$7</c:f>
              <c:strCache>
                <c:ptCount val="2"/>
                <c:pt idx="0">
                  <c:v>2018</c:v>
                </c:pt>
                <c:pt idx="1">
                  <c:v>2019</c:v>
                </c:pt>
              </c:strCache>
            </c:strRef>
          </c:cat>
          <c:val>
            <c:numRef>
              <c:f>'Sales Person'!$C$5:$C$7</c:f>
              <c:numCache>
                <c:formatCode>General</c:formatCode>
                <c:ptCount val="2"/>
                <c:pt idx="0">
                  <c:v>141614</c:v>
                </c:pt>
                <c:pt idx="1">
                  <c:v>134764</c:v>
                </c:pt>
              </c:numCache>
            </c:numRef>
          </c:val>
          <c:extLst>
            <c:ext xmlns:c16="http://schemas.microsoft.com/office/drawing/2014/chart" uri="{C3380CC4-5D6E-409C-BE32-E72D297353CC}">
              <c16:uniqueId val="{0000000E-81EF-41F5-BD81-FCB8880C556B}"/>
            </c:ext>
          </c:extLst>
        </c:ser>
        <c:ser>
          <c:idx val="2"/>
          <c:order val="2"/>
          <c:tx>
            <c:strRef>
              <c:f>'Sales Person'!$D$3:$D$4</c:f>
              <c:strCache>
                <c:ptCount val="1"/>
                <c:pt idx="0">
                  <c:v>Anne Lee</c:v>
                </c:pt>
              </c:strCache>
            </c:strRef>
          </c:tx>
          <c:spPr>
            <a:solidFill>
              <a:schemeClr val="accent4"/>
            </a:solidFill>
            <a:ln>
              <a:noFill/>
            </a:ln>
            <a:effectLst/>
          </c:spPr>
          <c:invertIfNegative val="0"/>
          <c:cat>
            <c:strRef>
              <c:f>'Sales Person'!$A$5:$A$7</c:f>
              <c:strCache>
                <c:ptCount val="2"/>
                <c:pt idx="0">
                  <c:v>2018</c:v>
                </c:pt>
                <c:pt idx="1">
                  <c:v>2019</c:v>
                </c:pt>
              </c:strCache>
            </c:strRef>
          </c:cat>
          <c:val>
            <c:numRef>
              <c:f>'Sales Person'!$D$5:$D$7</c:f>
              <c:numCache>
                <c:formatCode>General</c:formatCode>
                <c:ptCount val="2"/>
                <c:pt idx="0">
                  <c:v>127145</c:v>
                </c:pt>
                <c:pt idx="1">
                  <c:v>114049</c:v>
                </c:pt>
              </c:numCache>
            </c:numRef>
          </c:val>
          <c:extLst>
            <c:ext xmlns:c16="http://schemas.microsoft.com/office/drawing/2014/chart" uri="{C3380CC4-5D6E-409C-BE32-E72D297353CC}">
              <c16:uniqueId val="{0000000F-81EF-41F5-BD81-FCB8880C556B}"/>
            </c:ext>
          </c:extLst>
        </c:ser>
        <c:ser>
          <c:idx val="3"/>
          <c:order val="3"/>
          <c:tx>
            <c:strRef>
              <c:f>'Sales Person'!$E$3:$E$4</c:f>
              <c:strCache>
                <c:ptCount val="1"/>
                <c:pt idx="0">
                  <c:v>Ben Wallace</c:v>
                </c:pt>
              </c:strCache>
            </c:strRef>
          </c:tx>
          <c:spPr>
            <a:solidFill>
              <a:schemeClr val="accent6">
                <a:lumMod val="60000"/>
              </a:schemeClr>
            </a:solidFill>
            <a:ln>
              <a:noFill/>
            </a:ln>
            <a:effectLst/>
          </c:spPr>
          <c:invertIfNegative val="0"/>
          <c:cat>
            <c:strRef>
              <c:f>'Sales Person'!$A$5:$A$7</c:f>
              <c:strCache>
                <c:ptCount val="2"/>
                <c:pt idx="0">
                  <c:v>2018</c:v>
                </c:pt>
                <c:pt idx="1">
                  <c:v>2019</c:v>
                </c:pt>
              </c:strCache>
            </c:strRef>
          </c:cat>
          <c:val>
            <c:numRef>
              <c:f>'Sales Person'!$E$5:$E$7</c:f>
              <c:numCache>
                <c:formatCode>General</c:formatCode>
                <c:ptCount val="2"/>
                <c:pt idx="0">
                  <c:v>135455</c:v>
                </c:pt>
                <c:pt idx="1">
                  <c:v>120302</c:v>
                </c:pt>
              </c:numCache>
            </c:numRef>
          </c:val>
          <c:extLst>
            <c:ext xmlns:c16="http://schemas.microsoft.com/office/drawing/2014/chart" uri="{C3380CC4-5D6E-409C-BE32-E72D297353CC}">
              <c16:uniqueId val="{00000010-81EF-41F5-BD81-FCB8880C556B}"/>
            </c:ext>
          </c:extLst>
        </c:ser>
        <c:ser>
          <c:idx val="4"/>
          <c:order val="4"/>
          <c:tx>
            <c:strRef>
              <c:f>'Sales Person'!$F$3:$F$4</c:f>
              <c:strCache>
                <c:ptCount val="1"/>
                <c:pt idx="0">
                  <c:v>Kim Fishman</c:v>
                </c:pt>
              </c:strCache>
            </c:strRef>
          </c:tx>
          <c:spPr>
            <a:solidFill>
              <a:schemeClr val="accent5">
                <a:lumMod val="60000"/>
              </a:schemeClr>
            </a:solidFill>
            <a:ln>
              <a:noFill/>
            </a:ln>
            <a:effectLst/>
          </c:spPr>
          <c:invertIfNegative val="0"/>
          <c:cat>
            <c:strRef>
              <c:f>'Sales Person'!$A$5:$A$7</c:f>
              <c:strCache>
                <c:ptCount val="2"/>
                <c:pt idx="0">
                  <c:v>2018</c:v>
                </c:pt>
                <c:pt idx="1">
                  <c:v>2019</c:v>
                </c:pt>
              </c:strCache>
            </c:strRef>
          </c:cat>
          <c:val>
            <c:numRef>
              <c:f>'Sales Person'!$F$5:$F$7</c:f>
              <c:numCache>
                <c:formatCode>General</c:formatCode>
                <c:ptCount val="2"/>
                <c:pt idx="0">
                  <c:v>126344</c:v>
                </c:pt>
                <c:pt idx="1">
                  <c:v>105444</c:v>
                </c:pt>
              </c:numCache>
            </c:numRef>
          </c:val>
          <c:extLst>
            <c:ext xmlns:c16="http://schemas.microsoft.com/office/drawing/2014/chart" uri="{C3380CC4-5D6E-409C-BE32-E72D297353CC}">
              <c16:uniqueId val="{00000011-81EF-41F5-BD81-FCB8880C556B}"/>
            </c:ext>
          </c:extLst>
        </c:ser>
        <c:ser>
          <c:idx val="5"/>
          <c:order val="5"/>
          <c:tx>
            <c:strRef>
              <c:f>'Sales Person'!$G$3:$G$4</c:f>
              <c:strCache>
                <c:ptCount val="1"/>
                <c:pt idx="0">
                  <c:v>Laura Larsen</c:v>
                </c:pt>
              </c:strCache>
            </c:strRef>
          </c:tx>
          <c:spPr>
            <a:solidFill>
              <a:schemeClr val="accent4">
                <a:lumMod val="60000"/>
              </a:schemeClr>
            </a:solidFill>
            <a:ln>
              <a:noFill/>
            </a:ln>
            <a:effectLst/>
          </c:spPr>
          <c:invertIfNegative val="0"/>
          <c:cat>
            <c:strRef>
              <c:f>'Sales Person'!$A$5:$A$7</c:f>
              <c:strCache>
                <c:ptCount val="2"/>
                <c:pt idx="0">
                  <c:v>2018</c:v>
                </c:pt>
                <c:pt idx="1">
                  <c:v>2019</c:v>
                </c:pt>
              </c:strCache>
            </c:strRef>
          </c:cat>
          <c:val>
            <c:numRef>
              <c:f>'Sales Person'!$G$5:$G$7</c:f>
              <c:numCache>
                <c:formatCode>General</c:formatCode>
                <c:ptCount val="2"/>
                <c:pt idx="0">
                  <c:v>176838</c:v>
                </c:pt>
                <c:pt idx="1">
                  <c:v>99493</c:v>
                </c:pt>
              </c:numCache>
            </c:numRef>
          </c:val>
          <c:extLst>
            <c:ext xmlns:c16="http://schemas.microsoft.com/office/drawing/2014/chart" uri="{C3380CC4-5D6E-409C-BE32-E72D297353CC}">
              <c16:uniqueId val="{00000012-81EF-41F5-BD81-FCB8880C556B}"/>
            </c:ext>
          </c:extLst>
        </c:ser>
        <c:ser>
          <c:idx val="6"/>
          <c:order val="6"/>
          <c:tx>
            <c:strRef>
              <c:f>'Sales Person'!$H$3:$H$4</c:f>
              <c:strCache>
                <c:ptCount val="1"/>
                <c:pt idx="0">
                  <c:v>Michael Fox</c:v>
                </c:pt>
              </c:strCache>
            </c:strRef>
          </c:tx>
          <c:spPr>
            <a:solidFill>
              <a:schemeClr val="accent6">
                <a:lumMod val="80000"/>
                <a:lumOff val="20000"/>
              </a:schemeClr>
            </a:solidFill>
            <a:ln>
              <a:noFill/>
            </a:ln>
            <a:effectLst/>
          </c:spPr>
          <c:invertIfNegative val="0"/>
          <c:cat>
            <c:strRef>
              <c:f>'Sales Person'!$A$5:$A$7</c:f>
              <c:strCache>
                <c:ptCount val="2"/>
                <c:pt idx="0">
                  <c:v>2018</c:v>
                </c:pt>
                <c:pt idx="1">
                  <c:v>2019</c:v>
                </c:pt>
              </c:strCache>
            </c:strRef>
          </c:cat>
          <c:val>
            <c:numRef>
              <c:f>'Sales Person'!$H$5:$H$7</c:f>
              <c:numCache>
                <c:formatCode>General</c:formatCode>
                <c:ptCount val="2"/>
                <c:pt idx="0">
                  <c:v>155111</c:v>
                </c:pt>
                <c:pt idx="1">
                  <c:v>96679</c:v>
                </c:pt>
              </c:numCache>
            </c:numRef>
          </c:val>
          <c:extLst>
            <c:ext xmlns:c16="http://schemas.microsoft.com/office/drawing/2014/chart" uri="{C3380CC4-5D6E-409C-BE32-E72D297353CC}">
              <c16:uniqueId val="{00000013-81EF-41F5-BD81-FCB8880C556B}"/>
            </c:ext>
          </c:extLst>
        </c:ser>
        <c:ser>
          <c:idx val="7"/>
          <c:order val="7"/>
          <c:tx>
            <c:strRef>
              <c:f>'Sales Person'!$I$3:$I$4</c:f>
              <c:strCache>
                <c:ptCount val="1"/>
                <c:pt idx="0">
                  <c:v>Oscar Knox</c:v>
                </c:pt>
              </c:strCache>
            </c:strRef>
          </c:tx>
          <c:spPr>
            <a:solidFill>
              <a:schemeClr val="accent5">
                <a:lumMod val="80000"/>
                <a:lumOff val="20000"/>
              </a:schemeClr>
            </a:solidFill>
            <a:ln>
              <a:noFill/>
            </a:ln>
            <a:effectLst/>
          </c:spPr>
          <c:invertIfNegative val="0"/>
          <c:cat>
            <c:strRef>
              <c:f>'Sales Person'!$A$5:$A$7</c:f>
              <c:strCache>
                <c:ptCount val="2"/>
                <c:pt idx="0">
                  <c:v>2018</c:v>
                </c:pt>
                <c:pt idx="1">
                  <c:v>2019</c:v>
                </c:pt>
              </c:strCache>
            </c:strRef>
          </c:cat>
          <c:val>
            <c:numRef>
              <c:f>'Sales Person'!$I$5:$I$7</c:f>
              <c:numCache>
                <c:formatCode>General</c:formatCode>
                <c:ptCount val="2"/>
                <c:pt idx="0">
                  <c:v>157207</c:v>
                </c:pt>
                <c:pt idx="1">
                  <c:v>94465</c:v>
                </c:pt>
              </c:numCache>
            </c:numRef>
          </c:val>
          <c:extLst>
            <c:ext xmlns:c16="http://schemas.microsoft.com/office/drawing/2014/chart" uri="{C3380CC4-5D6E-409C-BE32-E72D297353CC}">
              <c16:uniqueId val="{00000014-81EF-41F5-BD81-FCB8880C556B}"/>
            </c:ext>
          </c:extLst>
        </c:ser>
        <c:dLbls>
          <c:showLegendKey val="0"/>
          <c:showVal val="0"/>
          <c:showCatName val="0"/>
          <c:showSerName val="0"/>
          <c:showPercent val="0"/>
          <c:showBubbleSize val="0"/>
        </c:dLbls>
        <c:gapWidth val="219"/>
        <c:overlap val="-27"/>
        <c:axId val="942603055"/>
        <c:axId val="942596399"/>
      </c:barChart>
      <c:catAx>
        <c:axId val="94260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96399"/>
        <c:crosses val="autoZero"/>
        <c:auto val="1"/>
        <c:lblAlgn val="ctr"/>
        <c:lblOffset val="100"/>
        <c:noMultiLvlLbl val="0"/>
      </c:catAx>
      <c:valAx>
        <c:axId val="94259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0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BD1EABC9-0577-4171-B891-FFF7D84589EF}">
          <cx:tx>
            <cx:txData>
              <cx:f>_xlchart.v5.1</cx:f>
              <cx:v>Sum of Revenue</cx:v>
            </cx:txData>
          </cx:tx>
          <cx:dataId val="0"/>
          <cx:layoutPr>
            <cx:geography cultureLanguage="en-US" cultureRegion="US" attribution="Powered by Bing">
              <cx:geoCache provider="{E9337A44-BEBE-4D9F-B70C-5C5E7DAFC167}">
                <cx:binary>1HrZbuU4lu2vJOL5KpKUOBYqG2hqOJPnMewXweFwiNRESRQ1fX1vO7PqZkZlV9cFChfo83B8JGog
uYe19tr+6+vyl9f67WX4aWnq1v3ldfnlkx7H7i8//+xe9Vvz4j435nWwzn4fP7/a5mf7/bt5ffv5
2/Aym7b4OUSY/PyqX4bxbfn0H3+FpxVv9sy+vozGttf+bVhv3pyvR/dPxv506KeXb41pE+PGwbyO
+JdP/zmYzbYvn356a0czrndr9/bLpz9c9Omnn3981D+89qcaZjb6b3BvRD6HMgpDgYn8+PBPP9W2
LX4bDjDGnxkjVDLK0PsH/+3dFy8N3P8vTOhjOi/fvg1vzsGCPv7+7sY/zB7OP3/66dX6dnzftAL2
75dP960Z3779dDu+jG/u00/G2fjXC2L7voT72481//zHbf+Pv/5wAnbhhzO/s8yPW/Y/Df2DYeKX
2ny3Q2v+nbbhn0NKGJNYfmz9+97/0TbyM8M85BL9Zrw/2uZfm9Ofm+f39/5gofg//1da6OJt/un8
bTGv9m+79G+JHhLiiGPya3Cg6AcLIfYZIxFJJH6Im39tNn9um9/f+4NtLs7/V9rm7m15gcj+tyU1
/JmwSBCB8Z8GjpSfoygKJefhr0lP/O3dvya1/3E6f26X3277wSR3X/5XmOSf59zfW+YPV/6/wo38
TFFEGePRn8INWAZhEaEQct7Hh/3RMj9AwX8/rT+30A+3/2El/59w5r/HoL/DdPIyvqQf+P47GPrn
ox/LBdLxw63/LKJ+3bvDN+AAESb0d4Z8f8hvd/5JPPzujrcXN/7yKZARGFUIgRimYUQiDg+b3z6G
MCRABvSCQwIMpRAhRFprh1HDW9lnIhmRAiMuMcIUTO2sfx8K6WcRUUoEQUhwIRH7O6u6svVa2Pbv
u/Hb8U+tb66saUf3yydKKCTb7tcL32dLMQYcDYXkIYEJRSSUMP76cgPcDa7H/weNQTD11qIDKYdp
z9x020+uUGPRdMpyds5klKsw726aIh+U3Naz1svEbDSdVrgkrLuzKN9sTKXIqBhuItq8DK5oVYD4
vrNbptF0JwmuVCT1dUfF7Tzis8HSZNAbjfNJe9Vu5L4KmI0rFLozGg0vLfJJQHrVr32ymPASsF5F
Bh9xaXvlu3w/iDrj3j1ubUUV0e1Z1YlS5T297iN3QYdFxLad89jLxaigj65qz1zaum03iyqjy3gK
/VgkxbbFQ/BaSllkrAq5mgeuGh2qkOMwma1RdY2bdOOHwWikuMFdKqpt57F/aJBRG65mWFi7CwJz
5yTT8cyJmn2p1dbPo5rNEu5QscadbzKRu+de4MwP5MxzbtUS6gPjsB9xNPPpiIejnfh6NHXfnOwc
wATCooi7qQjPm2ZFJ16KX4/I0ofnH+fxwKJDjdC54ARfbCvsc2uN3NmqiGAVxJ0hipeTCyKWrMuG
k5DJ4LKltrjKo624sn2wa+28nW1rVKZDPS6JpD26Kja6paLx9tdDb/P+aiWqQkZmUbjq1FBD7vjk
wqPlE1G0mfT5ZPPHIm+DSySLLvOFmWIeiPzy42sQa3DZhfZ2ir42cuH7fONjqETNtoumsP7UNuGu
Iw2cQ0OfBjlYuTRBSeKo6ZjaKmeTiNqoyMoQ61PX8ijm4N7xGFTibG45PxtWqnSwdCc6LfxMznZI
anhOYupJXy0DNxdmruNm9bVQo/Y+HlC47Oq5vZIMBeesWv2tW43erYVxied0vG0HSq4xupjkQRM8
3KPAwhd6LqItv/04COmQkdlOV5xqheeS3U+NUGUbmC+o5vUpQtMWV8yVX7YOdcmKKEtLF31ZrFvv
8mh8mHI7fS3nplfLRsj1xHJ8tH27pDpHc7x45E8r+DQPiuCtZwE48NJdTD0maqqFTREq2qNsPb0L
WXQhWTleMDSbpB3C2yWw6zfRN4di7nyhbJsrHDD9ZGcI8Vruhoo0hRILu9FzVT7jHAdqxlbcriXt
0gJxnbmZSSXaaTvU5Vjse7Dz9Za3U2wqQZ/FVhy6qcq/TuEY58FyKZdxvnfcbnutlyATLnJfqs2m
dc7CS5ovXqF5iHZLQPNErnPxUFWCZF1jSSoWWTw0VSTSiRYo+xiVc7jDnlRxSbjYV51fH7nDj2sV
2CtHokItg6sOIqdFTJ2bvjUvAe7ym2pzUbyI/lQ3k7xwS2NUgZnc1YsRZxqHJiat6+408ztawqtr
h4O0L7fpTuSDO7IpvJchOSddXbw0genVUJDtymK0nutKj3HYLEQJCLZT30X8uIhtgEQhl1sbzMtt
G4Z7T2Udz66dsvL9/KynLR3NitOPK7gb5H6YXK8m3cQTb9brauDLNSXjfN4ac/y/p8CW1a5A5mQY
Q8otbfeIuqjZbcIG6cfhuoaL6nQOs2qK0zBP9SPF1WVuK3dNN1/dr3ZVrJqfWS+287nX7Z1r6wvT
uuLy42gp5iIJdV3sK4iJZV3EHWQgE+tmLc5WU6HHBhWJGCi9W5fZXw1UPlCEE45YfWNxWF+Ptt21
syMxYStNUVk352RY6vOgmmIb+TITRcgq1S2ROeXhHQmj+WiN4JnlOb3tCBvUWuf9m5Y735fT2dTz
MGFBJ+OtrtrztnfDJdgvUMU06R1f83aPpH0oSOBugxY3Jw9wmTS56TLedWbfseiyQJP5JgS+FDUK
XpfMY3aoebE+BqSlRy9rFH8cJnbSJBl8Hx4GR/iXGryq1rh6fC8sT3yjU7w2jfgyy83FCNxLmbmL
Us4K+8WnAPnDF7TN+ak2fR/jbvw+BRBPIcOX3dxMDyyIggwZ3ByGKaeZlK5UpAjy6xZTq6SLbJyP
nCdi6snVsLo2nhCEcN8Kq7xs2mTyQ75nRHcP3IJRGj6a02Lai9x28nLefBPrghdHmHJ5z2ndKV2v
X8JcDhkmhbltkPXXYmqUIUjf9jOBXJ2zbk+trc/CcjyrejFdkaoLIMxL/zjQICtBeziywJv7xQ1z
THjrDl1vzH049FVqEKzoY7Q1ilcBMIJmOxQF8rlifNiuKPPXuNj86ddz74ftVNq0a9BD3m3juXj/
+vg1tzCfeaI6HZdqOi08nE4fv6p6KeJq63DS6HxJowLQd2khPaHBsUQYo5UJwy4pq6ZRjWz6qxrP
e16571D34J2cfBfXJLJqKizAIKuPps2LDIumVhtsAviP2EdFI2Nw/EjJ/ilieD5UptjrGvlDY022
BiUA+0yB5Qw8P+vyWuF2LC/CY1cNV00wNtcBZFnliwpnAXvDGxAiAqCwa9C2qip0/WmqujpmBt3O
uSljXOZ4v0U5S7gYZGar7hBF/VMhmx0upjBdpmre03n4Ckl4U2sfyMtiJU4x6x97XpXnE1leSC9j
4jsfcwr44CvG4269NVM9ZOGUExWNI7x2WBQnZDxG/JWv5d1W9pBRq3gONFZuWK4x3Qr40X/PDY69
H1DSMzQqN+KrYMytisLpW7Ssh3pYnGo4NtkY0F5ZUvZ7UXISU+K+bLJRqPQUgLQOM86WPptNlyut
y6ST3WvhqlpBtD4EI90URI2kUavWokmlkQ9RH77iJjgfOboIUL7EnjyJTu9mLK697WtV1vMb91yr
vm98bAy7L7x7qDjdOZazXe8rBEt/qzrHFK2D2I/LI82718myKZZbcQKqwaMZJ2hFybgMatb6utis
VzRDM5rSfMqfrQycar95w8CZRx/LoXO7wudTjAa8G0OSrfOqY1pTF0+meA2roVSoodedVGNfv5py
+LIRmmz1tGvXwQPna85yXB/7uWvURvGjHdFtzqsb66XMGgbxhL7PTM3z+pCvUdqFVdIVdJ+HwbGY
xst8C47DyhPwpnQD/rdNV4sTsRiaFZw1uJmi4KWa3TUq0MFVPikDtl+53VeQiZUIlzsRRkVsg86p
yttWae+0Yltsi0VVU33T8vkuNFuTbALrJCr7BKJ/UVKwVzYbnYkQQnIoD31InYpKFC9zA5EdsbO+
ipKC9PeWj2qUgPXR0XT9ZV+QSQ3anQF/qnaQ1bjOV7Xg5SJsZ5nUZHbJMMU6p6GSKO93WvJLJzsV
DVHc8jY/hT38eqfdBkGCaYov1OftRS2nJ970J7u1r+2Iup0L1jsE8ZiMw1zCNkb7JtzO5q7PFe0h
ECXCMRRiPG7leoXXGcH0qzYeRT6rDswzaH+7Vs2pQWWpWoGGeI26VuUDzsDVtfKC6WQr0AOy0UWF
eKsWGZm0p+XT1kdcuRrW7UQRS1OmmwwXIHLTg2uiJ/f+HIzpUzHUF5HP53gVlVGrfusJxEgU9K9T
Z2blvCtjds8b+cwF/lqKb4AAV/kwwFQ7Q1U/q9aJ76JZvxIWnoWjG2PUNkOsjb+qHJ0BJ1ligvVl
isTDisnbxOa31fRnpAONmaC4sc0ZafWBOjA5rfWrpuZ6nKtKWdq9YMvsGdcrwNfaKQRYNJnumZXg
y4ADO0GXvdX6HAjzFzxPj4WnN46xC9HJ6zpcr6yNGrU2yxMS/tz27kj64ATUKFR20N80jvoPB2zI
mqvaumzy5aC2jl0OFTv5bU0LqliA0oLXiRXuKm8rCMqhBSfZqFdRBEfBfBXg8qrsyDNF5qoA/GVB
q5VdNptNzp8Vjuz7KdKpMyZGZVIOzdU05d3ObzzeirZWQ9NcFsxDytLZMFRaBV4XST/rpBPPpJK1
6rftzYvZqaHqT45dBE2Z6jLPYyANQm0bq/bRbC5dHY47hqcrsXpl6+E5l/5gA15mZMJ9XDuXtYs5
9/20pOOI8Y6ZIsGkR/u1p6kL7IttmT8QvmDVooBeQL2fkaIbgG/YENgS1MdYwB7IbdHnpMzVKp2+
4kN+Z+zwvVpdpPwUbSqqs5wQ8VrclLfCR7dMtuaustFjngO0F64LkiCfjxN1TQYsyx2oBJdqpV/2
W9hekn58xJrUZ/MQTio3a5VVc7oMSQ+l3F4G87nrS3QT1HcmEpsKaUeSOtIk9tMlVH4kKVbIJsW0
rEkvzZGsWmaYiTzup5LugkVoyN3sQUPTJ6WiveTVWmaT9C5BOT9VYLVTACt1oz6s0VSkHaovg2AO
k56Ky3kWbl+gJmOlLIG0DDLp0LglAlJ/HAXLMxu4P0CdeKBa5+kmRLMfaPVkShsehwaq+Nahb3gc
BgjyQCSztA1gDSmBEK9Zjcf+i2uGbBxEukLhf1s1ZlJbzl7CKJrjwkLue6ZBSGKhybYfBdTNDIyv
+ghtyhp+rdc8g7JWxP0gblgDQ8UQPaCQAVwOdaiCgaliFJeOttdrDgme1+jc+WBK2zIXJxmcZoBX
0cjxKAYCBXq3BvcuX+NgkiYZpPlC67rOBjqfzy36rteoBigz7b6rmiLFPYHCupCZ86Q7DmzqjmWt
6xpyyd+OP05Gkj1W4cbTj/Nz03ZH5tZ/vO5juETmCNVYv/u4dajBuw2IET888mMQ5cAIyYLOPh75
cWrup2Tp+aY2AUCbR0V7Qnx1qmwspOV55yJ6mAd7Ua4gJLXzm26AzI4r+gKCx7k5uAA5FQbjwbrx
kozDQYDso8w4qdazL9RMX6tue+Pl+tZHQ638midORodont+2KodMYPUdgNip0XEvxyUeG+AKNCRI
bSR8W9cYakqdDB0+t6ux8fRt2yzP6hpQYKL4rO9YQkzbxtZHKOaj1LETHYbMOY7H6v1rWqvffm11
LtQ09zwOPfd7P6PkY/DjC/qkTbbN9L6vliCdQvPS6Jod0Vjvp5n0UK5yVS9+iZdwlKq0claIFCjB
beOOfegXgGvh3fHjuIMa/9j5fTXW15ZitHNl04NgZWeVg5q0Sq2PFavbNKLAzraweazJprONR+2x
33CrWl0+b0KPaoqK8ISmCP/6Ff79FwP9D6hUAUG8NNVJTGF1WOdOtWF5Wze9VS66CDj9FjLQ4NDt
GBYP9VycXNUko8Hnkg6v2uX33Cx7bWDDl4uGJXPVnM0RSsOgPRLsd1O5nUd4toqR8KwI+pTQQIUe
JcZOO7P0UM8ktYaiB3wDipRYwmRz6LrGrgvThkCpz8311EXTcfXpyHg6yuC5xwUgA28vzCK/das4
GJerd4pAKdDZIU+4rK89pifeDsexv14Kf961/UVgikwaED1Q8DzmcwLaH1D8PqV2Ur3Xz3hD51E/
QixtxQQaXQ5qyjCC2ICuRCv7RN+0VZjvIz9fyCUETZMAkaqzzZHTlAlmtaqC7oygctcsQ6N8jwH3
w8swLy+rYunjpfRMDe28m6CgVoGpYJkcPLjt6zvrQbi09ZFCFSXqu3UlUBiG+SMOpl0elFBfLEcZ
XhI+zBmqx6+5CCo1lDlNTFdfheUhQiNWJOq+V90ayzo4ilW4Uzj6I2WgCIgWip9F2osOEr9agLVQ
YQ9hu6yq7qbu4GiTLqJLg9Gf9U1+bzuGEkSqy7Ln0GXuLlfSit1AntY8vw1q3cYATUdbXnmqW6BB
HY811RR4Iz5uftw17Qb80pXZbJvH3It0wRGNa6NBYdXmriM73/BGTT1UAUA4wPWdV91wuwHdV0KO
YTywIlKOrPeaQvIm01AkQf+kQXYQW5pDxaSawb0Sy48jqfq0NOVraRuRgHALyuQ6J+F8Tqr6ecn9
cIwcOGdbDCmZu/3ItI6bjuTK5vrbukb+whBgj1GnlgpgrBbysazooHLv70ozQSnjN9CI5i99beJy
rN9m5h4xWXdltb2OspfKB5XNaMghM+Tzodlu63AIE4l8EJNljSkK7gWvZEK0PerVh2rw9ITMrq7N
TcPRZREsqh3X66noggMevxDi9sH46Lk5RrpLZ98fUE1uyna1MeL4YsbexHVvXCwm+n0IovMA56nt
y0vbrwoY+nmdO6y2aI1AQ7lw9fTWb+apKK8i3D/WlnRJ2zUNsEkWZTODjEbpmE2zPpNTXjz5zr5i
Vh0iF5wtxF/mxYOAQIwmYCEi6uNO5NdYLjIpgIow7G57hx4JLU90aW+LsElcPQNGV6etr2M38Num
HA5ktC9Vv1YKmRwrG0mnxso/aSL1rtvI17xkjeJi3eKG2jutq9tm675rSBTh1n/vgj5G+XhdI8g5
HJ8tLucgYX7dzPI1h6SAcfNdSHw++u64cv68lt2z3yTUmEPiSGvjzoL2P2HbZDOGtFJtlTJGhU8D
Wcq93LY7J/Bt3cckJylE171F83UtxHOXVyZ2ZppAyJcYJridi2XZy/XeN6PIitUe23eqmnft9zEY
dyj0WEV5dD8ABPgCXxK5WYW8VXhtM7vxbDVQCpZbcQ7Ql4Hadl3jRQX0NQQI63Ifgwc/RfjCA3tj
a3tht/kwLsV1OW03jAAp20Ap9iB70D5hc3VF7DzDUoLLZWyOjkalkuTcYLQoE/HbvmRlPKwHGs0J
KL4C1Gn8NCN5o3WnCmHClAM3REW4qbkPB8VrWK6tN9jtqgQ9ZAUGXaesAMKz2eX6fYt9093JWnYx
g4xQMZ2Fo34NoC5L1s4CzYEl6Kdyw6ApuzYZV7wqV8r7cMHnM4ODFm/psA2QPZuNHmjdXAnzOjm6
nhOjpaI0+FKb+iky4r20konYqoehKGs138+txXCbufwIpLEG1+++A/m4bwy3abHUSTkiqNHEVc/6
SM2rBLU9CMOYIwz1xxCoFS2PnMGiwhw4e7BBscg8wGS1nYcY6iJWnUF7DJ41qToCjwFE7+MQul07
7dHXXHcJrvSVmfHXmgtI8rK/KvAIce/mdLUdRGUIGziUoGC/l9t2nRSyBT5jHQJBsJIXYP3D1LYm
FgXIIcGCtCoIyEYVLLAQdL8CdsSMsyHJ6T3t2fNCe1B38H2uQeCY5u/AcR98fUv9ZDOziiSfmU3A
t2qVR/OqoO0EuGJEkPhFF8Aj12M+EEgKVfWdzgyl/Syyallvig7eX/vJZ50nAKhh+LURrFduPpYr
zc+p9/dzvcSNQ/3F1st6PzpTKYdOYb1tqmZQaMu5Vo1fKUiuwEsdiE9IKD1haLpt8WZ6m+k6hNZh
W5Sg0OGnDb80c/mwQgtGNVUOOsN7huzdU7BMLywSlRKzTlkz4TNRAw+tRRMqcJVBLZaOkEfHZMkB
W6elBd09JBFUZ3QF/OFxz3EMba+MeWzUQMsWGiIepyBwF6C0iSbpRo13RhdXPNAsNev4Lr1W4jhq
kc01x6o0+n7w0QIZa8iGUT5uaN1F8/jqe0HUQrYVYq645LW8diGopGN0O/bLYxfJi6mAXkbdB19A
saWo9WrRtt03AUiUTBvAWQA0Y9avRq97s/VVDGXe941trRomqFmhzxevS2jUyAEIZlmmoK/LQ26+
gmzPIYQ2ENPHuI3CJ/eupgBsfFsESknDwXC6qtKti6cC8xvF3DhlOrQPmvjUjjCBSSOupgFU5U36
FDe2OAuoSLwEF8f2vbs5FX3SN9GuJxPNRixfgd7cFxtUuW4LksJvE3CS9fuix9dmINloOHBXaUKV
YwYFZJ6hNrIXePQPWEL95N3l0qRg3hMvQE9a7XwZWB0lfoJGsPNS1UN1z7cKxKgEyJInF5z1y2lC
Iai0hcVnummgfChy/YC6sAAZpJApdNgaEMhfyMb6uJj8kefTebsQkxCxwcbpBeQ1l0F6XhM6Q50O
PaijcFKZYLlDVXfOC8h50kKBVun1wGX3QkJoJ+niMDYLiFjTm+jQDvoqjxUuQzXj5n6ZqzUzPQIV
XpcZZd2hrdCWWrxerNa9tUFPs8BFGQGdH3cPeIS+NDMcxDxjvnanxTXTUUxoF3Q7TctL1lQhMBPx
5p0A/R/6ei3I1UHwngEaAi3oOYWpNVnTN4OapoapqkWq7AoDpFw+sgV2fCiml9avRuVjKvGg4zHy
KIaOfeocv4aC9k7n80tYCa7WUaRRK8bdiKKnoeHrLh99EU/L8Oxq0Lew8WWiF1Kl2DsAJ3xJoVFI
c9TFWkDmi4LqPOhMNi2agKhephV0U9IwB0gHyt7tHZfQxBkYUNBa7LvNAUenS9JMgcsY+zYTBBUM
Rwr7yCU5wiwpGcbJ5MpvPbTM4rkt73gNZXMISkA8tAFkdhAB4c0hdASSCdpcyRK4Z5pro5YIiDHK
w1RyYWI8bA9FEOSQe0IUz2I2MWvFmni0vHoOp2gTXgmvy1gsxwI6LwkIY3B2uRmp31Ku4d8MtD1N
0u27QW4qZ2KMMR6StYkC1YXBFIPkfrM6mScr3oqk69sxDQVrktmg938qADJJH3MeXZOlqOPcgEoo
sEgkb59sYWLpH3zp20Rbue7rKcenaNjhlvcZCT1w2zvehTyZIMEcm62+gPSQGWjrs4u8hkiGzlO0
L3lAVVAQlOXRFGV+AZDp2LAC/uA3A8VfrBcAWkmzwVpI2SqYm/pQreuZnt28b+qtTmvCDrMEiCvb
4QBc+tp6aPaUsz4PIug2/BchZ9bkKKwt619EhAAh4JXRc83ji6Kqq5tBgBAIMfz6m66+cWpHxz5x
Xipsl41tjKS1Mr9U1Sz7SoTw6BqyLxp7220ByhBGaew7W7yEI8+tSSRe7VZZN6JEoMOSBWaSWGD0
ENcMDfk2Wq9y8A+V4iLr+2RU8kiKfolJAUHFHQI7pWvtHExjdMTFhrlIhmO26vXTATxxbohJ4J41
CWnvq2LZYmX5Zz6JBSYtBkZBUilrcep49cCnGYVHgE+2llDtqBdEsGp3VSmyGu5kpIfpHn1sNhES
pnYNp9Z0fnMwncy36jA63a3XwVjo0WdHVtDcz6YIX7g+QMORvWd9QZ1LN83yxjixvWKZoeF4w53A
JFZtqhzv91GaHrOmmTBTt7DjaS8z13SfpC4TOdZFspU+5ljL1ekKRYQW9cXrnAOW0PveZ3vjd23i
6anEaiJlVDPUm5xRFuNVENv8X+B/up03tQKzeh2kNtYoJkcnlQ6H6QCFZ4YfWfj2Z2cV43HqrRsl
hmPp+0/BSuC580bcWHXsDU3W4yvtClmUe7QlR4s2FP4B5BCgEXuhnBjI0RbXpL1dp+3k+lWTwNyJ
iB5v20HA6nCXyHZ8g9VBVbFvdAFzCR3T4G/pJsoHN+jcWBXdlDdVT+4CXsBKtNwnFcp7U+oJbUeJ
ltO4TxVX2Ua3MaIwHffG7mU8hHO6QfPPyNjqhHfbbWNdqKW7HNfd2RXWBVAByI9luDibgS6BHg7w
TqUO3mZ9qLJ+Cl4h6B8b63mm696VaPfmwmOxE2LpIb/d2SwoCppn0YlvLQiOw/RB0HyxHoQQ8IY7
Y2QfhQK/5OYuqFyDlqWUWbAH3fnFOAHst87N1q1XgFu2Xb32d2YtnKgswi4RrV4iV7IAOlJwKUNq
spGg2nO68twOjX+xhH8sag8QlCsgrU1vFeihfO2DBZc5h1BxJlb5BnUQnYgeipg5sXCmIEJH0cV0
KFM4H/TSmCmepxjLBdv5bevELcxlK1bMjIl2oGRjuT0amHRxP5pPJqkVeVR1iWteMbf38CftL3sM
VFz7dRW1LgnSNpzObR5wk8xDueNWN6LnRf0rJpOHjVSoDtN1qtBSQZRXbuck8Cy7BD1dGIeC8tQW
mLG9CbK6gfDtsRDrM+frxe0aH2t2e1x622RiUiQGarKj/vinsGvIXOIPlUOQ9PhFAsPclKnqMAGJ
wTqQ+SX9XKv5JvSsg2PXKV99PKsyT1rWDzWFbFnO9YFv89OKb+MY/b5WH9rTfdqAQ0lL4iQl87uM
dl2TypXgUjfz9Weq77XbsrwF/2Pb0y0Pw6TDr4Z2v30QdNFRv5VNbqRfxFqKL6eEy0OYfOR82QGb
eJtgv0ejwEQUqvFjq8sdKmnib/6uKQz8bin/wKh63kyGqRzvD9U24sX07NvLeVwDnvEVct1sWhJ3
so2nqvlgq+tg5nSOoUO+OOtQ0aL2R30bPBqWl8Zlmazn23VVlzDULAKBtANYM6UcIm48S2fMAzF+
CXsWaD5RATfEV3eTosfK98K01SJTvsUPje08aL0zcFVgFJIaizZ/gTE1ZBAr8NvoEoKTUydi7Ie4
xeJJoWjE1dK+s8DXqbwuS0G5YN4PDzXW8Xhq6rxvzZhaWDG9Bf1kz1gdyXb8DStOovsAeFV0MJGg
03Vr2BwK2z2wBc72DLMLiiaNmcEFh0NjZqhHmg9H5isoHTR8sMrGA3wxfgHtQhPVaJQBbNX56roj
aB5WYhxbuaxQbNr280asr6FY6GHs5X4gobgPTsGjvZTdcSyCaJY1g95ZPDD3N2vq8VbW210xKR3L
KuFLuVyWLcIQQcc1igG8nSeilW1rTNSZb605Sz0OeeD2JK6CgkSK6S5Wo3zxAkJe2ejdD673KT3x
WrQ2z2m9kgyzmvHvPQisuRuK+gg0SsHJQcEpO+2dWYsJUtAghsw0JMQ3Mi68YL/0L2Lclj3vmTwQ
T33K0ahD27vxxKdb3bsaEwNKTDlB8OkHa0gH3SdF4eWlBiK5jn2RKkWjzmoufLXE3jbremP79akp
9HDg1UD2bCM3EA6gZtdbPsikVpiMSTmpnab2iL5kJqmGQh+PQrRxMY8osOfxJKuaf5UtLLZF9WnN
wtxivMk5/KWEOFY6qWVOII7ki8cvllVgzXJxGQSmvqwre7Ald+9pI/fhPNB8KeyHCl7UbiFdgdKU
H6TH7Lxru4OBsX+wg/Bs+Q5PyGI/2VAIPWq2THBixaKb7YPjBh91D9lxHWiTra0H81CwSNoGXYve
UptOGuO972LwXeIYkurZ3sYy4YH+GBsa5iVmmo5ZbbIOUMh4qXPhLmNsNxTMmmhM5HXhuAcHQjCV
vDdAKuJ27qwM3vsQ9xVsINxasYaR21G1Al23HW9T82E8Zd/Yk0nn9pMTTzw3vLmrGvfTa1iq+9aC
GGskVOlUqDCbyvm+waUAolYPifXd/VoJ99mXHvSLpaYwrViXcb9sYZk6Xq6wLpN++GJFi8I09Ef0
gf3NrB2slOYwy35LjSr2mKfQTXXly1xbmH1doH1tyPPl2nF+VYHuLrSq3nqJdbmFXF1ZXRc1ozi0
uKh3CAgcCMikvatQW89ymZIh9V2UT2uxvbtohhcftmtfi5RIuBiVfuXOUKWh0G+jM/CYQ8KLUSH/
noe+ycXYlXGo9ZiEFUQ71aFAnuZVpL6ftRau122eRkC3I2auAR/W6cK4qKoBn7+GDeEfe0w2vqQb
1GHyQlDdJ74xj6QYdKSuMjGVVZ9MUj+2VagzPbIVmpPnJl45rZGPycnUgh9WryNJPZZPneO1sSMp
2FnHNfGwWV1GSsx8YElUWrgr4mrtHy2WHqCUfysHQnMWbl7WwHeIAa48iwol4Lx1z9OM80bdaUsa
X14MUdB4nW2Jg35+JMZsO5W0drI2Lh5RfPREDItqX4bFgi9Ky2PYLi1Gudcevm9BTwGs+X8/5qB7
F9HPE9frEX4O06MUipkqdXe0607F30/8fk6vGEC77/vQ8YM1/nlHLnr86/t+tZb41/cL/uPmz/H/
/sfDZOME+//1U/z9kH/fEevduKX/+UhBeZ34ik7NkQ0uro/rt/5+978f5PvdnJLJdvfzxr0lUEJ8
P1UJtg1/z9/fg38/+nOU71vEXwaMB1yk+9C8F4xOh6Ad5b5rF2ev7UVimqn6w/ctDvbh762fx4Jt
q0B1/c9zakBWUNX+55nft4rrTP3z2MibeOE13X0//vcI3//9++Kf9/p53T+H8awr1mMXdmwz6Ohp
Ndk26obi5ueDKMeCA/F9rP+4iRjmQNKfo3VDV2TO4j2JdkZrbgRZs2AiNxiF3eH7T71uHfwH/Pnn
sZ+737c67Z980YXZP49/v/77se+D/NzdUIWi9+k05Ba82c8/ft7s57HvpzQQsqDAX5/9z7G+H/vn
MN93Q61UZI9eGUMByX+O9/frft//PlQ39fUW/3OYv0/6b4f9fo3YwkM4Tn3OJNOHsUNZZlPLoPvC
XZ9XsNGuf/65SxbtNtE//55JVm9BVodXxYUM//9F36/8/vPPY0QaHrkL9eKfd/jnbX5e+89b/bfn
2SHHZ/o5FvhCdRgO2/fD3y+g/QwP8J+D/sf//3mT77v//tsK23631lP6X0/Bf/tc//Uw30/8+azf
z/l+rARBls6++3uqJhqD8wVGaMNCi7pZw/qwW3fQt4Weq+zvdDG7z5Y3Nnw7l07/9D0bSEh4h7KW
ck9d4ZdYwaE+tKkjhAVJES0bc63rIiZSDLgPjdRBDvd3OK7AkI7e9RbUuoGixWZ9amzh5fjOF0dA
OiNB+0j4QHZhWediMY9qqiA5WpA0/a6DjTiC/ptYkfXc3Iy2PHsbFg4+oWYe2/V27c0X5TwRJXgC
t9boPeDDQgNUV1x3TUigQKQ5hOetTb7CZnm0+1BkpQIU0S4ScNHgRavNq9RpUSUV4txKVUZDRSTS
M315YqCgzsXVh5HuCBekvbQ2WACY2F4Ssg5AAEphuOh9SoXmd72a9gtZ/cifN3JHA+bsthmfjKFd
XfwXlCZobbSwgbCj0HGCscgqfa3E4IGbFq0+zmki0aug07tBDpTF8HyslFsaXi70GIRaAPpvTy5t
9l3fn0Hp9nE10jc1q4OUa5OhgKpSD2s7KpRTWcCRqkvIbujYZTJ2+7WcTlAl0GPUkAEtIsekqO2I
uHABuKZVNiucO0+7Ox6U5WMBD3HrnTm2eDAmPRrzMVhvhFn+jD5OTGDCN3jqsEdNeCpWUcdVg+N0
NTnYfb/k8M5OjiEloKcafctQvijzp+YoIAlBRbBsXpDzLfKtXu+0A/vbGoK8ogxnmkJO78eZpqiN
n1FLLtmoiIyReP/yq9u2gGkPLhCvZZCSc9da13vHKkC1zBYq82aLfS7eRxOWKez7dtdbEAj6qRyy
YLPnnOomC8BopA7FFy/ANe5EcLdU4bALRnzoZQPzWSAKcCAdfug+c0s/jOFBulFQBAS2AcaSdtDZ
l9YfzdstGZbz9QpyaqbPTbn9hoWNMnmEPaDou7Z8fpHO9Eu1zhI7GH4xMEATLStQubL0+5iSmqKf
8k+wKeZkQDaEjuOSNMC3XCqsfBMEvLNeYYq08BZBvrzwSgDmZ00EZs2AHrTxgfFeDCRZ0unNxNNi
1sMweeDorKwtRn632jraVPDZNx2NClJ8rMbKdGBZ8WyjLrPdM/SE8lh2iHKF5Zd1JV/lUkLXXrbX
UK0E9MnOtn77YQf4pHKrvWuTNg5rcrdpHsTu2iS8NI+rHSCfFp6mANW3tKC8CjNEyhK/hLKnbFMo
jCE89pkVPJfXCtqrW46UVDcl1HTQQix52jCk41nPEMVt+6ZYoE60cF8n8uEpirJn9U06DQ+jUE+A
6Zs4hFLJwv7N1uYCD62NA1dnjTbPknA3pmMNZZyTFiKNQb9hLyQKC8mBT8HuqP1y51GLoE6271lN
n60aoihia02DHmlsFUm6uj+4gV2kxJ52tgvgsmnWlyI0H7xQA1xj+VVvr5sjZmBq5S9SlfDunadA
lU8G6YMjNhyws/kY2hlhJvzQyxQkkKuWFTBejfhixLjzp2vAUxP2Vs/eBVzmi2nCE3XwtNaezy4B
f6c3WqcGSIvuxxMHHwJpas1FWbKo2rpyt34ykxvePIpuerenDr6QXm9pbSXzhMwgg5KIkATmbgoj
TJkOkNQEgXWYkwLXRDzICXRc/WFwkqKhBwiDmMW+XxDBQkxLxRo9YklQs/vI+4zy6PbZ0Hr8DjSK
Tmce1vHVQmZLm7jdhInAguLQNK9zMTWJHTZXMh5yxDi2L71nu7Gn16RZRJUUYt4SNhAIMgscMVD2
6Wg1z6x27sxyFadfDIPrqyqBKCWAiMr5kpbAThbOr1G5UDkGUO7EK6LJb5GYmVCutVzElQ2QJmjg
apVr8WqDUlhacJ3zKh9IrS5qXOO2W0/9BKFzhGDlzPjApZOFI6J3RDtDulgMuibpb+BbRZVkNHH9
An1rseyljUWhjTrB+gy8CORRzYq4tvcDXHV/9BEeauSlFRC2XH+vFPsYqz6VC70tg6ZNKGl2pe2r
qOBaJ9PMwX8E80HDWS9YRxOFVTed3Bpc+2xEwix4N4D7VvAN3ZJw1/oVKBh83Cy5W7lwBmYwSj7L
4Xo/UnvLfd3SXFIn97b5LMruqVtIRu0GIHoJPGRVzVvl4TKz5GtIZH0wcVEGkderezDAj63XPK+b
bhI6jI/lsP2SC3txJLgaSMMtUxkrlvMWJL6A4GqPQFltxs6yB0YjRzipEqYMo+NecBAqFcvnykK6
BKTaG1z797BoHlk/nRbmRTWZAbg2u5E2b2LBNVHrMXMm1AauOZUbIKIVOTcyQNQSvXNbWUPiDhif
Ajhts0PXDfqwgddXzQyIvVxjjM33VS/vxQhP0G+AhAYSMkEFx7cVv2a/enLV8mbU9ruGSWsKN99M
tZ9o+wh/FY4ckfc9UqVTZcEdFzb+uOUD3QCkyK0yqbDdKWkReKVh8TEG476YEMuBupl2QQv0Q/u/
RzpuicYKG00aCENHYT8R4BYWnSPVkS7h14yQ7u5EQdAlAYxIEYrKFxbu39qxvgpkwV4usOkRUiti
a6UyKiuszZZzVM2EfpkDaKe+s7ty1KrnXdT74qi9X6RF8IjMrxM+1J70L1UvVETW5jkcrCNmvodq
4H00TT5OfXGxe5QJnpPret4tkmfjboSEPOK0YJIAKlEhchXNsAnfyxXG4OT3lyq40gt6TMm4smQJ
T0LKh2ZyQTM4HUIqGL1zwH83zXKQYvbibhleQIWcnFDfTkET+9N81+vi3WsBE0whZKh6bt78MAR/
gLBnPG4QtVwKbXjDtSEoYREmsRc12DMqmiVFkP+EIZnTad32IZLJsr0gGwDaBmEgZGYwXKYXpiHL
bU2wRGMhb5oaAglSPjibFDyn2xaPkjW/+2twpdXNDPR6eqogxO+GEq4KgB4fqQVkDMCdd4U5At0q
IzCM74jBJJhynYy1KvNHc3aH8KxlLxLFwdI3FTJfsNZdC1wBItStAJ0aFL4VuZsHkd/FSfZxGn0f
CYIWlFUyOX4YjciwQ2eBs9o+gKfucc0BZgJDHXnjUN1rk2rO9CMWOFSSd+EXWabpZK86HrX0dgHX
jxZd0c2F0zuY32hdrQpx2el9GMOsMAFcjWrFf4HMNRBpBrgijZQqATaPwYMiTIEJVAXsM3h9AFJb
sWs3E+yDrXnxUdT3WMEn04MDR228zhie0mAxrE4UeSxTzDdLWONyUdW9jeknGSeMNc4FbEJ1wl47
f/yxgjxuwy4X7hMfgwuAk097AZWyDSNKb4SEeBVksHvPU6GODMViAZHNhMUFJUhUD97ZqcQzau3n
gLl97BU2+Ghn+QVVCmZLYJZLEGKpYWsigumj6Cus5uzOKmrI40wB3VYYHXPMBmi3nmnhNrFGRDRA
DcYamtVF9cdkIdVHT9pDBN/diuxlfvLknNqOt6CwsrC2+uiD2XSLGCrMXkvcutDG4bl+QhLrcths
N0ptcDG30uTgct0R/rYddE8giD7RKavYEwrYqw3H38dFY/1xuPNRSbHnDO5gVepjTy9tT2gcloCJ
mxaF6OYVAO5EEIcI5dSbdx6m8LG1pt+wdtyQnqqFp0DekxVJ6QhRo1Sb4rY2lAIiUW/LUB+mbrvf
XIgzpn9X1AKtGgIaI7J86imQ0aXnT8EMgFaRAnUnQvlgZREAD8ByEGwhADgF9sq2M2yNqs77qKe2
jMy8xrRgTkbd9dEhCC/VGIElzrCgVXFFzn57AEqSRvsResTSZiBBlvdtOcD3eWp8jNK2nVXa2jhP
dKaXYmnPK6LM1ybJQTk2nkfhvVjYY4AiRgZc1bw649GyM0YW2ACe9UAlzQxFO4ZJSiIYGCAHuj4H
1+zuzNNeCExslnt0y/HNlO6nw6w14455ICtPV23X8Vo0TVwNqAi9EFe/tNYwRWFSYIQIFFQuFgsg
fVK4f1zYFRFbpt8wtb/nzahSnhOvDrmrQNdHpfITEcK7t0JcJb7nfHhB8LuCv4SooNy7zrwzqxPC
ebDvlRcCnbJDQMUuonNCetcXpFXl6QQA1m4JBIxxZ41tQJG+bQLUAXUf2yEQHsAdr7Wt9gPXRwuA
opKA/samf6qb7lwSdjCDSrCN15TMOoQHbzsqYs018lcnkRy3C6SA155+rUCS+narExhWyImN053f
zW/+OP+qWr3bYGozx34H3+klvTuLuNtUxJcBsb5thiGAi6enD0b4dxPM0Git27NBYsmCRxnJOnyr
PfAn4J8eub6fKIERitY96oaggdXHE5hK58ajJ2rD+RSFTtm2IKhB/JseXYfBxhJJCVcgpPOTY6wn
Ek5dVpTrPRJuJsHWBnctD2GE13yPVus1CO8DaO2ATFo/6uAjx1rXKLBRYDIfuaTakck6ewdgY5EZ
plz7JfghpJ6bJ4UE6IHUfIdrMh760k2X2kYnZgC8IW/QpZbDoDwfxgKhS3tEzq+otjSckD3t/HRW
5NVqmkMwTE7OlzWXC8+kaRB6Uf4EpEr/KtWYrJ67R32BTDgKjNmPPFSV6L7mGyL2qKS9vXUlT0wV
gpAxDG/DUtT7FnIf4WunXDB4Qf21+uVrqct0XRFItszkxnXoALpaXyStmpQ7eYNtSKLOdG00ItXC
alh7dHoVHRx2Drcz4TV+tZANYGHCGWlHGxFOf4en1Vf4iomnZcHq7UkArf2MksMwHYfB2EcwATpA
QuGByq+e+0Ukyv6iizJzhVch9Loce+F8YiOIHS/rCU0beGSlf1Xz+iRAsWWWDMNIYcSnoeWjNwwx
lOZ5vHRrFjZIq65VAdZTKzhfBaxQyYtY8ZQ2po9qhOyShkMLqaovyZsT8cE0oQXz0NZ7fbRV465c
pI4C1NnRIJ2v2UWoo3my4V3nAN/efdAs/rZAPwnbvXD7LwkPKPNl81U3iPrOZs6UU162AqCqwp94
vPr3ZLsZynDn3y5YTTEUL0gqf1QOzxzP/MGWLBceIudVYY6y/SFtjf8c2stxHSyQHApdvHSHGzNQ
cGVw/3y4VyJ0cusqhZf9emoAXaZN1U1ZBYCRwWyO+n5+xhgFDWL3gFxmytKhWHO8Lmq3qUhEXe7t
hjwhg2olFdy/Z+qAHZkVv9PlV7i8qMB9AT/z6LcTqk3suuKBs4hHzqsIUAeIJLCUProFFLwYm2B2
pcrVwDL3jTAH+Q/3eWknCyd0uJc4eRAF3TurEWuiqftqsO+HXcwm2cBq4ZcJixMiBI/Fxnb2lXuj
RTmiFI5QATBcWfg5HDBnanJb6HBIPRrnNiyLu/43Jl5eAOZT7mkpzV1D0amxwQG3MysgBOS1HEYn
Wh158Zr5cQGnkK1ldVv75uSG4MgCeLIUNmyCJvA0I+a9rO6D/QGU+sNHcnkkuDCF9+yX7MFhXYJ8
/rkMt1xoRFCa9TAOGC0FotPBshtd8jpp79PygYTge+0RqsqQxoUYU2P997fKjYhj9mq6CMXOIyaA
kFZtPGj7jV+b18AqTtsAVsOWJ+GwDcLd+KtXy5UVeG4mBZahBK41Y0MdQjzAIhxXC6qYqZPhbiNI
U3lwkCXXnx01d305bdgfwENPMz34DT0CshhjmBSoqYDaB3As8cEsK6Ft/RsFgA1TxtERreWvsi13
tScOA7LFRHhfZTBApxqGPqGNXWRLlTtrfxFMLPGgmn1vFuRJSJ8q6X0IezwMDpzY0KvSWiB/W2v3
s+Td3VB5KT7CcSpvfOyGMG7zqbOw+41gQDcqbH8xu/dcW0hn8D9bZz0618waEjuPlng3YBy8zYmt
gvSouRywnW2fuNr+5U9674TVA3bEKfayE1+aX0922byvtnkRHaIqnYuk8Sjxnav5sor5LOvqARGK
D5QQH+SKOfvSZF6/vk99MUcBwUJutaGIy03SeHN84M3Tt1K55AumzMRdIc2SyjmAWoeaUL6HiARd
PdVT2xRHUND3bTDTyCfW21bMJ6LCQxl2ZwdTODZFybWUQAxmB1SNTqu5eq2agcZ/lNf/8tzmk/c9
RwEv71pLRUDYMLkwpGM4wh9MHbduTjlirwyKXiPs/ug27QNgyKjzwZB0oF/WGRGm0uYvdQ0q1puw
88s2+8dqoy5sasD0lixypro5JrHeljry/UpkW+EfsV/jB6PqHej4jWl5kFa4TjFCXpB28FNrSsJO
nqspKHJnqGN/norUt7rYrbeLxbtD15gtV56behN2+sGSZ6VeEwcORhcoSrPzDAjzK0+9BIjYXb9U
74b3iw/xBts0oStHRYeruDu7zTN2kEnKRt4OpX4tDdjX6yW4rcqJOpRHWcFwoUDLvyDul0MRf+W+
vkC5veEjJ+gSnBmzk516dX9saPugS+etXRhFo1eirJ37PAi3tKQaC2NXPYBewDpMIMpAPO536MYe
9Nq+9rr+he73cQ603vvIg7jdxhPsIPDq9aeh528oD6Z9WaJE4RDqT1ZA0wEcVQzYXmArJmc3WBSy
Xr26KBlUcWpX6yT93rqg13xZWmi72+RnQ49dU0FazOjpAeIgUANlnDZi1w3nTlowCHAA7GFl/ULf
G62TeaQVD3bLZl16dOX7ohUQMYPiYKoZTaM1ZO46WnFfA7rvVy9fx9Y+WA1YZrWpAk6Ej0YtKEne
cjtf11DtPSsAjr+GQYwEWHtvrSOYGuzMkX/f/fsYb3c1xiXsm8RvKgEWuHewVmkPbXwr86YMkqJb
XgNanWH8TBnzkalS4bqXfiuQOPDfGXRk7D2JzQbcydrh+2SbjUJ1ohxKn93GaG2et2YYc4MKfZix
hpkBAmSlH/pFfkwaW0BVDKvPZs17apsw9/kf31+x2UsDa0hBN95GZYBLgiIYkU2xplUjwoTSns32
b6SBMWhQYbecf7o1xbY5DBI6dlWiISLyJQGCNTBMS4E6IDlyFc8tQJvBzuf+rzJ0EH6hUb1iEuYT
37tbdSIUipUOnZdQXCagCMgIn9X17aqrA+MyWwEQfZ/D4Dmg2BEj6HYU+ZvYrPVpI+y+7W/6Gtsw
gKx56Aok3BFk2g89haTp3yDDGA1+8DUsno/FEDt5ec1dfbUOQquFbLgMR0qKGSkIFyMi7NZ0Ivow
GXCPqlBLJFcgawDdMKzdfWfo75B46N6wfwo4cSVKKKGMT5Ht9yOuLNePnBXBO2whdTPU5nVpR5RD
S41Yo9v+mattPGuh8wLyNvHQKbtFiAV2xSYsSFWlYUleq9U/h8UfUFD1kQzXLAIazr4KOkyP9UM7
P3MXsRQToEcrC+CxEtHvRUtQwhJkRlijd/aB5WEPmbyuiP0iQszWQmOTOgGJBbtBebldHekE9YUZ
ekGP/chI+zK2QZNaAwIGxsYWFIWFvcICJ6+uKFwNIhM/YoGmnewolEOIVOA0IXsi+Ls18EoQae4t
ddgsdlk8IXKQQXiVc3T/H3tn1tw2smXrX4RqDInppR9IgjM1WZZsvyAkW8I8JMYEfn1/oF0ln+o6
90S/3wgHDJIgCYFAIvfea32bWthW95yXGUNiMZKqDAeKK0PEu9qF8dYpYjjNgrBU5t46cxwjCOfh
0cgrJqqWxFkM6WdlkbCy6x9ZKu8avxz3+bS4i3I8I6Y4dEXXI92hMNXOJJ9cN3vpSfJxt6k0zKZk
zPIqPkTpsEygza+2g/+VbGW0Y+vmTi/QLI0m8ral9BR+k2RYMC5pzF27M8YBTIMYKqMcmh6TkfsQ
zAuQOZKdva75u+Fm0BYETdHXgV/aDXN+yh7OMHqHXpLxS+Z+pF7GCeNbUQaDo9kgngN+12T9vSwo
ArU2WGN7rE7k5S+RDVehJ2+jcuTII2lN5lL1IR2w0BBN7WIpwA70iX7pKLvjKGUQgwOMxya5lEK/
9Wth7YTey+0wVYdZphg0sjKITQGSL+LmEEWiPY3k2zMPS0OaqSenxAeqd5+pmvH7lzOwOTKyYdKm
x7wirU7cWmB8dU6NNWxL3WrWoyyTc+dSP5UNSfvaUtqp4SyGAQYssEPuSQDxxffLoLSX+WfV2ad5
ONgZI2meVE+lM1t7PGcpQ1g1HUW71IQaXVv1RoFvy80a5rW5vYIJOQQi5rTQRmGeqDcWHRcaYZZj
PxU5tjHXKMO1J9alCSXCHmt8s1yibe0tl+RtrviKbOIStvLGXgshLFR08oy/9rlzOLah0TlQ9jI0
NFz2m0I9NQ5/sbT5SjPDYKYih2GNkozjDc+2bxtIwYuzR1LyFFX3OikUzigK3fwqQZy1UB5BIgQh
323U09aSDKHGMstyqfUEjocSPI2GvSBwX+laoQVmL8odxWIrtsutjwwzjge+T77ojugeCjMMhnR6
Bsdwrgd3gJqQVugpsVaUEyWiGYCASmY20t5FoXEE7Oi1tpx+43r9MaKGSuLQN/0GgAVpc6f+YXY5
h2hK74bFqeuF3lMeD94en9IQRLKuVx0a1I0p5b4vT03JmWyHuKa4kCCz1BcxdQw3qjQPromzk2mF
zTknauOHiuwX3Xwf1PyjL+W9X6eBbcu7uXX0Y5tgLG/DF7R7vFuYDobuxxCy1EbVDJk5Mx5HG4eb
kRqzg38qjYegjbWvfiM8pAqNvma8Q1IgNDfIZ+97nAlqOpS91ihjmWvMzEUmZqzEtTuzYqws1JRt
uG0fUiucjg5WnFVC6CPKnslsVKmtVmu7vE4+dVqubxvvzhQaE0N9ehoUgKpWJyusms/dQEXEGfHd
RWULBsgHr6Pymb2PLnHbfc0dSmTWuzkkdx7RPkEwd8VhUM/CJBzo8autYl9jzr5vKju+jSpcCZVF
2YC5ytii562Gr8Aj0HSHl6zPhpXof4weCf06JQU/RNpjR1KgMnN/FZmlQ/LD+jyEhIdp3hUBWpAX
jdC9id0JclgiDkWa3muiBkJjQ7dx57paVT75a2Mg5oMaR/K/Lt90a3ztBp0ZizPuDcaeXVZWsD7z
VxzlIe/FXKJ5RMam2zzwF6WcVfiKmtrOd7EFxnOWm0xL94UOW6gJrTvZ+umxQpe8tiR8JLyAU+2f
OI/KtSHx2sTdON7UWLNEg5BFgc6K+5dpqm65w6bMgq0VppIEJmqJDqTeTmnVnnGWkfX30/pOn+sf
aYsWpIvTT6buh+tYknqNKxtCnyRxgoGuvy2ddVJo38m1j9+0aE/1FRm7Jm6GljLbrMrvrgsf1BWE
Rk17IxdnTmro8y6CanebLAub7Fuh+e7x+hQ+le+DTeahzhz+2tZ7BFyg9gUC8VWGBIIEUbb1NB+y
YDNMm1oyDoe18Zj2Scp5oD+3dTxuDNN015G19xw8Y2L2n6MkBirTkNOu2mIMmpBAphhn5kKrRlXy
IFX7OLj1vDMxIAUDMCWViYjaMdU5WCByx8WDi9jDotR5eH8NKnFM4RhjHVT2RF5ZFVhN298MtfeQ
lxzQcsavWhvNTed39SpLQFLyfgTwWkd5Q47pbRNOJPlJM+IofB17AyapS1k+7Y0ny5Eu6o5vtSzD
XawwWFegyxr3tqAitsHCjpwY5XxYa9uBEquRa+2mAlqWYtoKnQFreHXMml5ti0ICDwtvgJJdIodY
hbAMHWwNL1bLyMcY6KH9umaSo94YcoGxud6dYTX3ss9IwziQOCbqn4L7UpR3RAJ4M8PhLg1xjSe2
NWy6soi2Wg7+TRreu2sPeA+7J9WhNBMN0w13QmHbTozP1vxDKG/fWNBZ03fX4QSdi/y7VJA0dLdj
7qeh+i+n6DRa9ecmQ0zRcXKZ7aPK2pPfoPDBpxmgM/9sZHANXF98F0ODT94yQMv5prUOTfdsRvUq
p/4SDJFz8JH8HOtUfTZmLHxRrVFtrzgArvgBN2DXx9oap0i+VaGXbsY0f4QQQd3UxcmPjBwN3nQ7
WFQPbBF+je9QoDCqrMNxDnqz22hDcwE8lu+QZRymIbytWwrELrmIzFBIdVw+ExvUc1Hab82sLgK8
AbPUTRzGJwzJ5YqzU0MQ1G4zgU8rW2Zn1FFunTTG0p21GDYHay/t7mBATOoL9UmbZuPSowUya5vb
QLKHS2EzebfezMwCZwwrQqu6mTxXxs2A42bKdSERPTVefOqopZFzezFF153RfzLae9NW6zp/08JR
9kXM2ZLc5xVcvoixvmp2rTAOzpBzKweQHORG/S13Eqx1CruSqb1Fdv+Siey1g6jM2W/uRsnvIpJx
DRMn2zpzC66WJGSaFoGmpVTQLPx8ZgUSROBiI8NAxdbmMA9olhE+McIe0y79zO//4L42+CU3EfkC
0rQk/Vtfx3dIWGVHb6pVD63pvtV59+xN7SeqEFBIUy3ioHfUnXGXyZBwQBiLeoc6qobn2hHgjfTY
91Z9MUtCfp2qsxtap1oar0Y4glkq0Ykt1ayyixC+5B6wsLI+DMo5Dc1xsqadyxVUot4rGLhDR/ti
9cl7Y+LEhmWtdhWg5jHEPd+8lW777NcR2eiyupVia4TcORnTc/h1+0IMFwVQAu/sSPEk6L0ESZ0u
6m3ERFXWbh7Yi82FweeHa75R0PSCePYvCknapjTE97yI7jELx0cYQkdlz1dD+aUGEMbEvTg7gAKz
Uha7brL1ANmczewCYmPp7IxRRee2q+U2auUDPrBAtysu/0wcG4LSqJMaRnnQA4UvO0Z4jGTpWwxx
DdNCd7BKjb8bnKJwyOIwvSUIc6JAm0YsELF/IrOxVm253AcTI1Bu+RjXzZ3VWxsF1IHdSDYjPtqN
R7Z83ZDzcwDmriTl8nUywdBzreycOvI+gnW7MlVNxUpRxFBFSrIq38lOA1BS33azbkBtHra4JsCr
ZUzK6nZflaA+enLCSQl5p1Nl4MXzJYFfvQ5jWQZ63R0jLz2EkY5QHcWRAYAxgF/znBAs5gq/y9Ay
BegiOHBM+gFA/Igo6MkUsIIfaclGm8wXp5O3Qu/2hZ9PQWcw38073CHMq7V1mVewtse7LrJea3GK
LEZNlYwu5bB3H41DJWyIlYP/5k7dC8kvIb0nKig7VUbUSrKTRVAaR0wjVGTeuqm6jUck1WOP2sM4
1FFebA3SA07h3CkTMxzpqWZXS/0IVwa0WWM+twrejSRhahdgVrohXfulc1PO1qfQSh8EY8rWc/td
1sw7vzaOIXdy4aXrvqJA5oBMSlOykVjgUiwSplTWBhklj7yIyU6NLqaFZ6x3xSGpQFUPxtbtOmYl
JBv9UiEB0PKzUM2PMB1+ZC21inReGfIhl33PRTNhham+oLv/kSj7rR+qIIR0bul5vdM1Rb1sAmQo
idqd+JWULAV7DGQkz7Rbq5ofY9t9Sl21103rgClTbrTOPCejtuBl0ej03BDtFq/t+R0tdSD1mhtG
26wHX2xtyR1WH1+RrN/l2auwFsBBdiCpe48lzOT3q57n0N80oA+wOhmf/apBjeR/jXuk7VQ6zxqY
hBVCux7hrDrbhfcJrxUJ7sL7rDfDuQ+r2yvK/1efgX/h5X+v6qlJovhXI6K/Hv73Y1Xw79of5+PJ
pY/Rx6PLnw2Q/p9b7d6qpWVA+/eNlr3567M+OvEsnQb+asuzPAj+3vbg3zQ2+NlP6d+8+Kt3wT+2
d3m7fsHSFcAgMXk9Uj/7Bi3f/uuNvzob5S+vL8XLn/0nPt7yq+uBJ/7wfDoUOD6s0EUl+tH1wPP+
EK5hWq7hgUBm+VvXA/sPXXdtF5GsRWsf16ff0q+uB5b+B5Vl+mLYDjNF3fKN/0vXA+NvPQ8EH+NZ
y25wmpq6tezD7z0PUqM2RWsJbU/exN+ankrX1uxTsB6rfQ0kGFPZHumcjldwGTooDQJhDbPNb8fs
H5ov/ONuuL7l+uyN7tFo6l93YzbaZhrmAX1LjTN5yk3vRHT/6kIz9HEjRBIoRQLaMeiBO6w7XQPe
YGKo+w+7wY/xeweI5WhghbXo/WD5riNsfvrfj4YnjLT1Byvc6w2QqBAlaTAZmnnQwrU1uIdxrL5k
TnjnJP6XnBIikUe3ro2F0lKWGqy/gcA1KWXwH3ZLCLpc/G3HaIXiGKDEhWdY8Hr+dceYbuK0g4W5
dwcGpQKgEr5LeQvBxDsXOF9XSgm1IWMAL3c2uelPytio1BT1SrY9CcLBAUeJ2X4X9uSz68o/Gypv
zq6Lgj/0zijB5j1ihztUgOI8/bXIa5cRzx7B8k4eTrOxshcJmLqdZUJ3Bm16DmUB7CNkfmMlWnWJ
sGHirtDfNOk5R3FvR4goIlDCatxNizJDm0ftEBnlux96igwNGXGG5aDt2r0r8wu04DZwdExSQ5N1
F71ofwwKLNI8YknU+/Kip/Mnr2rCrTZ9D6OO5HZabVUXwP0OB9AnnptXm2waThF2UC+oYFetO6ew
tlKTN276A/Iz2toxptIK9Z8pBURRmU+n0hwfSW/AZ+97J2j9EzmZdWqa5TnXhbM1/BRUskv45o2Y
Q7P00MTlxhnafIGaiC3aSYreBy829nnKbmXF+yT14qDVQIWs2H/rlh+kjNVlTJ4L25l2quvhDkcD
MRjohGyBhY2tOPpooDdJ5+3GAXOtnJK3smAWqVwH+7p8d8EFVH50Jy0mciI0V2qQ9+mnMpevlAua
dTuUoCkq7h0kzG4z5B/zAttVA1PqyAbGZpEqcblFYLjYUWHj5g2MlvBYUIc07+aw2btlRpjp258M
y3F2ONIPAzARktQN6GCqPHYxfvZMJF3aJPtAAwFyrJV8dQxgHe6dMbvfInfWtrVNBl3Ddk3bkRwR
jarWmqXfd6q7cbP8Db+1WHUFwK6mAFbbWsgQ9XGIN6X71ag/JQayL/JwyW2qv0ZAENeZTSZrxroL
H6LQlY6Ea3xT5GnteqEWtv5iqMUjk9YARMl5UY8o1aWfDGYYUW/dCah8UB4ozntTvFMUXYF0Ot+n
yMDclxq4o6fxPXdMsc6Mhdnba94KgSzAzZ55q0Epe2slkbtJRW1fyrA529kYbhJJuFMbZrP3c+sI
RtPGQYv1TrNZkKSy0Rktq3o6/r4outjeyDQh2bq8oOF9npJ8DvAadBzN+NaJWtgmERPE61ND1FCi
uD6+Lrq+/Gz4JmHUX5tc17Ll/dd3fLxwfe7j4XWtsdW8SzV73y8uzJK01bwelaBlCXSo63OINcvj
dU0sJFUx5c+4PYCXdYtrbUxERcF5efN1Q5p9YDtoXGdzffm6IN8E8PC6yinDxIVD2qypTJdAHXjj
zyd/Lq9bJX4GcHhkNnR92CxfdF27Lman98j8X9/6255Mug7KgW4SXatTcpIAFK6bf+ybF2mgtX5+
z/XZ6brz148nZ86OXVfldXcZQtC3EncIJ6fsn/pvPTPOVatxemqR8QoUyVqZgosnsrtp3aB/7OLI
26JwuqNCuhtHHcUaKsBGNeMxxh2ViPZH0d8OwBCeHEDWZeEcy7Ec7l05P2Gnfe/UeER2jifDRu8X
1jGKE6RDe2tu5xXXhX4AIAXuIoq8m7xp9qEePQjNMQM7QeAOiOKB1CY4Fes2zHQf3HJ3b0Ye1Qjs
BGThA7ePLchYjdjEi4jHxou5MzxxE5dTeC7Lb4buXVTtkUZKifAYv0lf+fVbN7g58XuzLy3CZzzP
pALsFPmTbnzyS/CN1VDfaCqMj1AkDmKY5kfTquB1tt9bdwrmRJhBU44g1OwK+3Mk78uZhIkK8cjA
4ewB9FHLIa9nAwSYNCQ6dbSZ5nzjmsYh7BLI8qPekvz1geDk1OYoWK0bmG+BmxQmw+98S6T+Jrl+
v8r+1olp0JNo1rztfmRu5JydxKlx5ZTpxoQVFFAC5qZF9asH/YKmlox42/dbSQpb77YF3pSVXyco
Uiv1eXJgElql2WwHSs/kzE6tiu07d472owmC1yRq2ib9j2Ys3sQ8vw5689nWmvJBG1y5NzV/jzu8
XEU0ALjFH0J9O4LRpvdpdRLvzPd8AFYkcymtwieb8rXMhpdWgZNwm54GSC7oaPIwlLwa8xRnVBN9
/aharjBYz2tgNAAkCLC1mbpvQZJ8JYcFZd0DnrzzriQWg45KdR2/A5rF5W6c7Eb+MLx63E6RF9Rg
6lX8JSE9tTFd1Equ7I8U3AOUzhbK75dySMyT4dlEMrlUe63SPhk9gd0gip1l0BygNJxXs5BvjlIm
eTopAwIVMg5+3m2q+mQ46pJ7AHYoy97MmkWGFHw+BAvEZKqpAZUj0NE5A0xpbVvXOhgp5D/bPGf5
hBOk2utobjac2LeOGU9bPWK+KZyo3pvVljTqSfYwxqMpRrrcZdpdxWyGjMgbPZS8VRZG8zYN8QV2
47ek0meURTn2wvg+T4rvXOKHwXYQeblF4NY2qqBiQ9n+c9iB7iC/9OgQug0PnrADT1F0CXtSx435
0gz13opLkkY1Wd/Ei79YCQhI3aMCD+wVzfVtOlOlkwMGG5MblArXmS+99aCZ+Tlpojt9oavY8wNu
rYepGL6MEEPWLjDNUxymW22IoCg6d8z8DpkdtetZVXstAfSEaeOhMQQ0zCWK1mbr3ffIcoAKVhXJ
zhJ+fjDU6C4K/ZuSZOhimk2IElEshf5uVSAqWcmEu1iWfBp9YkQfLNGm35XuBW32rYJEwh0KA2Wv
wEZFCMvUAfHD0Sy8O8+Vd62DwFJB+2Xi9FWF40UX7lMDtgNnPeehdqRnCuq+cbpTScSBnrx7+gYF
tjE8Vt4AdmBJczcRKEVS5A9uSH4pjGNULEBdlIswkARxu6EUu6/d4RlRlw0bMl2lqKK4OHKSkHLb
lbgp8AydHaqPLq3KnCFBTDidnU6hX9b0c5mT0JmH/tTMD+Ycm4FnjtQ3w/pbbWGn6IXxRMsmbETC
enTnk7eoYpIwvuhUn6bUefOU/jKpdaaFn+EjHjPRLI3TVhhoP9GRBL5pOp1pUvejHIvnqsZirCd7
/zT1COudwkW4hM7gxsV6Bmked9pNLoH8JOVENLW8cn3u58tG7jCXgtqQVfWj5CYDIc38ct0qrIsm
qGGdrSdu//CnvX5nLq0XOtPr+GNIHaZZUd7MeB/PphKrOS6mGxKvQWdqRZDLXKL58hf1CxbDhKLY
pjKpirjSRyAHkgHJebMOPf3d3Q+gcs8W4tcgTsqHRqDPrVv3YnWmexkNZnoVfjvaymGTq3Nz7czc
0oDjqYuhPSauy1+47Alppzlw2hC4D7KUdTboWeAjTR1RKmzq3qaymbxH3VzeKqtigcJ9JYbhZYxp
gmHSfYAffqpxAajw0rsTXkZ+75n/q8rlr+6Ki1+bb6Y/xmsN+r1WW5scAQchUnhOO+UdaOlzR+8D
Z1eW4lLa2DrMub/xiiwJEBy9a5pzm2ENOc5ddDualsVNr7NuaDCDbz3PL6DLED+ac3XQK+dgVpAV
R7u5CGQqiNz1ezs39YNbtMW5nopN7Gkt73WRsCw/IgjhdBsBFkJ8iAZuao0p8CT699oeDlPjBlGR
VDBOafcgpH/oZI0+EbfODYmpsQyzG/yNcm9M8jWpoqMl0In76ZgdfTU/AHubbqhNiCN2syNCpPfY
YR99bLPtwNcUnFnZbFc3wHsuUG+WKbj9LEvGfbvV92jJsSS7Xz2bXwWjXU3sNw03JjwcwAh77kvT
MaY5ATq38IDfp1kL4HCbeZY2936yVQZGbOAR8uRP8aHsvPEmXxa+Ob7RokBsC50T3Zmfcn8qVjZQ
vYhgqGPmIuh3AKo47JBiJa9+pMY9mqrs7ILeKXK9PoTm/MOr1J3tvzogDi3ofdfFsKxplTsZ6+tq
2xuzsb6+ZEW9x02KiC6Wx5qi5vG6lgLMyFcfj69PihoKy+q6isGS1wnkf23/j0+2wt9kFlaGsq/G
dRdztJ12knBRWUvMtPn3D6+bUHH9tfHHe69v+3j4t4/yBKo1lWODuH7R9QMYv2384odQ05ujpvsU
xZa1j8W/fc4roYqs/ul9koE/cSpgPWKuf25x3cw1U/BkHx8NcLP9+U0/P+vjqxLT/3NL8C1FOIiD
xGihu9DIlt377fVILDrX67MZjRB+7dH18fXz+h53kzeZSGGbDmTn8p2ZtBmor6v50B7yyPyczzqz
ApDxOIxzJp4WCkmbogEM4Vt8nnQZog8IZZU6P6QR/WDKDEd26XrhRtJYPcii4i5OKUQopO9AlukN
BUYX62S1aUSFZ6WHGCu6ot1K6h4X8CjNVotb8v3LQxCy+SXRME9psa22I6CIs9FaTykKr91sEUrn
NgxOkS9td5CG7JOyMQ50PLXOLm62WW8+wUgaY5Hue8q15zRO8nMNy2GNdAmybOwgF22Hg9fot6kL
I4hp0dScJ3Zv0UjG2wkZezdX52k4fiYQn89DqdGNclnzGpNJQuVzp10eGsuitHA7MHk4tDL5tVk0
G+AMnanZZoaBiwOqbc2ezPbXpHDKC83MstU8ERO0mY6S3Qo3XjcbgQ7fsLGcBVMZRuduWRjkLkA6
2odUSgMAnXA26Lk17WISqRwjzA4nk+Q1NzaOER9IOM/tBUj2mdGUjHRUPErTdhmX2aKJtPGcaSP6
pCxC2Js7Sy2yLgjTczIMKnlyzabGm0rdk84z1EJE+R24p7kN+5o6akufrVicilm3T9rQ7UNJZDjn
uBcqPy12sGFfQqmqbZcmXxrfSXZgAPSznnv6+bp2XVjjpJ99W5/XZg4hKsUQQe5Hs/gJhjnDeHLd
qp78cktmZiHh+PZJFqVzsi0DyajnbiYDSCXh/Jlq7FJ166gh8qhfzhTiC/KUgiYgH8/FLqkVZHbt
MD7UNECBe14ImjSx+XXNG0ZaeNqI6im1T0wcu3M/9s7eLmaLnp2dtcvS9Hn20ZBs8J1ndOxwl5eu
rztjbZ09CuBxzqQPPCk52zGI9Go+2DUR5VThOwIiiWMJrYziIjmbegHSflnLIxyMwABwixQ1Fakz
rfTafdLbmtxYtlaCFpTPaLNpskJp2ZTjtLKzITs7Zp7By+y+0rjSF8rYXp+NtKnZOFZBhqfyUuA5
f2553fy6cL1T6vSPZGCzbT/RU8QaCjoCTNyJk+XHigsQz95yDLvlpL8uwPxX2P6NmntrTSAIYn8G
hfhzQT8LyGLXxz9XKedCKKMtyKrX5qfrC/3ylirtwc//tuF19fpp19evD13M/ysrs4yfX/Pxwse3
Xp/7eAiPx9qIninvx3MfX1pbbXGc+mcr9Tr4Z3FCN4C/dr2OHEIAsQDR/tq/j2/82D153fN8IHMW
UgtYX18ZOeFwwOm7j+2ua3/bvb89vG7yt934OARDl3zHBnGhpUaxiwTtIBVSUs2us08ZvmOo5Nin
GyzvokjKu4qE896qrS9VLrSbtDHLdUTmJ2CWnqxpN2NffGRDo4uIJqx8mr6q7zqkemhgSGTQzvab
0s7hP+emeSb5SFsrzCnM6uOpm2+j9Ll19V1OziIwm+y7yTw38BzfZ5Ai0hWVBy+IqxNvCC0zdItG
N3Ybf/PKXVLB4PTm1gvGUc1HkZjImrqlTZBp4D32voblpF+cPv8SE9fsyG4QjloK5ZDnmgd2Al1U
y3TQ9lNvqxm0/Z2iCyTWb4U+ec9D/AJCfVs3ysBkQfeNodlrzUA3R8bZrkt6qC+kuWdvaAK4q19j
jdvyPGLFEJJE0thb36kIfs/6XByWTAdaPowpnUpvOjF8bUPvrrB1Z6sJLP1oS1LjmTjNPuVTHsz8
lljYaXERYhKE3Ys8VHrwXfrY/xTaurmu0omRiPYfVUxXGehZJ+b9iEugHMxhS+jki1e79ru11MdD
ySX4YFYZ9O6Jjqtd1GQ7X6cJdT22t6rhqbLqRrLBam2INtnNPRgWs9VfR9l+63Tb2KL82yD4s7ZJ
/WVO7ehT0Wbo/tHycZJcxpHbP70R7wZpJlu3UbfaEN4MEwkdLmVxzPcz2G1CMCSendPc634XNBmY
hX7Qyn1Ia6KTDWGflmPIktpdqkNL9IVzVt40b7CExSSge8xD39LQgbk5TPUj/sljR/ryUA2pwHwe
0p6QLsDbmO5p9CGtnFvREy5VhQBg187bYajtByONtmUDt2eonMuojcYlhDmU1oV1RC0FxyWMvZNM
xjeTSvGOhRUwz572dPXtA3Jn2ULbm3dhYWqrNsRIgQxEOzAhoYwca0FGSBzohU4LHYxw21gMyO6n
Wbuvp/im98b+4JQFWY7eWawktbmvpvRdxF52q4sKEzpnFJk2LB/JuKPZeb/1NQxwFJ/toM/HV6K+
VaqcOaD1sHmg7nvIcGj+LMv9/6Lvfyr6OsLTf6vR/a+q74kCcf89m/6l7PvzTX/WfY0/8FniNqeO
aDvmb1Vf/w8bETa1PIt6GyVGSnl/9rr3/zCECeWamjOZYEOnAf2fVV/nD9ILvoWqGKetbtj/p173
lvm3cqJn6oZjerZvLVVF0+SP/b3OaUEMarw5jI4jfRupHVHEkvSX7R2lHao6vIR+dLTduTnmrngs
0DTR3gxSja7uEy0/pljqCQobNCjcMbbYhDu6nVQqUB38SQe28kpYnNsAQGksrLxNnKWfMq2zg1EV
ED05T/MQ2ftIP6rDKMe3BgC80c9U2f/rz2L+PxSVUXD977+TI2Xr2Lqp2xj638vKirYqdga5/sB8
2VjTRAOLXVYwf2wJrpYwK/GwqHQ+ZR1/iWgig+eiChE5ZF7gzzNBiKE/laF1nG293tUNSdE5S5NT
2vgEFgCQfKs/Evt8djrwpEZffSo1/VUwnbm7LvICzI/jK1CFfrgli7lR5giOoNjmbo2luExLvHtD
UW2nORtPGshYBglii5mWZxNIx4X7D4OozRZ7oHjJrFpuUCL6Afv76NHCFpkMC5+ix5GuqJ1e6sfr
osUUcJyyyj0w6Hw87bvkYOYiKgPsgzSTM+e9lZjz8bqIEyKB0PCptvW5PF4XQ9JLTHIhqK0KNKNN
Nz7qYqQ+QNx+RSSAHGyo4mw90U+EEhA946JJfqn0xA/SmDYUcc8xK3285Ig56YoA8HFXOv4NsQgU
KYRk9tHqpb2O7Hz+TqITDVN1n2cqO84jzUmSIn9waCJwrKsiPApyloGdEddDlA5J6+j+b4vrc1pN
XlhM7r4uyniXWO2dWrZqOf3aaOz3poq1TYqGlC6WVoI9fIL3arAx9IApOtB8fB32vjgiDLaP17Vp
no1j+5xpciCMw2Hn2GG3pbvmus0lKokZr/xEW/Nj6BO6IQ7uNiMtXRjDE4TmyClI90vaUtCQRZcR
R8Sgv91kGfd6x1Ozbm5xN/Zn3yE6NWHsB9dFjQ+HwkGVnAbNTk591aptVvdP16euiyhSvFhQa/Vt
637WCZqpsfXa8bqovXejKqA6gPalyc63hfN7qMazY3NSSV25m2Se7WNcz81GjLaBu99emc18Siw6
pdCb7NRUzTlHRk3TZvOb53zV+zYLFIYuikT06tP0pU1fgji7srSnSiNuq0cnPXQ1JZM8IaoBSGyX
c3pshtO4lBOpC9NeafAMlFE+fJC02F7Bcy3C5K6YHSLOLj6ht8Xs7CePUUor3NzOcZTd9YWRYJvN
LnlfJDvpM11U0tubPuYmro29m6JD03L68+Kc56sTRyOxo7ppp3U5JXwqj70mrbXWTEyBAMOI3mBy
5IHJsIds10cVTlDqgEelkyY2JJPaSlX3lO+rY72UzWINWaRTPfN+l1wFodHsYPFkOquCWOZqj7Jx
R1VXHFOfSxQAtgG2Q05HUyIpSMVW+IppfHvKJBhus+6emqR7oYWedlQ9nkOPoheCiLJ3h1M/wmWP
E/kpqhEyAPetB5SY2lh+xi4ARb6mG2fb0RfIcQVzci+wo9EHHlF/tcbY2ppwpV1pt9CqY9rlavRV
jzhEnMX+zrQwIvL3lU8lqoityvL5METfq8lxj3JZ5P4DA8dEFYJeHEDx2/V1oOSGKfeioE+0tCUa
yOK+dXt3g/CfjAphUFCUj03+P+ydR3fcWpal/0qvGjdqwZtBDTqA8LRB0U6wJIqCBy7Mhfv1/QHs
TOops7Kr5jV48cAwYIgRAM49Z+9vtwQooYvDSo57MHORlnfjCNtTg1lnCIJOW2M6VYQyH73oMYaI
fRqz8mx32S8PnJg/MU3OQmonvf9IK3WHjwM9hp5etdoQI+n2XmLStksNRKwa5U90DKtjTGrjPIV1
AB3G2ExWHJ4oLQluTe3vXUsvWgIyPsW1Ane+xnKKFtutDbjI+WmeXGXfkRBXSZgSBQykyXkwo/It
JEZzu0wjl6/5lJenPME9abvFW6mq9rbOoxlrABbDhuzNwIlafC2N/aLYpFAqer9NHRM4IjPcDfoQ
LMexXp3wQ+q63SJy1Z9CiFgkyIQXx3hqNbL9etTyO6+ic8kX4tIzBsctgE9KR73Km9mKUiUWXmdJ
oajl0WvkISUPK/BClVyjWlo30F98E0BRkJYqCI08GPlw6A1bh0TUMzpXuc0Vw/ZLD693M+mH2mm6
I0Sm/lwal3wRD5W2el3Exqu599KUSIdEfNiUqqaraEHUpjYT7froaSUSWYsVeSFhFnRyad5T2Qpe
YUydc6MZSrw1QEqCiABtoDcNoATGuIauiZ07Og4cUr3eq5P3Y0S4A5cnvGe2IDdEeIeBh1hfOBFr
RngbzAd2hIRsrTnEOoBe9oBK6dBMu6ET0yEtaJuBe70FOQ5/M6mfdeQGrN4YHhkT6tCE8iXumx8O
TmemMAYilxGxbqGkeMMxVB8zwsJTpopY/+mog9ghN1RqhwqMKrN7ADDIeANi5pB1Eb4r2nE7Kx7n
oxkMPOm+m4h5sZ979UDgDXSbGS56RZot01tEN6Wi3NsLy99L7Zuq0E/E+jABywPFfg/DiP8LVvSt
bgY4EIE9dQKvdp9MBwfcPPkvdGAsvfUdYkElXTIfm91rolKZDZeRgxmJFUmEsRveDbZeP9givzaZ
4HbM+/3GNREOG8puOZXtjK66HXW7eATu1+rZM0tpqj17oO+iWzg2m+ZuribGBdkpnnu6+hmrXoH1
wNEWrbO8V+G4EYQjqrPs36zOekpy/HWRmYFHSfhaamamBGqn5b6A31BFzaZNCHNC9D8z/EsZg3U2
c3Ziq03VY0I6tdlVTcVGEOOtFQMm6IbbIXJf67KFnTQXsA2bTVYNSK6cF4L2OrxakP8lKkXoCOTf
OK7zkqI23jIkoTVZ2NrdRDr1XREDCa3Clzgp3L0ASo6jBZV2b/7KkQWRf0sqOw731FvAi7IGZ1nZ
sZ9r1hQAErSPLP2ioP2lZJ15liDN0i7cd66lQYsztmVZ1CA3TGKsWwNYHkpmrjGpB4QNu6uVEeUe
wZT3sQ1hdghpO0RRd+V4NZeQb6aOZd0WBZq7+trV+cMkae35c3t0B+2gjUBeEK8Mb/QnzMGFi1QV
R3eU5raTChKGlu+pNQe9LZyzI+B4e/nP1kUPB3ntxbQY/ZOOjJmguu5ybUlDaEvkF251wtoxgYOJ
7e8QV9AcLwIGpH3ofeh5E/cNgLECpQh2dU/5R3YZEoMCjcdGEZBiHSBjnXypmuIHEtfYd6nd0/Yn
H/oDk+f7jAjqjUd+oQlrLc8LKHQ6Fn30zQWCqMd2rfOi9JDnCN8mkK3Min7MtFo3ZAjuSwtF3sJg
i8x7Z9Zv59LRsFShuIdQDLpi9G7JmT5UM6tuOaYsGPDTOWXvwggtPxhoaXVk38+jawey1K9pily7
dtbsqq5xGeMgZQ3l25i71FLZy5QL+s0pSvl28GNcob0COp+3HGQ2XtioaO8IbFhYkpEV5C4mXVWo
EinLsZQhCpFETygcYBI5OW4rvameu+nnVKINiBCzT7WHNqLECJbK+pGG1dM4Oi+lCB+w6+kbr+t/
dLbi7Jy5QCU2PonS2Tuj6R6MKSSSD5F+KmM/w7PtNMdOcgQnBhhlHbee0dI9ZoBNO8QEqUmhn3A4
dTtr0tPtABA1GNsOg1d0iPiUd6Wblzv8C+hlva0MTdBrVns25vyprsWNY5DtGenMZLVo3po9PLgy
in0cnBgPUGvgQ/mo5PcBBCrXG3I8MGnblvwlFrQKrgciDQdcjvPckPGq/HJoQ+yiojwbA4Y3xfau
vSo6K9n9TJl9aSnHQOuQO5vMYOaSC1DmcGOrICti630uX4XsiiAJKYN6HQAghWlkiUsMgBEf5iMk
UIi9bnlUdXzKqkifa7wxFVZqBBHufCwX//YUEpvQkWcu1VnfgEefsMAfe20+c90X90xYNesIKSgl
f9L4QfDppbENmoK5wUrOSq5DJK00sO07vTMHuoZEY2g1osWY+kmdycUiWwKDS32YbU/S0IRgidVv
ZKYix01mVRLPcLrgOgb8cslRz2oP6TLBxyExsfgINARJUb+FHVtv9Ah02ahSSGL4eKzz6t6whuHY
aHdDRj3e8G+2GsPZm6Vzg9d1Sb5i1iH0nzO2YXSurKosptMjPs7QTuK9Qwz4JmLJPRpzYMypthVx
++JUEYoOvvtQcmuMdtsm5h89FhAKKs6FnUosmpd7b0Ql69ct4P150DdF5SGMzG/LsX7SiyiikaXA
n4kwmbG+yblifoCVmMh1Ib8o9PZymbkJcpfQ8BDc6ynAvlRiMurJ3SteQw64kxPj1pjfAOjxJ11a
sERrtKEgn5MGv0OoDvatQvpKad9i90/8EYtXINvmxpV544+ygZua6MCCEPoYmn4L04yyLdPOtWI9
5rZxrTYu6t/h3knJXrZzzhJmrufbLHtPNccK+sR6xSLMNwe1KIXV5EfoT08l9a7aIGOby4PMywPA
BL8WuEOJiqt2rM2Q+Jn9DSdH6A4ZQG83cJPuJi8NSsFJ+Mr4i/TB1yFBIhfpGoROeiBTeyLY5B0R
qjgq08EzzGTvDVaI3ynyt4ykMPMPS1GimWTgDPm7bOMrr/DeyV/e4NayCZytoqCSRzlADfQUnE2k
C9/qmnF2ZHrUql9D3k7fFIWaQ9W1IGmPRtRRcRd2s2/y6t0KLcIT7elOQThNB8Daai2Mxthi7KjN
2JaBdi+cJxAnehIIkqQ2jUxMYlnIhk/SBOZdktJt7EeG/3CDaFqh1kFD7TtLFLphoaYgMXjfMeDf
9yNGGNtr7hU7ekQa6EI3q5gnZky4xAd+8w+dtYhZNPoWdq0zvfVjqxKB63DQD2+5dOGZauiGshsd
8CFf/Aa+Z4WVV7HfHCp4Ff3nphzhTHghUbjtvFBmb5UctorZ1A/smLIp5QTWutmLSu6syFpwbGMz
4himyCPJKt51HaqLqntN8qE8FtF0gsiubzmMAU1xroKdaGcOOU1EbVEURVBG7BGqKWxVDFOoE/GP
L1jSSUWHXhEW5Zuc3em/cpXNJxRhEWQ9lQrb8gQZcTauSnJjAKjMgqSWMoU2qoNRTNHKx0tUdTjf
LP8Vx9xLiMseAZjFpch2nfVKB5GvK1OIbsJxLylISKQ7xmr8UhE0DpSkOuduDbiSa6xg0NeieKZi
4HCgLCCIL09kIAqHw3/5Q0LbfXavejHzx3AW4XnOClynHU4GKMF4KC+Jw7QhH+pv5kwAbpjlCeBf
cfIGtWYX3i9wig/EXoo4/1DoBdSjtWixiCaKTevOUj2EEj0yO5uZzUYv1CO1/VNaOXvXCh89Js/b
0XO/lRSRvtGArY2r8F6puZCNoJ0tlkU+R/htPbs/QyVR/fni9TDaU4xfU0W5MeDdVjF3UYWSak9Q
DxrC3GTsf4DvRUQTjUcuju+JhqCtwlkDULcmpzXTWcsvPItxHA+hzd8tHFQONmhQYItCf5jMib4b
g2wUTIjha9vazZJYRzM1HH+w4mgftt5WGAWEcVv88HT+wcCbL+FyRCLRx+ksUoR60thPeCmRDHFB
Sp9EZD6B/8n2o1dfiUF5B3XBNbZ7g61NNL1zqLr+GtyHn03XnEN6qTxYaDkRRUFgiG6FbW7HgpTD
sPd42nDQZXjTjCENu2EXZq7xBk0PzsZMoPsvSotYqS9WKiO8jCRFhvWMvRgmep25iPsVAGbeuRnm
3WTwB6TKfxy18tSaM4QcLpRc9bCW23x2DbnlQcdJlNlQu0lYCeQ1yGO3mrRgCH9RV/U3KMwudRdG
hzwLCUoiOa5WmpNs2kPrVVcQ+Pk6Vj1B4Nq8oJkfwja57VxziY+KP4RJhlAFAGOYrIuV109mbN6n
rW9Y8qmyzNtWhRC8uImoKZwxP6MZeugMjpaeqj8u9EvRBFlIpHUJPDII4WcRyUt0EeBv5nN6Hr6G
rG4UmdCqGs9WiWM57j4QrbFqUdFxGsVRVvKAMfpWXY41o/qom/IZQFSHrpIVF7THuVKwqMK/9VmV
33WSAXPvdd+aUn8MtQfFxmlvVsqvtpuuSQ9I+C5K0+fbw1yoKLjyNuN7Ngt4hdhGew21QKN8HxV1
mSECYNYL4wcFm4/QChRvG73UdnIkWdBhES0xkUOJaGVgpzbAiOxmsepvhAY2zfDuQlacSSVu4Ykj
XysequXfrAzdo12lweKbdV01gS/EJLDlk/IdyHv8TapTXbrXugcINx52vdn91MzxmPNXhGV1PUaJ
fjRSccwoU320DJChSrj2jjoC+VVs0p6SYTcueD/6+6xA8hF8/ISIr50SWoipO58mKsmaxGsLmZue
dD1d/Q4nj+I9JKwVjFrlKp0+KSFBqijO0A4jUW7qkOysYpJHsoncjWjxE6uZegvowu+dwt6EZhVY
XVhDkJv8UY8A8VMyuxkGzrFoeFxCFs9n7ZVcQ1xMoLH3JDKeQF/Fh0TP6Kar7Tlc0GeU2LQw5+G9
AGaw6SWcsMpaMMKsze3CbWgRpFSvjPi6m8Gsn7KdJvCUApfQYdGaT65FRaP0qu2PIr+pMw/8mjL/
yMWobIlNJ62nJ4BBYylBBqwgPAALtTdnz21KrqPSXuoQCapdxPnDqJ44EdnbHBz+2n061FX1VnXF
o0dY7S6eqp8mta6v3Od2fK0JMhKnskmCuOvHKzdufmIo8HzyQrV9NaEVrAlwuQ4p8qm15u9j4RGY
l+awmma+CLU73RUEjJ69IQqUQk+vhcAi2kRFoE9cQziDEqt5G8cZSwwJL8QxVGdfCTvZ5gacq3DW
pkNzyAtsOckMFmLWjE0sMXK4nXpQB/Nal5nA/vLLiKsiAAhq+vlEoxKHfca/26BpSzCLFGNKPU27
2ZtNkD8VnGGJoNDMsU4p2FyKPr2bFG+BSo7fBkRzQaUBvqE7TrSj3YPSmVxA67xODAQblGHpz3Yv
8LB5Y1C41oOnF/E5wb4ep+lJdOV0pkrm9DVJfExO8yMpxp+CtszJKa2TI3K0SRruiLkX5NCo1t6x
bfh+KSZ+q962aGCeSte4cSL5Y6T3c64rAhCZi7W7ccBvDrlnE+q95HSPQ8lt2vS6pkay9ZGzYNV+
TzMsQr1OBjELx/mqdYuPFJLYFqwXIaouKwIzdC1fEfl9q2gmrnL6c7Svd1mq5Xv+KYduzMVlaDi4
R9s4Jn093JCK+hSWSnJyxfgdtUN91ZQudW9EsLA5WkXgdIgfFFXFhT0dp3FpVoJbg2iDbLfdIiED
ztdQxRkLDh4L9m1Sw1Yt9RQDnYZVWS7m4iL2tuagSz9NzekCekXpY1BEqpD3Salu8RwcuUzUgaUe
YzD4x7L5teq3+PB+DnUq9mk1M8zwFGZ2ypWj9snZcV8MZiL7NqPEd5R6vpat9Yjetrr1xA3B7eAt
JXV4sVdVxglFlJEYWDFqcuNWnMa+4Qi9rd28OzH+5/xt2Ve0Ztud4aLcadX6pyOnSzSlF2bn191s
v6hcPSBUvGTKaO3rgU8UIw8r7ZEcouSj7grzXujykeVyeArdXz3ajnxEGmBhVqAAxs6uZsMpUmS1
nRISAJRZXswquqN1NOwXv9yixnwoeyXcWbP7DTRLDCSiGu7bISF+ujx0rJECb+ISP2TV05DENLw4
JDUy2svMcPfLtDBIhtHaJqr3ggzzm9aV3W04CsDQaA6kQbhFFLLiUDPzHqlAyZAlJs/B0k1wW8mz
YEpAwulzNBMSENFEnYXzKjXjgmgYHw+AVSMH0TpIy7imgoDTDw6ldMgwhbiUGurAGghrvOb0Bx3F
6bEfkHjRx8ytFIKhC0QzDtuTk2XxttGnGHhWfD0O08GycIi4ghTMpJqzbY5gP9CK+bDoRURXR0GT
DzeDPnNM1jfWifBS4O1h3fAVZM2pO84VCUeMJS6tiaHGoQVuL6vJOBvxOgrTR5EMojNuP0yF9xmn
5HBgnQISa143Gt3Q3p3fER5vMnJoDkZYnYltejEHg1hT5HOyIB9WIcS4NlrSaKV9ZxEMwnDJnAOM
ijaDPE3x04yqnECcjWv4c7Qwu5sJy2D4C/0Mtg9mdpo0J/p12Q15p+8srmLgeBE0UO/7KBZXjKh0
WokygDSfHp3mIx/6NFCSBEsOqQgcg6ZzY4V3TWGYQEjLS5axwMMZxuGZ9rfA7d8Iv/H7FtDDpLjP
ddF/r+IhvsqYdgdeyrQTAc7O4K/VF3XD3EPQ3OlUNPFNdZuxbN7WpI8T+qGCYs1Js+imo7AIze57
qr/BHL851lsWzzdJAXeX8Zs8aZZJKE68AVVW7xxv0n1DtexDVDCWNtp2h09zOHYzcca5qB6kkjwJ
ORy8xYVJYzEP8AT7aUF7Jl2QxPqMZY6UOpMUUsb19lhmwSsozeo57k1e3cpto/bkdcoiuilUMZy7
zgzSBuBTPNhc6cHFh1l1RQhOG8xJ1R5jdKSBngwX4jHsY/atyyGtpfhO7MEoziFfkl1HLCsnKkW/
n1IgcJP3mOVmexiTRg9AiwBbmaq9rqtMbtTknbKBxA4XiaDuGPfEOLTAllJjQ/TQfBA9mQapU1xQ
nVLcW17tDzMx2ozFkIQTdgybSvPLTrl0UO/5u5AQgyt12Lo9+PWceIQmv0esad/OidBhqjsXVEf7
yUvmG3NJDx5t6fem45yI9HgvBwr1cXQhkeh69Jx1t438RYoyEUt66d20sKZLg6j1GdHDlMGOlbrk
63ZfOeOD0U/1oQtpyw2R0d5KVftRTKi+EgIKwF1K0hvklaJxee7zLr6uBXE6pFyr5lA/NWCbtCjX
90OpYTSDKAhtaMHuJtL7yOLv0POOhFFSXJo1tDuhbp2KrMaBGlBqg7mf9JL0CVeh+E8LhwgBAF0m
qRMET7uBabb5GWTvTj6ns/hVNkAN+46wlcZ49QDd/TQw41jFVk5NdZ3GToqaTu6dWav30FmhZzf5
GYdaIJQx3s2Ww6IopPRGScpfCqQep4sCBY2vwOwM+goWVYMkLB+GSxVy+ulGBGzkpC7aT05GRvTD
mdLM73oQHSQcXgPiog0/kQyXTP2VZQM5T8fiSgKJgghKr5GGdhNMSLJyIfuzls17Ka3sSo4vTdkS
dktthM802UL3UK+yoiKxqaCvJyp4LcJ0u/PQK5DxB4dPalLeaBmbp6GY720soEE/zD+oNpRN03zP
pZ363bBMhUr7FKlEKrDuHgKUi/vMTLn4TVpxbyz1jU3ah9qSHiuG1LmxaZeHExe8tDfy2zGcHXoM
S1wTMX32gdnae9p01dZpULGl4ZLexfJDC+cI2Lt+clrzOJhMgvn17U6U+SVp5zsC4/tbqdCkAI1q
cYDNPxhXXjtWnmKQU4+s8biYRdsp5l9BgdNepim+UgVJcZbl/EgxiXMxyY62WkU3GJe59s3jsmTU
YE4bO5VW0TVXjQ2ztu4Wehcfn8YhnSEeReBnwqCyW9UNaBJYm0KX1Z0e0zpxMGbiT3ITErnFgak7
Q2OdrnY5Yh3yOHIxBb96aXlrVWj1W71h+EKI86hlD456mpMRDftyg8a3uAK0yMqiJ/Uc3zXTOcCx
8COYSmZEH3l0CMoklaemYjGPUTRhcuRW59kBx5Q7/c4RNr5Ah9ltPBt3nlpz1mSuiGqASQR5dedu
tF6IMzl70BABUkW3pZUWz0XOZ90xfC9tktuizkJHskw6NeZVem/rj4ukebptGBFi4afgAvqbcWZu
R/ZclWdp2xsvqb8ZcnK2rfCUgE5dIb2TggGSBb0O35n8gqGHKAFExkd94mwMJxvvMn32jRGvsVWN
t7abw+hrIfx6xkBc/XSkiPsYy5m5JX3MQS6AXI/pgS0i0M62VW2FBhSSMKAtaFjkj9qA9DKBtlMi
9dWJq8YdfcnUgq41/A3KZI/GXWfS/LI71D0jokOkiK1ekQEmMpBotn702pB89uUGL8iShrHtLYLl
TEEGUGUAQMaMxJJ4JPCC+WfzHFNR4T8q92pIF6fGjiyBBt9ItTXuxlzqVzEW6Myg5Wr0MevTsAMW
7szH2TK8K6NgKVCWzV3Uwwge7VNlUzuNHROQKTq4ZanvNPQEpDWfuzR/imrLutLjJNozaQfir+bf
XcskvCQn9Cd3I2h0k6cH+pA+Vww2pzxTt3WvX40jJ6ZK1EflKTXRbggFmhN9Z/xLLRd33Qg5yOY+
3ucalmYY83cYxMjvGwj90Lx+vhg4pHwNdX4kM+cBF967C7dKN5+EQVkL500tBQYIWxZY19yThGDq
GplH1EpRoFZ27iLWCI3u1jjoQOQpda4crFH8MrLkp1OTmFKrdruFx2GiCcWtLAuTQ2CuxH7m21TB
rCWCBqFNgTAaZemdqjhXbYMUpYyco5vZr2WS0F3qvGtgY9FDyuAxLQufspgzY/5Ya+1wg/hLT6ut
bkW3TEJY0ZXukbU/VxlO/Ixht80cofYWS7OwmnaVAx+uLdKD0PnQ2yU0K+8ZqCUNL5G44vXRxmQR
3UkGZLTvwHDu2xp5YFkw4KjLm2YgpyaW7Tma8XrQLNxIFQREE9NDER2OddrdueESyDA5OcypkXcK
1k8vpiNjQIbVlAcKk91dU12iBNevlyTmQS2lBhmrfLXdb4bGaEjFj1DlwJLCku4GfXUvPVpGWbwV
uc5qmx6Q100XlvzhsUuZxsAf9KcmxNscNs3FcWEep4SG2X0UaKQ+0aiwSB/3aMUzjmCNjFSXuOFb
fPAePM77qi1ZKY3xKUbOh03CoMON8YcpKIteG70fKVezrbl+nqpToOXdq525ygHsWRASYXZbW1Bg
Q4vz7lzQNlNde1uZIv7W24C7XDHfm2ObbA0jRIVZ9ciorZbSDWpPIZPwsLS8R5Em+6QzoZ2wts+9
8tAPFXwMkyhcl3SFtNSeMi3NdyzgJ6J/uVm3TFVOp86OG1SOKmQSzPoDvfU2wLaDBmO5WdUYSBP6
mdi1kSF0jMaoMVI0+ToqJfyKPQOfpKJgjVlPoQ4rAbsDpa+ZC/HQ+vh6045A0zvFfeStM/JN+UTx
Ppa0PrWWvD1+Wu8iHgoSnzcccEMop8REOET++M7MiR5vOGfQiM+6HVXndgZ7wkm5BTzNDZpCBCCp
pbIOM1jxwXcHs+DJz5unvOMf7S6xp6WSfnMa2e3S3p4/7/I8bfBXNer/aKn/f1pqMHK/6Xb/QUr9
fxDikH7wFyX1+pL/J6RGBf3vqgn3yAI1quqGaf7b/xo+2u4//k3RNOBammmDVtZ011Nt5L9/k1I7
ALRc1XZVEPDaXwFa2r8bOk1SzyH70/I097/Fz7KNP5hRqseS1dBIfENTzQjPWNBN798vSRm14MP+
d1E7bTsiqLlyjVwS7NDNp/VmHLP5pC3SWh0zv1+KCP7yIjL+Uh9/btWIkROi2xDkRWibMvQ5X2rS
dYteLB5k2IoLEWXlraxb680qrFzvowUCy2S9U6kzuff0+KiOKR7lavoWV1DWfU9bRtslmQovqj5z
mezC3XqQfd1obfu3g/HzuIT68LwiYFZ2yopKiSEtQHn65KrUmPkiFm3UXsTLrzd63TGggKXPz1+b
eu69k3/bbqO2ZPa0Ptz3eGQ+n5kS68k5JUunIO3xndurT3X9i7lM1Q/Ab7fp6i1d7/t8eKiLc1ue
iMkcilKcrAmpWEffkEr9bz/meQwxsFTi9ES7JasYpZdzZqkoLpap+rCw/9fN9UYhjOrkjrVJaV5K
JlRVzwhwwdV83WhMUdbpMLKibNG1IpWk3CkQHstlzBwvolGnT1lvuZjTaZlHtlYe1rvXJ3w9a2j0
J2swFM5dnICmuqYcR4LOtQnh4bKl/X0rAcFBO+GvD6skymlcClDSKqP2LXQRLGadwIGzPnH9mSJv
sfF+PfS199/2WRqLbXdaUubB3GvBH79dfD7897e07uPzN62bX+9zfWGBwmLiu4aWZ3GVutrnlmJ2
+smw8gIh7rK5Prze1HP+xvwo3H7dtW4Vyw7WLatmul5W6eczvu7/eoHVknlOPVQoWnUC78lfvo0a
bj+317u/boBgL6rM5fH1zn/682+7WjcTNGW7zDK+fb1k3frcz5+7+O33/sNm6v00CvSrf/6G3/aU
2xMZYz3c6N9e/dvj/+LN//aC3za/3vRvL/2nj6/P/POt/flM9G9k+eXGzkGR7+suh//X13vd+k/v
+zwu/nwYZWFJu/Iv+1EqDqb10KEElJSVyxH2dSPaqlG3yrwEdpnNiJuYU9rXa76e+Mdu1wfs+T5O
hEVwJl8F/Oco5pYtjRT73378477KZPqCTpcn/sPm+tT1oXVrvVn3u+7y60dL6TkDrj8X6+7WTco+
9vyvf/v6xPVm/TWWSYqTHEhGX94PCiS7f1k3e8D56jZtZ22vDs7eAL1wIpZFnKbZo1RLF3vHeud6
4+aES/ufD63PWu/tksFClDYjSGnrdAjMTknJVl12NaukTD6sm0Q4F9Xtb7vR7UjdjELLAtDgODU+
96Us4+dz0yThLktwG5Itc+0pCH2EPf5IGvM1nAW4mqVeZATsj438QfcP1jwKckL2fk6D6hdwsJAj
tYU/iZIpk5ucAWfBzB9LAgTpghcnop7fjbln6cYlaDNkxN+EDZST397l5z9jMpFUTEkTb/EFlCes
edws5/n1x//0vna9BP/9Zn3F+trPVyw7+ONHD48+o8u/7vq/sBvDteTeRCa47tlbL7brrj8313vX
3bjrdf9fv5NCTaiFaZ/+/m7QkuyEPl0E2FI625ZVnLxiLE7rVre84a/7/nzO18Nfz/m6T9SgmDdf
P/+z3ep987ff+rWL/96vWXf79Vu+drPe56XZa5G55WnyqLrG5dKlL1fTdWu9b/2RK/gd2VLT7uv+
Pm4ZdK9P+dxcH0rX6+r6mj/2uP5YrFfI9eHPZ64vmpdfu259Pv718+c+Y1NBW2blwUxaL9B+5cbC
2nnW1Ld4VIpzPBdX1aD2VBcTEEg5jPsWhRToes2D8QBi38UHMIeG9NGwCT+NxY+MZUzg0qr2uT4T
2BkTax5ZdBqaorhqPa869J0GbZlxQ5a5bwa+rUAkp6x9sxX3qGWiOJI8gas4pE9sOpepRFYVMZzc
KG39ns49UxoqjG1i3Lh2hH+7ZvInRhe8f65tcppcqqPALa7alzxR3tMCE/GkSW9bzdZNNKgoxmhp
RdZz65UQOBPP21osbC1UwSYwdpmrSzx42W9sCPxtHb9ni5xxGuyD0cK6t8Jh6VLvCjG2235EhFo6
5gFlwB2Sol8kjtH6neGep7Z9xRJh0QJ5DP6z7PuEkmpjQc8ism2sAndxu+jqc2Fk402RiCt1auGF
AhnHB/PAgpkmQb3zYkxIdYWgtvCUcWt2Ewi2IbnY8PsDmxnS5nuP7ywAPxfzSdIvN1EaAIKe8ccn
3wF6GFtteFXbBxmJu9rE6FYf6E1i6nCW85wV7+cGUj5OH6rJRCVGxSWRWobMIByWuM49TINDbRM7
pOsNU52uYn7gIigYkDK5XaRwWgxxvsTGvW78zHvPOBVh3D/meC3cLJ4uCCKuyqR+taxwDCT+eTnd
R0V0SnVxTsX4SxTohJSaGaMFqZvPQnQ7rUN/lcfTTMsEaWtHN4RSl9i0KTsNHSfVWjXKndlim5Ee
SVe0epmteKgvsVHore5eTQZqAZuBoeVVyTF2dIJ9IYOR0yMSGoq1iWxCiG6vAU1EDuFsDXSc5O7A
5RAEufPPsufhOA7uaxnr6W0v6XvIF/cB9Hy/d5KJGW2rfCiwH+tS7PJYfULGWu0bpE456U+kkht3
tOT8ijxaSzib0ROe31mj6WsMVXo0fhuzbBgBEKdMH8nYxWXeHusU8RiSyDio3cYJYpISGfuRxhlG
28Eq6gORqK9RhigarklgoI/fEBLXQyAn7rW1bi3tzDC9z7zwRhidfXajkDjTHIWr+IlgMtwNXr7L
C6R+daVKv5M4N1uGK7V5Z8lQ2wHt25Of15CuajJ52nvZXZ1CsLUaPfftliQIC9yHbxTCCwrmxEFb
cYkmoQS50hID50YopIEDXgSoGZq9dAzNMJGbdHjt5vHexnC/bZOZS6UuMVPyiknEDJRVBGpVe1eG
kQAalR8SRNSd4+wKjo82Q48VmiTGkCkjqfbR8eTumXDJIQhdBvGqLO48bAU1CrKznqahz78n2pqR
9j5aSwTSYOaEgE/ibsRmMY0eipPcIzSE+exI//decFT5Mil6rvYVMUNaUtxNCZ8EHGwSfCb3cR56
ruGNCk9O4r10jEijYW5+oyVYE2fdPTRG7OJwOxVzwpx/agSZzJXFgowSuias9lp1T7SqrP1o5Hfj
wPKvz8xpW1UWsjoyi5t5okdG/vNoLuqhVlvACLRb3W43p/13s6nohg24QuDhzcRPNxUJpJuiI9rQ
UsK9tKJxx+gVoKMUj9jGMMd0DIfDeiHeT28GxQjiEjSsSFN8xSV0zKZphqiosbZR1G9aE62ueyZ+
gdTAhqEO8ckTzsSNRYqhH8v8uVIRqAwIIgTvLDDM9roePAJg+q5G5gz7dC41xhja+NJ1fcHYcDgI
Ply6cvEHyO6Psoqvk34+2ClyvRKwXyisvdt551ypnZ3QIL90CrqCseq+VbrClyKsmFahQt13hvHQ
o19mkusd/y9757EdN7Kl61fpF0AveDNNn0xLpmjECZYkSvDe4+n7Q6QOk2JVV/Wd3wkWYkcAlEgg
ELH3b7CJRDVG6odzFyI3qAXSukUJF0e4GERrAk0hzybXMytfUdZsVlmCtQ7iTEXRH13NfEHxU5nr
k3V54iSzLBu/LoZUfcCL94m3L0QhBM2fzpEpVNOqYU1nnc5+NArIPI/eLoQ+1pcVWd0BA84+8R4D
XtN1o31TMiTr8JDDDK5ACI3E06V3Qa1brW/Phxrpx7C2Zopk7iNP+aI0LMtqp93LxqsTu+maJPbG
qUnmJi6OiEqZXDQXbAj6GB5I9Qi6lRyvTac2LsDb29ZWd6iOYku963jBeNMQWwqDYWY71rwYgBJX
Cc5HQ6siG23bS9gq7YgGdJDzTnYT8jKFk7jtjbPd1Meih2tWWDx7HcgHxNajbVQ/Y0CG6QPKoS7T
XV1Hr2wQEJojMevUjgMBG2Vvw6SuoUfIc9aAiZaspLelHC4adajOkR0sh1AP76H2Lpjt4C8Mg77D
KwFjbyyDGg+YdTdpiehBeNBgb401cFwIN5DOKA+37tNoDtlc750n/NMhjYAUhWIcg1Z2v5WNsWtV
jIU6qqdIcZk/kzKWFthTBjhVeGh5sBOYebl6SfsAbB42OeBJMIOikq8X2IJjyqmsar+IlqESFFBI
1K+FjQAqHALIcDahMpftzWDh496n2Vcyasl2bFkRNWawkgzzsW+HFd5tj0hwIiaNESQqzRYQzLhD
BnOEZqbX7NarL2kDWbbR4D46mn/E7a5Dy8PARhqA0LyyUxupFm+ppTggPci12h9R7Vlhd1HfZbwb
VuR2iBaBg6jbb20TLD0XviSWmWdtslhlg2fwQMt3BaKvSJmod10EkS/AaXWNoMyTm4QgFkLpiCPn
dx3DXV8ZvTvZ9qcnA6i8CnliHGAJllK81oMRmsuwd6ffdK60xyyFzzDkzHxdjZZJ3S1Tu7Rnmh28
5QqQtEFnoYArJ462CIcg+43dGEqbuP22+boJ0y82CaKG+fjO9JyVD5P2AKIUzpihNuDA0mODp9/S
gxAC3D27VKwcisLEdK+uz44GsMdrIWHXan5C5uIJBcFd5q5BP6jMZ9SBIWBUCyCtSRFdmkihEK/y
Z9PuewNCIDID+0BtvwPCXOrgulepjDqgZVgwwt1ir6j+g97HLc9ovepC/20yIEQAcVD7X3En4XJq
SZhwesq2mnSEtYlyGOoUXDE7hiXyC5onbG+4NOCO9Efb8aFpyv7RbW0JaiRw0MJqh1maUo1tgNXN
AW6524IltFxm+zwfU4TmKSBl7Ty2bNxTJW3b+AjGNcgV8hPnAEbCeYAg/QL4hLwtrH6Fb7G2YY5b
JlBPD4gLIxXb/mhwRdAjmBMBONPaj4NViNQ1K59mV/imScbX3BX5Jo2HYOtoMnRa6NWdsqudMWU9
j8tjSL1LjaQ5HGBtzfYBu6JX7Ki1U0V5CMJxGsHiAAjZtD9SGZUveAL8xgFYevYXdmw527o1tmvr
wdNNNi7JQ6+nwFKx6fM0+UHF4gY+UnoxmubNq1pqJrk8y/GpjyGrz+zeV/cSNVKcl5uNn0B0LQDw
Zn7o73CpOEbt3YAp7gx7hBecqx3Q+YUJHCDf8x1kuWXa/LrhFzSTe3zAQiHX/XyS9tfXBTRHfOUQ
cSs6FNbk17YeXiWjXXlaU88ULXtIHDtY42HnogrlwcoZhwV+wYgET3AIHNTGpdyqp9Asz2iWUefR
pC31VWCuYXs0grfSVqkiquazlgJuC5CXYL3dR+S6x/DnMEJ9r1ucv9Ed85e2MfKMohomWaCmbCqJ
LNGkWWe7/tzPlGZRwCfNzAB2Cj68fX+vqB2gKFc9Sjn3gFpIptvNzFkomdoM2NoS1iuZhi6EuSFH
u6BuvLVVjsvOGw5u6cur1IufcQtH8KKE94iX7RGkdv5YowOt6tGc14vVgdJAOuxId/T1iEyv/w2O
0RfZy+DOud0vtUb0zWmVrTK0v6DckI5HXKsafnVJrz0ZPhaBkZRPC8teW3aKNc7wzGsO5gJwu7Px
dHcnVd4+r9tx6TSyt7alQ+J03x1ouAcyR6vA0PQ7SnwHBIILQPbe1iMrvCFH/83IKvQM69GYtfLW
9N1xbTnNz9zOB+iYSx8MVqtC/y90k6SNA6HIQdXIj+s3qH7OqkDa2B4wWCogHSkmH4Xccn6YUrJA
kW0mlc7BsKq1DsjbRjcaCSXvHsehp0x1N51iP+pV68xaNsmgIIYvpVvwV20eFSQvgMAAwLbk6NjK
1Z5ZOoCnSuquDJexmj1hKvnNh06IluhsyNp4PtjAwCOAWzBqKhz7FH/Tqrq6Lh3+ZJJyX9aRdJZD
8Hw5Jgznwt3peP9JMxHq+nZb9nF0uMYUC/2AMeuS7e0qT3X9RVKCcsqnO4mOdtS+ASrrFwVAec0f
L1VxqWK9O3dKt64tbNOFNXY3Ru0MzYyQf4j3KOWtJwFmGe/CorGWbVv3mDXtDAgwFJrjY6v03n09
HYbYvS+7OTinbGd5HdLk04F05DgPh5GVaGb9jqXmgFxDgz6L/B5rRhtAAwJp68KGpQl15wTC2j01
PIy5VZx5KVSm/BpOX6LiCTEdSM3mG3tA4FI0q9rXzmFpBaeugS33PkzEK1N/Dlj+3om4LRXqGRg9
kNGuyjDY+88tYRWpW/BGIBqnIR86AMRoLF9uESQSIRQMWQrYnB8sOlzQzqzGtAWb03whQqIzAGC3
M8zhIkJGkgdHy5IWneeH9+QKMwRqz7WiBPdd0f/qgwIJIkU7yEMYgwEx9LM4YGzZzLMantAtFk8I
FrfCsi3Cf0aa4fiu7SfoZYTOwjmYDmIwlD7KOW4ExgoXsRSbSP6osYeVrpHbCGJO7TIbC0ALMV7O
ou3nhsrKqD+HlX0aHeaQFugJ706jnx0HKCAKMN7U0NjeXA9srb42oQ8xQ4+5I5oUFQYjoIJu4zBm
djZoquKcPV1rIXK8Q5T4nOBQfATAgbnz9ESNeYC6pF9PbO7qBN/bu9cl27sHCnLJwevvxDBxMItM
xfwuzTeiKcYqNg49RtHJS3GViKmDisRBFiHX0vcQRT0HPD7sFjR4kRrSwMe6pQP6irhqJe3J7GBB
hTa2v2KY2wxbhIX8gxjBLvAsB8A2gpHnD7hHvZE8xzzjFWSd89Qvlopvw4LtR+ssOpQauIaMSSlM
PcaJDtA1OmafxVwL4a2w8PfrVZXgooLoAiu31tjfxoJVBbwcVdY6VgsUSAYMWnBr9O/zFGfzXh+i
pWa50DutGkNpDQmoeVUUwX0zHfS6qrfklJCM6WFn/X8UgfDauqIIfmQNumHDw08vyNKPkAB1Kvu/
i3/9BUTwmAb1z7f/utTf6p/VX677jSQwTSTZMMyyHN35w4lLsVTU1XQLgSVDdVTHRHftN47AAixg
6BbED9WGivmux6bY/+1oKmQ9JN4shChU6/8FRcBWGZBAhmwfMxYmY7ppc3cZKTZNBWAHoOmT/1Ws
AJ1Wusj4WWjZwcBY+7EvYoCueCyulQleCGVJXSRj6axFrzypsohetUy1a28ck+P9X6+9Df67axXn
W+CRwPTaHJ3t6WCjAJuz+P9P2+mHYsfe7ne36BAxuLiks64DpWpvUnhh2TGW+9shzp2PzUBPpB00
Vgdd+mcPViuSxQ577KlZDHBQOghCa9Us9GfVws0jRSHEI4GiUP3JkC9D4qAbXklWAuBWnOeW1Aui
nTXkGNkaddYmo7sbBr7j4szMHXdHYotFyq0duYp216LhEQ0ymSrLhThMPgbj+W5Udn2sWKRjsOLa
ibZvNicpc+XvLCPCzRDqKfq9fraPp4Pv9qw8ZbgNnzpEUxzMgA1HlANZnonTfON4XbQXfXEPwczz
+5A00NCuoPPbx7DCfdTLXfvoT2cjtNZZCeZ6kUMJq7TqCdiqdK7jLFpHEt7fPXB3VCA4uFLEwYJ2
b+TplDPoPLIpemImi7zwnLVW1yjY1+MR41n9omRBBXrV9VYluqwX38u7g5dXj0gHuAtySkYLsyGk
YgI/xDSqh0aO6wf+H+0GLGFwjYmO6V0B3hp6W9E0R9V7+KeLxI1io91oMOK2HSrvJOaDZth10M4/
HEQsV63+cwyk2ePvvzksriHER13p4lOpBf7FdSVjXemmMi9107/01QDfvIP7HKod6Oqo1naKQvoz
t7p2YytFcDR6qCOpPWYPak9O0pAi/zmCcY5dCYjKPC1k8JV9DEO8Clmgcha/n1UdVAoRu51Zmqpu
yCSbSyUug7kCJW3twB7256KN+Y+x9hLH4yM6NIt29El+VJ1/sVDD2oxlW2zAltoPedXigSEl4Rv4
2GVd+MlrjdMRVGwpOBi16u5RKdAXeMmQI2sAXyZ8rSGDyUhl8NBT3GM9fPRxhwenW2bHYToUVmeQ
DC9ziIh0IMo+CZVNPZIPZtsu8h9W0x+gM76qYYLxQu4UmHzQTNN2wsJYo4RgX/bK68l/6L1ZAi68
r8atoo3JbmT1h1gv3uw75CWhadaAa5ZaN4L7noLX/rBSvqOK42+sxAiWGQpr5J6k0F4b0g+pTvpD
hBfuMYElbIdWPD61MVU5uQg8FvS2By9GMeCbUdoazs5o9NdDqi+4IvgY8Xp7lhU4jJLEHgAc9/Ne
V4d1bHnBfeayoEECMPkRdN6mD5v+2UCHwkohmk7ziDgw67k7BHR/NxMxmdza/AFP7kgJekLq72Eo
JAe/1K0Fn5sRkpe8NyvVfPNJR+qjgfub7XTUo91wn43I7FD/+j20Tcc9+Y3s+cOn8G90MDEw/PR1
cZC8Y4dr6o6Jv6EqT1+fDxA1S0mCBmK2/TMyg3iLzRYwA3VCawl5uzpSheQPOIvP7c9DP7T/cvr5
2gpBS5zFkW+G5Ck/NoWHE+DQnxJYOo94LbhA2uZuBokNkpl2FAfFHHXmsCTC0AUXLPHnVzPw4uIU
vX6wt1LpLsW422XvV9ziBsYnbCP+bz+jSMtDgSfXZWAHOqugod8HKJftXdMP0eeq828wFiH1at4T
RUCA7lToVl5p59/aXR140bcqyaoV5FN7Y8ZR9QRve5tQq+nG+tJ7Y4owR208JH6DPaLVvAyG4aMp
A/tfsRBYSls4CNhm+6fEqLxN6VnKXCmVBHXVwX9t3WrA+VDucQOwh0tCnRM6m/9akbVBX3gkoxUY
6fMIVk3EGye0VkMdqigTR/6rUp86mKIv7pBKG2B1yBNMYQ8vhzrMg0fPgelSIwaxQKQkeNXUcPEv
T5/9pwirbjrIdjDj6Zo9ic3yKP759I2hZlembAZvoRIBZp/z6QrlaHyFu2IizaCyZshd7YFdKZ/y
bHiVY8ecS15d7cdq0B58T3oeeGFXChVZYCNutC/Rh9snefn7TMQkOzlHKQJXn+JibI+ybYU2D9fe
ukOzOJdayW/8b24nYnKFy4vf3FuGni37pun2FPqMfVTa4TLJRu+lNsOTNb3cSLCcC1OXn8VQ1dd/
D21HaArvQzMrtt4QvDkjNaY8m2heLJVcmfDutQdsXtIl+HnUA7otryQZUT0EsMiZHOtIvnmN//vs
z97P46Q+QOcm44o/x0GxUu7UEh0DO3XkvTSMHw+4L29DzSzRsPkjfhsbubm8F01oJfu6T9xNEA3D
RLf66+1EDJbYSe3QxhSXihuL+OfLEkd+AOfX4b8erdwxHr7w8US521bKF3NAJx0/zO67l9eHMfJ8
iH1RDQEfAYgZZftZbTjlAyVDuEgGrohhH56gI6iP763R8bRHCPuPapuEJ2VqTX2ipfKluo38P103
Tj/h/S63n+fxE0Trve/286a+W+v9X2aksbWN8qlAqwT+wUZQBEQAXhSJpXsHERNnt0MkOjwSByZA
uOu4vxvs9677L+64aEz/sUlh76RN2yRVNWC52pr16UXOmyEDoKLZb5KHap4EVbNQl2L/AbcAGo/0
RTSiaNMZufQlh/Z8CYZvbWLtXCR7DtDFWE+8N6Hls54IO/fa6wRWee/Az5GZqYyxUPcYL3qbKpfV
vTGdaVNMnInYrRfFangl7+PEWQfTVEnHYN9ZDqtXXYVeWpTVKRq93wfRkTUOqrrvMTFkZHqeiw4y
CD1M0Ok6ZQqK24jRYqCDDPN1f381j/6bb7WFsfPHjeD0O9Z0/Aw0U9GdaWP552TZ+4GkgjiR3oJQ
vtRjad/bVhiSnEVIQ8yaLLt+NFi/3LO8DA7UAH7HbeLVe7xFqw3lInWYlmk/eitwPowXcc2zfsTu
t6B0Hpw6HsnI2omyd99f5evZFJPHCh/2wCS/61cyA6cJQnSLg3ijxZkYyAqEorSmc0cRvN7cVhB0
KEZfJinExqOIo3yWtk6KwBAbjyRDls2XtWAhmjI6duQ5w2srm0ZoABNmQU+6MzBeR8hItjvgjlDU
FbZeXT6vkfX+gZ8Q2Xqzf03YiixvI0zjzTXuqhYdcGsimdWKyYN3a+fav6y4zL/+FS02h7qtwmTA
zdr6xAnwjDbAesXX3owUlQMw4Mq+eT+YVcBvUbQhTbM6xA1Cw37l7hYqUl6vOGg1dBwN/Ug5Qsc6
DNim5lcHHcmLozodRDxAAGbpDAoe8n92iN7eQVq5hAVZN+jhbLMxsOKjDOd+EajJS0FhdmtkRnWq
+qbC1p6zKZ7p5oD24jQ2CvUI+4Ro1+qt+jiqmXO2rAChoVx71BDtOE990NM+9EEAVR91vfuSZTEQ
C1UqtlWHfpI4C7vh91n8fnbrvZ15nRXuYAuU639ej/xV+96RFRzP+UvzJMqG/inVAl8CQvloRBvk
A0nxzzVcxljBr3NkeLYpUMgHXDtArU57gq6Jzm2sl0+3Ea6EfWjfoKbWYS9IrVLlW0QxPZv7PnIx
TeYBfcr8iyEnxV039YqmOHh1930we2/v67J/uV2fdhOAOlKU73K3++f/rvpnZon/Hv9JzbYQIdNR
X8DU/M8JJXEhyzWe6cEnnh4ALWfJxT4OEwnFOagewjnT9CbmODGzifhkMo5JC5NfZI7Dnde0yDbL
FsoHnooEVov1yFLzpD/at37NjauTXV4JVP/r1Gj/5fNjqKZuGwasVZNvkPjDftjF1GYghwMlXHwZ
0oWiWCa2SSP8j1FmxwmdLtmJZmFADzbKELOQESIGRDa6Pw0Mbd+y5tfhYlA/DRIjb8PFLUVT3NLO
jVOsaskqCOvhGEwSirPajUmk70QE4+LhGImwlWOL4HVyP4uZO3Gun64Q/SQgm5llQdUflWA4Xrt/
30UhITIDIGcsM2+Zl8BC2Pw35V4J8UhbiFNxQFbI3SU4yEydsA/L/YfBt2HD1OPLtoOpwDLIc24n
QtdTiIZ8ES3NXblVnB0qfLpW1E6pq5FGOoiYOBhskpEFnMbYHeIe8lBSCqz937HbQB8K5fUOIubk
hnP3z48y9uJ/+Tjalm3qINBlh0Su/sm2wrd8Nw4HuXwDaDGitGblzqr0Bwm32eKMzgCluql1DVkw
5WcIUgwLT7PRbb623/tDMBp3HYqrQ0pJVEt8o0XeIftwG9Eh7hWYKJPU2cTKzKnYIoAjfTXU9CHL
SwWjub031JPhnAebWU2L187NPepnqXyRfbxhU6Tx0W2Qw62KOMvWNn0N9YJIBRYalhfozYA4Kt97
ne7oRxZIrnKvu170YGt+udYxvZzV8Jx+6LK8LtBoeQnaxEWL2urulBgQihgRlyYejWEIYkp8aKYP
S683MkiG6WvTgUiaGZoXr5r3ntvADGVxLEzbdJ52WnXv9BmScL1/0QvHv6hdoy4Cx0aHa4q9jwBn
FS2U3n0opsyPMfopuqMuiMSpKWJBbCUrLJdDHEinXJH33k7JsdyLgSImoTgOADqs7kXH7V6JSDml
KsJbQH8hk/nLApjPsfF6MlnTmaUmKJwZKZDpwlt+iosRonO6Ugy9XWRMV5bTle+3FSNEXAxDb+F6
WxH6dPmft0UV719W24r+KWtjyQYCquybSdzwgGqTI83HrI3n4K3k5LX0PcJ2AYAE+QyptIuFkjU9
qFSWBLdFgN06gJZeRSCAaqjNxGJgSBCiRYf993gRE1eOIKCP7Q8epOmut3v9ef/rDw1C65fFBBb1
SXUPP6C6b60HX9aL83XJPq3byZ3cIh7+q+c83OsN+GZmofuojhHwkqBPV3qGc7rrGJd0NMOdWYAW
Er290huX6QLoMNX1AlLlXNCN6NBU6VpsLSQnahZ8IbKNaHoJKt5qrOAYPVVB4Fn87hUlk1uvKIqI
Xnka/OlahYLxY5ZQ0x9BQ7uDmpzR30yvB8lr38Y8UiZJzvQsOtFaarehWv5KlCo9xxApFz1e2vxP
kixtVqGGnv+0HA1b9MAHdTBOxSA3O6sysC4B5vBaWdK8dH3tZRwxRfEKTNP7xl8wt/gXfDf8ixLh
KO3V0kmE+qDPWB3n/qIzQqa4plOXTg1m1ZcCkMFK5pwKzINO1nSWGwj4kgaLt7eOPnL0QyGNgK4Z
douLmzQ1KMpbB0necaahHRAfA4xDd21ZkJaK2EyFeYamgPmjxpXmZWjBVVtIp6/NPB9e3CY7mY3d
PUS+/y/vgUXx7Y8dEelMWddlHYUy6m3a5wVM07kYZqI//b0vKdHA+e+xOTHRQzuwwL7PjMTNqcPq
v5COcHZjKLcX8u3VBodvEFxTUxza/IuJmsODaKiUwxcsEV2wvQzwFUwNvNC4F63GTdtLG7i/orho
dmor5UeS4vo1QTkM0jLrOmknko/XJGMM8mzlt3E0v43TRPrRadxl4RgLNBXF6jlB0hb9wlhGzogl
Mqq3H5sOuK1FDWyWeqVx0OLsIqoy4oDAO/oXZY6AA7shZGt75Pvw3LuWccLSvI3PlIGiNjuLOz3s
ER2dzhKzt78UOF12U4JNxCli67gGufaX2s4/xzUoJ+shDMp5p2C//i9LcMWY1tis9f9T7rQUKNk6
WtumY+uaTmL6z6kNdklVD5WZfa+GDkkV10X4HEhC2A8RKhyp3x/wY+kP4gyboGprltWRTWJl3InB
UzPpMOWeOdpDLMcW2uNBsskdx4ck3U3a9SNiYGnSX1hHTWYQQfLNSvpd1OQYcZTge602Ut+sAaGc
VAaWRTL3QPUlJTVpDxQE+SAVo2yjdBsP6TmFqeRY6GSwnJ75oJ4CXOGCepFODnrjtNC6HUwfowF7
OtxiLYosILNBtWL/tXT4utcPWWtiRFNuErXX8In0se3Ikdsz8Ol4rnG2c1Unf2jioXvAiGDHFBg9
5dbJssZozz8FiOL7wR6xUEdEqN5lVaxsREfptJT2VE9eX/fiVAy/xDmiYrfdu9jw35pity428+9j
RUiMMHHOcNFN3Va5N+xuB+QVh10SJ5sEKPxG07wcB5j3Ide25VNpNN1xCyRdP41mh2J/Uhy0qSVC
SPYXO7nuD6LFHPM73mIitRpCuZvfYmIIxbdXpRmqdUdyvvweAm1cgvs2t1oKni/OB+9roqXanKTz
sMvgIT8rYJ9FPHNdHLbQkFySUvW/arC6ZzhIOCcdp9d7RUdndYojRkCZ2enddSpZKdW/wUc1G5NZ
Zdi1fWdeUi0LwPGtRMZQrxTREIk/3bf9qUc04mmY134Y5gWrInT85T+vjdFu+8srxdzINs+yVVYO
pvlpW9trXZo76ah9T3zeF6QU7L04SPYYrooBhN0tpvv1gG41FYzrmDSOkcCiZvx+lRj7qSnGG6Du
Z3HCf8kq6osvsTsMoRydxWGAVqHjc3S8hcygkmcDdkqbQs306zBfM6OVKVf2XMQ0WJrgh5xihdZC
P4fWlWxRuHa+FKYkL00Mz1aimY96uYlqNMtFM4SXtlMySKOi2diGAhFHP4gWMKPsi2dcLxQRREY3
bhgis+MEP0IZ34IEU/tNo6MzJmqXw7T+/BSTpxhb4I/jbjEJCTp8hqYi6afrGs0edkan4rYseV+b
KImeqraVliCe+aQMHtDhUUZX14jkrzKQS1lpzLc/h0YoW+/0aahRtO2CFEO3tjELp2TW+kcIJP4R
S4RsL8uAV+HKHE2jQPFK9Ip2Z/d4i8r6VoI7JM9EzGkN/1jicDLX/CFdfrgOLgJoJ0Q39wVEjpM2
1q+j5chPsOjCnZ6QcRPNMkc2zop8DEamXhSWEKKxO3d9HYxnJipbbYncFr2eVLxYhg9LwiuVJ2xN
8e4wfjYu4g5IzBuXwSiCQ24qL+IrJkIUVXdsb4KTlTnW3ov0B33IKFCL9Tg6lKCWFVK5t4X6bVUu
etWCfO6n5bqE1+C2VwL7zhldZp+6GZCCCPSt3+OwFqo2WIlJ3Hg6eEleUenlbESUmdnOWdxC4kwM
EyNEUxzk2kKFGNmaNXAJ9DDxq1+rrqVBLwqCFzPD4CcYBzTrSPk8OcPJx+nnRXYNd4e/bDoXTdXB
MdHC8w2uHL0ZCmRtqrj4ZoRf3cr8FimDhYOe2985CPE+gjLflXE7vIo4XIT+TtXlv41bFEPuEGAb
0cChjt2bTrQUTVHbFmVs0XGrd99izVhv8lHeSpWs4Y/qZys+fggxTs3bwXlvorSbzIwCCwTR67H1
xXdp6i7RTD+MwdbNC+0QooG59MCoL7VRsw89uzCUtLoCEyB46AHGiruWwsAjZC9edriLegSjNFRj
MHujnH8tVP0Q8GW/2LrvXC8nq/eXyxPsc0ScpdKkmgUtE8TrB9yKluWo7yWWdidwK6wElBOUef4O
oF2G1IJtinAc/m1edLKaR8Q2LBsFR5YJPlXiRR9gTNSGVB5FzDAVSk/Wo9NkfwxLjZeoY+eDJqLk
3CO6i5kK+ULFSaVFpCJDb2iNf5Gdwp06gVODYWnN0z9/IRRjKh18XHSpJKzAtpmkPw3TYFf556LL
SqS0aNM2f81dvYVVV5k7xHtRgNQCheP13HQNWD1WLs9V39Tnhui6DhBd10NpIAPcIblA1bpYt0ka
X+tA+dS0eTaXYssFVj5fZ1IVL8WGzGyz370hhpf3Dq+qAJ4IIIo4a6rmsbSaYHuL3zAs3X86xXgB
ZrkNc+TuMRyrhwwpvzGNgsco7JcW5ogvqhLzTgUJinteObw4HbpaDsn5Y+R012ESwlSHpAf0LBY8
rC5kfC6V4FrYFLHbSuhTmeQ2+NNy6lPzdme+UygWTnWW203Vvt3XeIWf8Ec5ioJyEnT3ihR1z/qk
V62Hcb1HJMsBpDr4eD2HyUullcegor7WiMQubvTeg8u3dAZJqDjpBmvfTpXv+GoPL1plJJtqwJND
NMUwHLS6PQwjfC/doaAe0Sfn27PsDcljmyNlfn2YNTPvN1rCHlcMEYd6evB9M3tsuky+u8VvY8U9
ry+NZGTX+4XgdyHnIhrGJjV6oISAPVRl4L7gGAg8Twc1CV7RXh12ouXCBji70YtoiGt8C+C4VmNr
eYt9ug96tfK/LLGMCe756QXSVIesDOgwbUpCf9q1YElawazO8tfaV5M7stD+AXMK7wDCLJlHbD4W
RmWk1UIE/65bdNS58bWq9HwnNpq1c2pMr30Qjagsq4WKK8taNKW+UQ6y2z9cN7lRJP8sMsvbt6Vt
bAbFCLB/6I1uETpIlmqgoRddOZgbbOOfA7Y+cNl9kFfj6JwMHWYI2XLt2U718E7EzCldEA4SBT7M
y0RrHPRmAkkCSuvanBkwyyrMWFxHv7f9EUcpdsYwvdOVHJn+UuyW3azx70EgzM3M6y5iRAkeHdo1
TraiWVimfddNiR7RVLRJwS+aXK31Md3nMOlqVktHMx/IkRc1WXXMDEGxN3D9fbtJMaGauipJfnVy
W98MDuQez/P8TQYBdIHUvvLgW8jrjSR3Hjxsaxb9dBZOscy1MQcTy3YrUhy+kQEYiNg/G75KvWs6
IEhYnUScTd9ZtMZAXgJAcHZYilnnUWq/iqmjyjy8wxGGXCtl5+2aOjSRSHfv6xj6jMAa1moabX0H
srw5TeniICXufRRZ1UG0biMEVlFc9X4PMSLwUKLUeONnt3lRTHaqUqF+7r59Coum1QKWJ1UlGrcp
U8yPos9t3m6TpTgr9ENb2SW8Qz5WuR1Ge41S+R37RlBModEdZOxjV54d9+T7/IBfqhE+NfiYw3ou
sm9FUp+dWHd/mfX3Nh1M4CsK7Aqgn29Vrbzi8JtClDe9eUq++y6HFr5QJc064FxmHUKrtg6BUWUU
3KJ7FBkwsUJU7HdHal9MnzVgK0vTBrz3wnnaqsg4v6fm+hTVa6c98BTc256v/3g/ib3wGgn/czJ1
1Yp1kvw22plybB9QB2wg2pakFhtDQnx+CjrK5KSF50kOocsK7oPQMO5yuQ/Qp6xlrH51A4MFGU9K
sThg9invw+EUS/a6AH24v81/Fr+NFeu9ZH6d+trqoYaOiDY5+Fi8o+IvjH9RXL35DlUEj1CFXD8k
n+rOknNtiVVJ8Wol1UyMyBolWNRlGR2SpkEyeDJ1iwpL3cIh56NrO8YO62JzV04H0bwdykJed1rs
b2+hxoy6NaXNYHxSyqpZU95ZknzzjzhAQX2haHq2JXwyFLgU69bSJdw7bbw9/cKU56IbprB+Dno/
ZOfhUYEuwrUdoHuptZqzDuMSzbskTfcxPKtVo5Q8PLquzyvDtZ4Ly/iBFVX6M4+0meWAv5yN3rBB
eqL/HkmAYNSmchcDSfGZ3WblJUNyxFFV8z6u7OICayxYovUY4b9BpxbU1smVnJXoFCFPwXSuJiG5
FU1Jjrud4Rls8DuUUMjTxI9xqMUHzMRS5I4BUq+KCiEOHABQWokpJcq6ScVQnIqgOERT9/VMVo3J
1ZhS422MaDLdmmtb76W7yPVV1CYwe7jzg/Clz3rn5BaJc2qnM7hwCMFik7AUHQgOYFiEvQL6LqM1
hyLNtGL3w4uqUjjpree8Vd2d1+fwiEjxFIkejk8jJrQ8uGr4IA6e9IhJoXuWSDo/1Eba75ShfL31
a6VuL7u8VxcipsrVNzvrQxYKFsjANZxU6oJe/q028PtzTDVDu0TGyFUZurkogv/NiNxD56TL9ReN
7dmDR/4T1V/1UbRCw/vQmvpYaYAVmEZmirS8taa+AYr7z4Qk7i7OmvDcAHa8vm9FTNK/JxN6Xa4L
xHhatTtXB2np5slxqBXpybArnObG9osrVe2DrKTbOM7+h7IzW24cV7b2EzGC83CrWbIk2/JYdcMo
V1dxnmc+/fkAuVt1/Hfs/Z8bBhMJgLQlEWDmyrWUVzO3xmNlQEcDWQmEviUUWHDNwxQlvGkcNiuU
J4CFlyB45NR6kaYPWguLidj6y0MPGTN8IkAEpBkHRrZtUROES8Y1juOsX7rMmVM+mShdw7kzktBz
m4s8kC47o9VnrVu/ubckGqZuyAcjsE7wXmz+ro3pZBXbXieT5gcxS5it8G4Gj8RDafQ5GGZluI/D
vWy5Nd+6hpqVPUhHmmmj6Ar1jrftS4padlGh6sh1G7AF2Hb6qwEViFjJLydDzggKw/bFgoSDktFu
PsLWpd1R8oieCZtE2IQFcsignNaz5/5FDZz60AfuH+3maMSnYi4+siAzLiw+SzU1vGcZaSlQ6vSi
obxIK/add633/WtcRicIuuy7CpI1EeHpg9ZbkXZOt9KMDLtFicHRV3I2e6qng6MrcGm4sC/3GuR/
uu6RKvRr66iaZFZqyD9RhmjDD357j0hxBS/UHbu7Us8gK4+K6jSJDBdv09umViBSTlG/5hHcPUGj
rmy7cEJJOLL7Szq7MDaILnFCtAX4zndK0PlE+hDUoZ71/yUGLkhQv24mHdVxNBcsim0Z2pe3MQNA
bgDPcPpdqErYfdU9IJ3cXJJWTw5lk1QLoFDtRbaVDnQkSZV2W2lKx4z42ZdRo6LtpsJrERmzUWhE
bnj0MtT8utsJqXWY6NVAp7gUQcOFY7TNnTz4GVxHhaX+mBWluYMyekSB1NEbCsA5yC7SNPOWcfL0
NviPMXKecaq//Ze3V5nbL/5IGegO6xBlWwDYgRT/P/+vplabcMiM4Zve59kmCxD3McR+QhMHeYZm
Hct6pLaXOnLivWyLxKZiqCwc5AGaLTX+kK6Ixi6J3FOmG84x6R1egYqAl1Fbu/9y1iPhem0b/zn7
v/cb9Bqxv2CGeYA8pQWSexGaBNbka7E0AzNO7mRiUpqJOcZ/mNJ763wb2xbQj3/pfDODBqaIMFX8
pTpqztEtiuLenZJdJhL58kC83lhmnmFsCcCGT+ns5fe2Y6B3qFYfdTIpC8DlLXocvb4rE14iQ9dM
eC8wjEU89vZfib9o+LT/spNOQWJuRJpJ45Fso/QFrUCavwcTj3wlHLWtNBF2fKYwO3/MdZJxQP7O
VE9m7xE68zt4eKgRkWY8Q5cz+NNpiPvpFcFf6K3z9yHNUZs1kYCWc1EiEsF/pjYH6Z1M6BPCvAbp
q468TnAHcjI1Q9pF3sHVNL3nwu3zx87Lq0vTW+csQCjBstDB7MC1ruoR5XXY4v2HKBbg5qSKPvhx
fENQ2Xgy1NjY25EWbhorrr+7zofSOuHHl4F+p739l++/YX4lGgZ0C4zLo5RKNUAXul8j/CpCM4UT
hQ1QW1J3HbXZy2yIlIM6WMF7lEG0UJPIdp0avJ7JvlW2B3HnbAjtaBslysN3T4WQEVyBfQY6Mr1A
2LKU3XK00u6C0BuvJg+CbtXEA2X/Lhwj6CoJysfho8i6+HdWnj3LhBAhB/DidL77LYMPf6mTjL+Y
PiG6TEW6qkXA4KBB+7Bta3N+KCotQJFM09/EPH3rR7/n+XMeXWFHiSolOlcUp4U263IBu4NvzGjv
JdBawmNFCNg1O+AeQXealZd66Lqz7CWbpTl11bwze/WHbJdN0ikPU18RSmwtG8EUcQXZ2IgpG21E
vyzPA6rhMf+4mOu0W2LFzd0fbRlPn2OrIo81VM7nNPJSFmzBWz2FOV1Oc22TfRSrLla9lfYr2fjl
ruuhJ2IM4GmbN0G1D9TmwUhHJ9/EpgaPDorOSLOz7zzGpd7fVYmGqmbVKT3UbdiFi25JGyALTcX8
OiVQjL4CWmrLAVqNnWO32ZPThc5pNv172wyxRFOXApFrEIrdR56VPaljYN4pZvb71gOCrN9VHjtr
6spYnsRINOQRyqHEaSHn8MREKTGjzu6sk+wh2IF2FZtKNkw4ZRsFamu0oMOH65Uyb9ogbzMTYaUH
ghhI2c3UUNTbqElG9l206hDyrDVPc9bXGQq/ejTAct0mdbSZX35klls5qzmX/jlKg4NrkRFZtk4r
iAz8aUeiXQ5qIew5jm32JrvLpnHm/9i6vYj8ck2f59pB0Vj0pCkPVUB1amrrRzkqcANlV0O5s5R3
JdsMPT/kjuqeZf/IjOot4MOQXTRTTqP/XaQXjy6VIwAsRRLQJJ8hDsY8EpnWDG8NxQBkdSOU207k
ZI+ySzM7BiuViITrOmoMsdluvX4zWU36gxK4dDPOJkVIil6+prO/0ygrgaAMFRUUO/Q7Y+jHi9L3
H1rlJ0goD2DRqJM9u4GX3Ov+zMudcOT2+LuvHOUx8ouESps2hW+MC/RWdgea6B3qjOnspEq3d1g7
1vIiqf9clJ7xbUS8bpuWg7dtAJ+9g4KDO6j2N3raxBviYOZFQT4H7ZlqiXY7O+TCiiGWdNQnBcmh
Qzkg3VCOkVpRBEbQVQvyR+nV0FZZ2VBhbKUZKp55bIr0+3Wqmu9wBYTsjL6W+qSryD74+lyspUkJ
l3ofR9bu2rcdwxR2p7kA3mj8lLM5paMgxjBYSxZh7UlXRvOSkUEUt3VtIcsPq06YXG/VVdr8QGRe
RYCdLkY685iAmeFgsBsbo+bvey5NdMJ8AMTyPrpCNSlcyD/vGS2seyTd8+s9i68DZZeIssirplY1
38+Os5OWvIq8b1Mfhut9/ad7loNGyNq/3nOQ1EiMWkV43+bwoSGXtu1qb18mVAGsla60D4oCfGch
T6eUmrBl11JrHjkWmqnC4ypFwZcmhYrr2rMleRFbLgC7OWC4mGNQ23zjR+5bYoTl52RqDgPHUbqv
rby+qiiSEe5WkhUxJH0ykqe4qQgN1NW4An+dPgGMTJ+q7M3l+/QoO3SObqxVt6jX0izVRL8wWHaU
QzIUKFdDOOQb2dYAqSR+vaSUZ9oLxpfPYczbhG2ysrsq28JDlT6pgdXeTxos0eJG5OCsmjr+zA6t
G3EjJLzQ4jUJOC2rsiRXSz85tA5G5JnUsdnLtnxUhyPcW9/mau4QI6nSlaa68dZEPuigJnl2CiCp
Wwbjys+JRyRF/TKrUCemYTn9CudNmjvN7ymdfw5qpr9CSOas4trPz9TxuXuwrahx6W3wOPrhJIJf
2Xe2xne5GEQYZMsTQf8RWwZY1HbOLvLK41RYhzgGBUEd/bZ0EQdP9NlBFCf8ZQx6tQ4tRd31tmud
2MoEG7MMtLWS+7CLIVwP35LrvijNukL3i9KDQfvhBuq5yGAbRC0RPY6Rf3I8Vpsw0ou/lC74Wam9
/W6jpLg0h8l/aoJAIdqMuqtrzJ/XDnK9PHy5boQwzCPqJmj/huHw2kUENnTN/3K9oYqccAGl1QaV
RW1j8+K2qVuC3ShEwubfa87Kmnrth9JpyCfrzTevyZ1NWE/jTk2K4tUz7UOViVlrNMYo7e5Oxtij
khYl1uI6UuDWwmp6QvO8PDgmmpRyQJZvKdpzvyP5nW60dmjQZQclNQvCETEhuMV8WWvodYaEB8+O
QqDvOtALHmfNdJ752bX7UQ2TTaXX/ne/3lwHGm6/1ruZd1+1m5+GsH6/3kgGwxIEg+o9Os/9SXcq
bVmIK6EDdSiiLn+d3XDa6S5hxaztum9CZVN2UAyhPYuooShTri7oTgXEiBjZWA2MSuwaHoJg6I52
r6Yr6VCsZuPx1HzreC/dumU9bZFmVN4Kk09ejER3slrNoZseg2COH22lpzJf/KPZ8hMoYtt3gSW4
u/O12rhOWccZP7gmhGDUDrbjXNY7e0BCeC70vRyZZIbFTjXLAD0o3n2exPpiZkl6sbL8pZqGHNq0
KtsVQdJey1BkLYrVtvnCD+1sd6tP0QLnSRldfS9W01qJrUspDm7K3g65ImJLYnGNQDlcSvdnSM3n
dUEtMwSvSPUaSzlI9urT8GliO3mSlj0ixTW6IihWoP3INlc7OGm/cNIyfElNRYFCsbyDeCp4G52C
f06CeHGkR8FbXWuoEqmkW6TXzgKIb8ypJ2iDtx/M32npqmdpiRn1wQ1ecjFjP8OlITrBnQNQJKst
ciQgOZK16fbukUyUe4QGlN1pX436bnC6e104ah++pNUfbmUsdzz0bfCrMbgeLclAj1lQT15Pp5DY
LeyvfwXa98EM4p3fCX7QwkM7B0g9kuyskdsKFCb12gHqtD2UCg1KbJe5VkOg8SqybLJzjkijNXbZ
6mrruYHUdVW1e9AaTNbkT4Gtxo9p5KWXASXROyv0fnV2ik/v3Gyttw1fM3kh0uE/u7LVCAcC8om6
CMxiYcdvaaDYULx7RMWEWQ2+xbcgKY/SHA19F1F4hVirLyDEJBymPHkLQuLjBoTWYiOdvLmW625r
1f/0xumYUFToo5UmvL3q/DCLsL6XQ5VgPRvq+FrDdvIAcORFXifLzeogbyoT81OD9e83Jb1ZrV1v
SlEStHfRwiNTIUrkRPGcjPVJMx8gB/V5k7nG/2Qb+reA811Zfyd7BopPZYXo5FxL6P6Z6NpJzhmJ
TlaWiXQFSn6QRHeQqj4FVoYY+5CvCXZ3F2mpQ8EWLbIepeWik0YpfnK1gMMdjaAYHqTPJxGZToV7
Ly1wg0/ARYur5RvGWzc62ln68iD7QCkSVq15nl9UH7yxYDY7XS+hIpzMb8M/Sq+WBYIabmqP14t0
xYg+J+TB0puzzhP4Nuu7qxcJYX5TqXMAb6G+IOqTUvh+grI42VPMVzzPthNDeKJqK2kGqdqe3Np/
d8D58S2GMDOYfPUinegMjwvk97xD3ijFM0xYxSaPYQyX3sE3oEKfeKJdx7YrJ3HTZ9mV7EWyIEjN
xl1cNOwGJPUo1N1Ir9cQuwQXm9ZDc04NM1ylCWop1IA3Z0sQIC86cRqHbr8AQIt+sGysQir0FlWj
PcQZpffUXU0Q1Yg5VKibM0IglMbuSbrM2zzx8yfNG7JzFYVoQmtKsayRQF80muHspdeKmvbOn4jj
+llVPMk2AtjfLZKzR9kUeYO/ky9CJHiZYNKaHRp+DU9fZh+10kZube5W0pQjdAhBkl69yBb4tPhi
WRD6Sl84JcMDNWDX7rLHMDp87UrK6KTphm1/iov+Aufd99zv26NsbgnpLPiC9gdpBk1lQoYJ2Ys0
5WGo9Wc0btOTvJI3p82OxGALnyw3Kg+qtRqHbMUXJX1A+lZdGyoqhzxpKkQeCri5xf+gJ7VwGX5d
/9qGjBxc7Ma8kRPAQKDfJ2m81QG9PcnuVj7nSxht9c/bdwOTdyDrjfqCgEzRjMwwMpsy1yWzXgl4
NgAYLkJ9f+fJ5FkyQragQ1UirWsTuqELrxzHbVhBuiaHw61ogFya4CsOSBCXo7NOzaC7QolumUO/
cS9qlPufoIsM4crdOKKpK+FFhgddY+c43doLywjW3UA7aVbanmDOz1bJmIY//b2sFLr5VbP/j345
nqU54+UvLTZZD8isigqT5DZcxBLcejNlHf3NlADXQnRubWRIdVFJf/PKsQ1E9asatM3eHUvvvjG0
31VoTO+2G4YbuEPtrVWyDWPXdpqgBL+07EJlL4TaX6ZBAxWGuMUGKCNjdO0F8t32EXqv6jE10lcI
p6f3MkZn0CmpBOtYOt9D/llEDhchZHcAxsikVCKTkip1dkRF5pAkEWmgW5dIZFCSMaxWY9iP62ko
wME6HqUeig7/P3m907Wtyt3hZI8tAA2vDrt9OaI7o4OQ2fY2gqeow1OAMpvq1s17d9X6vfEivYkD
f03p6osU9N9mhPZnWSoDggaaXqinMPHWWt1OD4Y4TFk0PYAo/Jj0GhpcYcl2t9M/h8o2eVBtZQQx
HjmklyCRjEaKqScgD89W0jWCLKjZDMI0Fc3Z2whZL6W3MGOykLVJ6RtO2VQCL4WVVnuUll+G/cKb
qLSOm+DP2cj4RUFtP8r0g5KcOj0HoiRyFqji1nvPb9U/chaIgyHbGQ0EhP7JY3jJqa1R++zj7Hwb
aE+w5ElTHm4Djdwi786gQVwJdcfPK8kBqIX5uwKdt/Scs0/IBxJYihk4O0XJdei+UIv4esYOn9IK
KK3VlugRkTSiFKZ6sSmoGCrB/yesblSsu1AzfkhLHhxTm5axmhtbIxu0S9+7waUnniq6y2n8qFXE
rztaUfEzZ0sxYxta1pFCkfBihxtLSfMjGeRXXf5J8aTbKzO03bUq/n3yENf1XWoYyklaVEVkx3HQ
XqVVQ1R1rAt33qK9rB6jINSuB5Dqn2dW5HXbNqm+yR6pVn22S3NKod83y/hEuXq7kORpMyB76B4V
5zxUqXevCkcmWNXgEDUXrkoCGA5Vktaj9jkijr3fc6kj4Gul+76N2gvSmuYjHNf+rDeXLO/ai8Oj
HcIGwiiyg2wbxooKM7P8HNRQ/v/oeGh2INg7Lu1Ej45Wm5tneYDElqr2OQ42fT1x08IRImKBvIXw
mL22Hg1CarKf9CpD89znPp+2lYyn3LPhg7Ldu8GGw8rToIZaSIe0hVfxg5+uFfSPYUjJVe4N+tPt
LFCmcFWKNiXAixT2n95bv7GwjiTaPkIBWSU4Sy04H//ZQ+3vUpXeo2yvYTogbNaUO0Ak1beQ16Rs
LO3XvmPDQ56OV27RfhueQ/9KXb2TPLQ6eZuZ2rw3XiSgohdntWiTZ7JNemW/oa/Dr14Ypj7HFghi
LL0hREJ1NoIT2ExAa2E9HiYwCLLp1i7PCrsNTp1rNlvPSuZnM/VPSlmNf4kTtOAHeQJB5rXFqQ1U
buOgV558Poku7sKDUmsPqc87RCQ/OXnaeHMFyGgaCJDwmdriIB1wsoM5+nuEy196Rg+XQnV4Euud
64DJ0Yux3Q5upT3zUSrbIQ2gnBdm2ljt0SJss5AmKoy8prFTQNMNORJD0TfDgGSFdHoKYgYVv7w7
pTW0ZzlxHVcEVoUZ2kzs5cTafSK8z/oMr4FFuV4ZwgUvqxxl8SMiUqveXChpCemaabypcTzfNUlW
guVNzTfFzonWgrJFz70y3uqy+TZZyE0ExD+f/2WQok3qKi90+5R3KwVQZ8JeiYLAnhPFXEXyZJhX
rFj2zjYgo80UPd9OmZ8RHwdTIU2jMXmzEouvNNsWrfs5C6tHVORNsG6CCl5gQFUVcZ2+s9BIRzH9
TdNOuWlO77JXWJI8q0tvfPdc+P5b0cvoFdlLDv63XoZSaatcg4q81pL+zaTwWsxQtt3nZaX55bL0
atKh2FTKgKaDroPj+OcQG9uCmAoQsb+bM411fEHNGyAPqzxKB2US+bnpiu6olj3sWRm/ZdaZl6hN
7V02VdYmgfbhvQdKmTZ19BE7IKjgDnKPsePo92NvwiIvHGKkX8fJCzQinyM10tdypOxAyfjnSBSH
jevIQnNDFNVJiRbtLvLj6oeAqVh++BsoH9GXsrdfrAZJnAKRIEDvSnJXK6O+AY5dPBFpIbfl9DC4
QI8iRyXF9K0L5+itJRgPBfoQnkMTXgnNIn7nOyDD4oaiiiBLq4+IWjli94gc+SADlLJ5R4+jQjEH
6rCic/q9Wxff2PRnq2o0iUUB11wG7eR+Z8O5i6Yu+q1Z2jGJa/1bnmmiksSKwLz4+s5FH3pXGBpJ
oohYoKUP4zfTLk6ex9qqKf63jgWhQ0317Fda8dw7yCaUU5LuNK8onlVSVTtWi3kpiN+fh2lQ71vA
dvxGi2fZwxrdXTBP6YNssmsPwWLXDfey/xxAh1hlWrqSXoL4cFSOzqO8lGxyw3EF32H3KC0YoD2h
lBQc5NxRVCsbu4itlTTtAAbVPii/y75jkdVoO1nqwqXkAWxVlD0TujqjL1V8NyLgZiZFvIfadatX
bc43TaMV3ycfUjq+xXwpylx9L9UP2V3RYKofXTb20nS1jVO0w7fC6CpIltlvyeapT1etiWJ8Xmf6
vtBhJ5aT9op1KPgxUobaeuvYMPdlXSSXpDCdZYS09qZxeoj5i95nKaxYq4kmX8q2SO/DqV8TlR+S
JXU03c7tB4UEqbD/PwdfpxJX+9cJtKBvF3Fb7Al4EBJtB/S5eu8l1vLm1GklDO6iPQcSuCqDwbh2
q/Pxj26tm/7ZzWaztIdDqj5NkcF+Y0ES8a8oab1F42jdsWtn8w0EPpGBJnpVVS+8t+0qXMziIcr+
oN96cQ7DgTBt5NwXCYGCozR946UP7PY1BNV2HrMAtj4xWW8jlkXxd4IqwMKG8ORn09QrVc8JTrD9
v4sh8v1uGg4aBb2iXkrbgWkVGug736PKqiYmtzGiUgHQqdXgz5L4u9WTCpbj58RddENU/wX5M1Sr
Tju8jEYdrUvfg36gnLo9ClGgiPymvc8mpVuVSei/kiD6lcV9+DtQd5ZucB+Vpr+4qTu+O+K3p5SF
8RDHlbY1TLs7tOEcnpo+t1BVi4NnVTwoSGOOH4rdbJSKmJgZeP0uMVR/NynUxbeNbghWZHdXVgQh
pDkZPAFhloivpqL7xk73muRqDgG/0ixX0pVaxOYL4t1kyw3kW3RhtlY8YtrFtbNDuhrRsbi6eu06
aHewyvI/FZ3DwmGfl4bt1VvaZE9gWe2uY9Elz3a+CXhKzpxZbbLrXBWct7hnzyujXaAp09Wbihro
oNfUq3dOY39Lih0EmLhQ7ZAIiSoDkncxlvpwaws9mnU1w0g1tmpr21eTtU2D6r5xr2PzcZi3uuV7
Vy86qiOkq5WJvG2zb9yy3QHBetGQlxwXVZ81J3ng4/08iw2o/ebx+LWH7BaGsNKRyEu30mzKRl3m
ITJ+BYpD95mpAyie22Xal/49iy9grZDk5qYKQiSORaPsJw9BEX84kaXtpSWdtuIT+s0GFMn/V9c4
JRYFepHXF3GZ26HV1Wc9T4fDbe5mjpQ7N4T3ijp+AE5igB/n3gqhN6hwxcRaxsMHgE9xzqygubtd
zC/a6K5SioekVf+81SFhUQW1H69l39vFHD3ZA8Usj7f2LlCyg+0rr/LKt7mjXHeXBMa06xzOk+9o
JTHtpLselMjsjqEXQo9cwpLwd3Oahla7kLZeqrdTi1RawcILgQbKEiqwkOP1VHZty1RZhG3jXT3/
Ybo2jSjZC0gtiEtOYh476HgrkrY5Ke4yyD04W2KXvVkyU0ekefsq4FsuTdtCnAa1weJEAUnwWlPs
KNs1CIX3Va2yjYV56l1rWtjRGrc7hWVnvmREA2R7knnjfg6p179ODuk4OZJoWBADYUNLhf1RHso2
9o61OEizbUHtoZRSLmTbUFUkqcnxU20OCyyRqb+x9gkiNp1nzHcswiaxMeGwfadfE/hiXZEAfAnK
lx6N0nbZ+4bJv03l+drnMDngOrYOrAPUHmPK3qjZTpOuHIE0pK6Zwc3DYTKj/DSIgzyTbREJoxUK
VJAM/G9HyJL8x7BYgYtALVEB/t/tchI5lDS5v6nZLl+v+G8Xk2O12gMnqorIHKHfFIDZRhXF+5IX
6cacdKVTQtbG2yNlu64lFdOtz2AE6lL1lGGrN068sCjEeVL0Otg7ZZZuhzBIXyM/eTQoofo5N37M
16L9s4cXtv+lh68IEcq5hazV07Oj17UEr9ogP+qqA5tubO5vTU4a2yB8/+lyG1HrSbeDWfvkiklk
+7WzM6nOqs8QBUcPqH2YSlZo01SJNRI78Uj31c6ugAZqUU1W+3BtLHOq7XVKOGVbIRxNTfEv79jq
Sk5zdWioTlI0U61vPFqjMqnLNPW75a3tSsAl7a8sXV+Zvf7wy/5NA9Xtl+m+TiTt/8zpJcm/JMUX
vzoWdjnEzatx2SNQTBwAYtwUVSZkC0/jpGVkdopKvatiWOYNNJKuns5v9G4VoGmwsPiUN7K7XSON
RQ7IiFeJEDg2huZSgUtdwMPn7F2EJS7ZUCePuvsufbKl8vwY6gYvX97abAtRnShPBXjGqi8hWIFL
cZHd5QHINdt21XWu15BtZqjGy8QJm51euMNOy1QwMFlG1UM0pKeG2Mcu7Ka3yi80JDShWB0W0iP7
UGXeLhutN1aa6C0dDiUom6I3JpLSqX4orKRvntE0y9ZWpVIx4AZP0HeP37Qs4TXNylry0BXSMSnl
hVPeTIepSuwtG8fgAabTGiIzU3tNeHVeDNT4/WXE0Ld41oCOGry3zmh4YJZM5OLSqHtWfJJ4vVGn
58FR072aJvFeEfsutaiKtTFO43PZwAkT2YAwNTfZX2eC/JPgit/+1SOjCltBfvZnZIeMtrwzLJ08
rjOlJdmhv215Jg9N1BQ7szHOZhUEJ/ufA6G14EQNhXLMIlffqm7zTTpv7V/6zmMVCmzbv85xGxom
bn9oM30t5761y7Nb21y60TFyn24tt663NnkzyXzSFZfCOnGzshclf9G2stHHGgOrObmhJxSwAmMz
ulmzhiivQD3n0XMQNlSK1n1GWvuhdKbkXiWR+tx02ryYnTa964fMe579rlkRd3H4H+A1m8HeGGz/
KUXC9KbJ21Mvh8SlmCnua0S+w/CHdFpUkV1QhFyx5z7WiVXu0TSm3CaRRz/KqKpJerAM0panGV+i
A4jW9s4aR+8l853v/CgHCPux9E57ylBDu79aoUlgyx0frpbt7DJUgB+l5SVESOzUvOSG86bqxbzO
kLW6lwfKg+H+9w3UxUUbyqWfjhpEJVzVrrtuVauzF6n0aHW4COAe3N1mqJIY6FkQbnMYO4+39m4o
vXVugL70hipfgT801y2cOA8toJsHs3CQkjAdHb7xEmiJOBhERU5ZRqLK522EXSltnRFsjXqGkV9Y
sm8cmfqitqNkZ3dx/9B1KztWxqOKKO4qI7L1Ea94d7Y/6q7tVmqSwaSrlM556kmrSUdl8WQyGvVb
P1gGCeT2l5dRxzY1yGhlfo8Cxx+nMdyUB9K6DdpSgV4cYE8t17yg+HtBGdFSS/FgI1L6DAMSSpHU
k+8J7pXPGRucbd0gmii9mTNap3rIXglGo8rbUXvndlGDxgHZ2SFCjddyBtiKAi/bFj1UyYu8y9VD
A4nf9YBe1p/mhzLb2TLXlOCOqFBwJ8/8uQj/MKXjS1sqRpRuHhcLOUSb2zXPFmtXk4caw5CMx5TB
FReq9V0fRPGjZtX9Iqya6qPp7WdvVI3npBtN+KVMf5OWvf8GXT1hgbL+qOasA6w1tWf4RYzTSLZz
SW1bfj9GodpsqVmd1jkorwd7GPy91sDQbTa6/4BeMlKS/lidB8NcVTHh/jUYWDbpzXCWTtmNJfoX
4ev4IOeQByiAAYEHG9JU4NJCc36t0ZUKTIPqnbIc1h2J9P3odPE26kGE+4L+Izbi6FxUYbCEjAwZ
P2HeHKEwM7MF+mQg3nZzKPCLnBSAm06VQ+SRN867EfgDbz21c0fNXfmGhJ0tmqHqtffI02srsgTV
AgRzsNPUTDm67aAcSyh6jg3Ia1Ty4CuRDtkmvZbGay4VdvQBDlstPZhLFErj7r0WhLjrmNGHOqWX
BtnV5xJo166ZYYZPq1x5hzJ3KTvANpOsuioxj3KknwPVCToWCEXNL5mmkt+9Ym2QcqWuE1J65AUt
/Z6I5LAJMiX7o0166zisliKcsZk8VLrXCW9G/YTgufTKAzLH+tkrnqVhFDwgFhmgv/1YOH859dQh
BpZC02u2bra6jarEtZHeRP538p2tdMhb8cE+LMhARwtJBwWJCmjNJnydUJi770tIJ0noE3Cu52nr
VI2zlt1cnxQBIhCsu8L7fx4Fa3H10nXNQjH0/gEJn/6BaoT+AQqevUcm6Xhr76KcRPE8u7wO0k06
klSFbpLSVDlItvP3TrupRcI2QmTpHuIMIuyDa7+plvqepYX5O/a2UJI5v5SgQXhbc8tXp1HsVe+B
rzOCsEX60+13ILOMe6tsPkfzH30HPfzbCLpfTBecYLKLh4UrTp0qC0+hVbvLyE8T9HxouznafrxH
kEQVrIGAgRv3JGl/JKcPNS7bQKUqSFqyXTTJXt4c+ttr4ldH7R3CPEg6ykn3H5XsAkg4fJIHymeU
VQyr8kaawEWJCPjVhDIwNYpUsx8brZ3urTnrnzuy7ksXJCCi4zgjtJU2cwizjvSqTjreZbkhkhZ4
66wLLxM4LumUTVRaALU1p3tpWT4xBr85+rze5ChFDdlBsg30AEpXCCoQixBUBTdWAtj6+JdJexR9
mop6+9k3kZB23BHNQ216cl2YI3VFdzdseecnBUpjXibGl0lYsknV9de8KtKT7N/wld1C0sOqI3q4
wIge+9AkgM9kHsUUtb4CKaYvw1GPzjZUOYhY8vQp08dJtdk9mtGJvJS64oaGx9lCmgXyU56bj2Pd
l4ArdQgVswm6RKV/B279HsD9/5AcbB42jw6MQuk0kW1NM2cLPyC8LUh+bcwiBSRQIr9r2+jCkp7c
kY7dK04dPXo+D3d0JYbvLoFus1UnKJpMY1XwKnuWZ4oF3KgqdW2j23ysMeRyy9qgfjglrU/8iVWa
UCyRM5bkQfWL5dD45sotdKK4iUCS75zxcfLEjsiDBC7g+oscqO7B0Ot5+aJH/p0bow/M75/q0Dr5
KQjKLqVqoMPpZt+8PvgRxoG39SPNQ0ZBIbbF6zCrZMS3aH6xoglNagF4cJtxH9clf6tnr9zoDLzd
WkxZGT5Q4oXwb/egU15MIbf23Bnad2Ri3IUKImxldj7RToosa1R9luoE8AfRqGU/8OshSpCHq7lt
4oVSduqD56ko8JAnXOgzOgyga9o1oGdHOZTQdq3IdKDd1bEuq2n8P3Sd15KruraGn4gqcrgF44C7
3blnuKFmJIMQmac/H/Tap1ftOudGZQmZ6ek20tAYf7jOwBb9tOnvB9LxmFFkvwur1gAMGn2YNFqL
XaZS+ZMJwBTNqEAXGUCn7JtmD+uPvh1OsZVdutV6MIRUrx4GAj6b0xh6GTasiCf/jYcfsq6ygLPv
n3zW+C66bzW+PblXfxkrwCS6GI4GrGMdtJo/SYFPsPIlqYvAghnvc8a+l01q/oClZoviaPDN1J6k
LuN0f1TChINlvsMGaCMgx5xOZIZtNXS0o6ooU6CvdQnAyvquZ/oK4JuY0sNXO2DCN7StQmwJE36r
Y3dpRXHLbJDVa0Ldziq6o5wbqJzx+EOZ6vp1iP+2XkEiUXZvCtlR4oT1JtAaCSCuoWGH+SghmnNQ
NZxu1ZT/ydrmZ7R8FyCS058yT+RNW4zpMJavwzhqb4YTjSAoAwwLXzV4IYcGaS0kSu0t42leGlnf
zHWOGhRNn9eiuk3oT4caFJlwLfhjUOgdT5jayChLLl7bh44uzEvcSAPmy/SEHoEk+OzbU2anwh/H
4RHox8GUywQKGSvZBk9RFb1FkHbDi7M2FCyXZj0g/iGjNJ8u2Lu7v1Q8IhArDnJlUM/TBMesMWuA
r+C64saj2p85b0kD7T3vBzeqRmtgObdvrgPM2THDdGjtUz/AT64zFSGZOUhr1z6vKzwGE10WtBNq
LeJY7gYTxETwwahWbzbAbb+A4lCjHCuDiCgi08N2aZHeL+xZotPKyxbeW+n/69qqqwzUjT2eQGte
GkGiC3QkU/e7aPvljxsktdz8gv1qXqcTZI86miTO432PysmMZHWUepl+tAb1QdVFGwEkX3nCcI1+
KDkfHzok7U6DvvxhE7OhyazeU4czXKAQGfjsfnh468dCwXgyFk7opqX7+7meh2+5ywFucdrMr/Wf
SAS+4DXm69T0LomBaIKTj79Ex58HT/RHYdpZpArcGajAo9ISAJv1HmSJMU/vHkG/pq91trZhiWds
KIc/lVOQwkBAA80wIcJVydyHUcaXanW3mr+fxkt21YzhrbYQPcyF+NbXJWIXcccfr9LAPMTjvWqn
IyV8CtVah8d4Nn5PJNbspZXZp8KmoIJD+DEeZR3weYtrVc0nL+MLqUTl+Xpljfdtw5ellelrNVHX
11uOLnF6KvLquJJQPttpd1dVjTzif/c2oV6V5nEVrS7FtTLxBBXN4tg38Z0U8mXBhy9UtfFRxNrX
THdI1XTyqnLeCIZ1HEOYi1ak6IhPpFphXspUnQ6yb/+mWtP4JtJ5qvyr47CEyEM+B21XHjy8i/va
0M55FckEO2fZ+o3Tvahl+t6aaoZK6czR161umWNjtmdMCFonYFOlV12gxJeHwi2+9tJDkKRwcUjv
MGwufddebHzsa913KuEeG8o9twHIoky6/lbDab6ulTjGMzEUvBvV9xQUssjp50iUWl+NJoGRRcrp
IVW981QGPRn6qFGWP7hk6rjnfbOm6rmwjOmCrgIg/JRyMZvzHCwWcL4GC5iANDTmPTU/f2djpJdV
e82nnjXYnc2jHdu6PyjzdEBo4b3E4hfsKtLli+sdcjGW/lRATk2n/Lo3Y2rlV6qj17KSdgQEqgLG
O764BQQLMkuocCr+0Mu/uWG9W9PyS+J8DSnOvAOMfRWwEBFrRV7SRgHbiOUXjLI5ptXlq5sN1g0d
pBifi1KeRdJVj9UCDg9FkSfMtyHAV2VYEdQddIhZBxSm8FvTJrC0FYZzWleFrb5J1DRucZaVm9zl
KVW2bjKy6+pV1iUmUkPLo9CifDJgaGb1em3yYjrXc75gSGMbJ5wpl/sxqxKCWWitwGPa4zhNOpDq
TgtFjopQ1SdZmMj7doDWY6Y2xdRlsJ49QUhct0Z9zlCFQH2h9IK+UKmbm0DirTS1Xm3Dm4IJk8C3
rjuPip3hKZy7bz1F+0A61vAu8wyH4QEYkLGMlp+DqP+CkzWHq3ZsviotNVGv6OeLsEzrAMe183uW
y6+zBdMng9fyFVpxDzgZ7AM4VfQ0B7Sp2cAGv4eq9XW2hwHNhFT92mTWgBYDAM7EqsA3N+v0lXw6
B7aiHb9qXow2ECipr57VkVtcXfk1aVgi5rhsv0Ihm31tNOVjohgRXs76DX9Jj4SEEx/2Ll7G+q1W
YBHN2de1LzahG7xkkiXpj605s8maZpTZnInjxBxvfZ9Nt47/63V25RHAGWdlNqCD8CqolqVj3RNr
k1HyHpVVKq99wVc2mcFo8ylFnBfBUMyTLxStQDbe2LKgAyDNVAL7TTp+IbOpBTaQ8aOqKt0RO7If
7lhSYu4Q1m1VxJnVdTmOeYL3sSXsoCVFipSPUT601oTzeFoYYUEK2DcwFtCbwntCM2c6ruI2Fu1y
Hro8vq38X1DbuQOp+FZmcfpIIhUBLg4RhBuK+qAlg+SxXx9tc2HDbiTiKCqi4mO6BdUxJ1l1zPGp
TmV/NFwrSAa8BEzVKB7saWgu3qq5kZatxmES6/dmaI49vtOntpuIKIT3Djj4MMgph/jC8x+vIH6X
1k35r9hgQ9wJ0ghobVSm4yJLsLAm0Yod6cKSDxkrz6EMpTGUFYw3H9Etuenb0p2UJK7sapCbyO9B
EdJi404hPpAQCOohtoLBqxxfrRoKkWwPPYY9z5PwSKpb1bEbDOFPDUmNxkvcQ9Hgmt1RWQ67TNgH
3PnGCG1D+z5PkX8QxQpuoSNdppksqDUhNLKh+V1ttIB0jbtF6a1wtLCbgdvRYhDlWHyyB2Wc27O2
FLdU6eJrz6PqY+r+y3TWIbCoMp5H1bjLspwU8uJoIbayzalJ0jIw87fO1trHZJl1n4zad1ZvKsxT
ukTIV44LpvRZlygPSA8Mt9meFb+mXH+PbAWiqNilDp7qRVkPn68hzVP08pFsN+CGAeBPIz3zXFsi
Pjmahg4Dwhj4i9+7qlbcoDce+UnMt76j2liASowSLLiDqnLvS5UoMFFKf3RVNP+6ODTsZfG1Xol6
r3lLU9u5q3vlj5z5Q80WRuemaOuwW4rfnQF+R+K6cCiGx2aQ+V05TrOv5AvyRd700LPvY4nDtqLa
VVSpZhwuGGge0hGm9BDHUT2JCtUu5Y85m9MV3X7jNIssyIbZCrqU38kgkMlDdgsKqEFidJmbi7uM
EySdpr1Dke6mSo5UBlARA4koXclzwLJEZGllX+XszRHmkdLX5NidINmG2YwGqNum67myyg5opXjt
u+ZJQTgzcAfKjk7XfdPSUg8MqZk8YSUPn4fi9DDDkkNl103am73lRAekksJpwy9BnV8QmxkD4WVp
BEdJpXq1fu86A6wcYcGBhwJ7joVVeZ3n9GAP3rcyrk2/d0ZyHf1xmkt5nTsbTdd+vs2ADGsW2GPp
Ju8OMsnh7OkiyBHEXOfE5jA88gVhv3O08QUNU6d8b6p5PrSkzMJSgigvM9CEjZLccK8Xd/WcrWEX
s0VVNqpYTuyVRyUfnaCvctTx4uxEDq6MirW+2KpuX4nxcRW2+rOJlJ2hacpJ8CD58fJYAuCYqjx9
6jjPJhaFZgwn2PPhlfRtx4lVRRzS0TnZCSOZT5WwtUMOwMZP3cCx8gccii3Cmw7hUBCSB8spnjIv
vWLVIsPe65FGMyv1iHurdV4d1YPx22KZglewr49FdUR6KlwHuzlmVJ79ROGbixc17BxX+tCVyyOW
EKwkcZqEfd5/0zZ9wXbophetIi2EvihUSj31Vc+Lg96wyT3F+XwodfnCn8rdZP5+kP4ssUQQh2Qx
Dk4JRiYhKQda35HhVMr8MOu4dhpIl71n5GfguQYK2EBA7b0MRkKKY2uhaNqiBAE6vOmf2xIKl0Eh
0KPmL2cQ9OVsLr5KJG0OWrmtPz+RWZiuaV4+KXG7BqOqxfdpZ3yzTerw6yiifCjSCyrxpm8qwLka
qhnCuTqcMqGeXkdDPWgr6fC21VTWvRjqXAxOqeiiHh1TFMNKH+h+68e2pZ5UdOuisbXkR2OtoCDM
phoPaAg8xV6xHuFozgEOyhWBrMJJfa5ygABee9HyaYjmKR2j/dVnk9jmEGFVSsZm4MmcHdLt4NtP
S126J/64IjJKVUQ2+a5jv2IhPBdrlLZsDHnFoc2DlxTsd3N7igFDOZ9aCoyYUl3JXrg+qf5bqnky
Ktr6XboVCZTanOR5zXA5YqP+rrvlEiE2skSTMdThiFuN39hahYiwhTWVXpuXUSlH0guneVnriF2k
5hA0x6E1NO92BiqgxzSU+5Nq6Sz0m80mULIGG5rFjaO9IXwlDs2Km0Xa/RgrqozWAWOdcrJOkuUw
kqj6obVAWOq3snnFXfJX19fDx3e1v9q/pmy1NCKVeHWxwRrSU4zQHSdazhn7K3frzpw4+HsfpKhn
PjSNPcdTZCdvkJoEC12oDY3B6YKqrOfkSNsktRZ0altc+n6l4L4esIF/0hQvD+uZ/xjFN0sTmxIE
EXzXxXHAIrV9gBZBue5WKCwXac71YolRtlJjpLjL9jx17aZmG7s+sjZTDy9RIVgDBjsb0f4JEPOg
Luysb5TtRMTGsKnqbC+Rshccf2MD001AlEiFQP9+bWqPo9Vkkq/pXC0C6KBHKRzzQDjw2Nqf7lr+
JO/i8s3GM79c3XI5HdOv9dHH1DBFNIe/ldDnJpJbs3f3xkTMg5/5/3c5FvgSf87GtbE7LnhluyCh
NTEF7Wh/43AyINBY6nZoKyYCI3VxxlTXo6jDhET00YqKoY/9sC89CT4zdVogdzQjiL/j8juN0YtC
4FBT+jssvbJLqVSZbz8MAlX6IRuf6ljcFawDUV0ZuH+L6sdSYeegoDXmI8yoRKv+0FUeriKr4oZO
IVH0s1PKCUm+PiP/V7N2rxUWtsmTQ1Usrl4yZ3yTqmucxi1NoFpWFc2J589S6tdFWw9Q+L3JeRkk
z7A3uuAlq+bV22mQDinEBCLlOF2Uxi54dNBPTZcMURpH6YiayDN6iDe0Yxmh2a2esZIhrIKMdeWr
uaAFo1j+StXZV2ZAWq6h+4WXmC/YvdVCFJHXrL/5YzvBAmj1Yk6oVbl63h8ySmT61Hu3KV2NE0ll
AWssyDlCHCzZNQ9qBalx5BgVpCW62kOZNA9WTsW5aTB6HOoTRPsVDU1AaGOTxb4xp1qgdpSO1+Ir
qH95jWuUZGO0NQ6dsrZ3BcIZhoZin2CZPTqzdC9ln4xPnsJJebXW/tdcpCdn7U8jYJkXx0mbE49A
fY7Jo783dYxiQq78GDbRTNPVRhCjaXlTVM49nTeGoszSHwkmyGSSgsaZzW8jWqF2nDl/qpR8GvuC
Xiv2QxkTvtRJ3vpSXc6t2dk/ycy75AJYoxy1H84kS54pDcJxGVqIVmRLDk3SFRddoabpVOZ6HmJv
Pa2UDg6gNI3DqvRdSPh4aMSUn9R2y3cgANrVZFr7dLBvAP0RxkzHZ1wdnoy8yb7FGGzDBKeYoL8U
Qm028gqCmIa9PneT+q3vtK/11LfXeIQwSbWfOkxTQXnOPXSApvqQFDB/07yoILcWC4tU2C9VeW0r
gUrmlr1bgPpOhmzP3iiVN3XJw9QzSKnC2DvEQxmiw5q8gRT8mfbuem9K/F4NFZ/KZUSu1x0qkI1W
kx1LObvfJPlr6blg67t4uZL4TFBFRk5ppIJ8NhYy1DUHqs6bjMApHO2BE4BxkSLrTh3cs5fM7GG9
Uwn/I9WzaXn5b7nwgyHFYjx5TSlQTKnMs4flz5OBNX3QK2n9qxR/kBXIqJFmwl+l7b2ANsaHL3Mg
DLdrTUBdrA+kGH4ven9Zl7R/mbrefRoQtshq8MzLyLZQZpLlaK9/l3zYaK95F9TSSv+z/3F5n7kP
7v292ad/vvtz7P+8xX7ZXuN9ncepUbngTuHA/sjYVT5eNpNGEL3191f7fjNmKpP2/r9efl7/nL6P
7c1/je332ccWra8Phipmn7NdifFlXQs21e2l6hDCkE79z6gxmgQE2/VSAbIb6tv1vf/x1o82XSgD
KpZyTIq0jfZGbNvsZOIH6u99s1v+01dSjyhyzO+aRU+eLU3lcXArIwBElDzvY6KyWd1zczrtY3uj
wk1Xsym++xiq7OIxYRn7fFM/ed7F1IH5fL6p7lZJfYcD/7/GcgWlXW1UL59jnDix1bKNh8YstTBz
RXKyRIKmtdJaN1WY6i3GYZatb+5/SFd7rwAiv+iqMkdrnFahXaf2U7OsHJ+SxUcUsvmWgbg45YYo
zhRGYC3DTpyQmtN0bzyMsiSXEtf3djN2d+g+n1z22Ku0Z0KktSgvMMdOBUf+ay2d7oS4y1stS2fz
9lBDhWMXy0pi30/9nBPhq/fF3EeIoVRXbyL2bDncnEFRrSjrIZW5KBX6cc36I3WMJOCL9l5I6N/X
vVS/obdWH9LJrkN11VBiTQeOmIMI7KaY8bBt65MpGyo9KoJMmg5RjtD7UIyj+tY6E4DRvtjYFGSS
ysoCD28mxtdc/Da6oeOkDKBxSKz3dTLFoYI791xmiBSIuflJLh8LoW1IJvpw81Dr33t7A1E4OXZQ
vw/7/H2sH/Q3zxrl3d4bs2alwjTf9/3igVPr00NTFdNzncY1NNhsChWcJZ73sawh2AUcddt73tC2
16yt/iBD88+EdbYc5DBGMCjbPfam0v9mk5U+7bfxxJpdVLyH/c8J4yC28F6Wl32s5bm965X45mHY
2yy4RMDefdTWCo9zFBWPjpts6QmW7X0MfeKnqqaCug9ZzbiiLdz82tf1fSib1iVQhaaf9m6+dM0z
qrX/3KEujooOUGnHvO4gV+Cgj7nInXPesb4i2fIf0O3HlA4zG1OLv3yO//c8Uvx4KKiGftzv9zlx
1LKXmWocJxu81VBwau6RDDQvxrzp57T4hO5jezM2anPfb02SKxi16st6/K8Ln5O1YnWQbFUfP4f2
V0sZN/efY25e/VE9SfQjM893ZYcErU7JOJ2zf159jtlKD4hAetE+Q6HC9DGtTtryrOiAYXo9Rjpf
mPGm3tK/JSSCwpiY4bh3tRTxc84k8K4dq8NaMN5APluucJucTWl1zlNkhPfulA7iMmfgTJBq4uyV
2m+GV4Jvw0f5o2tSVD/rHcj9fhrst7mW0xn7vvawT0Y/vjj3UiyHxIQrP/a2E8WSoMQuyM6pipYi
klbar85YcwTz0ve9Z1UaGlbUCfZe5sb2K15rqCT11dM+1AwJ0UQl1ru9C2LKDIrZ+tai83DQZ/R3
rQxTImXIlNDyPPdVIzQ6qzVB3d5tkHpBf40gZ59ssFw8wmC47hdjEB2vX3R+1mMwLQbPlRCP6nbT
oifc7T2vvtsntgi6BvEyeDxYdunvYxM7T5iip3/0ON97mRgh0bDFzfvGtu9Nru7EpDu341U/QhcJ
DFtfz07ZHfHHKcF+JtmpRi3kNZmehJDV0VPa4lhOm+7lZL+QJLAo/mpD2IDKelOKkexUqX7ByYXd
fakryCTzQpzPKuc5dkksbjjXNYPujIly+TYqOHEMXvyO7G75BkQYv5LBPO29Vkzy1TEurI5ZaK/t
yQEVhFCx7kHfKrTzXMfpWzeTySpbSlLQaPSzhqRukFIT2LJ8TjCCdAmz0hyOpLG23JhLOI9m4GDU
aK9WydnTDzgvu4+2OsqnvdHLs2EqD0Ytvwy6kqHM3y4PfGhkOJqZfHXJ2UUxoEXmFI+DxBZQDXU0
BFHNan709fgYx636micoTYK48aXpxS8Vea2iJVZXlZbvZ9FAF23N/irdYgy7Me+TOik/hrQ5ziLF
GJ/zrvwlbNc4d4YBVdxCH24hxL1WbfWV2Lv75ZrpbZwr7Y9Ev6HwOovD0kO3rD4BeU0Nu++BS1i4
6umoTyUb/hrpVj9xNevNzLtLBpD3l1YhDKc8lp5lPet2c5WaWh8bjTxtreR1CIBFUPTOvhD0YUKD
MG2Q9l7qxzC7Hk004kkE2Nkvmf5Qk9U+eZ22ofNrF4V5coQ1jnsY1rokbVWQsfgWYP841a/TkG/s
wjKN9i4ekPeUXrQ7mPf2Yzws1KGGqYWrYcyPmTQ3flneHUEF5+euRSPEUuqzMRZ1kJe2PJP0k6G5
0co5mRvPhP788ys1SAoUB0BQYa5Q6Keohbe73mckb2zf1J8mpX9OVlYgg6X2mMR6gxJuDeoLj4U3
3ekx7K7qJ4vT2tu4utpT3+nH/Rriot51wE7Xn+3fA4vzm5k63guuVr5t69bbaBnLy4qq/35tRgiO
XLMa7D0VvcXndiRzv70PN831udbrcO9hhi6eO684prGwcLdrlSfy+6f92uBZ6pODk+FHT5jtUz+t
F1MtVOQr9HPRluut2ppenXDo7HXSNfTE0I3H0VVstIx0+zbrmsOZd6l8MjpoBuyDWM7Yt9xij1mW
6lrp2FWok8bVeOnX0MwwQP3o75f2hgKm2TXjbe983KpqO0Tcu4Y0KmZt52lEFpvFuMFnwJIphCGU
w/Zus/0DFAFs3r3BnqlaACeiO/c6s1dXXS9ohr9+dPcrmhRjlFnFrSrHr2aTN5eKjNdtHNt/GhQw
nVAUdhv814VJ9eZ7nY/yObc3HM3wu1lrfQDkSItsd8l6kkGzniMYgHHkg1G48zEdIVNqpZo88CRB
ErDHdbnLgFftY/s8dxHJw951W/MRxh1Zhu39n+Nr2yFfJG0FXcZEEsrF2iFd4hTGKU2d9zUAYyiW
UykoIm9jmcnqiRBQApzD7l8rq34TcZve9p7nLfEGraw57HJx6nPlpEx2zkG6Hl5Vu9bvbeF8ATHS
A3phBtYRgDxNXGPopJIaUyWL9W7vaj1QDsh4JVY4XBVLnV/iyQM5vHWR8awe1in7+If3IdtagkyW
CU46TLCqiRTrhCbK3s0m3KBsc0tE7/+WbYkILoaNJQ2TS92xHiUU3L23f74+0c+lXcnH/bNXG85r
tnIFRxvmtxuwaNGxO9m7IlVXfpr1ZnCzfTa7QgYpRwhq6+13y+LxsRSkeCksU1qztFoNlLaTkU2x
gETy0rJWm0hgqzaVocTWyjdnZo3Ok8T5AYD4KnmVwjB5xMhp/Uve4n0hE/pNoGEdUJRPX2p03Xws
VRt/5LxyA8FRnkVjx1FvrCnWdEp2pg5ZnxtEPB/0Kn8vkWf7jZUv/nrp/O644nddNbbfmMUcaSKz
H9wc9A25n+z3hUJ8Rwafg4GWuPmtnOscJE6SXCmRnvJ5fbXX2vCR4wS+IUr7vl+HZvWrVuPnzZM6
ltXD3ijYEDyQDTUAVP1wUHgMxgIGuju11NOSdgRwBfQcDp2KxuYAi8Xr5ytg+fUiu/an6EoFU+Nq
ebWGlp/d/KjFUn+31/RXvbp4IBb34yLiY2qnf9qhKh4ynARCrXSUIzR99V1YuUbQ2h81V7ffUvtE
Saz8YqzrdDSULA9dpbwmiveLcF2NsO/4Y2bNz2FOTco7rXPWQIxSZXPDXCA0Nsu8RIEJ8oOXGsX3
iSIRVg4uUKSWYqXDg120s3fQU8pLLUCA56Y5kZHPKfnhedHX+UvZo05MlUD70q6Jd7Y8Kp8A38uw
TZHHNB3AShNY+K4b4zvruwvr+zbV2rOB3DlE9BabphrF+oaMmIXcJYmXmXyvSmwuHeNhnr/rPUHS
U9Pb7nmpBuQPZwDKMiDPqJw1hboanKb2CHdeRx4kNqJfQD3UW0kG7IC+kn2o7do3UKu8sD0isWkn
39rKlS+rzqbNkP7gULgH3O2kZExpFHNO72Yv/7XUSnY/T2jnrqv4u0KDEb3ufU+GpAss3BSeKN5q
yM1baZRYNVn5TLiHpFaNd5CfP7G4Fn9NVDCpBf3JhgF7cCclWd8IxCGmfvBVROrwzU2mZ7XRsscW
lMre25vWwnUG4jzJsW3G3sRCB+kye5tzyPSMjIoG7C8/g40Ic3si4NFM9WWhtBp6OrXuvWshpHir
cu9+742gC18mAzL2bI93+5AB++DkZHZ76NxCe/FGowflCYBo6+1DmPAh+NaXRbS/Ydt9LgY7M7FL
dm60eFP7FMPLEgNpNTPxtPeaSkvC0o3r496dOdlQr+7xGmOqp2vDS6aUIASccfkY0xdPu4xebYPk
ZcreEJQceTSqx/0NiassYdFih7ZfJKrGZUWn+rDdTdmaeSLxp0AauOwzSHVPUdygAvV5S1ygIsRX
i4/PjDddE2Te8rLkpDsWS9NfuthBW06mUVml7HRNn/+1extdaWKnZye1n8vpt/BW45WcZrAY1vzM
PmG8iln8SguEJvZrpGjVAHFK7wxi1Hy1tR481+hN4T63NvQkanHUDPark0qlR+0y6xSbj+z3AjCM
XKrIS4kgoKJlz3uDOEoTtkXchMX/julLVvlJ6yHebevZ85LMoLxiD+1v81SmmfHiNoPxUqwKiz6Y
lsvezRVvuGgr8JB9ijbZxgsb2OJU2cf8uqOMPKPSera3t7eJPAJ3jxFEh9vWKoPzvDdF3rHaddN8
cZLcee7RRr/NuQLNHGM1UJAJ7OhqJc+zvYOMYPqElhxnmrivA1C/XcgXNIcAm/+5nxz+NpUShzD7
AUbpi/IMl04/Klo3fHT3sd6UB6mxn+09Nema09oCsPvo6jHvWqtTDHDjYR/CC4ty3pCrAb72ycs+
tqxxpNU8GHtP9sp47i3ZMIN/dG9Ge3kQgEPuP4ZgQV4m4n/fcOrs0XF5zHu0s+xFN31qu1SKjSl5
3htPTU9qY6y3vTfH2Odk0j01epkVwdptWWDZOv5+tcnY5UtLJ3XWFfnxc8zwij+eqrLpjaJ70jK4
ZX+c4WjNnfq8N/yOUPAYqVZ/jsXm9CZxjLhD0Ud9HpM4v5Oa/fVzQsE5BeWNrjt9jrkH0v7zx027
cUKwAhmhwJrt5Q4jrcce45Ube2CFo3kVjZAgor1nYy+FddN2wSvTZ603+8u/xva3WV3zU/ZxctBE
WwHyqZ2nvXElWUIHQgAMdcaEqgDSpRYjp0MBR/VF5rF4iQtBes3Ls9M+VmU1ucociHlaNyJY2hgv
5qyKL/tk03C/Jw0qxYYJ/Eeodh+WLLM472XyRa7iuSdReI/eK05cBSK3ZroZiUAHxethujqDOfIF
cDEFPnWgkApSSrPli7rI/KHL3ct+cR/CBEcjed95F22ZxG0x56stU2xX1sl468xJRN4sB1BBS1Ld
y0SEtQgVdRKHrnPkQcM4BeARDkDm5vUybsYt+RgXd5WphpbdfumMuIEPP97FYry3xgTF9pSaFLyE
n/GQH60UwYPC4qTTEAF4QmvPc4bdsluDYJMXdUxgTigpmG511A89MUjQEX3U3vcu1yt/BSUc4PQK
kTRmN9+rfeBjYNebYNBVZYpATLxp0slOCRsCCW4VSDog5XHUr+qK1hwWVAbFBdhJrnIqZ/2dcxeL
DeiFgzDUWzWUl0VxlLt2ENBjx8m9VCMEOMN4y7sp5/jnck4G7VmNqfuyVpYWLVS0yXf0JBONxq/q
pYcz5auzMaBJQ7YeOlF38MRY+P3KHslh+F4dn7S08x43Eb4FEoO9tCa8x8S4Mzv8TpUJueAme0fT
9ZWK0CHrNXFs7N69jhUuYCQCePnZLBMK8LbRXhEt+wLCYr7Eaj8ehZPGPkiN+DbWv7lNGiG3Yvjo
Pk+BgzHTcWkU7a4iVq2sWX0ySu48tdWKTZv6gg2LHlbKGjaFDicPn5pOm2Qkh1iGqulOh87B/LJ0
5XpQe/1LMuMfAGJqCBMce1t1FU8W8I+nVjfflDxrzxVqjXfIJIIrYU8Jy87p70TTkCXRJ/hbaxwk
7TLeASQ4DxJBxl4WQS3Fyatm71IbS4s/N4AoezRTLHLhRshxOFvthghMBi00J1zMAQj/RKrpB6tc
dTapkgd8W2MAHG4IUGcjg8fvxu4U4HpF3181WnQSgGuhJcGJfTDY7Q0bto36sy30BV6dKa8TQIOL
siU8jO5pj6i1LawmROFnNFAHwZuyRYsVyYhs6tU3vfox2sqtLOH5Io4SlPkT6OW/q2u0EfU3lZ2w
kGiuqdHStNqzCcPD5GdPudeWUwH+xmkDo06zu6FukyiZiTAqjed3+R/Gzms5biNa10+EKuRwO3mY
KVJUuEHJkoWcM55+f1iwDW4e+9S+QXUCMIPQ6F79h7DYQ+8skdsblqe3xCqPoQeaFE70ecIf4Ggk
xFDtqq7PoT394S728aOLuzihwDYkFLqCHRoIbnVvO9egD3GECCDTaOhyakW9REq+QATI90Mc/Wqy
8oYwsnnhW94nIFaQt6pPXNDfdYpFzEgYntUHTDnaynoiMKLvYtBlBz9uXvBbg2PmNgYvsVFcw5p+
MFZMPP/6Zl92xATq/AlNU/WujyLtrl02jjlZLNVD7ch3oR74R7MDqRdqOjMUxenoe63mGCSJuweU
dYqK4JfCygNKDBGKQoQyfvbWUL61yJrz0b50uY/viQunSQ9YA1FH6Kkew+P7oAHIMz8zI2n3rHtW
pflQj2m2U4lBprEacnrHWiDUhwly8ePoEWCv9W5iVTj4hLAKn8+2AqHkoxRdoix1N4K8xEoabBbB
WADjKhwesyV4PafByfYW9dmq/xW4foZAmQG80dVTQAxmDvDQP4ezg94+hPldp0Flav8cIA1GwH6P
jQecr7Ydos7ODp8vdY/QdHFUiw6EcqdgwKKpCvKR6MUEgc/CQum+TNX0aQzt5o5QY7afuwlRtKx9
hL38iUhzs7PQk796Ey5+ke5b18UKVvF770ZJfPfGWnA6uNX+aFzvrozoZs1GoRtLq+oyo7DUauH3
ASDqueq673gfGHCC7eColMl0P+BVdOcQPC4WAnGQ6i+p496Cf5gYZY8+V3D4PjJrJ7oRAF+KcY4z
OsyqCkgUWVwRqGgDk1W30rpUblXsrATrOaDrBaA4zwJ0w8fgBJn5xslZlNILNLeQjn0prc4lylNo
hySOz+XUmue+rryvqfcKl6lTW//nbNcHOO98S70FIqP8jIx+n1tZcKOPwbjXK7U5MFP3Lj3As7MF
DhTcCUtSis/krYNw72AJ2PmqeWAEeO9h8PuUDmgUOeQQk0mOrRm85pli326baiicNWsz8r/aNRSx
erYeLJ+xozdY4BjdDKBn5XknP/C9feihvqbR9e2ZMu90NeBV9E3jdq5jlk0ZffxKc/2Y46Z7o87I
NyEU9Yx96Z/W4hAFVecOC3R5GJmd8SFeNot4jpmP2Ambdfs89O300MZLz03OK4P2uY4Y6lZ1ei4D
Rw33qcNtBBN2VVrmH12fMvKworck1dE5NIsnyxjt05hHzL+Xje/ez14HD63V4mPTPadOk9yETA9u
Ut+JDkYBAQA2dnRr2eazHhiwN7yRJwoL9wHEFfG9+Dgo9fOs+wTXiMHw/CNwpmUXwYDZy4o0VGFg
iaa1eF2BwPxno3SsF2Fefik87DKMEEktvwSpMWZeS5gFvwYH2fNlIUCZsdj2b5QKwy04Et0x8eBY
Bz1orCkYJmacPvsSGrlDUPrKg1rcNub0pIbzCLXDtw8jqjT7ackiUzDte5ObZaYuQDMnTOGVdEhP
zhroIs8sbkFkXIYJRgpwpYfO7J6VFv8nHJ6Tg95VOAAKZi5cCPwW+LOjM0w5nILZfRhTTWMo2GWP
HktzN3FTvc3AjT7jtQHasPgRYu7+Wc3xgvHaX27h83BLlMBZQgX1rDPTSXmgHM/V7mUz8QkDYOUp
B19aowEeMKiUrQLY0wcpMNW5eSOHKWbtNaqD/JrFJV322DmH2oqBh7CkAAiumPcFimmRU+BOrNh7
zPDM+0GD0lsDFFA6gFVJw/mQHPHvYwKsl2QO30Kk4BAfPU2BXx4cB6PJBTl3AKB9SDTuLvq/qYL6
Vv2beU172w7ZuR5rPpOgAhMn8c8q3rKEHaEK1lcn/FbkpfEFCXkUOcdPehJYl3RQPs0EARZ6q3qu
zMV4IP6udsYl9saQ1fqDF88eZvPWQ8xS2j7VkS9t1RzhPwPEuH3rmvp0p6Xx66gySw2rABnFEMrw
YtJU+ejaJA3nAwr0tipABFndnWwWvMFylfYqHJFOv7vB0V6A7bpIYysTEwGTflpbcPV52jeHIrW9
J1gAzqM6vc4g+J4MwAh2HuB3GydfSgYGyFdGQCtLFlMlO6d6xpivzABoKso56dyQ8ZORAn+xDnnQ
GXvsxfsL7IjitTPr5jLCFtlLVsfbGrxxbe3CRmkw1634P21nH/Qy+DXZynQu4nS+RfjjqZ8Be5uY
aj8GSLk8Bo1WszKMFKbTO+nRqu3qXEIDNwLYGUqCxFzGz1uYGu6AVLATsshYBDtnHrMjs+hHgzgH
vfghyx67ELAYnlavmJa112zBzJQLri4EYXE1ncdowY3WxqReAUaEC5JUNpMevSmK4R/jf4qkXJpn
y2tX35QB19VrodPtsiJlK0DPRgc5rdVVcPBPk2owMAxf4wakgP8yNkF6CqDz2q0Bt2gYXxAqR90Q
z7tVV0MwQoIbykwmDG7soOS9aG9IReenkCTHPya3CW7AZVnzkcEqv0SS8kZbFVyyiySTmQgSLCz+
3lAXoH3dVkdBqFTO0wIpZCwLcKgHbh00eD34u0TRljgCpQFYrCOrKt8cJT8keLw+T7/MfgDFvFy4
ZjmipDZ8oq0l6nwUqKIUjnM2ZRdpiaUmVwZZRLzZpa5dDiIp3Nynne1k6UF+ZYLWNAuwCJ8trn7n
oFHPojDieHtI7sMVDOfPbrl/oxk5lxw1alkDlk0i11+SMVNklrQwvpNsllXnsFR0/GeW35SD+wxw
2LjIKeVneMFjGFUD4iR9dfTK8pfsl44BHPPlNq53WAoFL4XrfczsEtLoVjaWendGagVPJkAfK/ZX
ngZot6xQj1M6HlW9/iF4YNkMwKi7Gn4d8VQkR7JqsDEjqpyUPt5tjrLoveK8QjX43sNcPHpNyB21
kRA9tUnzIvfeTtzHgbjPaa4NunULF/Er4bhlpay4SR2mfy3OwoAm/75pYId1INRNcJDbJXdDUqXm
sqwrSXkKrFD3WVfudl7R5zf4OnqgzyS5bCAi8Gwo50pjFoW+YDIDRADmnDKjmY/vkrK3gyMFSGTX
yG/W5Jz2oKHs6CLnG5uGGHVziNvkyzzqN3Ll1qsEtXRXWOl0kGstVyVpC+b/rYb4yoIBkHsie0hK
ytbHQfKyMVIcQ5ouBKKJ6OPQfZIbvz6acmm2p0FqaiKfuwoM+0EuhfxIva+5Pm1Q6Hsi6IxyreqP
drENQe5yvb5m7vQzwCvjlDEa4Kl70aq8hWkbnvIZonOrT5/0peuQz3YW2855DmaQwLju7VTonCjh
NugJWUle/D8nfvcbJIntFWR3PdTXluvdQ00mB2li6AfpAuT73iE3frEBZI2fUri868Vd4RTv3pp3
oIqPV9BgGa+IYE3ODfbduTYfYzf8rnSZetyuMJ3gje64ULq3zkXtnzJMLE/yW3q/ekztWT2h0djP
+yYL79pBV4B5LP3Q8lrLnpL6zzKvK2eEA8LkIE9CH6cnhjBMXZYHQR+RdjLhWG+Pz9LArmYamPp+
QILtIk/w2FnDZcotpiXVMXcGjI/cBVz5n+e1i/Tqh2CFvdwArrAAUrZnb47vXX0BMBqFXS/yNnRv
S7csT5Jkt7KC6M/SI1n67Bx9pxrArKRPTqDQR0p72Wxv67tHdE1K/Vx5w8VrzL08Cesu2Aqclbe2
YYFA+kIm7M0Zhe7r9oZvz7KUSTZYnkK1708NIL1z6EQnqTPlYZcW2/4fH0HJy12T1LqP5Nfkh3rJ
fihbH9uywut97XqwlWOBPzWvAVy5XQo8pkgBufU2COflw6F7EE0DnYnqpJ/woWCdnnGB3PHB1jEG
dR7zuX12GBswP7zTiVjMarFroU7kgFKGuru1FqzqPJbP+eB2J9OcGUo0unpQg4LYTY/AzI4F3pMw
C6Z8sYs056E+BFH56GTVuxsvZ5XnYH2dtrwUbo/J9qxIk2JI20uP/aA8jLKpl+5aUnoCfcmM4TzJ
1ZeDFOAZJzArPHa9D61+L28JrHZKJfmudHCNr7mFiJLMWyZcg4+Q6r7ZwqUIuWBdrKRX4uBQQ+IF
3zAm+ueoB+6OjMlRrrFs5LbHy/AEoVzmyFP6Rz7pN15sZCd1Hm8Ts0SgzOsu0slo9NotnN0S9dxD
WATrF8Bof0HKz65yQLnzkqKnbxc2jB0Nv+bBe8Jezl0xy35iv/h4np1yeSK2zkDVVOfKftvv09tR
O/QTxPvtKpaZQ0+aLJ+ZzM2sg29BFxJSCbyAr+CSDUbiHvKj0oS1NSgnBrooo2YdVx0zGWyB163O
k+tcJ4A5rOeeoUeiURzZ+wzHsHV0tc6iIi0oWHPTtbUThkv9UBuJcZLjy+/y7Wi8tvrjbOTtSTWN
Z7mr262VVN51P2NjinZjUaD0D4X8rwna1nEo8u2X/DqwY3pa4kjD9AGM/1HL7Bx2fpsP9wiymxeg
adWNsHaGqKtueBZ+l2GWrfdX7sTWx2w3hg/0nyn0THPy6oMFQRpZDCy/Y7XgJXDpwQ8oBB5LLpnc
GXmsA5XYowU82C/wDfmnM5cGW4++3cn1gV76++0ibLWSkib//0MxVhthL93L+yQjBfkxkl3H4lte
UmvhHGH7wYAWYQYZ6CqdfVHxWJQmctp1yCVJHDZ51dYk69p/werXD6X8znejjHXfMnf3wALuWBDE
HoMPvYxfWRwhdC2vyVwgB7MPJvM7WivEk8M+uRRNGKpHab4m/eULGgEGwTt8HcfJkyojum2zlU1z
xpKDhlKkBkxsGYTJ39k2K0pS8u/GsuuvL+cRJs79WKDr1pNugKefbFap5j16vQWLUH+48kPM+kZ3
dfUqF1sGdZLarv1WxkIQmtcBBJCtsZx9y277Smq7jVvFdrwP+0b55w6hDvow+kzpOJFwA1skeXnz
uOIJ0/ilfv3xc6kVu0gZ1HfDSLmF65M3/wgg2l/lcY101QE0vdyDsOuQ3JAn5d+TsvfaVQHKaS5u
mR4+UkECmCLbFO4DJ0QIHlK7VWxzQKmQzdZOsoP/c9Dq/Lr++uVJXske2zuzjmfWh1lKPT3vWD/5
572T1NpKkh/zstN61HetPp7g416KxsJGa79qM1Kz0q9sowfZ99/KtiZSu46zJblt5H5sWUnJfv95
1HfTGWktDT+c6t/KPhz1w5mCpcPHaK7uQhh9yyuOhzNrFdW8zlXlhZcNoRTImdCImLwvYbZts5XN
GZ6g0O9oU7UGybWRdLdy8K3puxpJ+mYAQogl+PWJlpdle+M/vFTbC7S9aFK27SZ7/GfZh93+7fDr
6zrnC7m/iEH7jQcXhzaGtctYWD5c22adyW75d7GKf2v+oWydTyyHXc8gx/nQZj3DkHh3mjL8Vjsv
3EvXIHNQSW3faOlDtqyktgHZ1vhD2YestPN7BAP6n1qNJEJS2BD5eDlZe2d4K4/wmpRSyc+EsplW
Z1V20r3iZeveAVNBG9/yyrzQyCUvPT9joYCIkpVZ7ho68gOrnffSPRD9R5K1QRn4L7ra2mnYKjEE
6V2KcoaEifjbQe6kbLbuVrLyKDgy6d/abI/BVvbhEdoOMwZNSsjChek1qLN56Bw9nfcy/00AGBAu
SsbXoB2i0/rGy0XZNmu3uuXlcv1nViq2V1eyAYGUv7pvyX84gpTNWQJ2Qkt4jbbOfh1Yr/Vyf7Y9
G7xKmLxlV4vAiLFESN7NHLdmsq9sZGCwZSX1oZ10olvZuz8uNR92GbxKOc7GPajApxoqBa4B0oJI
uaGB5Fg+XCWOeO2LdF1+lmTZRa5MmfR5dplVZ9dkjnWRO7zd0fXdfxfMfDdU2JpKSm5+VPRE9NZG
a5ArdxA9MeIImRQdrexh9kqWY1Bz0aYHeUXXOKU8AeOsx81XeZH/imrVanDEOpulk4bFwTzPrgkS
wbDEIa3Jpm5Yrdxted8KFPTPQmtXLrrDzmxhQEaHvEU+LF0Lzqbu3wpn22IBIFLRrpGrKvelzqAy
6VXxWsbwTIRPri83eG4R3WnXeOaHyy8X9d0tWqeu61WXOYsk19c8YnFy9szpKFdZTrtt5AdsWbmw
H8rWWZ3UfCRzbi2levtLehjqextrvR02hljFBbn/1hXxeDYQAjzqMGbJQj1DgLS44jNJraWzdmY4
yPQstZ4HzFNPEryb6uAl0rKzthxDTersvgzqdiet5i4bL8pcmge1zwDpDUOxayJeddl4mWvubQ+A
pwam6C5N3JMahVZ+RDIIw2Vm9keikqCGJ+fa6EHzCCeLtWZEYyGeZw7uRbF6l/rj64Jo/xRASvkE
/6Y+oBo3ospBVsoyBI+yhOWJekQFIrar9FPsOSgLmt39FKOF4ABbOOms7Z89y5+f0qr5Cd/x0pta
+TbmJq5aqf89LxmS1/jA3/iBClI8a157b7Z+eETrWdn1AxYctBZ1nGHYBU1df6lnML1MycvPupra
exR1gFdFyHapxWILYBJKnnOrQr9JVZEyillkakpw3BgxVg/jUkMoCTOBAUeBMNHOTWGXD/OUVA+S
kk1WFA66Z3mOsDBBeKuIg0NZIT/kT8M3k8Wzc6suUn6ZWhnYkaDEcVgCwDvXZ+YWFzGq1yqET8PH
SFRFwfDQZgWYIK8dmA83hXsDUoPlNY9ge4vq19RP0dOwbCC6RE++mnxHVlO5SlGZYdKN7iKqXAXC
Z4bFao0TPDWoYT+prIQ+pYqm7adxDJhBUBHbHtCq1OZa5liK4iG7m4ahe9CSznucl02dAduzebZg
V9Niqwj1LN1rpYMr2sDqjDlhNjeOOrow/p9TEs0Paw40B8q/Ds/ctn8VWd4jKjPRvgrbHbqnxtHR
LPMwTU2Oxhtg+sLQzBvbAeoMrFU76LaetDus4JHBwAG89MLyroJqd9csmy3L83lOCmKoA9JGNty0
Ur/JZzM19pppaDeyKabg78Kir5T95MFy98KUYDOiBq+9D2DUtcf+WzLkXw2W0sGFQ/fn3TLhM4NM
BK1QVKjE9POfLHd+CfNE/zY1CWgFBHFegzEDdo0O1uOssZZsTYl1W7l5f6P3cXtJ07h44BZoUP5b
9VMzKjxcWWreq0b/WqMadO9GyeNgVw3UV6X+FPcsHDmIPR4lKxUshX5Gfj0/1uOux7hjNy3NYy3F
lC8Gy7Xsxwo2RY4C7ZY+4/BuZyv/7qSzeSuHqhtTe3C88AI5DKfODFm0Ex+c6rD9gjZIfofhnKzH
rY25fWy69piryNrsfSyW+yB7wahwJmhfNMyVbfMWokXzCe55/0Do+Co5jHbbT5jWQYbKRsSalhZS
5hjlx50S91V10ePCNRCgNrQfIhZLUoFBd4d+Wn9XD4SVyxS1E6lwULK4IoOZgGbjUuim0p4R29T2
kpXLk6Xq8qlywIQt18ceR4Au1TLQi8/2+Hv9O2mS+2e7qOGcLdcPwWkQednk4U/PMzMOJsopkpRN
Fcww3Le8PG1ji4Tku0KplpoOcsdheAQ4AwIvQOeaWP0P9EPplPT6a10H4aW3hwCN97D6XpYnqY+H
sD6lOqpN1aw4BKwVF7dw4oHXJoiCu27ZDAm6J67hn99V9H2Kncxb4NvxEQpDfFuOGR6Gy0ZSUmYy
yy4gBaCoFmtRg9/gfzSUXdbW297diDng/2WX1B3AV6ja+eNh2q5A5PZ5fChVooH7D79OWstJpqLU
m7u0XXgULDuaVgsDFkXK+2jZ5AhM3Et28n0UCyN/gLyuxgTXl+pSRbl8tzWSFA56t3z4OtaR2Tl2
iaqEZeXhiTEpyo3zZgHFR1lKaj/sKlk5cYvq6MVBCHzdVc72bo9MN49dCUDjY8Xyq6Yyhuz4PBf2
1xR7UpBLs5vetlOV3rpjBOBEQ3mzy1hnVFmtOCZFqL2oZTjcuXr9Rx5q6stgF+qLHtYPHR3sA2vT
MF0QHeTr1xvofzl1q9/aQEve3IxDsZhT3qeoGbxFlfIFPnLwKJVmGdz7RWw/SR1I4WMKoe5TvrQc
67dk0MxXzY+Kz1pylSZ8c7IXtWmgXz6EdTrd9YGW3o/LBnE/fdiZSU3SbuYdfTZovCUrbSCaspDj
u3+qyYB7qUvsEuZS+pZ5NTramtHuJWv0zXAxcE09lKaFIv7Otrr+E6ZXSBdZo36MIFS+NT22CCp8
vfPCr3wDClYe7Mw3LyOWmU+lPb4Coem+WeWP2W3cL5bitjdZGSGdZOvdt2YGSKE6Vv6EiA5aumH/
O3Ds9huQLf0wx7iI243/qgE+Q8O2HcB7korD9jhjDQtf+O8iaJF/VX4o0y0HVGw235WDVx/xaytR
mHOK10yx7Jsm7SY0t/viVYcx/Qnr951UKsDYXkFgfIHJq95Lke03rC+4Q3mW7IiaxFXzpmQv2Tp2
zaeZVTrJyRG7Qb1X0XrTYUTfBtMMLqGwQuO2RisGWnTto8Jm5/cE3ePuABYPWU+kZY+VPzg3UtO3
vnc0tcHiucPtZPbpeRCMid56ter3cHyiG8k6kWoDU4j6W8naGBHhA6n7d5KdlemHyzf/QXJTnz3R
X+dPRgy+xx+DSxgNynOatep95EMjDn3sqoa8egLoc0R2on8uvfZzErfqLWCF4VnXW16VGFX5KnHv
pIGUo4t4KpU6e5Ai2ZioHEU2BIa60zFcLXCPzezgWZrH0NGecvO5aYqT27kVhoX1ERnz8taenOI2
6iDLLWLB5a2ismm6ykVmVp0OsYeLlm5HzWOoOViBT9YrCmHpN9WqvCO6meVFsnB0gNTrxVtpjkhS
Gj1YgqWZ1k/+Dk0/UDX5iLuy2gIUr9JvoKizM3R856Sz9vHNtozb3FWsFzPMnPsysQBYLM3aSf1z
Ai155dOm3TOs03AjIuUum1lL/T0RvAb87t9lWxNJWUr7Z9Xr2vnf9tdbADCdHT/W49w8jEoFXLpw
kb4D1WXyJfozV/3P5jjYb40zog+U68VdFho2ysZVCiJumL/0lfssTUcjvasjw/taN7l6cOvYuk9L
DwOWukYtBV3Yz9CRfiqIXx3jYu8CG7pTS14qd4x/dBoAMctwm0fP7IIbxXaSc5SG6guqKvVODu/M
X9XSa352rBsBIzJjdBgn40LMtkR1t7SePRvNcV53B2FLLd8lWV2gjItG1V1Jn3pnl+Gh9/X4pkac
/K+KtY1Ul1spPBLAz8j4H9Q5UOOD1IfgHu/kaLHjUmhX0Akrx7yuWanWPS0ZT7za0doy0PRny0ys
s2oPcLe3Q1iOeWsDL79xQks5plqhY0s1OBcLvO8Vr5vmTjNM52Qn2fQ04eNy6Fu1+czbqAL9cZ3v
jJ2f0eZRfjfeqzskDEnHwjo9v9htYf6Ek4hYpEk/z9PHS5slDiSVYD7WVVU/xHpbX0yjGm4it7Vw
9/VLbAk6B30swKp0fDAz9RJZLL/3v8XB+DmJTOVPBaTleqIs15CKK6xfUzr8CBXF+arZTYbasTa/
hDba4AxRgkco1O45W0TFVcVPb/s0ts6EA9JHFyoQGOfGIn5GR2b7c/iNDvg75EPllx7ggww6iRE2
g/AkcM0/M5SR9a5/DbDmaNpPfQdmGZ3i5tVrmRN2faU9gtvogOfgsATvyjkQXPP9i64beFCNziJp
oKbZ7ax12a2kHKdmCRAJhPsuQdYF/5pPmjN4r3nqfdWmWLk3e8/jGiDfW4dpfSPZzkB5Lnfi7qrH
PcJUGuOya1cCdSsa1/scQEjfVUOo3vdV6X+O6vmbbgX6g+TmBQHu6NajNPU05zbSLP9JcmEfnNu0
TD+Zhe5/9mfWEgureSkNx/nsn0c/c77FfCrP7ai2Z6cdgu+Ffq6H2v5egsjCMqeqL0MwFF+xudv3
VuR+Yh55h8lD8VD7CuL5AeSNrg+13Vq2VEQFK8446y5MlvGM2NHES4TwmhEZf4rdoYWYWugE3eet
QWPUxqGyO+s0YCn40C0bHozp0OCNfJCsVLBgWzw0M25bWFbfAnbizEFXgW7AcHRH7K54MJaNjRTv
rasY97lTzZ+IAnztymj6PkUL0KOFz4EOFJJ7qf41nofp+1hH1n5cyqOl/H+3d5Fc2tr7rs9xgKft
m8BF8O3v42/l/3X8/91ezqtXA8xtzzyauRXvBybsz+Uw1c+6Y+pneylDLqN+loqcye9aJk0Qimye
y6Xsw758OZGzUrxzrPNNlI21sC29qlFPPBnZX2Uq9tFebp62ZlI5xp63q2v4BkH5qGStBWESzteo
1UNwdHjXDz06Nods1IpH2Ywm96vo3/Sd1lRHPUzUu6CCiEcnJRkU2tW7dtlI1jYUSPdrPqsOPdM1
tB7/rpXyLSt7SBnadrd5BKBtK1qPtOVTOr15dB9LLtePHvsPFMm8bwl8Jh6qMr96PlxSfXQ+TXbv
/TAQoCNa6A2PlutiOJqgt1KkasTqK2xiiMfXplROhu7NX1BkGM4dRxXB0zdoWVc5R5gB5+ur1rrH
Cdt78DuNha7l2JhXPOpctc/gRixcBwzjpDfteKPXIZrd/zjsrOY6VlhAzmXyJRWy6dHqPrqArGCi
987VTM0ScZ3Wf86cRHlGILo76BcPG7FkntF0MdCOQYTcMXcMQeDFxGN9VqqsPzP5Qxbf+F2Z7Xck
RoYvUYwTfNK1/WPU9NpFjdvs6o+p+RAGOp4YSjm/pWH6G9Bh9pudQ+zgbxTTRB0L699n/GTOxtgF
D1XRNM/FsjFUhodhgVzi0sDQFypSA2TDassHLYUXj2Syehy8onuQ9tIMg6cjppETBmiI0ySLJzuQ
ebxk++Q5QKzjiC9l+oToEAYRFsZoRqeOJ3zQ6gcr6JJzBbXmPskgVRijOd85Lshi2PH2rZMN0bVA
yvjWMyPrStijuPGmebjJqnG8KmpU3mZGgbGP30d3SeMj8TQ47l1STni91gRJoi7xT3HbqjgwqPXJ
9YoRoiuiywhA9U+sT5THNHa6Zx+1J3SDwQ7S44AGqvr+Ze6w+sHceXyNLOSRO3PXdyFBqaBQPzes
Qe/DUTXeRtdFyxvd0y94z/S7KprGex8fKiSo8/RQTWGEEhb6cXybIHz46fxH0rhHHz+yr6xeN+ja
RAvXfo5ewJL+jmx1/kNJjD8I/EIvtwIC5YGrn7KWj7M/mOd+OYIb498BDqzE4mFkQmVPiHQCMfmj
AJeod+YPD6wBU8BsuEUbdXyqE0df1PhnRNfqe8+aOqSQeQOYGZWXrNEQkkG8b3yIUWthUD5eclOJ
Xn3Fcx4cDTatGMGHZg/lzvKHS58O01fTZu6kacGrW/CmaFNeIBugjl8jAIDHoBz6i+ylx8m1Ngbt
Jne04UAssbiBERQzVV2QwZaHIYff7tYic0IQUZpI6l2hvdRI4cearfmYiT4hJ9iOI2VV5cJDYwFv
n+EY+GCVLVaOrdK9dRhY3oy+miFfwSXJ0NsmbjnA9FiyKNp5x6kt8Llcsro5QVoyreIqWT+ttR3s
xHiHyQMkOdthUrBs9DzE76k0p/J29JIKBwtSstnaSErKcBqndaMDURpy0Fj/h/1mBKNKCOr/69iS
fXdqBx+BKyOh3buybRc5/xiV802Wfm2mMHylz/V3RexYV92HW9HnxovqOf7ZGEJlP+fcZscr4ie7
Ki6Sk51Mw3tpu8y7tyzlgnTR/OB1DZTCNm+/9KNT7YzBCX60gfIKocj7ZWraKXfpDtAB3wdarkc0
QJS3y+LfBDMeUQeJ/6iiOuaz07RfF7v7fWJ15T1x7lsVEfd7iALVfa5V4Qk503mXmGp1v1VILQOs
v9qZWPIUrbNXuzcgMjg3L0eQXaThlu3t0dk5Q82a5T8n+XBoZUzgC+n+WwpGFcHM5STbASSbDuqF
xa/45uAOinPXjQEGRFiH4vii9CEUEt15MlFyfErtpffVChAGZuiuZTB9sVRK3YtDqODeUTEuiVWk
/tfsUoZT93AfLRspA4KpHfFFYxVkqd0qpJ2UVbWancwBVwDJtraRHyNkYQ5dPBHer+o/IogLXqHW
37Rggv7Wl9ObUzJpr6fGf8nnvD8AFeuf9S5GDdMZs0fXQFQlRsTtfrL64VKAqkXBMQKzj23V1Uo9
NEGWXnxw1OghT9XqlDHXfVLR2iViQPQ6tWqFwHqRfebXhXti3u6XxEYBxZpN8zueol/9JrV/lpZ/
oxLIDFDCgdeU1AlD6c9F2drI9xFkYEGj+z1O3p2f58VPo4l/KCZRanpLAPSghiyrxw3LRGrBQtIz
m7Phs18PDZrmTCCkdnTC8jbMoAJKbY6F553fz81OauM0zPC8RFNOaqfWTh9qxfyeLEdixSN/TOvq
Repi0yXmhNASY/LosWxV5SHGSYh0YM3Ro6Rko2bBt1lXq+tWJCncUMNDjI/PutdWqzqZc45ZiNpJ
mdOEyE26DbxTxEH3W7vtPOqQ3TdmYd/4s07bOcaVCibSy5h4JUtEPosnWqrdem6n3arwqOCsR9o5
nZGKkQrZjC6qQXtlaVMrylSdtn00X/lZziXKdv8c5l0Ty4nhkMnBt6P12HTse2cqD+txpdpPY07x
ruVsK8oeOyzzYNgeRLDl8MpQQxGEwfpuR6lYTyk/MMxU/+SZ5ttaZsgv2E4+eQmPoO906rUJ28O/
/qet9V/H1X5lAboN629YroKk3v3Y5cetv0lq1pN2ZfYYI+wKVfxsta56WyzNpIFv1oR5JCk1spnk
8kvSdDukG4Y/PFaE7pVuODHawE5tbO6bJKr2NQYWQQTVLGjyH1bRTGjogWns1asd+vPZ8bo/geVO
hxRhRTX62esJ1pGmjR+Fhz6YN3TXMG1/1ZnvnRgz3bpImEaVHh00e1qkbL2ftoJFdtztlJqOHKFZ
Ezl81yPG2OBu5dbJG/PMCyS8z2bTe7ue1w5dj+m19ivAxd1nLRg5GDQ/FLGTh15t7pwY/mUF6omA
zjElulWY+o+wGO4UVj2nAkvECQmGclnwKxQWHRL4vhd4xExTveQ2UrTnuk2UJzVmylviZ/RU+bcm
YxHs5ZaiYeyhSaXJ/VqmYeKym4shu257BUTyDlmN5BK+qcqTVMBB+9HOMK6qtofKOb801UuTmsPT
wECodWq00HOm5MMMZATxspgfEnxWSkxWcMjB9qDqHJQd2nE3QjU1PfCGVvrQayMOYMtmSv3neoDH
nxW3TjBYoP7ZFESL93DMxpNeoDUmZTkKDOcZlzUCpn+XdTMDCSRN9XOFi17hWv5jtmyQo/BKp3pq
beSa0hZdnJExzNO8bKLUKC/u5Ew7ydKDGE8xahQQhpq1aCtvbPNLZLXGzf+wdR5LrirRtv0iIjCJ
6wrkVW6Xrw5RuwzeJ5Dw9XegfeOd23gdhcqXECQr15pzzOunPK014ZKphbjQvt5eP3d9sMzIZEwE
s/H6Lf/nCxDzrLn/94evn7bNmvnuXFfH6x++fi5Kpo3jSyuUc8fEev0nr19Mc7062w4AwvVTNm31
W9fVwilOsoe62dYYgu+lYaQPzMx/VdpGx8mwbgCRFxdFWNX99cFbYP2DtbJ3/32umMeKEDfI/Lmu
ZRqWxsgi83o45XZu39Pst//97JA626WOSD9KZB9UlcemLSrIGFrsxtv/+5iEpHbX1YUI0Pny9aSx
zfNaPGe9d7f4VAfj0jIragdx7/u5dmen53j9wEqz/31Qdvc+0LU8zaJYt4X4fUj/Q5jx3/epHMpR
sbD0Xn+Rq9cO2RXpPYF3w21Tz+G/M2pp0hitsdxARe7v6q6MHwRNsgczqx+bKFbn67ddHyjJzA2x
QM3h+uH1ew0o66Hdohy//tT1czgqCiwJ+Q17OBX4euzfF5Xl38PlXk6WNXzEUQclZP286ZYjSVLZ
Jso8nP/Xb4OAeWRyn9xcv4PK715PDeucLpx/9ZzKgxb7zj1mUfeeBLF2ayQeWQZqce+vXzAkcE+9
YThz/fD6BYAp4rYtKBhJ3tAgxyaSUbJlBWPK+puP9uW/703onRJm1rv7wmyznTejmABnmTw0uCFC
4lnyreVCRgtc2UY7y7cgh8NveQD1nD4I2eMNtXL6B4p+qGcVhAqtWSbXB2qXhbQs0jzNRVFtNDFx
eBphIdFK6osAD//vs/VD+HqvlSTLj2wNH/3dGq0SEQ59uj4jrrlkfn2Sq0toWCWM12fXh+kqlFwf
2NQinLx+EnTtsPdNJt4qA/hSz0/JP+HVqvPWKbu7N91caLNIdrGr8eG/B2pkrA7Xj8ur62EU5atY
jUfD6qTp1n+BbCKcR87Vf2S3gN2gQdIUgLt7uj6YrVQLAUfdyt/4f0/Nwv9KcxMGRl+Bfbx+eRwX
HKLXpxnYGZD/ecaYA3A+Qzsoe/+OmDcTQZLDGck8hxHi9Sj++zKwl/PaldnDPiHuAIcZ9gWx1WZL
w2I3/MyD+I6gRRR1u1fEf4W28RiT63iqh/HN5bCeU+LAdtIQH8ks/K1aVbU5v6b2z6w45fb6ev87
2tdn13eAGVayFTHHSiMl7awPZtjlsThIgtpOjlU3R4dNQt5m3UbTh/0knOeCV23bCoc+pg6dd5hT
wOioyT2A9Itmh1mHiXk1pVWr4tpd36zrsxJow7YFC8J9dzROPWSLuHUYdFkNJL68UJf/c2CwKHPc
HL8HoegagaaVEf1+Gm5tYn+JMtG2ln2pp06d+sSZ/j1YIlWnyFyPXDl/lIbZnrD8tie/aoGOX59W
nj8a2+vTa/Tq9dn1IXejFrWTDw1j1c7XaxxLY7UYdCg6/r8nVuO71TEtAQGsHtH1ZV4fri/4vw+H
0oIsY5CbGa0epmXVKF4PR331nF6fyoWGV1W6c/jfO3M9T//78PrMNybirTDwsnjXcAJ5sFbZ338P
9iCS/SDsc75q76/nwfUhXT+cGHHslrS/XD/VRDbhDrFHNXKNNRiviQaONvL+jnX9pzD6jvRRq8ID
trrG/j11B3M65kC+MMlzTFc+RCuIMbg+XD/MUijERqr9dpSU05lgSLlZenckFUXL1Nn16tAipkvW
at7EJdG6CfnUoe617GJMPdrT+/n2C/VkNCtYl3qE3NiawDms9DOj861ZjvhG85uybpMNjDIGpUuT
XBy0MDdxNATM2/vNNJe3pcEtovJbO/ShrJ71VgYsGQ0jdDqLTTscwQ2sW9tFf8B9bx6WiQQhxyOT
1n2Vnax2giEMKvZhJIulj3epJIiSJHBtLJmPIBMMueGyaGR3wjScYDZmbRtpkliY0dzB/gdPtzxb
ojhWTUP/jkiitBfv7dSSWTgXO/BL6dbG6FfL4ZLEnb7h5ogzOanrsMeQkQwXwK/oSTJGuprO6DXO
aKrgpQqAsqW7qV0zoqWFCpcWBcPpYGnMiXxjrw8bEBW9R69xVL+9y4HxRp+oFH5+Gf1LPOdZkBKw
FVWZDteUiNLUoF096oBvLfLPZ0Iz2/E3i3Bk6yipArXY3j6CdaM18iDNhIMAhy4VDkdaJHjF+0mg
i5lefG9tXRIEST3Wf7vcute1xTBgx7jOscr3ljZjBNbQ+w+TtqeiWALmjx8Uz8nWm/HvN5qTwyZC
puMt1J4Cb44HHg35Ji88rvz5kHsPCgTSgYmnfkFMS3qGRwKDXvFGN7h08cwPMcBgL/Z0srYGAXMK
11Oi/cqIbJlO3axnkJk58qZIlh+bLwZVz42yZZOtudFtbQ5fbQkdyeQSDYxpJKxpnpg3Ji6JOXom
QhqilzrvScB18Inh4A4L2gmWwBS+5HoROHJFisBa3ihTvkbcL0IorxtymckHLRnhePwtp/VTmBDL
GKDKmSF62TdDq+3KuI8eZojrS+v9bQpS9WI9/pxHbSc9NoKTMYZrATg6VnJGK7ez/eRbg8O6qRXZ
xIZa3vyWhgUNSEP7cYlIhGtkpUfLoJPnZ/oDxAUvsOYijJLxaTa8HUG4yEcSpFia0Jm2skPS8q+8
NYbd0qohnJOi2WneS6JV1cbOymjbFRX9mbHa2Y5WX5aEXzhJOoOpYdzFKpOgKefjoH+y808Cf3bH
7dA99jlRrR15XfTzt47fvBtyBM8CIMmzCD2W4wuKXAvYUZYEpHiWG6pBI1jgr258AlM3clblJnOT
gy00fTOC7HIy8QJIrBWIJMF8FdRHrR5WGekrHsRQ3RgOhhXbfG1+jf3xM4rbDqhT/Z0tb4uZA18r
ki/EuWXYm89EKD6P6CWZukBLnc4+yNR1tiHV4IX02tQ8uLTMEAE7kflL+waEifOeTfZtrRjaF/5F
mHxbaUw3lk71z5qebUdSh2XTX6JlIEC2mvfE8zqky1bJYf5Lcjb96qe8Gj6MgUB5Xc73IqPyH5YV
11vTCCQanUGfYIWugEwOaIYBG8acE0FXDwDBss+Rg7TpGkKBNUs7NooiKxFGG8g9x14PC5eGP5EC
Z6vZdaUdPZBtKLeMdrJAte6zo8rQqgYWAg0MbVG8kXFfhIbPwLvvZLrp+/IVvSgmR8keWuUpeUmo
N52OIOE1JxZltNr2WvECzP8BdJq36V9HBwJdm+b47qejl5rftZZ/l6n51bcWYYEdZH6dPRQd7n01
DfPOKxkWpAZadq9AR5TM8ZtBF1SVwP6muX7Us/a2XRtV1bwOYn+s3iV6YeIfTpDK9qPYwL3rtkpz
Vrtzczcm2SatHbolq1C3jdWxNrgplGiEHOB9sF5YNZ04yIxjV6Z3LkKMTVPUt2Ve/5aWe2xb57NP
2XgpcZ94RRkKvTggVKEfFEnyWqYIX703nSRpZjGo6rBFgb4drAwizzTmoaORRm9qct5odqXCyNK+
PMhGSTQiRE+trSBUypSus59V90TMG2PoUuzpAuzthU5mUj1XSt8JUr13XuKgH0azktqcZlr95ut1
dhqDOPFWhtif0UqgjRcv8yKLEP4MuPDlq1bOq1nPD6MTmKXT7pxY3SygOXMH8lxP/qThODc1GGuv
7uEM1iYTNdEf8yhCpu3sp1QLvZSs+/c5bT78uHhymuGiHDSN+vSSyOLQo8HJFedEJvsdSDbQNOMl
ARyIoA0wWlfYYd6wA9e60Oq4PqHK28Wh7euJJu4MMw4+NNAAsiti+2OW6oNs6nLjFtpz7wGykan5
3pf51wROz2rVO/6yH2S76GKt/TKmx0GUTzM28qDQ6z/NALw8hcM05iiqOR6PghCxfc0YAM2fRe+o
X/YMIIGp9cd4GB7INCJD0KM/Pkn3pxc9aArusGRsE/VeCZC/AJQ3mpiIvNQrsE3FxZTVQw6aZ2Ms
k70Vvr9Xjn98L3sAfdCGjrWyJbz9HLH8jDwiIUeTNPYzoRj1Lb5hJHwu2HSTK7KJ6OzQFZb2l17K
S65PbwP/FFu/1xQRBqTP4sXvtDMr3yPismYzDC6HPr41SKavbXMvs+mg6mjXH/qp2vUcFhYJdv7M
DtWG2V5K/T+BAnab25Qu1UGSp6b3BIsp/5LXsD4HK2eeUu2mlKt38qKfoiBCOUefVqnu1RnkxfTl
/eAVAXkOD42MP+ySfSMWMqIbpuLdxVMPn7QeA0YzpDwIoj8Xzg0mAmDjK8qGzpioaNTWs3QExsNe
sM84+uyW6/KW6NGOOiDV6VVxuQyvjqSpvBSe2sDhuSsy1W9aFyKgLhAcWWX8VDvFTyNVtyllMYWt
P5AYiemwS/TjqPt/XIsick4gZ1fxeLZ6quxmiD4GyXW3DObOAebt9uONRfcOckoegrhztIJpaBuB
EkU7BXL3FQYhQqeYFppF77AbLQ6yy2Ek8mRhQTfKcDBdH8O/523GbCrD8rEvYUSNuabvTAtmQ9+l
fwiAlxFse25wVJIP/reuhuFiACJjN2YfvEg+aWIGu+kPH0JCGp+1FN3L8NH1/i4eQYr2KRnFfu6H
BS2CjgFHgTA+rHSNi4cirBVZ0MZ0BAZdL+lY54dyGb0jIZOvbgq8hzv4MDbfhqQ2nicuzxq+TpZe
hFaTMDfBUMw4Xdr0j8HyE+JOQtVEfs+Stpc4rX8JGU02whgYK1nPUe8RVFL9NSDXeUuHS8IgESxK
PfI5q5shbs8OxWIsq9vRZ2hIvgioqxsMRC/U2i8eQ4vAjtesCFN9zTY7gNwb1a3nc6tx5jD3hjVh
kLu5Q4BU1sNRbV9zs+XqmAKnW/Q7eywVxXiRb4RHDeYU6Dbi9Hekny3Pdr0SsmwF701Nz3Y9bQ3T
VhRWhGakLmwHZ7jXJtUcUy2/t2IKcjJpK9Ou9hadqbZdJgraZNxj0rZ6pwxpCD07SfwXvhXs1BzN
XmK0XAGcNNovTb/PtM6PkWMpkoEl08rbsgFjBuJebArUtofFjruwh4jpT1mQLfZNN/hoU4cfWzsR
tXxJCWataEIDfER7lzdbrIz32SjETq/adyALp6FaID7XK6L5oxUEVyvfwKxfJ8+NcKmE0EB5NAk2
rR5Td9YpmEkk6JW3R7RkEw3pTkHmYO5xZlwh9mc2gIAcp5nMdsfcCWt+MnXn0mZcgQlHOBeESjCV
/LHdaAwLCXG43CaGs08d9bGoE8qZ5wJF6oZckHZbGhwnosRvcWIgG1nYrzt4leS8tuDtVw0y36pt
C6CHvJn9WTN2DoFHG9/WHkUtdiOA23WRqjdwULFCzQio9ytdjvSPnIVNs86gA9/HxPprOtq8i8wR
WDIWUoiGbE+LArwdFaHtc/bXGt4BChNiExP8K9T4Mk1gJOXWr+XIauMo2v021CTWTVqINnhBU39I
Pd2EKueGOSmnG83nLHFt85OGyw8Zys15zJlamwzuZ6KKctP4A7CvDJHKYKC0jFDPa3v9gW1Kjzg0
TQb7Xr4XNlxaQ6mDa4wedUDWBKDmeugp8i0zWnDU8qylnG11JzZ90TxnRYUdyTkBxgyXmvp5kj6p
vjQpNk6R7CcSx6F2LrcOEvZGfM+G/9WUSxYiZGs4TYcHt5re3X76giR6WOY5cEzjo1apDS15AtGL
+SJSnQ2fZKoC5iB6Ix7H3H0Yeg9bRlbejN7AAKXVGWT775ktSbQvradI/hmEDqobhigJYiTu6G4U
qqS6KWxxEYbDpRtL8pyYY3S6e9ew6xjragqTVL8ncOTZHEnF9IdqFyfznySyR7SA7gMDFQJcsghm
8/Lm+X88R0MkYq4svlKqQMqMApsCE3xdHGZmHc5QbIk534zdwLwh2WtNdVMVz2DzfIad0YFzMuia
xNqqzGAnNhp8q5lWW810rMA79THATpp+aBfIBvcHNCeVu51a/U0rCkYtg7mPFMw9FRGGV4BBa90h
iEf5lbRI723rSH3RVwUFxuRubKpKdl/TnZ4fqaRtqMMFKVWpHxj16PBnyEMofC2I0OZWrWUEnpd9
z27yljCnnOehDLQRNmDmm/PRnV9rkRbbyNwXgoF0hQ8VD2q8dciBqcXwllfx2qFm5x9lvGu+0wXc
EJiVdAadVvLqtH2GiXR28meluHvbpHrvmomSY3QkY8Ke8XBCSLTv+jCUv5uIjIw8aW5lnOwsgkR2
/qzOTW7+LTQMu0kG+X3lDbXyC0XSMwPxeqehUdm0XPFbX3PZG/pcStPU31bzzocCPM+029FztWGU
x9DZamyBLU6EgqlW1uP9KyJ6IWn6XUfFRXc1oOZZQ7JQZDN6SvtDAmBjg2jJ3XS1+T1ZYKeKZ8Nx
KxK3jA/X0A7uouif+Kh5rOa7rkGdwuv+hjfzSUU97VozuV1ADkP2zfOANFgoBMtdlxDheq+4m3Ip
YjisPpHEIP0ef8m3vI18IpZT1iiDoPNydF98Q53nDhgJnDmy5K3ubuzEZ8WbBRLlIc19c6+tkctJ
M18KW4f6nlbDLk3Zp+nU/k0zvXCNIgNBVL8uh862i+c9P8cUfIgB3yZHYoWec8PUQhKw9i8YSaPN
1Eaoh7599dp61iu97Se3HKg2EabaC4ozoquxTpyL3GebyhIVWRS8XJuIbOn1th3ymnfdMT9aAy1V
iWaChu2fmoO3qSbrQStyWobCehuZWxrxNIak/6w8FT++JLZ4ihfnYBQU6CImlI/ViQoA0h57WM+E
3doOFkJjSMI0rO79JH5oflh4IyY/E85KlYwPhWCn5nT4abKJWBShvyUdQQ2zWZMHNT0BIC12aLju
M3e8MFbA6KcVt6KIZcgm8DKt5NbZejQ+48r7dIf+pdc5MXP7heyLR9OpQhGTU0gEMBRwgmTnU99x
tWDrQiF+6C39bZD2X80d6SujdOstsusynWZMxv3fXVILx8R4bIfbvIUDzgKADG6FNxvv0bp59bT4
skAqBKl9yU1noXHXfzWt2rWu9lIQSbxxE2sKpprCW7dRM0ScLVQxQ1X7WMWFvrFFcaoj+bcSWCiS
YQFKifypGx7dQpyt0ukDUxuoqSrk9zqAapVpWijWfN7BN7ZYwYmiz+qvpEwOgCtOXZrs9Nz+TryO
PlXHFJAkVaIU0705N7e5Q6Bo1xbHZiQyddCbLarwz9zokYuaJHTb6TbLGTxnEv1bVAEOtrf8C+ch
uXPTCpHwdKk0A76TYyQbTI/RZP2JJBaKKPpdKu3JJEpIOXXypOUfMBMrezEDLdZRY03m7Qx7LLSk
8eUO8mj66WM9MVnHAfgto/VgJ8XHbIyveYWvmrQF6Fc1rzmdbud8uqkz5HlR/EkJ8UmwarJx63Fn
N/PH0Ky+PJ0buVb6KAKXGva4idqO2nztVKo9U7wktGZas3pqEgBv0k1IPnybRIq8ry5lQZxSbf8p
vUkwQdfel3i66C0Iab+6MVnChevtZV17QTkBuavkNp3St7ToRPDb2s2XbRV/o6ZBa2nWDyW0RumW
LC5OR9qSLcHjnZdq2kbkx6NywqttNGd8Ro+mNiJOx/mLy+IwT2AJE7JBs0ynqTdUI2cjmvNFWKHO
TBUGV4wXpJoCPZCLykhKTPPdErtnHJSfjmg/imW5G+F8MVZzbrhCXp0cWps2hH5Vo8H04r3ZZYE7
DQiONdKisuUW89IJau2yb21ra4M34P5jkEdZBJ7J1TUu+ngg0wGKPjJw5Q1A1nlRjeX/US7NG5d+
ysaiouMsrm6s4mUQeUiA6n2XyLdkZAS+noLLTMQUwhJ9FzucKPgnbpci2tMRf4tceUvn9i4ClM8u
AR9a0RpbUojOhSgfZWK+l8oRbPQSylr8VJ4P5UlIboxV+niVCsQ6TRmax82B3dgjodpvjcy+2P0+
4QKVR7D5ZCovUYjv5c1uLl0TvVMeoMdIKFEiGvUXjUFOZxC2Msx2vvVK84DKiLZeNluUDG1MPqR2
qd1Gu2Wv+apKervL4O7Iy67C2nYm9vTK35ULKJpFFPmh6m6qWmNAwC/Yern2xb53M+OFEGnkHdSi
4ZssQVYSkhUrLz6N6cSmEXICs30taDKb2OLZ3s99aZy0gglWixOBSYTLRs1LdOwZxn6e/faIPS7d
dDMZTMqwyj/a3AONd/N+f/3w3+fA0Gdcl30RhS4WDkD8jcm9ShI27pY1WQZr+pN680QKjJsAC8dV
c9D687F2saRjcvpw6CMbAv2paw3agdezWwwK1UFEdPqA2LO1eVmKrt+PVOjdxD1s7GhApvKRfOHP
QRars4u7z6JNR2GM/t6Nfl0yO4O5MD7RkXGv6ZG7ZbqIyTku3rUBoGptUdo7k/ETVR4XDRV2GUV/
rUwMAS0iLwQbIHwLiLNe8ZocliWvPaXTWrIl2jlx0fBF7lfim19jj3x7ZhGOhugIiRlAOh0r6Zuv
fg702941s3bTrn8uXScwloN8aoJ873sv8PPAHlYkSyxVMM7ZZdGdP2Vz12Ri3GTF9FjFTJ8Lzzt2
jaCl6d7lJm5y1/vulA3EP27vZ7t4yNbRga+VtA1VdxZ6PAV9Z3FF+KTA4yo7kY9RhW3cKmb4MqS4
nrisrWM1CgJ1bHZvBytOBLAJlB26A5HAcBuYqLnlQmiMu21mN3ddNr6pcg1aVNm4j6zyd0qX/kZC
2ohpb+s2O2Ur9rnBzhbzAcva+on+ls7ujR//mr3FTLYjD81jw9mkXsXymD2W00tkpdCFPPZoSWzF
GyzWGyVhOahaBZ6fsXd27WnDTHWfpbrxmvus1rBj2d3SYlEl+VBGehYD3RdnFLfssZ8cvXztS6/Y
ap1IEVrEbzBGsLB75h43kx4g9GAZXEWHLrFDdA5pUg3B2vbcjiZmdZP32FynrYtGMKSd53uCTPkp
82wxC9vpnvO54OQvJ1qV0chwBYQKFncm7pNU7OE0cpe8qvCC3HEMHE3jk1EABNQtkC9j3SCromFl
N9951sJ+qaZDMdNnNgrbP5riKEs5bOaYwVS/0Hxy3fxzoMnH3abWNhWih76ok2OcjWsBbb7bWFw2
dCtjcCequ9fLksGKaf+t19FT9NHSYQmMXKN2lZeeniUy2e4UYw0cKEYeIoezsqppdg46vpPxdsRf
F6BRabZ+ZUNJnxl7OGtizdDS8UuXYWJexgkDGSHfdwmUCsq7jery4aElMz3siTdagfxn+vI3sd0G
xUDfRkHUMCbamtRSzTEbW4gf3BGSVkRBO6T6jZz0XUlNuZldnNPpQmK50O/8Rlh7oQ/tDkLkcWkz
d+Pk1TYxCWxZYm4OcSz680S/PfcQuGe5enEqRKa6fGZqxvtfLUh/6MhGaZ+dipq2OvtWOLWZQ/TK
uIPFAEWirdKLdJmfth1N+8ZSGqZYeJCFX24XaXEznvo3ED3byl7rzxpr3DIe7ZyVtEjrl8pZrINr
1qiZRT2fRL/OhDrkNMRvoOFz8466tiBPHO/GViScFtokMGD3NAK50NhmOfZLWXRl4BpVFIBcqdBy
4nptsoDItgoA1HpJ3hWKP5HPXMJW0dmBEGLNU2gvtshepcOxjQzpHLI0R8DEZY/N56VzeMWtzZ/E
T0QnJnZY1hjJON74avs2wuK8vID6VOe4ftBpoXBGVZuId2Wb5D24775ju8ffNpp5R9DIyNSZKstl
1rN1vKYOsng8CDbuxAuXRKwOotozLLZgxOz88aZOCG/BK/upO0L+Kc1oO2bzqzXhuhzd8bmP8Hoi
A+r2FUE0LNHyTqUL36T9ClKCaOvEfxvLGULXG04xM1Qah74JGCWeaZs7zTf8Zg7RnN2P+qARPu3h
gBk9YjcqjAltg57WpENnEjYykLBZcSbbEbg1LiRc/82NmCXLjarMI6CSeqGssDnnRGN8q9j+1M3f
US3foGcItwAUbrf3S+/okHEi+tDRJ/AtflqYzk4vcFAwMoRe02Myoe+hTePtxIzZIcUnS8Ztn2jv
fie87WB0BK6leX3D5M/dFotHOp5gpsPYK9ANKh32OZh7qVjZ1+4B+4gAJkYects+ZlY0n5xIZ7bB
1kdUSHLcuFY7DRY8OuRHqRX6rvPuYVxQGOrzy6iMw9LrdIVV9yxHJiLOJAMzrvpATb5BoVgs/Pfx
TdLL98JhRGb9mmN677HbZxPMXXEcFVIjtgODYgCd+Bo1+6HDN34Xk0ei1YRZE+4UTr323dXjuxWT
61VEN/mAtlIM35NHQ7/JaMGjrnySNAXIe/Ph/lYOzQ/reYzYHmbQG7YYdD611b2WuPNZuUQXlFn2
oIkGer49c8otTb2pkaKExsiez12Z+H1T/ejW9FeOOhWLMx0M1p79Ct2e6uIv2g3SK6GfMu9lZ2y6
3R9eUcZZlWS0X+xin4DARWwY5lp2KHUCnbvIum97PzvVPee21YYxB3kzNz7yQIbgRuvb20RO023j
bS3Us6GnBGkbw+c813fcYTOqYGsjGuxzXV2hA2l2c7YadiX7DkLbEMgvzXeGyYqtQvZo6n4UJC2t
16S2U57ROCnierirHJy52he99ulDiw9MX3XQTuJ27BmzLar6ct2VzSLYGnU9wrqRd8XQl33sL/1d
uj7YdN9KlLSn66ecoiXKiM5Dkzu82n6NoInUoUT+iCbXZC0lWN3TfCj+3TiHTcs6HDXGUzakGeeB
/tqDlwgN03SD2Dp4jmOHYvFf4zQRuNzoadd9OW27iI1MOeGDyDadqttjq/qn0W2WvZlZ6XbsiluF
ZIzZMdM5qyvaPRcPwcbekMMRVsxqmcRRwrHG4tIHU0F3eGt1/XA7Nt6fouKAVkuxKRuju5W+bMjw
3nnc9L0GJotkvAF17K6LZpr8tBllov5OgwFF3GUsnw3Gi+WgLGz6j6aF5IKji1Ko3Pqde1cyEQub
RfQBRes2wjo4MmKFmbMGbUw/WTeHkTNK4gtPeTeoHeBvlIvRrb/EN7HDXoVt2S43mySYtJx+jDGd
DPIHKHLUD0su8CjXuzes7qEdctowTvxSzMw/BfelGIJ0p82/ivzgLLKM29S2xlBWZbzTCpIRWsP7
dW00mqV8UXKMNgIMcuDOeuD2M+uztXwL5R06i5js7Nd1OEGXsvhqFd5a3ZXUfhohRtUcnyeree5y
xBSSk8vsn/BxnP0OhU8cJdso7aB4DObG9cXX6jihEIdO0vumFUSmezFRXhfMX7Zj7Bx9JD8njIrP
xhozHjca0/aaA+CK777AbImPqKb5ulORB9QmK8hLZk5tumQUwQI5OfV8N1pMD2wRvSf3KFBYVYJo
WraDiXR/7G7mIS/2yDKO8xjdEReC9YVeRG4opDouvzOe59eysn+6Rd0IMdxRpYItTs55xHdwdmoI
gvpdLgbO7rU6Y45y52SJoJztSzon1qG15dFQ5KCX6lGbF+NmQAtkogPe1emh7ChxpW/9mLk1bCqn
f9VqudDnyrkZcNxMnJktoqfOS86SWRo9t09TSHkxCIvNEm/eaVL6Yb/UgS8Szpb0oYDMEMSs9XW3
B6t0RDPJrTzXTfz9zUfhECcWKYvEae0ntofPXOR/ZZcsnP3mfmp5X0RKeCF56ztn6T9iiyZklq12
+owJmkXGk1l7cSBAlNFhYGJrc5jHbtwhfGKFPWUye+b9/+P+7ZrOD2P6BbRpafr3vr7RJrZVdvyj
evWnN92fppCv3tw/MoWIAjPT4OS7BGf5EKXaiO2AMFb1DnNUjdRgRyDJJvLA2wzl0rLl15k6u5F1
BpT214gmL2grdGLrNKuS2PPZqRUhsTvHUTnAH06zNe9drqAqrvclC3fkaG/WkP4CN6voPLdqX+vI
2rC/J91P5fav5EzRja7qu1bsjIg7J2s6dGX/UIoR+nH118w9tOlqO3gpkjpdNOQy4Dtt1vgZbUZg
FxnfrvnDQNPbJot/o5CkhZUBGgHpddrqaHr95KTsxdhkaXLT1BqplVZ5cXCr5VVb7uVs61tkczbV
xRQMlbM3JhVDG2taIljaPya/GMIal38uTh2b0hhHJ+mOCcZrv5Ws8Pu5yX6Sul2hU/JoVRqvm1RO
4dDFobxlE7ZmoM3Ti7Ek/pnORqB6ssc9OzW2yq2ekqa7twaCIMBU82+k4VSidfXoluP3tm+cnK1Q
y7g8SGed4Corv8DUe0D+DfRPNUysFEMMRbgTyql9K7VmOzV3ctGNc1WOu6nS4rDNKcqa/lBXBnUr
PeG0Snn3VLX1kuUmLVmAoqSttnojT7FHcHusE7uA4sjwtX7rFxp25fGtUN22G3tKABnfawZF/1TV
3zEDvf8h7LyW3FayNf0qHX09iIFLmBNz5oK+6FlWtW8QMiV47/H08yFLWyWp+/TcIJCWLBaZyFzr
N2WEGaXrK+FKGfXPVlNeTLXZpW4yrhuN/W7SxBbxIAOyUIIii9dfG9/4UpgH32DVxCfQJh323QXj
kJsCmnvnvuGR8pngl1k6z2RQtgM2cHBaDgaH0sBnGzH4+gXCyiXo1UvYt6A9tLvCT9KNRnjASq3r
oLszlIftaFFipDiCdS0q/aUewkcQlmxH0aESTQdRI7PO2WQ8eEZ0b7KmbBy73cbVtHULbe/xJIcs
umxzEmRYU66jiGgkjp1RWC30cjBWwCgpOT6bnQJcTJ0SNYfLHebBduy0jd007EoINrp4FiwKJTma
Q/XNi7pvcU2uIpoWWnmflG3LjwbKn5d/0gPrWziIt7bL0evXV4aaFFvE78mXjQgrlJzareALIVkS
9kVWETxTLkY+PQbCfo7sYafqxl0ZsFVVGv2I/A50DxOMTssDUdROuzh+10xlXaoFDwykITrX3IiS
J6zaf6kyZAPjL6Zh4sMW3xHUvVk2kbikyV8mz11V42Rug0Z7cvFhLUv3NWhnRHwYHJUeIAVAO1wg
0uEoUnxPc50Ad+o8qai4tV5+QfCoA3nVPZQdsZjGhwyb29YJ4hiGdl5xn0JkWLjTeMxadxVOAhcl
upAxORropJBmdTbCqe4NkX6uarzKFNVGax9Amto9uibhZcOFViCch77R2LCJFUsuGWg0EoDhmk8x
Bp3QTZAXE0b1OVPblQJKtcQ1dAj1i6XZeIaiGxgRc28Lbzc/8sgLvExZLBZmkMFNh+rjleJWGvVZ
VIOzJNfIsRvTuoVSGtektep1Bqand0A+Ds1Bb8kG+6RTKuUrSg5YPRJbXfQVCpLgUnWbf21PvjxJ
NM6l9h0heNbGUCt4rk3bVmufU5UQGKpIMyN9q0Dsrl2LTQkbxR62ypwGRE8qRHZC9UeCA+x+vfqv
0tE2bWUeW9tGD6XAGTJmzUbQws4JaLbNqS/M5qTlYXsiADGR1uuVHfCRflErxXCX1mZxH5lKfM+x
er6XFXkN/xGdIh6blocWpBf42rISar390UxHZejW2BqWF1kFHIA8hDBfPyaJej9iHXeGtZjq4p44
THkPXOyhUBHvkFUG9q7n0lV37x3mXgkGphvebbD6mIhAOiz9XlfuZD/A1sNtKLGvn2eVF7gluwBC
JWlr3pmsq626WYKwE8i4/F2XhM5SQ9TnInug3TWCdokIaIu4v5hD9+PC2e7mmFm//6PeZG+AlE5P
Quvv/lppoWJhHsmT6ueP6gRrtbMPwkhOKuuTfMR6KhBXziKbQi+9a4Sn52PpAZzKi77Zy6Ll5vHs
ATetwyFqH93KTw56SSwx8/uWJ0fj3PBAWCbQb5plZg+nXmXxlUPHyq2XPmC9O1mMEjfaQmwwV+8T
+15/xKuQoNn8slWC6lysvXeVL+W4xQtZF/MkX6kPsWycPMcnIEH3vi3THcdpZSmLIczTU+/qT2mp
8D5U9WKUWv0g59EYSSijKo9yIpEB6isz19vI1iYSyxFML6yaJL/Ji0jKahNX/LSQygqCZWvlaF30
ab2UzSCa8xsvGO4qPJhZxec+aTgFoK5Ian3ME9fjwHkg2xKk0DdNY4QXQuzBJu+H5EoKfkYOFMUN
iTp7lfthdx8jqbmqUVV4GKvSWnqwbx7Ze1VLv7eS54boG7870b8EE3p2diLsT9kgskWitPlfZlW8
YSoLXbLKXpwuSr8ORQZtMDK+ZRNA9sTJvzcDO4qUnAoZjnzZqQULx6RevYEdzaI6Eq0CkpuiQmNa
EfADrInZ7nT0nvJtQC7kjUTEwWim8ltS2TcbhP+XsI9enSyoPqucCdi91e6rTu52EUfJuAkLH2sU
VytvmMmjq5nYLEGz4bKs8+MCSuWksPnpyvImGzRfs1kkvGIti7KhCgkORX6isN1hqvd+hT+sLSBm
K1ls5glyW3fW3eCgqPfzNfB6zoFPk0cTfZkHy6my1Y1iaKgQz33k/C45we1Qiu79rcqGrPbabVaT
05Jd5PyDooLz7wLy/XkJng1G+m7qYuwiSYFecAtKd20pIixBi+DEz0xZN8oQPSBiEC4rTTR/pYly
1kXR++SIb5PjBd/LVHwG4O2+9JbuYIHcQJvt7YSoilselCw3DrbeOxsOrx2//1QnL250n3qv+yRy
pFwCsYY9wD9oiqdbZhfW62Dp+dL3++ne1cJ841opcjtp3e1B9ztbXJu9C7am9cooY/UZRGGEYFJw
LdX4Ppt0/WwUKUILhtWTmiAX2MZBeeaLQ6LIz+NzzNFpa6C1cIpjM9m2JSopSUaCK4378RQLo9ka
GaiCzCT535paetLaUd+ibOOfNFe3tvxQ7GMcQwTIWXD5le0zQCfbAmr/zhBRcGM3wpZOs62vfrJH
V8L61nAOX9SNP97LrqGYFKIyf3cduvqPrgY053sVj+9t1whW3zZ+AD0VHfE+2/Ye2qaoLRPOkHUE
PLddWfTBuscudFVUKlk/r7+leo2zcuRNaz2c+pu8YC9rLw3kJDayqM39tA4mrm8UYluwtGHcHRHL
RtXHv9PDcngfF0QElR3dq/Ykwb9NuPkhVEWkH6z/tSlcZG/gKXEadHY5LipgLHvIwPASbgaqwitA
O8Na1vW5493Y3YPRR3GTnBD9ZJ3dG6t+RJ5JlvrAS89IlO1kSU4EP83dRbjnAWdmDnkRpvAwbuY3
9FEHnrMilWvpd+3PfuQ/VjrSdhdZVbhOhqRbtcsrLNSHJGlWqt6DriCA0myUyOR/hx1ksIaNCB9T
mWJiWXp9sXksAASYK4lNxsv3cl1WCPARx33vKYsI5xNqmi8fU8iGXPjNxSKljua0gwxMX180b1R3
MnCfKQlvgi/m/1DpC0vdKRohfjlQdpQX2QAPlXTwPHiaCuDjsWvd+fMBtAwq49wR/7n4aQmsBdXA
v4ga1iR5RH7VC4QqxAQfJ29JOBp29pbpuXsLfYg3bkk8XdantvuA3If64M7b3bKEFqMELf2z/JAX
qEKJEbdpb8zKtaxvA05EfVu8kMWxEScasFeNSF2mAstZLeiVQ23zbVrI22bEuTQbOqTMhXKQVVUU
0yrL77ey9qO9cyGuJany/Y96WfyjTuiOdpeW8bp3iKHiezUeAn38cVHV+ha2/K2TCV48DWzxSYsg
H6hFXPxF0u6bMAvrs2Jnz42mNXemZZhbR4uCtZsaqH6gAf9s5hrpMxgeme6wnvoaukxVEr7geImp
MQsmqAxlXRvjwUFlyxsjYwUqnPUvG85jWaZvY4GoZ1vrn3xRqyBIc4cTe6/s+5edrnXIiqqk7hdq
b/g7L804WjdQuxw9/Vy42iv+5Mo9gtn5IdORGQztCUDC0G7KtEheOpUk2qgk2kaBwvWX5S2ZIF23
L13lF3utrJKNCkHsLm/99NkZxzuCkdlnrTdyWE+ed0iDLrr3TP+7fLlJd/gPlkN+sfO0O3s+WYZh
HjC/DxCU5LQisIGZ5Ztb5CS/REiSnuTFyIb2VJot8FrhIHGgcEovAUieDD00h4XsA5dzvgWmDQfO
PPwo/pxCdk+L4iVNk3z3MXViAAs2la5ZtyXUgGGY7tBtcc+ylMUQ0OwO2XtZjCpQLMBT73qnPtsk
BJu7mggI6DA1XOalUr2MHXnVKDPLV3sibx0OSf05T9IXYB79VyyaTy370be6s6BkZT4O9vm0yB1o
AguFg/wcjnZ9+C3pAELG8c2Zbp/CE2/gKc/icrldojCna8UixFp6K4sfDXGipPggg7PsCHdfwmel
w0bcQJD66FhB6W7qAohvP1j1XWC0e1mSF9lFzP1ksZzZRWbvEy9r7Fs4qMpd5sDrSmGpc0rvEFHQ
IV+twrlZ9qkUT10mCTHRSgj68Fj9ypFe2b8P0bVkWem+uLx35v901nCWEJWwbxCGmOTna7yP7720
4pvFa9RACg5D0fSbZQMO+96P0+zem48coVqB1flZ59Rts4oJgQHdQRIO5op+rVTHOZZ6VB3hsrxw
JhaPKrQq9Masa1HbSMpG4MltvohH2ShQtV+BAyl2agFOsOmMYpvZ4F2TxvCfQi+310WHOIIeDfCo
oHdintNBdRtS63FKQNm4ua+8bciveW9Zx5bUqBrxmDLXGoBsfByEEayKKIFABFLggWjmemCuqyEM
8TBVHoFTW+eECcmOszmi7obZRAvZahtkOsfG9o6k5xEYDcPkXNRWdbZBrJFCr8IvpZ3uqywSz5VR
2HAqfORApjR8KRQCCHMH+/eR5FJrgupO8AW8yPtIixVrWYy1fiW3RMTdLpPHPoGhhIBneIs8D90o
rclJkST2th8t/RDxjAAOk7ZktKP8yPrWbMdUtc8mn8/ajmPjlifY34WqYj8Os2QReryLsjSdbd16
07hIZw+G1h61E6nOhMAlqltzVQaC/1TMl/d+TWXmeFsoP0bIlmYccUjuTQ8LQsjt5LjXIBLbe8to
g4fCQrMiROhtLYvyQgfTttp7dvYzCwjhoY8Oso4Omkk4kAhIf+e5rYkzbecfrCypTn3Qp+s4TZpn
PYy+yn+1ZnwPRR98i/iuEkwfMbqYxzhIFR3MeUxiE1OoIrN+now5fdB7b2b2PiZzE22hO+mPMaUF
LiVOsgOUKvegNaN7IOVJfqvXSUiUUeZvYp4NFW7YNGWy6c9bNsHGSmnDTTKUaYtJgQmPD1fdRc1f
j8ozPuqjjwjDQqgO12yu+Lg0SYgBMKjXxwki7bodcFyvw8E45pker0MRKS+Q5C8938JvIuyuZt0b
L/AWMtLi9b909dL2IreuZjBcCzf80fWPWc1JxWM9L2PCiJ/1KjOeVK8qHv3ul0LYfdY6S39v0dxf
Wv4cU7hFv60rDxDKVHY4i9fqwDMWxj8JUdVcy9tYQxAgnC+FG6Ew6VxUdLsOVTyf1+Rthgatgqfq
77WyjDJ8tZ8MQtbuqOwz4R+gjJjbhFTxnqy8spf1EN8JnspKLR0cdJHn3iT93Gwhe7WW1oqd7FDL
WnkrL6UjyJXZbbQoUM740V+2jJr/V+tWwWFknb/6/DR2yUBgTkvL7OplWnaVd+xCnxuSqfuP+sHz
tZ1jkLiXQ3/vC9r0R98G7d4FGgctssOOf5IXgdAn36PUXNtlinZJ08L9lrcffeqRdMeffWSzpQrE
WjqMZUJghv6jgvj7Icsalfj0fKsrIL7knbzUPs8u4EnB4qOu052xPH2UY2uKN1GKjpkcDMURpaY/
5iFcSZKmri2WK4cc2S9zsHGyl9k4qOBrCrhayPV1bnhFyCC7+mqQXctktOGIe8bKHfX014Zd0yHg
91FbGIa9ItNqrORAeUFaObvWu2ruKSvqHnyYxZZjC08jxWnmZSLdeMIMoVzIIlSmfFsbKC3Jom5C
GVXgah5lMbTCFQ9I/bFwdf0ap+ajrO5DtFsbEw+5aMzGl1oj1csRwr6TrYpQLzhpTjeMss2HOpve
p3YTsz30UVugp8QgMh7jGl0hzqPz29IS1ARzoRjnHl+lF93DmeRf3605v1u2YcGGTNLw8vFu5ZQx
7zatEWguYelvpRJ6yuNi0+Q+uOhZLP1dHX3WU/8olnUAE80FQiNbZcM0JKzsspyo2WuiJdlOlsa0
PLBUQvFJtLUbsdeFFhiGV7TdhlVNPHs91PYIlClIlx5CBeecrRDWSZ4g/VAhnyV7vw+0jQDsdOnM
vh7hVSh1eAVv5nO06G8x/hdHBOQPrTI4L6rOy4/uAOvIda9lFz/Vc3XmwrOpYtLpTRs7L0NjREsC
8eFRtjZWhCfGGD/7GujpxsRiZ+gV56WCNLbJqmjYyFG63hOObKPo7CqJ+zxFR/mSjtKpR5ReyQDO
L+VFEYncKlO2sjjG4+uE7ywaVnXxWPveWr6k25Ab0yacr9su0Z9NWGNx6JyaxCDjoaqQizGyOuGU
bZ/6UpB7iTTLAxdqPoxjYiI39LN5UMAwfAyZpmlkEUViX/BoNQSsk6B78IO2e8BoidBhAjjU8yki
eYOBTD9+/uihtd5THxnJSfbH9aTeGh1ES1ms5gnnLO48lxzTV6lYoinibl1DbJt2rC5DBt+eDQBQ
+0rh16oiktkalv8tuLVBl3/DwykFJ+jPXgMmbNupcSD699GTsOovrqFk32JPB/5ilZ8MXZTrBmXC
I9FI61RMWokHkmv/FSnlSnYtHfJ8eq8691OCN9yohjxJRNXfT4XbLeTrWZAUk84qP3sFUEWlHNiM
KbE41JAq13loOS8AB06yaxPpr52jwkHULY03RURH/g2515dLm3PU339DzBnq/W/IU/ZU8m+oYA09
hVn5Bfhut/HK2NwkajztAAekKx1hjydZ7Ko4W+mBqj+ZTf2jdXJ945eiGuvljqRRuoHtTJ7EUKJn
FZ/0lTqq1RkwfH9XanG9QzYZHVElTFY2unmfxrF7AQJtfnfqQ50o01tTskwgQh5BKGf05HrVuSae
mbcILvRG9rlPy2CLXlaK/F3SF0cic1hGzXd/FFtEnrEZNpsl5wB6l2U/wo7ABtprUuucaMbaG5Tw
SNrIWSbEXdeyvnR0sEAQnbOjIfJ13vRYRvgtIww3xPjFHZz3Cfo7wzZx1dJmez3bVo+mCRZ0LpWR
D4onr8b3xq4KtHVVdSgSzA2yi2x1Oz0/kEBART8iQYUS2CapfHEyiW+erPkii0HSW4cJc0lZkvWy
h5aSPyLpY6NMnUVQ3+exfY7HUSDSTYDrzVIKsMN0fSoQ+n8IfQCTtQbOQgqh21P9ZLlO/EA6PXiv
LxJ72Wp6/RdqG7DNu2+ojfMMA/5y8wvT2/lIB22dIMke4p4kR6Oo3TejV5cIQLefVVSbVsg4amek
U3FAa5NwM5RK/Vyp2pNfxT2SOhhljZn7IiI8VCLNjo9tUfZ4gBgjqv2jf+WMARk782/QyvujoTfW
TcwXUwe3KPLbGIXWrCjWnoBgHuD/gbWszLi60ye2FR/927oON2rDkU3WyWFdAAp/DNt0K4uyQQ2r
N2Trxf6jmw2Syq7z9AJ507olpVdfnE5ZfnRAWYatWTR+/ZimNuxy20yQ+uQg2dC24bCKk8CDcsFE
sk5rsgGz6zC9k8Uu96xNFhagIVS8cVxfvDgc6Q69CwhAFutxDNYo1ag7WbTj/Kkh3XWFTOU9wFDf
1E0rXorRh8Dm3mtDZJ5IXSDB76vfgWGp26gqONLIOnkJw6w+wrmCtkxfdcqNjTdVxV3TZa9ggaGe
u56+0lQnuu/HTFxN/UtLbAHiDHYVd8iYQXmdG/Mqj+9VM1RXKtmhtax7b/CKV2PUtYMsIaUorm72
RXaXNaHQ1Ds2rb/OEyW5CiqiUdaV3XUQSZv61YdD9T4Hhwvg2uX0CvnFWVYumemI1L82L0Aheq8P
HyXPey/JtWpA5eKjrfut9HOcXOR+9pTjyDn1D3pPrnpeAH/2fH+9uW0W3Pk349zBB/3o93d+P8Yn
mI3xScTefZuO3Q45lvj0US/v3uvKgYRZD7KB7h/VWcVKv5Dleuq+Jj7AfPwZTl4q8pO8k5e6HNFU
0ZMWA7G/GzxNDYdfyqYd7nLVT/dRjw/l+zQfM3S1Mq61aNbum+eXFzkXm4Ju8c9//O//+3++Dv/l
v+XXPBn9PPsHbMVrjp5W/d//tLR//qN4r7779t//tEE3upZrOrqhqpBIhWbR/vXzfZj59Nb+V6Y2
gRcNhftVjXRh/TV4A3yF+ejVraqyUZ8EuO6nEQIa9/KwRlzMHS66FcMUB3rx6s1b5mDeRqfzhhqa
2aNL6G8fy712pncdDxjgtbKLvDhp6SyzCrxvuVDC3mWjgklAsvGj2DxXkzDeL+mknU2W1j25YT5r
1JLMM6j8Yqtofrv46CcbyLlhoJmHSCYXIUFRke3KzOlPIkuHk7wzft7NPVBOydjGgTsNOJqcPF27
a8I2vxUhUFrPHH8puZl6JwJ33PznT164f37ytmlYlum4wnBs3XCc3z/5UIzg+PzQ/lZh43qy9DQ/
962anHG3mO9hb9fkN+aaci1GnMmAbQxIh8yXH9VR5SIbWNbeSSG5uUpNVSB4M9Q3N7QrJBSoGzxL
ACdVuwBW39/loq2+lknV4j4TPJfA9S8h2fBnVX9O4qZ9MiBN3cdguWWt0zbRSfOgGMpiopFUGQwF
8fx5jIB7sPaTuoK834pnsBbJcrKz5CBbszz+Zf6h+GV+xVDv+raCaOlpuJ56XoNYR92diD7/5w/a
Nf7lg7Y0le+5bToalC/T/P2Dbp3MYcPqZ29ERHr0Yvj85Cfspy4fqkDKAmIfannyM/5o7nNkUess
27/3C+oWpjA6ovvAnKojYR34sDFfuNQaW0wz58rOmfHD8tbzzPnW1n/0KoT11pXsu0q/cO/QrDLW
ndNMn5tmMdbEwycMYjZqqrd3bWo6j8LTrrI95ZRDxFwvYHJ61rlC3nhZd8702avjx4EY8yNrwB8T
JsAP7lXXAGi4HBJ0SycxXDvbDo5tX5xkCZHA8fqjvrvi84wCX1dk3qIzUH4E5mKsPPOjC0MbM3sf
qitmtZrYn+zyCJRHgHQIEvbhcK965eM4aBoGbx2xJKeZ/xZf+WTb67EV6quK+v8OsJD1XrTG8JzB
YX0wHEyCwlykGKYy+t/NOg+vDLQQ/vNXQ7fU374bpm3YlsXPzNKFruqmY/yx/JFTRluNXPEznqfp
9GxqjrmpgwhYiJ+s2q71DopleIegK28BBJmtLMn6Jm1t1C/nVlmOSFcDmy6MXd+bbCZQIVtk4GCg
ogCPI+I81XdGJ4b7srSKK/SZJbI3472sIsHbbToF/VlZlA2m7j5YVasfZZVt992xxttLluRl8LQC
jn2kbsj3uutI9/wN+0d7mxNkhRJQGC+5M4umqUQWBKvnywA1WnHS8Sns8GItI5ujawetfGvieAIm
1nbIBXFOLIKEc6I8RoZNvjXN6uC3iGWI1E+30ZxEJl7+4wIyE0htAgXgowHqNmnMeYQ9j5Cds8L6
ohmexR6qICjV+W15UGc7hubnXSVbZBn3IcdBP8EGyoFzruyoDOoZbbWrtIaJxyw4ybuPi6xDK2fi
MHyU1bkHrPyja4Px1QFCOCQBgBvoSjjKM4qkf5mE5i+y1DYX3FKcJ/g16U21gwtmAwrGWMFwUNlZ
AbtqlWdtbMMtdJR13WtWd1+yh7+fwA/fav4h+P6IB2yOxUMZ4PoJ3aU8yLq0cLd5k45bD2Ptg+Ip
LZyPsTu4ie4Ui4+yvPvo48y9ZdGPrXPgxmsdyWL8xBUiWQG4533gFU8fz195ZwYtIM0cT5L3p7Dv
1r/0EzlxcwiD0xYZH/Oi8SxEXafR18ZclBe1IXOTmcUtJ2mxHysR2oumw+OiAjf/R7eoRNNMRXCm
u1cnzzzEdRVc5AXtqPjsjFdZmKDIeSvHDJ7zVp/usqlPzYVssUMnWGkkmTGFZqjLl+ng8MyBLRHd
E9ohYwZkQJYKrNqOfhw+yZK8pIlbbqCWlTO7IrqXF7MAztcW0L/jLjhl1fit9jrjCaE3R5bkUz5S
pl9Kwd+lGrntJzyuf2nrPAwr2QilK7+wpj2kF3Uv75p+mN7vZF089WgP9Amn5TYp97ZwkBzMNU9d
W3YLZ+z9HmZbvE3RfYE+3+l3TkkOFQ0HBMXQgtqWyuid2z6dcLtw/Xv49+HKzILmKRNsCL2+il6H
LnyLHCX6KjKNr/MA8wqCDmqs4Yg0H5RPO/ZTkDYJSqGl4nyxgvo7ClTOp8zNkaUstPQpZ/1feVBu
1v95QQUu9PuC6hgGsjn6vKiymNI8L7i/7CdjywuyvqztJ9SX1YXcMfZFS5oX9sJebiYHBYELwkzJ
Xu4zZWsa1j9aVQ0lK9n6MVa2IuV0B12/uP278R8DAr3xiS5U+njISjQiswbyZ2qb/inSwKDLO6vF
dgk51g5r9XLQSLJHLoA8PayXStj2TwVpuSXK3P2TGSFf1o4rRdEvphkWL5MTTns8RlU4gxQ9pLHX
jg/yXhYt32bbXzblaWq0/EWIfAnGFbyQIO3nN4G1M5was+pOt57gMt8bY5V+HRuM+JwmrB9QjRS7
2oes5jeR/QS74j5UrGbni8DcQXneq3WevQoFAUf279rJNNCvhTQt1m5udc+EYZ/tWre+/eyazg6R
sis0Q+29q4PoSN4Xyko0un0yyThPK0QF4c/n7QG8/rzyI/970vUoPRlN73zR0+ne4kf5BdLtmx0M
1itgqXbhpt704rE/WRaW1T0hMAC/ztXbhySCMVm21XBTFWiaKGialywjmNXbVXAm16Nuh9ZsjlZv
2jtdGdy965CNNJQc75G+VzFLxDFntNCndcM83LZDYZ/h2SvEG8bpikqZv85zXKeyKE9AVDrNY01o
egmYoX9m4TIgUAzap9BGMKsuegXoyvSJv6T6ygbgRJLefhM9Li9tHux9tmm7sufP6UjeXcZ8LG9Z
UX6BUafh8GKqUNe1ck+GfQ6X9wSrqE+HxkajNu03AzCA18AXO6iowWPfXnCBizmSj9GO8M50w0oF
MlrdxV/NEnoqwuVvYwkIsbXaguRy4m90wu8HaPXkXnyRrrF/8fENtp57d2rflDjatC0MYSuP9N2I
7xsKNXF7n+aesTFatTvY0RizIPoFuOOgQH8OWm8CGe+LKKeNVhC4QBYMzTIA1MTQFfv9IotQz8Co
ViLAcJAGzdYISstbNY24lZ3eb915OOjH7BCHv0wjOzthg2Kqmid3uoKz89Czx/Vm1Y4WdWUII076
iIsKBGzFzN6M4LWfgulrxoOZXW2m3vRyynYAqJydqfj6VUEEZVZhKr/UfkVolDGZ43xvdTV/KlIz
3rR89Q7CKPqTomX2CprnsMq9SuWxGKXgG4YHiXKTXD1j3qXI+qqdHj6qPurrSXuQpXeAXBLW73P8
j3VyEvkKQ5d8Sg2S21boiJWtGv5j25X1uUlhjSpR8CirLNHs61gbL1gtBI+OW6UrgdDhVjZGwkn3
ZoTigSzCFC0fcmtr2mpUL2sg3XAZzkYygf9qlAZ5DcwTkPb5BMIH4UwNCZDOGcZPnE8i8l1ufSmx
JHjQW/+Xbu3Ygb1zX4zYHncFAXlcUziu6KXDGUaMPy6ymMYj/z8OxqvRsoyrp+XI0YV7VXhw02QV
zNy/DNVtftTh0wydD0UiaNcMYJdRHP7z80TXfz8lm44pHIIThB4EP06NcNTvz5OSY/uURxlCvE1g
lIRAjbHY95OztVqh38r5uD4hvek6zY/S3PZRmttkz2Z+rA+/9fzXcbIn2Vnj6ecr/BwXxkq17ats
WqBqV6DN1eLcZ7lHte7EaXCsEeNDauRlTIpxqxBCW/zRUFsJp4CxCqdnx0nVFRBpwJ7CO0GHje75
gSOgVHk7WZIXs0aTgYWiWmoiIOTXNU4La8QZQSWjgmzZDsZGrXuxx9Dbh0Z0C7PIvcgqeadgcLhq
/QnxqZ8NmgBpAy0SBKZbr8Gw6fhZsGElz4a9d6xgtGJn4iEAm3Rg/xCjoKh/qaY+eQw1522C5PpU
aehvjfC/9poXizP0+WClJ359V+S9i9i0f2cbjbhHzaV4iItsG6dW/mJlfXQULVY4sghcWWfVQm+n
GrLiZZz0cImVqpUX7VlJMpIdpOxWyClY/Mx7kSMTinlXbZ6TWoF9QOQK6pjW59txmj4LHR76GAPp
8kXoPLWFfi89VtPOmk17o+oBa3ZrR1KMh+u/9khQ0UXwVQM+0xfaZsIB50CMID1F6MSs0XVMn3mW
fZNgDl1/bZu2vgJ8tc2dZ6PurJuFgFSSiGuf5No+qkIbgYNafFIhwAaDSL9qClge2YN3r+7bEVyR
bdloJRZQg4I0ZgteFOOnnvgLWQNbHPQiDD+NxjJUnP7gyW2KF7T+EavE46D6JVLMYNgbpZ71mFHw
jMde/+5r5rlX7fhLhfgacv2u9+LA0V2yKY0fxy7UVh5/zDUJ3WaTuUp3EkE67oZG1fcjNtQHbxD5
LndAEwKETTZR5Yc3/mPtqjNGgMF+atUb9uDTySjHaZXruXHnq8r4CdHnpV0M7lPredVpIJuHOjn1
poeQrhEMdJsXrqGEcPuzmxqXEP/mFYwEBLM16O3JbnGMrHPsfufRHr+YfISaMVWvftIn68RyCEVE
GCwnWuwt/aTVv6Djlfiq9TVU0ZefsBi5WL6r7+umCnmzevmCp+M5tWLra5okb5nSV492WRb/v62v
+D3ONC9VrmaYuob8OzIvmvnHUtUMsWYj7js+qSJ1wRs9O0bLwpvBgBPdbDiaxOVrGkbFwlKa9tKh
pnYbdO1F1sdTDOcK/cSiQmqvGOI7eRCRxbAWvxZlq5U3hzIsbu7kJEdPC/tNUA1QdohpLgeiHa9G
Ov0/2s5ruXEkS8NPhAh4c0vvSVFSqVQ3iLLw3uPp90NSXdSou2d6YncvCoG0oFgEkHnOb0Cp5rC9
HHubG1bxqzLzr9AU7RfJVkj1d0qyhZX+q64reS/JVbrIG8S5fCu9VrqjPpZTvU9MF+q+NnxpEQqF
SNbJJF/Ejh60AaaniKXMxX5fbP+Rme+PAezfrYkNbQ0eQIaDaWjh2opbVpYGWPIjRlblus0hKG2s
Do/o2m2xv0oJ6mLM2R1E2fWy7uD1RrOqXbSzPjSILmZuMkR0rGHULhO7JxFjXtAVqx7KVC8fGkQZ
iFuZFylsqwcf3uohQ2J0kcuqfLStGpKtPG2GZHmyhgz6HzWW0wGgxV+WXVxD15Y+J6AI5lFYKpfR
mvBvCE/t7sOBB74N55u7DTcNT/9VwmgZtcE7o7rUbawA81ZkK8BaIAz+uSwDWIkgFtcSDu6ffct8
bVwstYICO1MHJyxRPTipvYkjHEnFoHRg96erpXtAvr1+CbKNrrnJZwcg9X4w/RJ1E4q9NDxKY34W
ucS0dE9WaBRPHto6+06BDC/qvdQ7u0pVPGmIt6cO5Fw4jiu9rlmCs5I/VEP3/nCvgwTfLfWs1Gai
y71BFBsbG5ccb4hF2lWkDtUkfnAgGy1Zbsi8KCftcKxSMUVGfgZ71mSXYLWy17hBN1rYNEe/hIEh
ey2MsBDh2SEJ+yu6Me48t9PqGZUid0Z4sPks+6ipJOgifVXd6lr7eQY5p1oNKJXDyyMXangoqGqD
SwTLQ9EW4e496lL198YLHrV2TMNfSDyyXJ2SVX0V7WDKRA/yVMrsAAECM3oQbQkl0aZNSaffbdqU
dP/zOCcqMb7vUhUfV7CcaA5CY8qIkuoT0nPKwOyy3MdTVcBAUZUGbhvntTvjF9k8YhC1ZRnv/bI4
8d0seCUWAiccD81T7MTaTtYAAiShaj3aJfnYicD1E61s7n4SCAraaKOaSldbAauD/k6w6z3XPnkF
681CjYfXrPD2gRPXx0qOtLVFJG9G4NP7BeY+mayRMfB4zaJaebGaKF8UdjOeNSsfNqOm5lvNBeAY
STGyACEJ5NivlL1WKsERvlu8lPGXeMGTFFINn2kcGsgzuv91iCyFneHgY17Q86QpQOF6Zas9WH6E
xiyix9+s7gtLZpRMMMvCjhNtFlQz+rzbW5gadanfw7GhgVDf25muDP2sNgBQy4NhXtqufi1zp//c
gkNfWalOrNErh8+1oi9QsXGehrhD08fOgrlc68HnJsNGQePnsRFFZyzBZnvdFVHeGnZI9Ig9e8A9
pcWbpAbVIXoRvCPyKfnfU6NrTjo5qlWUI0qVTys2c4yj64gsF4i8QCUhTJ04oB+3QKu2O4sStA8o
c8j52hnEpjjqjV3qWc5azyueDDL8LuBczRPgK3MGY7f7Unv5Q8ivw4O0vIQ2lPkzxFP3g9Z63+pR
wXfQC/RneTzdFgb4cvCg/uSi+fmS18q4aZIUJYqp6DjIcUnoBu5vrfxZXeqZp3+/Tjf/9O4zNY0A
MY7NluLIqvUhjq4gVWIOZiE9gX1D6NXFkGwoxvYsd0m0q7pycuLysycXPzkeY4n1I8ebz6u5ie99
B4PsxwDZqjDoDtwNrrgfz/JMM+/dExlLYjF1LKEuc+s7TW2gzIj7Yq3OUfm3YljlCKrGcbyvifj+
JHO965ss+lJXrT4H055egCiom4x9xwa9WaB79hQGRbTxSzKEe49FuRiE8G9EFNSU8bDybynm3EiC
J+iFM5Ga9nF2fYpwPRXJaNH2u4Qs9se2aVztVNZ/yGRof94oQSPRDN5cpsY/Xf6Q5SJ84+pm3ltP
miqhad0MUf4SG8j2+GO07gokuEEkjTkarpyWjVTt6+lwa0nxrJ2Lyi6ukAgaB3vuJUaP18l4VElh
7vMkNffirPx99lfFrjMQJBxrfGZq7qat3kw2OVlrP8K5ZtFpt81ekQrrgCoBYk6moj8HCWqs0y7o
Z5Ij3JgZP8SgRAoYZKFMjGbE2yDcz7ktfVt7tuKcpX58VtGK+dF03dJWK+6SAutb8A3pzwAxQwsG
3Wf0pAHLa7JxBZdnLLMoMI81JOvNmEfyNpIj/2gMRrbSR+gzjq9/8rFUW8aoSx0I0WGUNgVhpGTs
ntIE6wUZG++fSB+Ftc4PJCOqS2YGSRCUepe4D70NIhAe3AaxbS1+DxqUzP1plYjalkAvb4OQ0ykP
07bpdiVXlbon2TVJkdhBvG51hNMgtvvBp7H2viqGrRw6LQp3Yx46LHaJMlYua9mq772NiEEWYBhm
RjE4txhkgmfKtN98zvHf6ORIRulEQUq8/VXF7fAFOE6/KomnbGwjtKbqQguzi6dHn5GQc08kh8tt
Vakvad27J1ElDqLoJPGKwHt4+FCvV6o6b5KuXKbDNWpgMYmUKBmQ8iDO7gdRF3ltvonSA08ou2Xf
Jj+m6HRjAOEaB2UCiFtmi7eLnZqYUQFNEK1DIxuH0nn0yr7aqkmkvUSjsyJJZz7KGBU/lH73GKs9
STCYuRsFZCv4Y1VbSk0frLK8TDcd8feFuGsVe0g3zoCnrCiK1sSEeKUMayOvfxnT1gzPczK0UmhS
RVEKlWMBYfPqZj+0wZIOFY5GR7HA9ZVVYMnF8bbmVW3sLIjOq+2C4DTLGdS3lx3i5WRK/GexJGOX
6SFL5vuHPPSTR2MM39ejI33oUyN5nPobWIe/6uohHjT7mNRy+hw1WPWJTxQk+Zalv73otFbemKPB
f0DiQ1GrawChkZ89SzUK41PfIW3ybUJ8eN5FavM49H6+zm0tXIlEoRslGlBlHXcQvrKXNLzksjJM
yfun27p9LHJtMWr4XLA2tnaJ20h4idVsL8O6+GzU0cWbYp1tmO9M5IVeuwiWKUST4Fxgd7dF2KRa
B56jX+M0RlYql8YfNY4EUfUrdWXjNc2uBIOR6Pt9AmHtQ837JlAmKXSqd33SorZeERv9JFIOoKmn
HBGYRZFUSCtSRmqAxrJobcttXWTDNxv17IG9ust/5xxcXH2KkWc9NICQlzE65a9NUoJBRg05yWBa
OApw65hF0pb/YWCCIFmek7p9Ej2wEGLDGsTPdY44FxCEABnwprg2U/BN9LAQWsuNdjjmPNMW2ElV
53I6dLLZ4faWKAtb8SF3RmZIpWVqqD9a4XPSBydNjYuLePkg9M9+n3yy+N1ObfcS/KV3pd/jUO1t
/8PLx5GtP7//LdPQyPwoJOoUx1L/NUynGRJQXLkfnkYHF00FA+Ug6b254+jtAmC8uU+GCpWi6cxr
XDZAuhoHi7BypVkHOH7VpK6xw0SlWCjEJvYFSlxkz+WnyIpQgORRtYbYEq5MF3fuO182HL3qjIEL
Up458BR5rPYmT9ZPgEE+pXaEsshUkj1kHtPwKYIweVHM1N3x3Eb5MLWM1wEksZUYyUPuVNIpGtt+
4psifO1ISFNF/YNft9W3xG9+GCiCvZZE1rANaYeXEGklLCjiSzR43SlD0xVekZ2dSsdyN6HSVduS
3SnqzhJoh6J97FV5PMQBnl4jThZDkarzEL+PlemQVch51/1wULHU+O42kRJi7eLW3wZE9K6JnsCe
1T2wQIpTflW421M1t170QUeTWTfTtVnkzYNv5scYLNZrnCCLM+WV5Lrz50OX+RcrLB46yQ+3fR+Y
ezc1jNuB16eXf0XCg3Wmxys0y4L2V6fyviVDExTOZx/E8rLW5HIPA7Y+kxLjVdoEwxICJb6/kauf
S55OQHgKe4UTCckH2/ERlGgi62q7SFEozfhV8SAeZZP3oGshus3iYpXJ9gvClu032w6yWdGV1TIc
m3ANP02Z8wToXhwTukep++13zxjWpVd0/qzRntpUd34ZrfTATnpTk51fDJaDDU2kzutaQZIl8e01
lENnnyHCtTFtCV/3DONJCFRjjH+DDCUCXRmk59pAM1eZ27ADT+uzmtvE0dIh+NZE3cUm2fqTlBMx
G8uZI+uGwQ1KZDtQ6DunNfwTHRL0qLPWxw5hbEG7Ybs8WTOLQ1EgACVF2rWdqiJJKhEhhHkmGGyd
IL51+efezi/4y+ZPbVY+KaUTnwEwyc+ZpHzKPMU6qWFeHQejvHShnh5yRBzZwv0M5SY9yIF3Rc53
2HpWgmF5GWT6QSL27CxHvMFeO5OoMaZo5UoUpcE82znbQ1Ntu1Nj4sftYdr3qkvh5N7R+HvVaY5K
3dhb4CHKwU0d+eA7nBW+9iPKfW8N9PGtXjRGBDEJ10xdRNnxqy+ShU5j6w7PZEbScxGHz6xOqtMA
4XLO8knZIf3afpJtntSmHCdrgiQ/eO92D4ndase+tzZGrPtoCZglAT3dfxCNeL50D21vWbt8jL6R
Y6RHpxjD1gkipCxFOVDxaoPBGKP8hlxpTmT5E8uYZqlZDq+1qWhqJpIejtJsU2/MV4GTD/OurqSM
VJyW7m+nYMfZJrHiwrdwqsXx9hrbqjT3Yd93vrNLq+FSDKFxtpN6ze4T1y/tBzZvrPDC+lunG+1l
rDH0hKJSrsrgdSy5D0N2OkMTVr86/RE6efdcRb5zKNwR6U30Jhd9hCtNE/JID6TG3chdkMxybucL
VkH5JZ3OLF25JDz096JKNLboRK47+N1zUQTclJwkpfwGbG+fTTzXMpLbbQddFEVJilbgjUTeoq+h
lJpPQTN01wSxu3gq5Rm2ioHXomwg9xKy2RwyK307iyMNR0Lf/Hqvune793W0vCC1wdV/j7SwIRiC
+BeiJvauL6pwazeusyd+mWwCXfGOXRBUa7/UohOpRFRxc604j3ZpwZSX4S113sXhzbzJkizZp/ZY
73xu/00TZPZBywZcPQYMP/qiRqsL3McVWUHkePROfsrjB+TbQB3YY4LUSRhuWr0st6Hn1Gfg5qjU
OXH5qrrpUcYj+yeC2NtGSasvYYlBi2lpCaJwbAwBUsmbNm+iOX7h8VIhirpVsLnfdIY0vTKgc9io
O34FDLtU5dL8aefJo8IaYl4RVLx0+DR3iOP/0rXy5PMsfPVaPmHnR9kFK4NmUw71yeZWWkeq3a3x
SRwusmUTWzB99UU2qm+qmYS/UvMoo1yC1olvXkxyz6+WjxJb0SrVdUR5Y1UgEXawESvHxwMGhSdV
F3SWGtxLyQQUSH+jlRj/lFG9QAiNNYmJoNKqRSNwP46acYTOqCx8p1M+64iZEAOxSVQ6Co/sVSVD
eAl8Y0QIQS52hCmta1p1PxUwON8Qf0jYEVfmQ1I14V4LkJiyk3Y4Jc60fTGMb6GSe08OlNUNnrvN
2vRYIinB8NAMqffdASaHgGkyXIcEKkocI0JSpm3zQniCBAk9gmnhbBdZ8oDqBRy0vtrIlhdvrRGh
CmWEe8z/ZbQe5No8OzrUlKArPEisAFQHNUDLLO8gmQaO+2ToenWx4H9GeQhlBVWvYtLl6Ov4GIyF
uiaDXC8FuAsV0WxhdkGxFdCvJpzAGSAxT6K1auBmWYb+JMttCuARo+UcCWujbOO5prfdtmlwGB1t
JX11YusnWZf+Ujihfsk0/0cwPXMNnGHyVsL0VyUOC4vS3LZBO6z7Nkqvnto5xCub6rvpoHKLyMRP
fIp+FnJgPReyPqJ5E73aAw4h2eRCn0yHQYGdqYb8UBF8VCV0TJBwGUsrX/qTN73o6DgmEhSh7szu
dbmEbGRp8GCZZhHdYqM3L/Zt7ttksamsPVANbTe+oNaBF2+Wp4CNCQAS+mL93GrxwQmdL1akOcdA
Y3/tV4+jhqOnOqqHsXL2elK6O8uxYXbnkTYfseUDelL3GyeuVETz4+GcT4dgkw5JumJzHGxydgoL
sN/qi4kSoVb2/S/ycyNkbBYq7LZLKcYtqXayZUfsm8dl7I14L/Cg1iXjoec5spEHKVzEhak8m6Fn
bdwIBw1+8tyvSvwZzEy8GO2KBZeMr8/ogh5JNMNahbi5LToMtOFzD3j5Fk3TzkjJPRrw5Tei7n5Q
KvuPLpWtEldDkAbV1wox7Kp6sSusgVNLDz61JdbNbWJol8jx2aKChQDOvw61cTz0WpuC74m9TacW
HTY+aMSVGltAIlSPCXmmWYF0wlbUYfhgztoRIRzAfxd0gK2f5KIWyNnXrmdfPY1VcqDKX2VJGgAp
Z+NOl1gIIgDG032YQhOF1LEQjD5De4xfO9lXARAAEkSfwyYA7u9kS233zaiZ86i3y6WJmYDhByQk
vQQjhrzH1xyPWvZrsoQQ74g8ou+418Hqrp7pHR3D9NCZCiUCLFGzRncseyCelj2wlkYxUKmlxWiy
avJqr3xGujY8YrfHIi+uy+coz+yTE+lP/H4QVhjmaEinF7vxorPVEOwZ0ksb2sntULCLWxQtCeBh
6iUaQlDwpzr/Lgqm78vLzOqiScRgvESei0+AUvfrxtfGy61ONsy1GttgL6YuooHdgn42pIOoyTsE
mWQDH5haaoBJOFZxaJr47SzW8miZteRdYTBUk/QZfW6nPIn4XcVyu4p5Ex5LA9MJtFzRilIc9ygO
/AycbVNbZ8QFx6NRmrwAkvABcVOcDTIei0I0Qxl7tKP5ZrbGpJoh6mo726kRhL8stFWsHys8bGKT
LHyPY6OMrnNWQH3TXe0iD4Mx1xALfPD51OvBGuKNxNayUL3xYiMVSgjhDIJ10Rqyzmsa5KaTq2iy
hjque2109Nsfg5aRaG0gtDg2gds8iKxd5VasxaYzuIMV1ozT6f1QWyeyvMOqbYJ6SdiUFEVu2bNO
il/dyI++GBJBfkT96k8875V5HbreI1iUYIlCpXs2ZX4UQfSVzRUJ+AbNUbUxeLVMRXFA6A5UreEQ
HZiJJrW3zB2+c1IXqxetugZ65YVz2YxlwknWOXRCJMplHP5wasSuJh0VNMnykXiAHhkxUpeS9iAO
ha+wLPDNZoUu/1tdWTcwTXq12PZxqd/6dQrK0j2hKNRrnFWOOhsKHoq+Q4hznDnukD0pvllduwrz
jz7JnnRsrp1Ilh6mhbrbVMqLBmL1QIDAvRWNPEFUe+jCVaLmIRINbS8t88xHiF6OY3Kx2Xe01rN9
mELw514L2DHr/YMBlwxztHhcG45r76NS+uSHEMA6bCn0pqyeUDQtnzLQSDlSgqfck8onR8PRtcWK
jicsRZs88FppCc24tXtCZ7c7tjnw0zQ0fyjjGL54SVhuAxm53cLxIvyJSPfoXRVsRGuk92gf+3oO
eoVWVzIWRFwkRJ90+cr7AxgL1b3VpofYhylgstHcW9IIYLA1tI2hVfBoXdl8NshzbhIATHiPZ+Zz
QihhAxJfXhDXpxXl3XWe8XqXIssgxOKX+Fgo8VKMVZ3WW+dK3ixvYxtAZ7ztifNNnVnhVdgRgIwX
rfjeBysdFuutCEyLFxbCACvROe1i8ps9Rjmis+xhj1GiNby+je17PHlIaK9FZ62tVURObffWGpsV
3gr4yuKlx2eWA+xgi5aUkPgTohEhbzKs0RpR8I1hOe259QZrhXRifrCjPeiT4Ann6laRuydJsdqn
pOw/+XCUj5me9pui1UHua313xp9nixCHs7c0KTBvdbXyFS3B/HSraiEOnXSSzS6CNniDsWMGaO7v
EGfozmKOtITqy/45WNtpP08wkGSJF1jotYTx3vN65Zoo/feU4NTXPPfVGSgP45y4RrgJentX12Ny
aYzouZEj78V0UqheOp6EIVy7lzJCcZdY+7ASrYAHUI4sYmcnWjO9fEyqrL14ga19ar5WReJtVB+i
Yd4hYo7CA36pUoGud0iSEzGkcdg5Oao6WOZYf5yi/TjsdIQu1Pm7Du9O9URBQX0gfOAZV3fovE8m
fx4JWWC8veN90vi1PbhxthMlyej0c4jIniiFY5qd8Oz6Lkolf/RBswK8hnpEu8ayaPZ2T45OzBrW
I0RNkCmLEBfL8+DKbwdd2lpS553v1Sz4813ses+i070edQZl6Q9kij80ZF4oIxEOW+DeWXQhHsFe
x7Qx0fvjcm7LhtEoFeU5iqxV0NXDqz2a7mKsATUPSiofZZVwF9jphR2yR/aH0kfO2s9O4lDEuPaJ
M2SxbG7vlHe4Vb7VYZP4R2uWIF3UQigRne8NonM8tXaN5L1rjSFLkcLuKqISxF5vs1YVitQVQllh
g3w+AZZhTBG7Dd4OMPLTXTwdxNm94d7v3vCh3z/ocp9+BBAfIVHLhe/jRPHe536lf9Dlw1T3sX/7
Kf/2avdPcO/yYfoKgdS3j/+3V7pPc+/yYZp7l//u+/jbaf79lcQw8X0o7VCsGj+4iqr7x7gX//YS
f9vl3vDhK//vp7r/GR+m+qtP+qHLX13tQ93/4Sf926n+/Se1PTBDmqtl83yY/F+C6TYUh39TftdE
KopR+HK9jbqVsRPMbrPcyrcB74b95RVEpZjq/ai//0T3q977yOSdRwxk//Xz/N9cn80MW+9OD1md
3694m/vj9/C+9n/7d9+u+KfvpIYDYRQdjlu//9r7p/pQdy9+/KB/O0Q0vPvo9ylESzxd9EOdaPgH
df+gy38/FZj6BjUXRPP0cKhOTe9byxJEPBYeFPGwqk69nlYgdyiC0UIbs7DdhWRXGd7LaDlCmXJY
UU7NomM/eGDiAK8gQ1KXOzWre30hmj08xzDRPYL5hUEnqtrRifeFwyowV3MVw1b0oXSSSjg1FXPS
DEAvCU7vDQKu+65H9WyGQj35cGxu3k6NfoxwmZtqxUG13gbeq26jpx4uPgnSvKzir7iwSVs0xI15
miTRmpwU8Sg5ya6gMjd6kdYnzTbTq0T05WA49UW0iV4Fdy7yyGW/UKYeopuKdsjMJ9iyE12QemSJ
lLI0ZVbRIc4zMFx6CFhwuoho+IdXR+H0YhmqSxD1L67sDN6hVd1vXqoRgZso+yNILHBgE11flDGx
86ExO2/N9wb9dxdTl+iS9XRBYfw2TIwVB9HP+T2LgTHjKtMh72LZDACxDMkCiFNxIEpohVBnaLof
bp0i28arvR7W78aAPP2j+7ta2PoYxfWajMNf5afsNXXzhDk5GonTWVzFs7ZFy/RDPQuiYMH6lN/Q
hwF97R/ayFvd5xA9xCFneztrsFVa3+vEmR9b7QYa5M8P9WKSvLL3ZT6aO9Eoqqy4WyXyMMkCdQaY
SfKExnTQSvTTzNK51YtGUS/O7gfgdeZeFMc2SOESTbPYJFPcMnwbK4ZVGKsuAq3EqShJ+hUQAMQt
w1F1ZiYW6xfGESRBGFHiVwuEmrCd2a9CJ6svnSfXl1LJrZ3V2k+i6l5fj+MTokI2ew26ikMCHHll
6h7mpdNIUXe7hpjpXimuY1vecLuOaJDz8TOaQBXanNB0xZk/+A9vfN0P1F0TrH0+u7XdzgVnV7B3
/XoA7VAvnAJXa3K4O7nWtBgtuCKpdlKBi3wxcyW5/JfzGpMreS66u3XZ9vtaQUoAgQT0UUPtjTsd
SQ1usvJEo74ftLzqVwbRfFH1rstH5rVo90IbOva7rprkdmK4IGIXDtLRbhN8IXqXAzKGKF3Ftrn3
J1AE4vjylyST8B4poDj87uGbioIXT4dT3PYD6CdKAJ+vRKU1+tkB/qtBAGSBk+cbNqgykAs0PTJH
U2yPO+UakEXd36N/lpIlGzOu25moy0cUX9lSxNeabNitH1CLDmvYuloYVV49YEGerIK6DBe+ESKE
AVIwBQ6Ca0/nOuVD3g0lGvLUKVNdA6nbn1fEaG9l0fxhnl4Oz2iUetvWrLpDC/f54HSTEI8oh66v
7W0V2xccERe3BoJP4AF6q/nma3VA4l5t57Lk5Yv7DE0avs31oQ5DLm3vqqcP1aYcSGtJxZvm98vj
3Xvl9raBTTTOiSEo794w4sXyb95It5dM5wby3AP0hJ93bc1diYxpgkQ1ch0ZfkZlRHqFQ/z7bABu
X83uZdHcdtFtxId6UWQH3a5B/n+uusZGFFlnv4tzHpbreiAd74fUrd6KulfPGmAiB9Eo6m9jW9g4
c28sx+V9GFF1d9HmhTLXhbQH3j+I0oJOX6i6FgSAgBWkx63qVRvQqdjVqYVVepiyMQ2qYhuOcbGN
tNiWr51B7EBG1HMu+pRTx0hQFYZJ+rUh67ZX+5Oosn1sCFiMdpI7rxQ5mTtI5czG3ho3vOaUM2RW
9SzOsMpbqCNWMPd61eAuSFRjLaocGVDtTOlzY42TewfFj/H3A2E9/hJQ34tAcqbMwNQc6HgCKb+v
Juqq6ZJ9huX7dLX7B/BLdKfwW75d7V19GmPXiG8NDFZ1O8ZBsSZOjY57k2AWLWFNoKJm5DdJ981G
VW9eQuq/YDr31jfQrPFD3876XHKZuPBPpqeQAmgq2QfXXhFOSr2Nhoh9d2suzICIJEiHt7oMYlXW
F/FKjLgNFvMg909Qr/DRgpzmKjNwlAsxo9n7G9Hl45Bpbqi1wV6MEK0IkC9i1bJ6E53qSX++wv2D
/zrzh4lLY65ExVffDNH1MKr4XJRRtetVH8smeC5Pom/Ytx/7yu1okKYB+iCpCHtaCq8kwRmo1FaC
DBNRnAgFMm5lt1bBNhCtlg3QQbSKsVlDHvJNyMVlnrlOnhwnNluFPKwTgS/AT92LorVAguTWmmT5
Pih1AE2Vsg6BeCD3g9Y/QiUweKaze8O9zp9aQXAoa2z+MB6d+olDV1tvDXA3foxk+MauI4l6HyAu
8WEmcYlhMgsWDaLz/drx9KFAX1XHAliTZumYnwzA8QKzD1/hQTn1IL96fAEkCwN9CQBfeS0MBZBV
PjwOWQc/T4piMuEeojOpbJH8lN2jF4/yVQn4wU7DxaxpnZbbnnjvP5vVxddJ6SXJsrCGTbZGZ2OM
7bYws8FnYZMltYdADbwX1Ou2XkG0v7bD8SkrsnlfK9In+HPZSUXeE3dWekFaZO1s4s4iWh1kGflT
mFK0iilh5XUH0Rro8rspU6xSxZXsOvtBSgFjchc7ZV21mqssRfW2sX1zlRCw/ySNwUm8h+89YoCf
2zywjJVfGWgu6q2EghnKWcVarJNHDIT2Oj71H9bKkCpZgY+yrO2N8K31rU60BFX5rmXoef3Mbkt1
Ej4bfEhwM0JrAac2VHT0aoe7mdSdfhdJinpHcRhTaws5Oj+akgNWrbezTaXYwVUcHAAeeQQWT5TQ
tlCxA6j3WqtXOF4PSb9Omq7lIcuAkfv/aqHTPa+DQFlnIRyh+VDLu7xurKPoMqhudzLtcX0foKIr
vOEJCqteDIDKjFulUQS3PrfrjtE5zzL/NommlNXZH0h8ik9hAcPfOIVrzERfcQA1HS/ANnUrfZp+
lGz0m/TIe5TihRzK7WPWVN0jPvDqPOgMfyPqehC3B1BRP5AY7x5FVZHpSAUl8tGaqjrQ6Rgzmawi
p2LOpg8zts+iTXTXERyfOwmUnVp29d2QuK9oh3R7B0uc/eD2oNDFqTjweJeken/v8LEXThBvQ0Uf
UXSz2itmoizzy12qBgb0YuC9T5KFAy7kv0eLZqMc3ia7TSHKeWI9yV3prT90MSuZN6rnPPtGqe+c
xtF3disFYAdHmVNxuJdFu+gpmq0YMdFbT1E27z1vTaIrCYkB8210RkQnMYc4u1/SHD1Jm//l1URP
9qj+zEfCbY2nXX+2TClaYMoQLUWxdXzqWq0/I9SF6xwaFKsPDW4Xo2AbxtuP9Vm/8/NEwWK7xEVa
TNLbj+qQdydP9WrASYm1cthZPphyUs7ccuy2oigOUWOjANmGB1Eq8E95aIx+kUa+f86mkqN73gPE
zPuQAhWOY4M0uTugEjt3mhqVASf5qkD/DuZovIzcIiryq2L4dOFe97tVFSTglIoScbG6eygt2X+E
CACu0n0UBy00axBEhruLpzq7Aqg6jqjGiVay9c059dRdoTtvA9QWCAOWMNzkVEFFS5bW2OYr0R/s
bXpoM+vXvT/UQOBdZvUgOhRtMcy91h82ojjWeQMYzQzmoijZsXZN809JFL9dDR3wgvClaW01/DFB
3WQaQRt70ltUA5AjObqwC6mKs6OoC3Dh6dnK/1HWtxpEuaOocKdBopcoioMWmCE4msxbfGi4F1Fh
1le+gfVQ+UlT7PzY45L5AKuYZBO6bnMD4OOi7qpxRRbef3TxYH2QA3uGhnnyp1YxVm+cmegba7b3
KMZD7v84XvTwdf6/Plzh9/VF430OQMEr8vLV2TEC+AE+Gl4R4sPuzIS8c7Slegkzw0NIwOi+l3Xo
7cIJYz0TvRszwF3U1/qLONRaqR9zt1qqZT1cUhOSRxK6iL9Of2E0tK9uZZSHW8kmjVZJGLVE4uv4
3So+XfIXrTEhsXdjm2ksrjT+Y4rc/YZcNZauDXahZZSXO+CCaEsBgL32/jwOpoT/VJPJobMz+/SX
aLp1mhyf4sIOlvcxHqbos6H13uYRDXL8/znP/dr9f/48TTvKc1zFimURG3g5VOq6Rd1zW7sa6624
bbXDUDANS69YO8SmFu56KMDp1CCqOtF66yO6F5BylkrtwCWZhoieYm5RlPpRBiLgIfhUR8WwFJWi
+XZF0b2HhLSEfIWNlx3gzCueo/kAzmeW69qwacZ6Ket4JM4Jaui7AIM4oNs882uPV95BlB3xfBft
xHIGe5kXdb15W9e4fbAlyieduEG8s93ENr4CNSKtv+vkqcEMSpg5pXqrT1He0W+nSTZ+blUj34rx
YpQYoPDzWfBLQRZlGi8aujaxD6Y6SNgS9PA5kLoGK1Ecxt/K1x+KokHUDaOBAfIItfY/9xUTx4H3
1TJRRCvNxxwR77k40wGt3M7SqS6PJeNRnP2DfrZl4yuO6Khvx8sP2liiqALjldIAwOxvzSxRX/qt
905HKwZaEOOaECFxflQsL3+BazzT9QSMc69rAJjDR22qxhgkwuaFkKgoGgXUezSSJADMY/aiKgTh
iQJZR9HKiv42B5aM+iW0/EcPstILh4jbFttYxyGoh1WVvM5y61q5Zrl9V8Rbbdvi6ghOo3JurR5i
ZQ+hqRsHoXiJl8eDMWjNXohgupPMZRVIwVIuAvV/WHuz5rhxJlj0FzGCBLi+9r6q1ZIs2Xph2B4P
wX0BN/DXn0RRo5Y1nu/eE3FeGERVAWzL3SRRlZW5mlkwx8RNT9CKmSfQLDr4PJun0ojmj06arD1A
aVaVX0OdtenUtrRifq3QaLXuKuTJbMeBJI62hQa4z6vSlXMIORQWgIpQUBwqpn51EQTHkRrmV7Mp
DmYizLPVtT60pl4UesWurXaprjXOljvuWu4F8RK3UHVIDfb3HGmjWQvodLtc0jVvHyaLOgBCAIup
gGE/kj1rA63MOsntvNTtw5CbPmDiZfMHuS1XvlhB6u2LBDLDsd4xkoqcHxv9DlB/9G3ddOnIaKkJ
uFvaL1I4MN+IVAxKR3qDeVvi5rjZbmtPepkJv1MI3ozPSKG9oKHSeGpLBWXZzq52bd5kUBwBZxmA
jz9/Dxhj/z5sIqRliApImeiT4SDyIjJAU7h85db5x6GthxRMXgq+Dcn7aW7pAp7eAmO9JGLvPAUe
aAz9r8C3WuEhstoKvQto6MyaCgzgRPeN3C4/U7QcIWbV8OFYtn9npWMfBCiejugkxX9VbVQg2DGG
EjzK2upzFJWQEiKv0iF0RodGoklq9nweu3HLD27/s4LsNvqidRwtR2MkkTq0QoNvWUVuuYjSPkcb
NA58soSxG2sk7Cc8R5a9A0Llv7PMzqHjV1RIfcZ5fpRARC2hJANZBz1J+lmwjrsuxrtV4Rn2ua5M
dK0PCh2AmoxYD8EapS6BCDux9CAnQ17H7Jvr1JrZGQ14L9h1ll+7XAt1l3H40nWAI1l9qV7COnYW
oGQvXkIv8xdlGQXPnZDQUXHQs9txdDShbBAcLE8LXGvGBjtJwnloEdVDBd458tLw5qXg/79zsyyK
l96ALXmruz95B3gMbyAmFceBd3Y12wnKZ0CxK9QMj0NUr8k2AnI5Qb1Fu/WUvC8hR6BXsNHQtQ4s
1qz9xqh2oE/x1ynadr+xNHmWaDG4mn3NLlBcyBZkh8y8vcoh97cPNKgX7c94NbO+hlPdHvAHkCvA
tdJv6G6TCxkF4R2wgNNDZbRXskcsryGjbDtIjOEisWw3nQ04UQuezZf4lYtk/GuYonBR4rZ27at2
2sUg/N2Zdh49YDsIDL1bQDH9lbXgP6FI0Jupq5uAFubtzRp8k+h8KpRYgcIiQw9UhqxRoyUwyYhW
g2ytlJedgcbzLkUNjQQjcvA0ez+LCqRKyRa/n92881kylueuADlWHLlXgbfXPb6L/I4OaGK375wk
NLduxkstd/TRQUNonl6rKvf3FHuLEBy5M9cB5hT6eg8g9yserSZL1qEJ2H8p0TiWGFW1dHov+9mO
yXKy1fgaQTRwPTUQB7lFSF0i+Z8RxBOVQUw1j4V6tSMDDR8FqDa3YLfJ8SsyTHEJ9Q5EisBbOWBT
hpJvK5CJpc2Jp7ch5A8heA90oHMMwBnaQdgIDvIGmY8fDSTKlFE1aArRe5oP0/TaqAGPR9mc2zjN
f7IeCV9eB9WDAjARCogG24xTZTwjgzVHcDT9LHIF4iE3QUtUgfqwxQ35AALz7yg9W0cw67YP4FFU
d5E37niBj700S1VuwH4+rCiWDtzMvoPCDvICenrdxRN6KsHRj03pPTaXy36COBsAcfaqVd74tZXI
w5Uc2ZFJtuoLFPRW1AINelRshzthr6jL2WeetfBdFwTvoJyHzHZvPMahUuvIN0oXnTKgxaWDcE3z
YDj6AKx5jrsIToGttRlaCrofOe6NqBRoD4Xrnvb/Oi0iBZIXtMOi77VW4zXW92uQfTmo4UA3Gbdc
2Ra/prAtoM0YKRC44jABd3ucIFiR+crbkYnzCH/bTyFFwsdjpoS9mMDCsbrNvcXRWZTKbfK+1Kew
1L8YgZVDnwuUKyxZtbmzgthwce9UGTaadgpJRwaNG8li7DTNDI3znTntHbv5MVR5sGG9OS2JYT4d
c3klWxv00/JGPf+fNlPPRYcfWlNvMbRW1shh2YEBfEWFxxtB9Fy2/FDHFF3hbsJh+EJVy9k9c0f/
+3wub9qco0mYluzKzt30ZffFj1cgv1w4bMzOg+p7sU4NtHqCuv7zMNVdxtDbyE9gd9/S6D201fcx
upm922lFGpGdIt7jyQ5dVXl5j6dLUmjw6tYgYKo0azUdyip017JvJgjD/WOjM82feWZlABpbinF8
8BKiX/9tXusPaAqiyCGto/M4pN4ainsfY24rtiBe26Ia9Zfb1+6hrp27+e9BQ7BeoS0af4DbvwhV
tjmMTD5JHL9PnYfk+WRDxvd7GEEDzYLQ0lq2uLMRu0Al+V8A1PeXCNBiYFhBya/JymVU59DvAU8o
RdEkL+rBvqC9/57UyvT8ViqxYgvq83aBdrcqVefGjkq1SCt3hJYGxtGEOn+vUEokm6FtHwPRdb3G
3UrLb8BDbuSELVQWkX8D9pqDeCj5ZaPytjcKxe/pMLW9t/IGiJHdbA3a61BCNKNFXkCKMIde+WoA
c/6FDshWAyPRIOddjCEYHK0yuAg35XfN+EoBH8xdb21AZ5svyXZbAzk54J6k581rkMMtrODMIrxq
6kt179cDCijbTJMNxYXfHXjn+InSaw89ZXwOctYBfgaV3eHLF7AdGJRACaNp1UBq2Fw5K9Fn7dkX
WYBkrdYHHUAmCqBD4n00UaieCLCyM0/8fa3b8r+vpcr2axAn1sFnYuG5jnygQ2KV9jaywg7ia3hZ
XLYlSJHYFNj7zszah77Pg/s+FzpHNWXLIRrsbWgieh4jcYVafGG9RXtox7kvsZX5HH27Hs0w9fpk
U/YY3I9Yn0ZdZb3EuXghXdtxwOtenXKxpyG17gSTB9VUsD1SD0+eBBBTso40oCABZnr0MtpPMQT9
5kYfRIfbtAdqqnHQDLbsfIClLYlfDs2guehAfrvUbSl9KQ9J3DOFQYlPXMMGfX56DROdV6cBl8kD
XdmCjDMUpQRAFsDp34u8h+5Kpo5kokMFVqetN6UMZI4Im9UTE8SZTqeOqeHVh3q0E6/eWGXv7mgr
kdIjjk7pAA7HcNVCYGtB2xSy0baEzm6224xPNlrARtVvYfpltxZoAAVkCLRgH0jD0Czq7RszgxKD
phNDu+sbYVipmrXjMFBk9oLlGwP9k5tGF0intMo3aDNIN7Wupt68KmI/RwsIGpT04iX6lLz1J5g8
DclboeQ4e29oeILTo0or5rmfHPNS2ptO+CYHAR52AbqIqtJ5hgR7twwtMPr7veU8hx17DcG6dCFn
17IFSPLYU51D20MxsSWzyH125gP6cEcWu89jacp9AR3yFXmdSBrrKEhQR9MXCL367QLzkqP36QIo
Jn64QOxLfwMqU6Be0ebSnhyRLjFE2oWGuQNAn7LYMkv7g6EK/9SFKl5JJ4YsMRo5Jgb+084x7M3A
ShekFmX6ZTSaKwUAQOmB7CLil9vMCY1GP2oLm+AgtL9mU+5sWifC18oBaz1UT8EPE+Nr12uwy+1A
tmJEljcJiu3NHsTNsKkBlESeK0bzze9TaWgQmFLPRZ9u+WGuekhifJmcLmqqRaf1Kejglh0SVXTa
JIBgtfpwc5NNTRHkpAckgsjxeYl5HYhSLkdkoVecNS4U1f45DF0vD30F6NK7KQIa6cRHEO2t/jlF
y2E/yQ8xZRuP27QNfpB2DbiS2bkxZp2bWbrG1XpCZK/zLQWRhc5IUwhSQ+yMd5ubObJ4Bk47FFl/
W/TDejf7b4tGEHnrCxn73pKhc0rvKWgD4oS+ux3H9HXeomg7nX3af6BR+GvvTsDT6gjgy9gmTkZk
i/XwFuvp1WoRv847IPLO+5m+HlYAOPnHhOc1UjpF8ygzNPCZxoRmlLz2wCNce0/KRWc6CGv+TtvK
/2Lh/okcnhWepqRpjowDCJn2Hn/E33xYCKM1/zLaC9TYw196jlOztzmhZYQnSIk2xyktIdo1qKXK
S+yKkdF+bXF/XvQgcbk0sgedhxlh9yXy6VV64H4AX6RaZhJcjt6gyhUqKskF0ONx7/rK2DLI3V19
K6ix80EfFg9At6wvr+Lhfuwl+/ppktU2BthW7fLaNuA98BXz9vYQqByqE3iBRH9Q421Sp+DPaTPe
ZcrPfqY8RScl3t4ewK/ZoMcUEcIw+XMz9HeUP/tTxPsa/xmBJjbIe6ELeOV36RfwUkC4WMMgurWJ
6tazo2SDBjDxRICKUpjuYQTH1gxzyCsOqCfUMDZ8BHtVB77dbcWLHmqGNjsQEiIp4nlRmt+uaFEF
tCQtShgKNHZ686KdBVmwBKIlgBbjNcX0Bkj01sUJ2gbYgUCxah6ih15eiTfWggm5EzCsaBPZtalJ
zOJES7yvQ6bEAe9xYlj4M4O+3wXoEY1XIPmITpPL0ot0fLnshCh+dnqf3gbBq4L69SrDRmuOcFqz
XwiAdAIg7TauTNBA9Z5PBR2AvJRVZsHhGQtF+dOb0QEP9qK3DGxdaDaKNvWCgfNBP5Ajd1WOE9Jr
Ks8v0Ea20GcNvreuTkYAqv7taFwDewntiJBRm2ekfYBvsXZESWWfGAcP8XlEqiovpSkf3/I7A/fy
zYgC9WmsLDCA9cr83qYvSZSAg6gX5jIOFCQ2gW86oYH9FlD08brJDOD5jMTfqrbbOGbrHV0VOt4K
6ZJ0U4BIESgjK57dscG8Y4x/D+iH0nSTofVunzE0sdO/DDDrNQf6/6UbwfRxs4MbZ21nqXj5Q7yr
7SwOSiAbJbjIStB7ZGmDX6nOSdLY9KNmgbKxs9PPhGVQWePCdvMWYpc1f5GovDQtkpBIDtyJpqsW
xLKp/BSUVgb4Dmlou/b/nlRbNsB5hTojSVWC/lYfDPBUAl4I/Yx2+semHYmwXSjCDIA9mVDSArtx
Zfn1KYEs5VXoQzE6a1mVYHfXIzoA8G/HEi+d2hJAJv7SoVZMI3A4go8DyL6zGUbHmykZm/w49OY3
MtHB7YJy75usnWfKuBH7onF+QaKnO4L7EzJG3Zj2RycquyWI0B3UmIYK+XZtJA9F0tkcTmM7yn8V
mWkCL5OOJ2yZrHU99cOCsJbWgO4bvJfDQ2OKoTM6gCUNvAXp6WYGfS8AnFXXvU1oZIX+2cm8pMyD
lJHRBh7uyQbDX65rwrWqI3+VpFw9yV4gj+oEV2YCyyXGCuyhrmUcyTkNpomGyrLektf3nXqXhyJc
ktfHo+bsKu87OovVkwMu6EfIAZRN03TLsjEu9QBuMYosHXRn1wqKgrQOa/DTkc6g1uRlsoMsO/pd
wYaJTwQcR3KfsOpAy1IEkJAg7DPqBxrFBYgoseWsT7QaclYdSOxrBRottzzFNoSkHavHNmwS7EuI
ZlYUPGLQRMWDuRvwRd5z0Oie0ZWNW3MTVU81yDEW5lDHP0r80UIkfCLIBcmVGSXjrosKAC506hTb
aaijxqIGKx6GOSsFXwDNkJ7xUAJfS2Wj2cawvVXSJtYyC/PfAoUHEYCwzjdmUccLoXXoDF2CC7VI
XYYcUNCP7R2ZyOlKENiYgT1AFBUR5HA7EDnRfLLdFrGcDhjdvLsjuymNAZI00MxCv751arq62FUi
vIaTYYP6iyitopyByMoCR+oUJj9zPMtBrqI9QgY4hRZMunGbAsAnbQR3M8LpdA4FdSWk7jqUpYIm
XAXBiyhbdbmlAJRhoy0gjI0dJQ7IEUt7XINEuVnhBsvvyZExiZp3ab2AICM7eGVZ4MYXsK2dd8Fd
1ULXIHdiCCqE07Q0Gy95aQe/XHhTHn6v/fpuGJCQX4zTa4UNH/6qZYsOkr7+ldr5szOkxWtn4L8W
/cvqC/YDOUQvM3nt+hIJAduBMLsYp52KvO5Qm8FwjFEg+3zlcrQ/XtnRVzZEdVepEnmWMntF0f7j
lfsufU6q3Fwmhd1fprjYgMQMbNyTbWztUhnf+YDvedCl7BF0IP4aFP/BCT3//QF1dGvLh8S8T0Fo
tvRkXX11ZPeiQduY/zeojVDpnNLvhmWYL1HvpSuGH/19lIXGFv3bySFOE3keW6inO8FUPnkiBGG0
sK0fENJ4+xgWPoYRRtGPjiMJ+OljqCn418eIbb/87WM0eLE5c7wnL7sRv+d6gHwFihD5E6hgyytv
cVvRIzswcQCWr4BE/R2Z8LYlV4Hk3ZaGNF1MwCrRsOXjPB193Z5c6qloDECPOUiRvcmOVz0XzmNY
WvkVWy0AE1rnEXoCzmMf6SQMRJCOZGuiSKN+NdcVSI4fgTDKr274Nh2SYKgnxg6yCXZnnrrWfjtI
fZYC/u4aPdCleuTG/YTcSsaRONUekPNAtQeKwSZYKlck2GBbyC6gBDKdwAYLTT3zJ5klpAcPFEU6
NRRVTEqdqtq84r0lXMZVBT5MNdjNqdcMKnRgbQ/pTChJ7WPQP+5vDkgjINp8j1Zjsy7bcNeW2Dlz
5M/2VLzLUnBfgWHCBxkqcNbkBed1sKdKX86mbgkJggV65MP1DByYBiEWkBH2t2VsNXyFPp/yztJG
aCr4W9NDE7zSBzojLwOL26LV3roFdqYb2nJfgCTsMgn+xIilVo+Uaz4RhS359Ojm05Hme+Tv88Z/
Vql4w9FIBlhYODhqnbbgUKJXwPltkIxjXEEnRL8sUqmcDnO03XJ0+aLCfjsECurCqsLb7yDcXWIb
HCCFWL0C2LWqsiB9UXFTodUPduKmTeMATBZ1Ntt9pRnG/FC9avst3mL2L7y+DbiHIfcyasZ2OrQp
Q7fI0MVIt8F280Y6LvfaCWAH2i0WWS7uIgsPrrYd0GmhyzxBEEarkefsQNUdr7yfJiVfPkUNXqJr
i4cMu/+rgf+0jrsoXPixZ6/8QqDAWes9PpfjtVb4L6WyRs+wZ6PyGrRsvWtmm/wRLDtrA88baKY4
3cnIsF8jpRqWWXidYwJNRFrHBrIvBaDpQh7J20KqXIG24iGKhE1rkLmHtOhJ5FiDluTIgwGPlOaL
XJQpFKw68Vipugb9DoBKNY/FYwnifpC1+MtpBPvssuY9NA3D0NvUtvvmTbGtpqlk+tN8HUFODw12
aweaNBCBbby20v8UOROYe6Vdn/BPkTNnuemI5kTeSVfGyYvqOIJ13fzmpV8TDYXHPs79UzD91nBX
S0/DsYi9cVm4gfFkROpfZ2pkb7bh/exTnJFExmKUzbiVRcqPYvRBuqO/tMBBPKhqVI9O3/Jj1Smo
kusvZwO6b47dywc7fZnDf+KHBFygU18OrrmuXA8JIpCYHCcp2FGx1oWUcsIXZLs5/jRELgEq1jTv
5ubF5K5aAdHqTw5Lr5/hibtqfQ6JL8MSFzrkZfaE/lUPiMd/THQGXrdgCU75bF2SXiYZq0SCNsX1
QYH2e3QsAHbP3B83M1dRfLtC7pVvV/AcYLc0a1ywZJHI1jTjFuwa+WM05HvDAMsmupeSRZ2PyQYq
ytgCeT7bt5NZ35m6VGuIPDiaHSAGutKLJ618kJBVhsxCDd1WHUGOXNp7Cz1k8yS0F3crCXEzZU3h
HeRI24WRBdW3tkI50mG5OOZhX71Aj2y2NwoqRRAkstd12tTfKryrWlZZPvAiBFtRroA01vZeT0cH
VHSbXkNy9TFyu2eIXJQraO+lj4OJdAudkW3QNqVtdPb/Js4okV4oTFCXj6OwlgGfQLev72jOdupV
+9VmQh2VCcwyWdMst5bjgDtKJTj0K9bdBBLsACI8BgjyNo1MrC0JXUwev3Os0nxI8zG9jyX7i8wU
5ce+uS1sW33VUWbgbXkOPExp2I9410Q3s4ObAOrxziPZSiFWI5ocr9yBPknigArWA+p6SxE0wVZI
d2oB2Eey6Qm9C/bWOQ/gsygGiC9dg7VbvAAu3ezDvmFroVNfHuxO63y0l9gWver4P9mHKYP6bB0u
xCi6u7QY/E3K+nJdFiL/AhpDvoMuZbAUYZt/GUSDpmUv8hZGgGEyhUhKaJ0jCrY4+Hz6fLgjZ1ol
00MKErIIr04DdLZWeVSyJ9YN8XXw2mHXp65vIg3ntocKD8tsMVhRuLf51nKk7P8ih1GC7uqYs7E9
zOGQ7YPeDESogJ6qwcIyVeOdHZfdS7tyR3t4MQ3ZQnBqzKBmgmFUdZph0oAMrB5ClbSCuAJaWWiY
j1Awi5zhEZXp4Op37pnM+OuCoSgCyL1KGyzpQwUthxDMjryepV6hUt9u0gz7u9vjFtmRTC1iZEig
BfDhMUxP29vDNxzXuqn3QwD5BCmwwDlB5mV+VtNEhhx0DDKkkw12d+whLaio6ypb3o3tQzyFm7YT
0YVMnelD71g0f5GPTLdJN9vvk9pxqo9WN/xF8f+3k2IqANJVOukjT+qNlyCJAPWo5MDrH6qJjkaC
t83HImzLpyIN/7b0W1ftNfHCx8vkGXSCfB66vw/JewtGxkqeb8MhRceZlUX1KjD2oa07i0fuT/cY
RdRn3P9xxL2iWAyZWz8AEsKWTi7Y1WeW2kBWujmBCK4/DBJiOYHnywvyy3xlADDxZaohpKHKuvnh
12IvLeBtFyXg3CApgFBozn9AeUd8dZnHlinKbfOSvaFpH73ibclhAmCpG5y3JdFSforw3Y1bOXw1
StaDmhFnCj14C+gcDF8LiWvS2aBtf4wr+QSa2ACEpcuxzcWGtMFCpFXOrgeKixrEyWsaNl0DoXAo
cpJSGGmGVTnzzu92khZzkcDAwzhN8C549gvIBi9wYod4/iwg1TGffHT9jxgTgJ9DP8V8E3W8W4nJ
C/dxEKivHuSsu6GsnqVVJucMDNGLEboeXykshtLjHhzB0Nm0vUXF+mCXpCzcCjQrrtCYbK/jocL/
dZVN3YqXGXQ/aKxauwOtiG2vR4gKQRfUndbc9LbAMv0VOiraE289QFfthc7e7TcT2SfHmuO5homQ
ydFnI+x4qkZ7spOJnP+f9k/r4zv+4fP8vj59zoAQHe9rD8zZBOhq21iGC7Xw90MPIlvFuktXpOB9
rwcfpYsi+dFwL0zXwLYj/9N0IBnRE+YYPiUQekk8qMIkuEv/e6mb5X25eXoCSl93zKEQrtUQ7NLR
3yJZLQPLzzZkI+2EDsynd0NmLnjPwIuNRym3I2uP0qg548YGP7MXjvS7sweW+S9xzd8ewEn1FjbD
yHRY0JbdGawh7pf0n7CpHf+12u9hNL0MI/y/ufj28wkbYygwXdrKgSY9r71rLGP7CrTngP5hfNFL
85S1YLagSGnzdue63AdXIsOmRMc3UwyqQ9GA65ZilOG4i0YCTcdQY5lj9BXAvux8uIK5msOzIZxO
oI24p2hadgxw3+JzcciU42H0gFqxQyPfZdDBfDYrlCRCL4zONATV37bJ2/jRgCLdY674Suke1zTj
7OxXslzQcJosvgMZszl7s1EACDMWxY68tKSA4MaZhnpJlYGTj5YsQK+TdVF7dqIQtChGgGSFWDLK
m+iDbHLAxCEHd6JcShdVEzTx4mhDQysVw5GZ0Czqa1E8RagbPdrZnEqhgKYG5fNtupS1uQy8bm21
HCqFURJcxxqtaixS+c9q6EE74bUAGnc92B/+HTH47bEZ8aj/FAHkFNLiuuTxhzU87N9XY8yhD493
lpytgcRBSsXlNo6Tpt3vE2NDRPqzbfaDVB8k+3UDFlinMKytU9uoSjCwmqKcVp88GqJkMg8JYUOY
GjE4s+mGqXmfRGgdino30YhC3ycytCOcRIRW6oSVly5Lj5Af9B4BDfYePcae0cbVnEES60GyvPbX
yG+Pa3K2nhGcFVJWrXaSqSiyu9LLGFhpMTuNnWSNlvpmQ9N9U1rYiTY/5tl6EqQ0toD3x/dkMv0e
L1Ugft7SJxh7vzsK6AEvyEtrMNTgCpP1VzINlYEOosFLd/QRoK5dHxzmmgCA/POJwOwD1S/jgSyt
mUP1afoRJnG/pwScBEHudqq7ak7gDTFv7/CgvZKTvmSoxkL0PRFX+oKJtEXbx+/TZV5VK+Ey0DcX
qb+P8RwAdtfft0GdPzksKZ5yvCfxMR0vUc3xHXeYvXSYkDtyAiE97TiIEpY04X067lc5SFyVt/bd
Mrnj/JFAEwwPoRUgvRPYd8B3n9YoKjfDGP8ADe53t4O+D4hGgn0uoMboZZn1ionkp4mqMvyVkwA0
U6wMM2F7R0PwLaNWO5TFLQ29kFfUhZ1FWDXZxgdrwQAZpK9dGnOwnWaoYOjKYqulXLQdyFr2wf57
PGqGZxY0otujdXkEhDUFUkFn/j7lACsvrpY8RkHj5viQLGwoE+gNYNUsYtzD+74El8YQXqHiFV5d
C1UWvB4H2x4ytldwBCDn76L1a/CDE0WwMLHux+77pBwnWWaBcDV9+K/QG9xk6Wh24EYvSbG0Bi3p
1A00+/QV6p4hedtBvTvs0fSmd3a4L7mQ8YvaPQ0bZq4EWGG/xNh54LXl32H0qOgdKGgHefvHsFqv
RkDm9zC9j5lXIztd1Ohsebsordb1YFTu0wHACQiTbdspTY/QBcuOuWXYWwUUwkUMJWDspeU/diFS
1zVzym8sFt9iMVS/6gR6d6k3igUfAYFuRPmrC+pvyhDFt7wuEkjjpN6jYvgxV4bILhCoeLtKbY0f
r+LacbJGHawB/fFrzc031hgoTQ9HYLaII+aDGdqQM63Mn2w0SVNw+JEFiY3AX2fIvT1CJKY8OKjO
QJjHsR/JFsmv7WD3D4OFx0HgQHa4mcCFdYuH9BUgjdLEW2pjNdf58NK3E0RLS/veUaN74Ppl1QV2
Y2OlKkEZe5IXFNtHZ/HJOIvHk5HryGRtH0bp+3+VqXkywXJyO/Fca7YE/5z8FlMmgXqO2/qV3pHp
bZlelFUPsXkZmnuyD4F/EdwH9iGbvnURZAdu6V1KA2u7zSB2brvRhjoP1PBcRVCqgFSEtYpRZ4Tk
XDLd8VCaSwpwgue0re2lKNCs3sgoW8rJjDZT7Nh3BhC388EKmDgF0l73eYj0FjkoZIDc0rLAj2xD
th79fyvTiSMI03Xy0g+gC2mddNyUhcTfry4NJCClOuClUX0Fe64HiUrHOHR6yNimDkbvpQJ5zdHx
od4ntHa0lU/espOg8J88owATVvWrUtx41Sd+Wr2dWODHTSUEQRwL1cXCyqzn2m/bleikfRksaAuk
TZwfUDAAo0M4BeuKQRUhscJimVUg34nsqcE3EGedD7Q3gDwYmxaKfsloWuv/jqFAOiQJ2E6Ejr4t
Rmci/14UbYDtFj/RlrMvxXTPjOlEMmRpwtS99tEOk3wNw7dFb07fff9rHvhQwHI/2q8NZBkWID4S
j4KH/kb5wNgMoDE8sySI110trefS6L7n5Rj+YjF48PBW9xN0z3wx6kkG+2cSwLfjGQ09CZg1DfN5
Gsd5EmRV50lNiYQW4CZG2KfHuHaMZTYNyRI5p/QYhSNI2snThol6OyXXlJpIoDj5dOAjCmiFbqss
DTSCxxaE16EFFp+CEAwaRi6bB8NOqmVZSfGq8uHiOej1WvTD91767S+0TP0tfMd/9jIOHmZ/tC+p
Z6bQfZLigL9sdU4VZ2tp+94jS+RLHEbbSdeP6DCUKgC2RqBvnMYZR7k4dcaDRRWoDzHvbuELdaBR
a0JxvlXBtCVIUDlCp7xvkNGbEUIaPgRKlj/bpAsGChKlpmCKG9/nEuqI1qO4/1wP3F7R2U/bE/g3
0J5iesbqlmHpbfMJLOnA3OgkTWEDFFg6LqjKNDpaH2hSCG2n9c02JcGdZbzW2HYfYj+osEs2jRF/
w2g1D8chdy9qyBN07sYB0gUgTor1gRxgsgsX3CnE9kM03pZXjcr68y3Y8TSxd1o9fgiDkHu8Hp28
ARf4CwhigrMsK4cvWuQD9gEPXyrGwjslsW9ZAX6/cTnIx+YQ9FxNiyQODdxdVL4CngiiBrf708iy
CgTXa7oxtWS3VWffFVmbrwYdTJ4wQwVuYUoABBM5B3+6+dHqOeMWyBbRlq7ZDl1NjxixAn2ZdGoS
8eHNRcbBSmyg+oDN0FNIA+9DnOitUqwo0IkttAfxyuN7Zg+zbV6Bq2rXQKbNFou8yiE3YVn2fZxO
9c6J22xfcEddJghBQiMuqb+NkHv0jMj45Q/1zi2Z99p6+bikSbmb1Lshs8A8EnTqwrHkPCk33TPd
Eeyi3SFH5M6TQuDa7oNErRkU+ha57hBwdacCHaqxXiJpFZy5PVjA1eitPbg2BOiv0HoAQsa3OOya
wFwiqxp4c6R8Fu+TzTIettBHg7wxyjkXYIbHS54O9Zm5UKiXLHchvgMeFTNu1KEMzCuNXG2iM/CW
ZLvO1e0JeiotQo7CiNKNWQF+54VN8bZKkGXtinXIpMaWH8brwsZGc0wZCAlvl0JtCZ8GCJodrTaq
ZBcmibyTIFVY+/4Qr+kXVeqflRkXj+ZQsRONmjBoz0XdgfcPPjoEtTmsXSAu1kkZvNnQuXoNS8Of
f4voqi3O1cQvFE8/RZDHy3Ukhnp9W2gI5T2HbPGZ1kFyGPQbykuQZAKlSqX5r6w0/lsOiXfv9BDv
liFY68kuXcdbWo3Fjk1UjF9YIrat8q1v2WBBybpo1JbCUpTQMwsb+2bq2eG/lp2YUS3cATRctGwe
DsWBEyywMTq+Q9dguM6dqd0QCxkNE+TWPwyFHhJlmdnU4frmDQckJczi7wiPhS89NIUOMsW/koa2
QLa8dH00Imhv4miOSFEBl6iHZgLsodQ0/TREySA+p1WbzsNIDeY5qoxf80qoeNwlUfGdRpF0nLu+
NZ+9aZq+tIVsLwZ0xMgnLC7umyy4I98I5OJ9ozg4A3BFMGrUV7xg7UIQrHyJjckApkhtyJf3zHpw
QRhI8zqnax5VGy/JV01R/OTmf1f45m2HBFj3Liz6xyEvUtByZf3R1eROgA3zXcLsClo64IuaQ9BN
U3PHudIoKTIGDGBsbWjYW2N5V6TBHY1oUoEX9AUSBP2RhrSk53dXL02elKY9yfomfTB01raohL3F
C0b/f1j7suW4YSXLX7lxn4cx3ACSE9PzUPuu0m75hWFZNndwBbevn4OkLMq+7r7REf3CIBIJsFQq
kkDmyXMgdxMW+x61+xdyQVImvECDYj8PaLJa36IQAAgKNQkdZBbV0yRBVrZ7C9DlBRgmPKSyC76I
Sw9o5sK2tYWpsRAiW7W3suXoX4s096+olkx3EeSNFjr5lCbK7EQhL9RLB3IeDsIL+HVySio8XCr8
BqZ5Ew9MSTpLgt08aL6WUJcxYlDYeolgKxRcAUPiBbp5ZPhyPtYCWRcBrU3tT2//PhrStXQQBC8a
fRvLtN1xVAvdByF7C+Mx+y50D5kDJ3/MQJf2N4ekch69IS8mB7x4210xYNOlZkixWbpzwCOziDg0
7YURFGcn1axns96MfhY9F2VfXvooAE5bmaXowm0C4PgGySjreR703sRqPUYkaxzz4/Rm7E0P90gU
5ijvgzzSp4P0AXgL2wEqv+io1LuVziDz7lyw4Yms3luRxTNNrHOSPN/6qYAaHrM9yLqm9ZrVZvxY
Z1gKRk3QvOWIVWmmbf+skcYqnCF+YQ2CGinw2dhpS2wPsfw+GEWFYjs13IfYzTR8dPXqESmPdh2n
WO1XCgvBFT6irmy8Lh15oZajg01hbJJ6aQwG8B2qV7rde28QoFy+ZDkQU2rox3jP7cVG98BgGoHC
GrEAFMK3qkYltUCrghvkHnl7F1xR2Au0jql/ld0D9fvgdluZljceaWCqBjZU3DL2D2UaDQdHlVWU
jSsuTJ1RM+A+7lO/PRkjtLbBwgF+xjLvTuRGHqMW5NtGgix2D/CRXLosK5HxHLSpNsBP43wRGXp3
NVq3uAD7ogHNitQp74ocv89CiZP+GmEFiXcLQkBwmKf2d6d26yO9nGQVeRfIoG2bEG/6ZWUG7QZM
etVqXuqpAbxLmyOZOtD0bXTXAkga4dE65v1XPy32IN7RfhjMOEG4dHypwSywdFDvfwPeLG3HpN7u
UF4K1KYa5DDULcZ6uR/7ML8ZfVsskkGE51RVpSYR4NEdJIGm1oed1UzUq6zLDsICl+JMMgNYKHR9
NOmAXVUXB+pI8fNa56mNHL/pQ8lV6sO5BEPas/xZdIZ8Dsw+AEcuWNG80rOea/B/bWKj6zfkBNbW
9zEmL+1n47sdpLuuFNGtLK3w3swsAONTHfRVVRzdp3VenfDEeaHOMQyLMyiqz6Ln6ckaknQFZVwI
LKqmJ/EGXNApHXwtxiNM9Qx9gh4Hwp1KqIevydiyV0Di0lt7cMpLCvzoomk9/UtY9doqL02xp2aC
jAXUMbvHxFBbMOBsFyGYYb74cdkDW6G7eyd04yOqTvkSy6GFTOr6acyC8KxrgwcCXcAAICTbrLTc
DQ65aiq3WrnpQRmeEa+EJlpQIRkGFNYKVDbhgZofboaaDWAxcKMRqGCsXlHZAYatIv/mccTUVcQ8
1qsOSCvpXnpP5CdUxPHVhwdSEigBiLtuyZWH34BSnjygSZR/C8r3OchDg+IcuIjAkYwHkn7XIJm2
HkvUgPR5adyhlN64S2tvUyFKeUMeWRRbQBx4/QLRKfDsOjEfF3jaDHtyti0UZtdDBcwVhtKISs2J
cGS1tvNuzJYF1zZ9y15MaGrtE9AxLRrFDMNGvzhSEyI11iOT9Xsz6IdoE6FUedWXNd8VAoJhtFfn
+Kt3dd5FK9rIUy81abc+O9tN5x8R1IkXlNVq7AZUwbFoN1HlagApZ/JQ25Z71IHamrJjiQ9Krh4Z
VhpAdkqdVUMfbQdggKaZ5gF/zolIEVQJV0mIZY+ZAugWZm1y9RK80frRuS19ARMwBMfedL/Opjbm
kESws24ZNKmMl06Y1atYa5LN1C6CUXGWR9Z+ahs+Xr5lLi40RZ7x5Dr0EvtDNRh4u2n+FCW2IKnr
D2l0zIIuOWG1834Y3Rhgnz/bYV6Aeb06kp1GNL5ngUZVJ6oZ6+IosPnY+hAMdlBLafmauSAbUx34
9+dLAVDUeqYBoTOE0ZFGBdIujLL7kQ3soa8BkxmiGwnKuQeyWNq4B32EvNbK1Fp6uYgL6RzJQyAj
sapqKKFVWsWxokKpZF2CQ4qGhpCSPaAYy1tQEyWxxuXfXMmxSnmNAHGpkIX3ZMpQKT2W2bFRh6i3
0JZDmAEzNGZHOqPu3JY9yImtHryNH2MCcqd+8izGAnw+f55Sv1a15RpSWtHWToNkRbrh+0xVhxX4
nazMSu/OEgD8M0vTZJXqpnXsef6j9hN5Mjr5fghiW57Ixl3w6zE7PVLnqDwk2BoQR/twoZ4eFXSg
dAavWqbdzmmqsXXCoz6UL/VHZbmNNAOZKE1FB60BRaXyoha50sAxbKaBU0br11zz9L/PRfaPK85z
mb+uSDObQlhH1GLj8YmHUZmg8pYQvO5HE9sd8zFu8FiZe7Gc+NykXiTEw9SszjbTunNv1v4er7ZD
Y8ZA7JBtOnUBUNnHhnEgGx0EL1DPrA4oMwBJ6XPYYAcB3q7aGR41wO/dWHsumjJ/FZb77OKH8Aoq
6OkEeNLp5Lcu3e+dJ0hlHFS3UCP/zRT/4z6QAEOVF/i710wydip7bi+I6CEL03BTQad2YoewHCi7
FIXOLg3+5CfTfYhG03r+2yDfNauJHeJfB/VxYT0Hlh2dOoHiS5lp/ZUOTeSk0MpczpYRgbgrj9SC
PAmV6Kuu2CxFYWyNCHtU3hnDp6GpXGp+mfvTlK0Brg69V0EJdQUV07uWfmhsEx9EsGSzkaFcVI0j
QA0qinULJtK979Tp06CNW1GaALUqu24l3mzvgvzd7oCxbV8CX/fEcuwhP+yz/+/2vET9GmWvpsSX
yl6B8hKazMOULCtBW3uSXvUw58/S1iy3LXP75Zw/65DCRBQ2cjdzUkzawUsa2P2RTJM9XOY+Ksoo
5zZqfnIKreJhvrTEA2dbluGwnKep/Pbz1NQxGOk0NU2kg8r5Krm5HA1UCNZ8RGAwBSTlkhacL7Wq
zlAH0PuXqQdPqGGPupbHTNnIrzJ9KCgCQbKlGaaxNMHHLB3YfVDQpCb9OGB5Os00m+Y5yyjZ4n3j
HKkTOLC7mKXy1KKMf9VnDlbcaiEzrTzw4isGG6lZZXLBM73L0wFUXapJyxUmAuTaOj85ko27IDgA
KPyGOic3NS9HKnwz24T5c55WG9zP09IgT0MwK+7qBPsoLINo2haM1tRJh+ZjWr/GVmEosKrqG43t
iwYrO1rPuAFwENSk9Qw1udt2KERCamJuUi9q2XC/JCc3wK6nRQXx1u/Hb16DLVHg6O0JhOJY41Hb
UUY6o0PkC0jEJtWWhvpgWcdrQw2h9jyDn4Pg32qruz/s08yfLjKkXrRwXNFtEOJo970T3Jt2q391
IMTq+Sz6nsm4XVZ97F4gAdycQOOBcsIh974Z5ZkcGFSJl7kDTvmyL4qzgI7Iijr41oLG1CuUncsV
L7vo7IVBdglHYA+Q2oq+c/OhLYzxm4Wi9BV0bIVaNvtbpIgRe6gh3Il37vA10+16ESVWcBWC2xfq
wBYAtRWqQ0OJ3dRRaOBf9k3UUfTlwTHCAbRFCgLV190d2bqGAWU3tMNdicjgxgq07sZPQ/PGqPTb
Wi1qY6SSqNU1WrjRwJgPRWAUtASOYx4QVdlTUctc6EJNqDuzA8jPp07yJzsdBqSWDiziuz/talqw
Q2uH3Gh2n/w/6meSUQuPKMiZOv8Yjupd5I/1bvp4c70NuQESKY5jkW7naU1g6s+x2y1Lre7PnCOh
0wOTf9P6eF2j0Cy6qxMPsN8cig195YmlYRvFs1NXKOPrqvSr6wIF0HXiu5eAPElw+VPaYpUkmQP9
0Dskg2LsUtJ6WXiW/xOpM8C40+S1j95Qo1c+2lIO6xCPxlOpi/xoILu6GV0bi0qQDyyCzG2+W2aw
1MY0+wkO7ifJBvvZ03oE9xF5v3BN1/dQRdW2DvZkt7Fw22XX6MbXwW73HTfSn7ozHuTglV8B2oRA
F9gPHVkvwq4d73VTxFvfLpND6dTJje2Gwcrw2u4rkPTboUjSH/oQfpFpPDy1XT9g92mIk2dI+4Q7
O187rZM/OxLhQOVqNeM+ctzwWFYRWxZBLEGBzepj5BrjfVMb9+DpYF+h0Qw1J99uTtAPK+5A0/ZK
dvwxiMq0ZXcWoK27reoQQOrIXWkeiutAgBlctExE59IIsdm3rPa1YmseR+I7wDWQyVIOZs2HLWoo
w3VsJuKK4hdxzX0UeCHgUCBez7KrAe01d1Fk+MRjekMm1HBpyEx3nhUuei3fBVoTbzoF+sC/Wrs1
3TRaIGzcHSz13ps6fFQLjH5+pVbI/fycmeF5HpTmeOsPYQQSz4+JBBLGK9xM8UYjiAgW1O8Tk48T
GvUic6vvRPY2Kj7OIpHDsckWginKt4n4bTqSDx0+tYs+GI81sK7ScA+QsFkwDhaPPLUuE2ZhhDQG
ggPxhjAOgTDrMwo0nqiTTDw0zqbVvvvXQLgjTRawo1a5bEl0FHZefckj27gzETQ7/cXeluKzPTab
Lyyt3/1LAICWxF6B380Xz4/Nuz5ANdUUyRJ+W7/zuyIJcnI4uEEJk0Clahn4F5qqAfeEb1/xxeSP
LSSZdg1KuDfNYBlfRjx4A+mEr3iFgT6lTrTTINl4A5VqF0QZKEhWI5HTzR97NbLOERgKeDGNJAfm
owiMRlpAVNzIGKLjzq+RdE3dAUSRRrLQ1b/UAB+RA1Z6qL0I1llQ2XdAiMcb/DO8U5dE4BuGePXO
qq0CeYHQglq41KFHbYFe1TKT75Au2gyFMwaoSQzX4Ogyvsc2KguBmI2f2Kh3K8/szJu8C7RtO7bN
gZfNcEKeHeLjTl7elXjMozyvFS9YRjz4CcC9i/BulBUYwwqnUKoi9kut6WL5t882SutfPltQ6J8+
W6RpENlVtV9UuhX2dbasrbA5TMVZqglAf3Ogsq/a1O5QR1Lviy5JugUiq6CQo3CdWznl2orAGDAZ
OdK2a7cPtQXS2AK71sbZ9BAzW4a9j2+djHUe4R0dsNOoVLx6dRBSdzZ1ALFzp+i3Vu+IgwZIyLnj
sj/TGR1knIOhzOd8NXeUpf8a1bq/yCqn31hxYO1dpwjv3EGVtA2g+gXy5IQSz+KZPAbbMpHftB5R
/dMtocceHHo8Sqw5rf8pxj+dktMIJ0oBOHHENl0fYtsPNroBwV3muKhB8dN1qWDFtVU3C6MBMrAF
LOiBM0Ck7WT8Qm6+DppTVhSIwLXYa0RR01wa5dYGqOVTw//m1uPO3wpAESFj5cjHKsu2KOVGXg93
3sZk4bjNVLNLi2UM3ZDnRJT6ITE5ZMe1UX/RWf9jiD33ikRzfwM2bVSsK3/L8Piylg4yV2raTIot
+Q+x8z5tjrjxbsxQ2Q5qbTDsblxgxpbILkZ72tpSs9DjeD9tfFUvKjaiT03EMqN9XOrIRJeoLnUJ
uBpErF0YRsvWnvD0EyO0K14SLd+gPOP6fkWo0xyDBnGadDSbE4pMQC+Rgaj6BIFO39wEBYrKc6fv
NtRPB82JvsW8MLe9MCVqWHCIRNCe87rMUcqfMjDIuLxfkDHK63cfi0u5LOoa2V/lTR3SCXrwX0Jp
ISmQvIXWujzLzgeYEPpSIJWDRGOXAM2P1D1OsfJqNmB8axYuQpP9goyV6qEzF0iZfV46N7O9MExQ
f0y90loZBYCGPVYGDK/xY003Gm6h8NwkNu45Og3d+8JKYyicIW5OB+So0g4h3V/tBvxCArz+ZPk0
ktpjEhnQLF/SXPMYCAkhFK8OZuZYa7tPeXoBPViz0cEFfikM3zrr8tFQcC86kJnOxrCzljwexDrC
SsXBHsR3T2OQLcklIdvgiQr6PaG9nmeoIv0Ru5MQNH2uFAsNqmQHTx3oLEhYI8CkwGHEfs5bk7UZ
KxvwXeXFHBtK5/WwIx8y2Sz/NZqmnNvkQ808z5i9nHu44eQrg0NQsuqQMOpE9H6IEY2sUC+Pdtq7
JQiHgh+TLaUecmeVk2/aTPtJEchPQcokiqDyE4I8vQGa/YS94+do5h/BTRrssuBRi7QnoKCts6mB
H7CzwgFK8UN8LodUgHtJarcoQjOXZROaiPGkwQKMkeKtD5I1QIoC2I8IwjXMD3/IuHzNA958qQbk
7TUe6ndY8Ljgnqx1/B/zZI+XVgsWnArV/E6y5ni54n5gAt9F3A2n6VSzpHYwKqypRFKikkj10IF3
QGYNoMXrsRtsIhNFe6DDeAHw8hZindW9OxbeCcWC1ZLsmgT5Yl6F5U3iW+PVYz3WL2pACK4AZIxy
drRRX/zg5pDT7XTxGORjtejByHeiw9Bp2UlXh9lGTdnJeslSc5OPAIR3oj7XPMgfPaBg72rXX+pm
FQLXsqq4SB9Z3+SPiLwC3ljIO3IM8vQClJR7Q60qrt56UQ7TJNCrA61qGuI+VHPmakOLB1G3p2Y6
snEFLJC9pWbjFkgPIsC9oeYQ+TV2Y5W7stRFwRUa7ZHdsJbUi0y8dihz0FtQr8vb6Nw0WKFSr96b
1Q1CBrfUiaVrtCjYoO8yTbNGsC0nFQoyqkODxQFCSVnin/Hb8s90pnXFF/BldzvTyNm4MEu/RQB+
ABO8kWFjmEGZWZ3RIYAqwMGPcJibf/Obh9EIcqFhc/O/P9V8yT+m+uMTzNf4w486nLqT+9a490OI
LGtQCckXdDofQPzBVrlV9AsIJaTHucOJQElf5tmvIdSeu10149yksz8vkDbISBoOWA7/62nC8uOD
0VXok0zG+apk5FVp5wtuG7ejjLB3Ux9iHkLNyYVOaUhRxM9Q3iz3mhXl1wbSkAypoJNQjJ10KAYG
FIjmF8vBtN5tHZ3FyUaDqNF5UHcAsNGy3lQyQa3Ex1gakcdAy/WOeZ7to47a7THFk4iuOncMoNfp
eJdchBtiZS7Dlq+TIvKW0xU/JkaUCoXb4PDu6NqpFNgll0a8mqaiwaF8SZ0uvJmmSqVRrMNIKycX
T/MuFkiItmCYkAcudXmYzpy0fT/7i41cetd2UtzYGEcH8XE227iaZp6VOmZbCZbQZWzjjge9m3dX
tA64qUIwqVPTZ4l3J01IaHeJeRMqjxLyaruwYe2SOkvb9e5yxFuystPP06BOQikQRTyIfAEiKmQt
blzLuoAmpXwrRnbRuF682dK5hA5OBCyuH9cnJ0rBzeTp/t6p+kcCpBMMPVBYdEQCJvtsIg+yZ+V4
gyrzhT5gQ5Cy+AoCPfs2jmLnggfSmlp00EawOadW89YOQYJMXwNEXuGV9dLlPlgMnCw4Vqmt9vMl
f2k+zpLYeLfRWZva/CUMh3Sh55nzMvUGW93w7hMpk1vGWHIL3mt+qpvxSCaIQyS3DYD4Nz6eZVDN
64MlubXtbQgypit50aGp6l1i5d2ZWn0UJ7eVyJ9zR4BJQ81Mpr4GZwXXzGA/29rcqpZurCdbcqGO
VGYoushRxEM2mjMsIScaNHaymq8aONLaJj0YqOf5Ais1947RA69luPjAcT66R5s3tzSM/iTgIkrI
nBafZjdK0PDG00eY/4QEO8oO7F+X2ST86tp7TniaP5l0/GhhgCYRNan4wsi35pW/0DTufPqrStMH
jNQEXRW50MEbwQFSG7Ux/VU0qdN6EN3LMrmcL6s3wt1pJXDr81/aVq120N3uy/zFIUAK3n+Z7udP
1wvm3eTBC801/Q+9vlBR1+Fmao6FfQDDRqeKabq9Y0IkQcuz/ltcNw9mmiUPMSQbD46uA6Gr7NCz
s7S8uYxYhwP86dabBlRGezcr7EcJojty0rlpLBuuV+fIYtpKY3m2kBDgu29746lrBnHuVIsX3rgB
VgTMyaVn3Fe8r64uSK8aNzHuydQaoPYKsiA6kq1vg2KXRbm+nAYwM7jvjY0vpQEmTkD0sK5u4z1N
Dk7c5ICoiLGgJg3w8GPRuNHfkqkdEUpM+7ba0uSoNslOsSV+UCd9XC0yjkjhBjfT1RurA9os4mua
zHWS7qLbxYX86eDF8bc8cYwTtXosD7e+Y7agE8EfNGp9cAukyoo6yZRDInNhV35/oGYyFtbOiRCs
Ixf6CB0q4/TxngyaA40Xrxz1HX0A0Hroh0D22EpiT9VFz3pktbej7chrMXZvfud5XyDtPqyhCDjs
gh7NUGorkG4Boxl73qmoMijwoYL6C3gKbVDiZs2xaCNA18zbydxCgU+WJfhCEKNZvu+4QaG2m3B6
MzY/Qerj2Ipi8QmoZ8U1xMQN607Dxy4C/5ny14EuXmUt84cCSbadrCHxgyit96AcKLWNNeCrXX/V
EOR8jRkAkEln/0ys9KZJB/NFxs0APVBT3HIrarduafYHv+QJ4hSJDtZAu39IBijjCgh0flfDoVFq
/4ww3MkQDMZP1N/4VoqfRqqjJEHVkUeuBmYLI0HxWRr2T9CoAJcz7LNbp6rPU89BGhEBtcmNo/ae
3FAd8T7boNzm2aL4u09EB5A8HkDzjfIObZENb5kTAl3qmc+QHS4BSjSyXd03yVPZ2ienMMJX1POk
ywLw6It0TP2cGwNSa9YQvX6M7FKIUdDInAeAbVuWvtLiGAmiQKRPdCYCnkxn3V9sf/MLdEPHc7NI
P+XZNG4NRzCD7T5l9aYcGxvuNTbyPaXXpl4HWbI100qUmXzk6MiZZknLekf2Pk4XYkRi91K0RbHl
oB94NrNi4rPiqWusE8ut9kAhQZw3zSc+K6ylYY8bEGibnvak/F3EyVClBpgCIwFxs+jMtcLOL0Pu
gQe7DJP/pN0tY7nwI+kfvQSyI4DKJPklGxkSLka3og7kCfNLBA1BaxWP/QoYKv84u/kDCzdDkDrL
3kY1ZwegxlFmbfsQdqZYg6Ws30zNEURsNq/wkUynfZCdMYLANT1RJx06B4RhKOq6pRbN1ifG+2y2
0b3PFlhasGmlaBDxcs1kQZxZkB86da5RXahV62m9i72sWlKTDgjygpgzqC926QGwqTxqEIgtbSUl
Qra/zDF5qAG/z/G3q1gltF+LFtyT4WAX91piHImbwYc66S5BrdW6VzcFNPoiFYvubkqIdt/b3XjU
If66xsPROYZ1EC4bd7RPdZJbTzro0ifaOinyA1goi1UA1NwXcvPT0j4ZerB1zbxFUT1/pTumriFc
USJmcdvoenNsgtZd6UESvcrsnJeW97VNQLs6NmN00LNU3KuB1F8lOTR0TMCFrCjh+yTFPLw2+VuA
gE8YNt0rsqXdsrW98Jq4hgEx1xEso1Y+QkQ5efdlUGSRkGMUKwPJ0xYMveD+sPVVT2cWtqqdkC7C
BTibetWZFX5jTQ8VdxdlQuoAUkwZbGsAeressZGUlXgSNVhGgN/fGbcenjO3pYPUuuJLm/4ZYTOs
ao6gK/0v07CNb6EspzS4rszT2dcUXLsQU+y+mmOvL2USd9DSC7pdw1ttpyPTedOhJHyJvNz4Uvb9
iTi0PQH2zijvvuplCjlI1F9oXZw9CJTeo3QbZ0FVQDYUj+QHLZbvtrmXzoSu1+tOVGAGsvGgRIlG
dqCP7PM0PfGy+jZ9YvWn8AJkX+SRhXIHxYL40cuKU55r3kMMwqcDnijqLuyGr8qe6nhbmGFoH7gD
qpTf7SMSGYvcqMsdHn/9GQv+/jwy3kEf2s63iVlEi1LvIUJAPU4YjYumZOE27wbommnQQXA9FdRS
zdnmJOmwA7atum3VoQaxPrIXsFGTOmZbXjv1pvTNdkkoN8K7YQ9869jc3xO+bbZrTjxudWCHFynR
tM7KVp5V3SK3Vq+FxNMj0AzzRiRMW0fqLODD+xnZ/tYLYCnoc4CV3Mb49RxcpA429egUj1Ul3ixE
Gd+ist4gENd9NTI/WQE/NVyk6yKyZ+T1RqQOX5pi1Ba+mxknlxgRKFBMbYaIHNY5wYFMdHBUFJnO
kKaAlmsxQogW4NVN7EhUK6uCOwJxkQ0EANC/sfgZgZz84qnHr5DmiwlluV1sMzySC61P9rau4S1R
JtBAb+vAhpiOEb/5uCtck7NvhRfGK4Ox7OIlunsMx7xe91JI1HqjXhxqnm92nf0c8rZ5cMOo2fp+
nu2DjEEpTU1GHqMFxfWoZt8Q2o9XvjOKlaO7ww4UgoRRp4MnRLn2HWauqdmheO+OvzvYFtvyLANc
fGjuR+GjtD+Jsj1yGigwhMLDLZRB3m2lc9b8eC9Cvv6bZoVv4VWrOkeVindEqK8AWey0e0TX8C10
UVCsqPY/Qepqh1yviVeYU92CSLG6DRGMmWzUpA6g25udtdQcECC0dms+ogy8PdhmobipXYQPK0hD
zE0OAkV8r9Y5tgIgpF3uLRPFMA6p1ideV8G9w5r01A6JvyRGb/7LLnMrPeWWkmdCBH4NLt8UooTF
Aret8Qq+DQnMv5leHckHcL3gH5GyqL3X3QqEQ+pRO4Tvvm0IRmPLlOFdaIC8WvpIZGFvOH61dSjz
9HJ4hlzMu52AGODInOzkP4rYXwfaiBqDpkl2dheFGyQ5kNdzRzwXkSsHuw2KQpI03RlJ1nwhj7CJ
7G0Mcb4FFlvZcqKebzS93/61TcTzyJehSoa53s7koIYLeQ31M/pKZfW5Sb2I+Hd7+v7LqPuX3j/G
zs6tmqp0Nbkdg/HQDUi6Qgq9PPaIAGxEZVj3ApAwyByL8S33b4q+839YY/nTYq77KFMDO8ug909A
gVfTGJkV2loMqFSi+00f7Goba2GO2JNaA0m14OnUIfVGa6nr3+aa6bmuugCZxD4rIe5jo/K641kN
geJBvldiz37QZMDavM0ebb3W8TvtKnDTZNYmZQAXR0lZnFEEL9aAPZVPlWN8p9JGjX/HYyt5m8fo
0RiuNJ+9SI5/JlWtAWFcbuamV/flBvLI4SZ1guDEBpResf6Z0O953kKaLvSHi2u73cmU2MhEpW98
q5PJwerv9d5YIFtQAiGCWyLHChNhYbs4kQxNpppMNanXalHbSb3YK5qP1Pu3sQkPkbnIBAhUNXHB
MgHrSgjQmmXvHkupY6mp7F3FQRgwNC+ldHPrp0wc9w56tCsw3AbZbRioAgYZncDUzezvAjXEK9Bq
2DdaAdW/QXOSxyDNqzWUpMYzSr7SAy8Svh2L3LpaccGWLePhS2uKuyzN7Z8o7Ae+0ZNvYflruBNK
wDfaxASRP94V4EfwEIrxshNrWh/ogf6Jbn+ym7bgW6eoJvUhbzCzK2q7j0JAGGkWJMqKsNkyGYIM
d4Qg0dxhFDYEP7QrGGzARFUAtY/gyqJkUXekZjPk700qPcTb4XPv8HuTemMd5WH/6dh8BEanFNkK
1LYnVjti76kFFtCIUGRzyyw8U5sOysXPR7GPEyc6GVh8Ep9BLLsfPsvDK+96+04fkwuRIViis7aA
jcYb8hqy8Qeq9IIr1raTF5nNwYJXn8JLrVw/5gJ/xeQl6oJvpFtba0QoARDuK/05ssANh/vavxVh
DT5uPPzPqJFBDspvQwRdOus8AioOccTaumvyulnmhui/xJ71rfWc5IdZNhiu8lAsLbFV0pM37kFo
tQ+YDkG2APd0UIMbpRuQJmmN6Owb2rdU8+1pQdkmRnbK4/AbLdNog+CiynXhWm1yoMWaZ+M3iGL4
Yk1sXsTrJXs/PWsVXhWK+YvsTS9R2qHsducuZ1eyQ6YzxYvBKxcg7B23KJrJnh3IiwvDDV8zH2XQ
DrjYLnEadhcXBdSAGjThawxpAKaDe8N0In/7+8jEiMaryKxngZXNGRRM4oxVrzhjBxLvWK89uVYU
Ha042gRmVt6nadxeeeIA0NJBGbRHzGVZ+bq+o16tZc0pCNyvU68+8LcaxR9HLI6wa+G2BslLRMjI
lw4grtuwTmg31IpKj6/++Y///f/+7/f+/wQ/8itgpEEu/iFkds0j0dT/8U+u//MfxWTev/3HP23P
tVzGbHBYMA/sI5y76P/+7Q5JcHgb/ytswDcGNSLz3q7z+r4xVxAgyN5i4QeoTQtKhG49e2d5ilUB
lfR3TTKgDFdK5w2pc6TPxfdWW0372KALkyMqVrYJrbA6xtodoGYsvfAxzLYu8cpBLtVehEMZbSeV
wSRqfmujjvgSAggzLzPihMUrZGMyCISAmYgOQeJ/tpFzmaUrHb/xA+SJgZ5VByay/mypQx831SbH
Qw+MTL9600p+AZl+tmOtjhU7y3gFPJLbTi40lpxpAqgp6Iv/+qu3zX/96jm3OX5ZjCEHze3fv3rQ
4+VaVzv8vumiYYckcADUlDGuM1srX6oESRO1nOhG1EGXrl1dyYOj5gml2jpgYn/3qoSvHbLQ/TRP
pyuaDauXECvWDozV4UsaVeYqtpLu7EAS81gW4MkYkJt6GkH6jK+XvylX8E8D461cdR9KI0E6nOg2
M6rhRoaxdbBtE89clDQ4/+Z36Vl/fjm2jqgvvh0b0BDOOPv9y+ncpHQBnRf30yKdFwx1+bn9hAxF
fgtF2fYWpfqP9DiMaqFt6JFHTeUFuJa4HQpoFZuh9w0xYLnmLBNgTcODKRQ1xBoYa76Ysjo7ao2I
l+KdiPX8mWnF/2fsvJrkRNZ1/Vd2rHvWIRMfsde+KMpS3dW+JfUN0TKD955ffx4o7ZFGM2fmKBRE
AUkWTZHu+16DZVA5UHQq9HNj3YdKUd8DtN+TsDeeikVNv0LbFrmDxD+vx5AMSw5tif7jena9oI7G
vbHo8hM1w7W2jnR4e1rmEpyKT7OVo9rv51AeRx/NDG1IarfxYRGG7RPe9cbTL2V1cd+Y8mTj3PHL
1H51mJOd4XjLydV+bu4D2EkDQQ+mv+qN0KNv9eBkz+2yIVJY1kaMABg7WWT2mx7qoZc5Zf4sO1Hv
FTEXu/XsevUwpNerC8R7767xRr2U6k7qbfKTuHzfWkuvLNr9eqKSavgPb4Tu/OGNMFTVFvw3cMy2
oCFb2tKcfuqp6FnkhJRM8GQwRGEfp46XQSCvvPIMo+pVOI18XydhutKPN4HhjxcldJiiKTVWkHFy
u1rAXl1iV/PYqz3s+rF2yrLctIvbWwQIEO+dKsZcJqnO60XriXX3/3nsWlmgJv6haWxQNpNmp0dr
mMVZ1W1xXj/pY6JVmzyaQFuRKFKPuh2ffpz+U5nrAb3uDv/Q9/yx218eJgJQpq6atiMRonPMPz7M
JKxVkWaq/2iNzUQqNnM2Av7CvYwUB9B3JnZ96uSfCtXYrXPdtURdh7D0Bn1A4RbhWdKIpQ33uC+P
DXmGpZ+tl971pw0ko9u+w7yNAuthPD4IOomQcFow526dCORdpZo9CCeJNmuwZT2hZsr3E2RnIqIE
yLorepe7cVmiZeM76YMJzuXvn4pj/ekV03RLNSwhkdxVde2Xp8KMSg/yNjUfVexyb7XFMANpkwQI
m4Vu1aqJGphxvB3Lh8ic0+1P0ssFhgarXPJ6DP08iLE2UvKrtLJvTeDgRrPdNnWsoMWdNe4KBSwM
5DmwQg7OxoIYjIOD1ZXWhx+lGhN0mqVi3TgsoaHSjxHFiJTguO52y7HBhqEUTtqfjq3lyiXUdC28
lFuPTY3NVFtXPtWLvPfGCmb9iW4YXxEZxCh1mdVpPRNVeGz5NTZc69mfSjt602CQqzs3YSeXV2B6
43Uq97Fs5mNuAFRZjqvFaNJHEFRENYUVP4L9NmB8w970jTM+yYVAUkJEJnXLSmnZW84NEw5KaUtY
DouwMMgRnR+Ef8Lcu7x0bYTM/Nz6ZzuzPqZ51z6uhwqGrm1KDmO/7q4nRAqFShXvf/+OSONPTcfB
b8MRmAs4hs4qfDn/Uz80OSrD3aRVj2Eolqhz/iFu6uhzPgA69EdTvSfzEwHPAwCMvl74uUQRg/y+
/6kkrbTHNxWVDMuMnv94pVP3KguY6cbJlAiOK1os5hDXxKSQq1137WjehWU3P/WhhapIkO+jxViv
LJTiFplYoKbLLiuM9mhbi8rNspvViI9WtjEe112IRt+rXHexQt5FQM12tsZbvjKCIl82u2g225+o
17DFmRnV9ZU4RKBqPqU6VLcr9drIEJLACUxcqde4zRV3vmb8RL0ug7HZdUPWXb9i/Z4JYg64b5lY
n6S0ugdTOsFd0sN/HSHxfNI6iVO4qmY3IBSsZxFUJz8sxSdURdo9fap/WIvFMfrnJbmuobXBO/Ws
INbjpt6+/6hWC2YiwMvla7VlVwSE4subptNncKNYN05VHz6jua6DzyFaV1vNaWrICEArsFzUL6Kv
TJ/yTTZX/kvSz3LrK2N6l4MNPXZFL09rTUZLBvBHTYOaBY9OOUJOxier90dXYhpHcBpusr1s1uNG
3U67xtA6V5jz92PribXcyFWaqmrXOuzogIlVc2cHRFByvcveEID3VmfINm7Pxjg7nwAxmm5sTSH8
CexTrbYWxzEiYC+kpnEHdvZmR43X+PkLZIbkTqU7fJhYGOF5gcG1UfTP5LkC7OyC4rnI5gabgLI/
rLtmlXanpgc4vu5iwqzdN426jzuteCDCLraFmlqPsirSO7WyDmIarcf10Bj57daX/rzXlmNSrxqc
O67F/SHNL7LMT2uwFtMg1A1T87QGjMI1Q7Yca0cLbHSvQghnsmQj3fZJycVDVBsE9YrmpPl19Vsv
k3ctnm04r43vskzX7yuhNQc9bRTwQDNyDbA492XUFY9/VU+anMasrA4ELPpd1WOJl0flY7mwUYBB
4pK8EFFypcC0sUlzmhTH1o2BccBa1pzppeyoIic/Th/totjOUzG9xAkEDbsyBbkWVuzMbnUIGgUD
6SJuaKTlFmLR6A11W5OBG/ohuW3ionIboToP6JOGB80uIxxniukmkUTngSRaT6YkUWAWof0ZTtUu
zQL9t6Bzzn1LRma9HDiA86AHYXQA0DTv/74n1H4dLZk16KqmMjCYQgj6lD92hIShqlaOSo9hvCDE
Ovikl1bKAHJT907YiSNSYURE1mM93lFh2z/PrVlheINKvmmV4iHuc+YDQ5V9KXgrAZfpH36UAMMf
kKj2o6O1SKysOisdIqusf3pnt4qqdAHiR+snLBwxxnWDpsmu8wgN9LHb6VNy6cJW3q8nVDIg93//
GMSv89LlMRgq84bln2muK+yfxgNrHMF522p3+Y5pt5yFSUqTV3E+RsSLMIAmZ/QyfzT6NNC2+qhV
v3YG6xVlCsh/bf1hiZ4dmbLY/ftb1sUv8xxL2MK2+eVsOg/9TytPmKYCo8Eovlwn9LNv1SihB9Eb
MeF0CcqjtpMcKsdXD/97eB3jawGU6s+HA3Qbr4dVrYvesNr4UbqJW2trRFWORtNuDXNmlhO9SAMt
lyLdTWGDcDApj22eiPBRCarvnzBC0LdDB80jD4S+nZZPP8rlWORdl+P/5w+hkGYNjXwpyqmOgrD9
Zfd/Dt+Ky3v2rfnv5arfS/3xmv+h1+P/3xa5jb7UjBu/tb+W+kO9fPv3u9u+t+9/2NnlTGSmh+5b
PT1+a7q0/d+QzlLy//fkf31ba4EQ9+0//3r/mkU54GeWml/af30/tYSACODwRv8eM1q+4PvZ5VH8
51/uexr9hq5KxETpWuGPq769N+1//kXaUv+30GxhLU1BI5xETzF8u56S+r91lRCHhaStLuHJ/Ou/
0ENsQ2JP8t+qWJYhQpWWrUmVEAAErOWUJv9tIMChW7ZqM89itvWv/30A32Na11/ur2Nc8i9aqJDC
XBaOqgbQ8ZdYQjsDJq3wBL0QXXV2GOjsy3bUUeADYgrFpH8p9DE/ISBub6vIgLjIoAK/JyoP+KQ8
oS/CUllNvwRZcdOPTgjAJ79EZritQkChMr/LVCDfKE6/RbigMlSSwxiJmjVO+TLYNsKE8TTeOa1t
/kMPbCwRoh/BOwM/UnpgR1qWhRwVybOlnf/U9eg57E062v4SSC07DA5qK63+ZdZr44hcZH5TWFa4
FRCdD3mt+G7XNTaZh1FcEH371oZzeXbG/q5YtCWkYECDEdCSpOvN2zpBhGCou3srCnUX/83kKEbU
imp8mG5ZjX1FXjo6qmP+WFideLayonaFbPqdHyPaEtk5duLI+eFHOZxrE+m+CY9tJa8Y8fo8Pmvd
EJ+Ttunc0WqswzQlAfY4wj9r4XDvK0iSN6z3X7oRyqdj6eEZ4A+ijqd8spUnc8Gx5YSA3CCoo394
puZfjWqmtayLHYNcrPxleg9BIyQ3ObWXYIbvg1JwtHd6pIOC1grgcKmuUaJfqsw6Nxsp0SEv47e2
GL7aetAcIqeS56Yt96kPDbHvF1XEou1IWvZyU4HjWBZcMcbDj4KJ+Mqochy72tS+8TFAHc7rUxNI
HoiXM/roSAjbM4TCGDGKSB2ek4K5TmjGT2MaomqJfFR0SJnWbtbhUR9FeKgMv97S6ATWT3Z61xv+
Vu36Nt5Wi2PMJAfxrFk8S2e+t0Mze50CY9tbGRQnowxvE1HcQSnxrDJK3GiaYXBL4zGJ7PkYh232
KttLZXTVjaalT1FmIhP7+6Z3otGbpjj6h7HqL4ZXS4dCzVsOqtPU5NIGfnrHrUkJBqVMm0tufE4C
xO3sBL1A2ccKmqidv4nRLz/3umHejr0eHZI63BFagy4bntuqjj2ZGywbdfUmarGIDpWD026dqlJf
f+oU/yqQ/ktTtITFqGppjqSPYbO8Vj/dpqGOgU4WJGfUVxqPoPVtbmYGzBl0obrJdP7h6+QSl/+5
6S/f56hStXTbFDDff2n6KMDgC8wC7LJd3dsU8a0iNg8smJEVvU/9MrUJnC18VZ8qGtQGsunWdLri
7KhkUzsgBtajNjnBa6up2UklkLmtrM8xRKC0hadUIAu18WvwHYWv5ruGdNxtwQRnX0pr3kDGNG//
4fn9xZxEqtLAx1U3zWU0+eMDJOAXsdjPoouha29WGoZnK+TlH20AaOgUVy6IG3VnWUa/a/pSudHo
ic713Ml9bFaPUSQD9O3CXSu4CMOPw9CU4n7dJLrzTeStddIimiCmc8l2UOfgPOKH5DZhvScMTM8u
+OusfB72Q6fzVlWDV9l15kZZL7xZ0YSnRpW+b2rAEqqF17o/x9YHJytCNwxZhPnhRQBXEps2Rew3
a90Vpd/3ZQONcSBnuWCFFIy7Reuou1wALBUWzp1K0/3WNmp4UVjmuD6UQeZ8sPhs2wemMiUzUKO0
OfsFE2X4Yfnl75+78ecXiZk7w6NmOlJnIFkGz59eXNXsjBxFVeV2st3WH9EYUIzhwTbqj0OIUgOY
L+nCdRq2Mpy+JsKOv2n4bkt4uu8gZwQhPN28C5VYPSWD0h9aafmP8aRAwFzK9g2uWMr0FfD6RU8Q
F5Fm/BYXNtKT9hTeJeGERA44cHSjcLHoEcJ414VvEVt61AlbbFPSxkhbIP4uEdPBUniAU4zzEjqU
+Gzl4mmQib4nnKofwxn9hBklhqNiqNU+10f9GOXmTlHy4QhjtdrpEMUugdFuer/+BGSvvEu1sn7V
rYca/eAPdmO0twi3//0Dlo71p1db0zV6BNNhrqMzqiy5jp8esVnbkVqHrXYL1xSvBWTpz47dERdu
RnTFgkgc0tm0j+uJdTPavq+4ylKmxtSIBdPv12Cj+AVJr/qnQz8VMaxYwONdLvxRGwv2xZ+X9fa1
3vU0SpN8xU8lZ1NR3DyySVSYDvnx5RuVocYGUqb7ny5cT1y/cr3BkCgy9Gf99XpMW+/gx5dPgKeq
vQ9I69SECBL+1d/0o/T3esXXLLAn73oPv/8xP93scnPXe1rLXL+0K7M7YhCi7ruD0drquViKrQV8
nTTr9cmvZ9bNtD7+9aNOk02qS8gYfxA9OTi/CW4UzT9HAp1fgyguPOJe0PWRfsMaVymxvethFCPM
ob32xvzbnCKPN7UvkzL81he6OHWJdhPr82/qSBS4n4j3JSS/x3behsn4GW9sA3h4H7uDhXfCOJ47
Ry1ffDhAcbMAcGELHuY6/yChI+yh+91CoN9FtQgOXZ6dGfDLTSfSfh/nyk6Ti0CkX5ibsq0xR6iY
JiS+vAD1LODlPgxInLtBHW+iVLLYhjQ++AhcEEZVNomlbwJbTyFK1GB11PFpyOlGu546ItsqXDX+
xuxsRmFlJowbeXpu4RkhzQ+NLS9m9LWK+0ufWDFcDOXEz4YroVkjXyrvugByAJhQawPDpHQzEzSp
1SmHjGawzR2iWQBdH0NtgfeYPcop/ZuOJEtWFyCuycZEve0aWqMfKj2E9q4nm75wHO6qxIHEtN0S
e7tNkgDlTCpz10Shs3F0RCFGYIW25iVo2QZBE54BC2WblCifbTjdsTbrXZPX8ga9hYrDycfEV4nn
IIAs0vFrbJToBNXk8kz5iK3lrUN0YTs72eMc6DzgpmSl24QHAm9K7j/7TulvgzFyC6S+867/Qjhg
W6c5CUHkYJYYqnan6W9JW7p+UWosp0vFDREbtRsc8xQzP9iBKc6FSs9I+CydolNdLmSccx2apseI
DV1KqbddmEb72K63BrjgTW/x68UjgiPpY2blyq0Eyka+UjuWgHUDoagn9EWbrTLyguU2Uk5+ixVA
0W3I7p/GMCg3+LlHddAeRWwwvIcAlIzpgM0funRVHNOr5zzpdp42YozlRjbIy8xdzOwmoytOrBdR
pQjSyiDftBGU/bF2Fdl0O2suLB6+iuUKYdHaQpExG5TJneX4G+FGLx1fdSP+ahbdHm/RfmfoMQt8
1FZtw/IKNYF8MVQ2UCyysLL/rEGGShUjdZXosWWc3wAjucmr5AlDHTsuYfvqiGeLAVCCnh59RZzb
1HgdY8jIQ6ljAofrIPDf+7oyazx5+5dZLbDFKKXbFSZYl7q8KIbsdgUh7k3UCNLhgbPvKx3oqU8O
DKsmrS8Pqh0F26Yoa5J2erFtIzRdJ8hPm1ana43n9Ous9/ZGli2sstadS5W4VW6hNy36S5chRq4P
6k0Aw7eslfQA7oNgllrvTYu0mx1KVE7QaR1wgcxj63OvBHd0WKlnN8nr1CkJK7sSDIvUvMmHiG/A
y8kCabhQHRfx6OBBRyuHpoW3lv+eLZrw2uK2Eoz2ntV666lTubfNYLr0z1ac3mnIlah0iDivI+k7
z3aywRNv2KF2dOkaXbpZp9eb2Gieq571oJjFjWJhdzFaNOUxL48z88uN6RQvTLb2UH1eBpzUwPQW
N0JtslMrq0+8QwDfc9s+agmIMCMrA6BZs2CANj5hElBtRqNPdmUJPkwvQDhkHcZ9I8phJqgzC0fc
TdHpT5IZ6oZhOz/2KjZFEsznFpmLbwNiDy53iGdVZJ1ZDn020swtlicdGTgv6rbyij4pvZ8ZfOgt
/cBSbHTLuXVQnkMlML4dK1SjkORQ6SDTbVzgf65Ok342cvpJvL+3c6zHD6kd7Xo5NfeNGm/jWj91
yAPzA2j1wQQQty39Ltn4rePsZyRwxjYu3K5N3pK+JyEq3cY0EzdtP4QNgeWksze1Ba27HpN663Tt
ZTLui0qRp9EnmxaXJpD2eRQ4hz20s7R32sSiscVguZ5KRNMcQPEqapFjqmoHHc69VVVAh+6G3pbn
rHQtB7hBpKaHgP6QCH0SuPhlwhOvM7xPU2agrd65rIuOfurnWNy+dU4PatFPNkmu4Utm31iLDP/c
hie7D2138p1k20Tzk6ysgj8OuwdZQD3ptXcaWH9Iu+gloeN0p7qRmwTVwJBZNRIUuVsO5OPGJDhk
abzBcTDfTnVXbmrQDzyD8rVK1MdNiap07mQbI0FOKXdiAeHY/FhX4yWk6yyz+YA3Vbe3rHIP24pY
7pIdjMB47IcEdiBmnIcxJtpLLmYC/2TnOzVy0FUgXIgo85NA/Y4ADuYcpVTCLW42z52iKcxs4Bln
SmXtndY5t36J41xe3Vvx+BT387EoUFHu/W+YVn4TXRPCdhiPxoxisBDjRzUX+cLHpN3pi/Z5GRp4
A3W3VRvU5Iq7grXVTAo1/2DWJZ00L/mmN/qtSbqsCQ1i4NlN49R7Opio1HQksJzjNPniozSUfueo
+gDgwFEueQMLcS2xbtbdZM6DO9UMxzOU2X63XrZcL3gwX+yA78Z4Q3kEoTMeyz61DkESxM9Rq/62
1tEM0y2pi+5DxXi61zNVeoNjKXeTkuKqtNSR2w99lrafwUpE28IQ4QV9AxC4neZvNadWPvVZvVvr
suZs2gDJtx+kMhYnlmLZocuG4hyHubqZrfTdwpHuq8zE2SQm+VHRRb6zpVLcEHYZbhU1HLeOSgJL
wTNqLcqjByKdBIRHEKZn9TYkp3Ce64da59W91tbfIhOcfpFYZKAsr6p3am63HnxyJOsJtbz4pfMR
AE/9Feribe9b4cepgycyqkF4M3StcRskDBlkrae3OUh3gzCrr6OFbMzUVd0TU57zyKp5N6Erfex7
IR5UrF42azFV/6Dppf55QpAJZ7q8vpuCUXhG01b7gXzvqyXt17WkQRYvxtX3QxfYGC1bo37OlIaE
GmZ3EELRaFPe8qxA7duov9oBBkyqqcVPTo0OnJwmScrOVB70SgpwVfwtekiTUfPm81g4OkZmdnjX
WYXjmZOfYMRct6zg7ef1AYm0ume4qj6kBtBP2gH416SqL4Y1xOTaZP1eFCAgl1pLNLk3elEYj2Xi
p9jE6P0ROHD1CBecX3Yp4jDbtUPbf1cMOP421nEXRzOTs4JX3q6yC+PVh8O1Fg264HGIl7ABEf5d
jV78OeO9u9R4kDNV6/T3NnW+P0hbGaDn5f2jwC3+CAa0PApU7x79AiLPWtvQo87d2QhOBdRhNJm5
7cREulat9Es7jZMbqlnxZdA/oKwn33t/oTL0tXpDRqG9SKKD1wK5cib7nX6OoxZrXqX2b3q8Zi4T
9+j6k4boX8H6chCfMxParK4PqCXog3bbFyLcrl8BXqvnhVNNxAtSu51vfdNqbofOzLZVPFmfbUhc
663UHdHV1nJubeLvt6LsULorbMbkBu6C3x/XUkz5DGjLYXkpRgUBn6WA6sT2+6Q8rvdjLn5s+RSp
lyRdVPZIC2+HeW7ee0wirjcUzr1bFA5eSHBVbkiyOtu8New3ix9rLUEcgvSonVV3dJ7GOZxkvGuL
qX1rxub6VxvOkLksOsVdynL63DoW2gv0eJ9C3sq1DtgYkcsDCu8D3AbO2dI1LYv7T+jiUpRnP7f8
PNLBliYJNNub0YaGHJuGn/Kp269/iw/udEMC7BjFAI0jrZo93JEQ+jGgvsajfljraRUI1JVlJg/G
VFdewJi7x30m/ojyzWmtJxwJJYRxPT4gURZ4E9pLe+wq5QemB95aIgnabhPRJB5msuonmanjPi5M
t5NW8VqQLSQvPr5HduLAb5miMzYR8tGo1C8DqvPvNB7cQX3Tv7NDZvtqSEjDWi5QJVr/qmW8pFLz
jwCp2r0fklgVzXm9EJW3cdcS1/AYz/GvV8Nmb9r5y3oS5dCQAGppooFht5exNNA9W2qNk5k0lto9
x3VjnowqxdMgiaZ3c2ByYwbv7Vhn+04NixMU0+pFEuBbb18128ElrKWhseiPdyKNjM1aYd+Pb61h
JU9do2leVNjxbj2OQQ6LyHb4VCJpuoe70h6H0ZCvs6Uf11ssNHy9hmASN1DwtXuDdNm1RnOB649W
aj9EsSnP/URfvVZp+s5WptiM2+BRDijpwy1zzOSjCrhxrbIfw2lrz7DaFbX2HyDiRxukIusNal7O
fZmLdlM1lbgvm0i7mdtBcde/fSzDE2Ge+bXIDdZnyD8h4QVjsFSZ2ncT8Otl/mPqGEuPZS29KEZi
s7OVT9e7krxoPllSbKIM/dZWyAusJ5pwviSBlb/0s1meWqi4ezl2yXtLgn355bt5ICPZRMYpTDGV
K6RPjFgWj9en04A1q4OyoS/3rQt6RuG11lp0LwOB0SdLDKk3aulw/QFT5SwZ6N/soOr2mpbzyoyF
+WIDBVr/SEUowl1fsS4Y/Lv1tZtsloYyPqgy/DL2DN2BSEbP0SVidUwJWt+2wP+kqPh12HHUsfmm
iBiFAnzAbwEzMzXJtf5g6oV1CznD2NvWNNMT9oyq3SP8zOIUW1q7GVQWqwifHgYVB7EarXiXmZ99
F7fz49TW+m3hNDsVjaNDzgqWIeazCR0IKKCOhflgwvVoBn0LfG3akn55s+yS9IyIBCs7e5FOck5R
PIxoeFSaN/b2EXEOiwbZWrcW4H7kJzvpOhGJt1n2T0qqvxHGOKaxbbwCtQ9cKfseF69W7kOLNtoY
5bgL+7rzcHupzqDHyusmyGS8sYgnLT9a7lmgvjE5Wj6OhpF5XY/H1ViFB3tRPfpx/Ndya+F1g8Xu
92vHbhEqy+fzetlawVpi7mu+Y/344yDduIMssKHjQow+9abBxttLeogHOrzVXmkIF9jNdEtdhTua
Srrrk/w1t3TiLxEroFBp50Nht4CUP+LXgjSZBXS9NvvSA0ZUetWySTqVuS7iM+6EQIEn/Gbwhjbi
4apILNizgThG3e1T891q1emkOKL1ijrFw0gvkBXvECYn8xjv7B531s68FoBc13pJ0bZetmzWTwlM
6Qm1xlE+JSmSz6CevFb9VigKf1CI+Y23bsDDbtBpCzdkYyTiN+0uREdlF1X9x6gJCoSMWABg4N1A
FNzpRnWHztyNFdTNYX08tLJmJ5Mh3hQJ4iWmwoIhrvqX9Y8jOlp6WbbJ1HIJORaz1+qfk5ZaFVYq
+9yKXkRfUnfTPqsxkl9NwgXtUPOshKrOyFhiIy0KZb8eW8+ihBZsTA0b5m5KtgCrXUBzIG9za8tE
IShb1LqW3y3UYmdblKziCvAz6WaOlYAfDS3a+rlJOKw18Ioyv98Vsr/ocYTJIktLy9F2Is8aDwHh
xsOJtPGKgIG3yFVkgMzO9/wkTLZEr4CNLt9zrR2wV4HJB/tZJBxsyg28QvX2JPz42JAyPM6iy3cB
XRUpFnCPM1nrLRD5YhtHqbIx8D51zT5u3L6tH1Aq7g5qSCI17tLxIBvrxlRQw0RTGiUJstAkREpH
2c/18Brp0R7NUftYBI7jsVjUMTPyQjWuPeGotVf3I0HIPjJdw4axFi9pvbIs6H9jOe1EqMF4Hf0v
Q9N8jS0/c+2uTkivaRcdUY5DXWAKNFfBVo7Da7+0SHVpkY1Sff9UkzkjxK8M+b6FsL1rExOYaK29
zpFj3iIiYNqdda8UVXieJWqHeVzap45KwA33vYv1i76vK4V1emzou9iKMAESUYf6SX1sOhOKkw/q
DQ+zCYEsoEFaLzqEgef4BPLvtTW6+dzGWnrOG718nKcq2UZTYN4aZqHtIY6ha9GFhksS0tr7ha95
fSc0zx9R6158TCIkitFikoXrTIp2AE2AfFNn7HOsns74ZhRqidusOj0H+uDfJ4UT77QUYQkDDiKi
qkQZ+Z7SqztitkkYR56YyHDERoVjzSDEscxS6YU61ultae1N1Im9xDIQUe4A0h0aLTnHLJG9dZON
2r3TqILlrLyxlw4sXJTefmwSReRIF+PsplrKFzQKXlTHbl0mYL6nFN2rGSq7JhlJNhAQAVjceKpC
k7f6NwMVmf00yvtQkwiNNwZLcDs+hhoLnV3FzJ923UcbWD48ICnqw6AVN1k7Se/HBrmQfjPXctwo
WfHZD4GV58WUQ2G1r/c/NLSAsU/xLCr7cFtGMUJdy4aQU4fg7qtT9OOpoYF6bRvfRTl6nqkcW289
lP/+CYtAcBiW8TorNMB0HNGeCoD6edGygSCn7FRsuQNARQeiNfeZiFRaIhzntPNjwsGIVIMTW95z
y9VqekPFmXoPw3i3DWb1BEJvOhvZeJNgubhRJbLR1iIbVi16Yutm3VVXuTFnOaMSPjeLoTgh2Nl5
6ybTFGPrw+5mCAl9b142ZdCnuyzv0o1QQ1Ccc3GBRvrs1PTyUEn768ZWre+f/N8/UZmG7gy5fGij
g9eaYvDWT/ro/7y7nlDxG8liszwGlVl460ZzIsaVKnsJdAlzUDi1t27Q7m08nxnbdXc9Zido1sRh
gBpn1dSer/UMBjFSJCHKuxu6gxdI8DMpUG3a2MuliaQrCbW5cLEnG11Ft8bTDC7YEmV5Fo6dgtPN
4KWQdSM0inb/WaoDYWhSoHI/D8Wr3s8EanT1wW9zjblEWZxxjENhGjH0XbDkYBfjl0NaL4lSntW6
MZmtbwo1yq6PpMsQpwX2TZRyeSvWvyRBRvvgs1xXlWOu2d1+jJJ3tTNiDACDLUoLIHiXfmrttuA0
EfggZkgixL8nvIap3aylix3n6AEGHz2ALj7ZAKzVi9lRPXQngBI3yFQqPZ12ZtHUZI4f1XXf6dD0
9pHMkhg9bVWiaq6eaW5WOaWHLcAu1XzG4lDysndSSzdwjFEC9bvnNJCFNy1tZe0O1k+/HAtMXkT0
5Mi48l50bYGbNWiDWzhj8S7FtB3ccoLjFmKdDUFmDJhD297g6j0erExtye6yGJOF/pwg/7lHtMK+
G02571jmvpODAafv6AaB6XZRZ/OH01ApN1CyxG03Rh0h4IDjcA5Ma05uNFA8yCQ1+2gMK1Q05G1E
ivU5M+rxjCFruk2eQsMZH/Nmdi54pG6g8/de7JAQ1EJySzop8Y0ZiOYwRcF0N1Tl5Jqtkm9925QE
CB2z2jVyIE2T9iGxWGncCGOxNTTD+2xIMpvZe4bNd4ZWahkvyxXLuIB4GR4kEd4dAq/qtk+H4cEy
DJZRQvWPoTnt5azk91mdEyU2tXvfrnJXOqRu6ijcWARfPgpHR4+4WnrreJSukfTJjQAnthGTVuwh
RCYoKgUz2RlbYjocOM9pH3+tVb+8XfeIxTMFLOhU0thJ3AZCwYcx11341eKt0xVzp+kC9IXE7XHU
q9163Cp7sggyFCdTS+rXOqsPRREbj85QfKqnQP5f5s5rN3ImzbZPxAG9uWV6p5RLmbohVC7IIIMu
6J9+Vqp/YM400BfnXB2gkfhVVVIrDYMR+9t77XWUO2hKTefv7RkDjL14r7VJL5DLnP9QZ1ax7kWp
3ytr8XDDlwyF7n8b5iZdUcUUO3VEQleJmWSulRoHs+LeHAxz+x74yZHtfPSzcUE1+c6ywXCc70De
pEg520yN03P38B3F/X5wdJ1hnpgi6M85Tom6sr5oQsI8oLxX0Sc9BwM2Htor6Mxh3M7Z463pjPDN
menOKjE5M0jpAb+l2HPv/zVni4IDOVX71i25dDwYazp3Z0rKWmNle/68mvFTr/F+dbzUulkR2ZmJ
4pE2I5CUHGldhSXdz+3BTD17r8vij2p7M+7Lun6LCKOvqCtFbHMXY207mM7C0B227Bu6+JvXM4gX
2tH2onbMtynMjnrK05WEgfUa2BN862loVzi40JPNh+9msALzFAXyPhVcrl6w/U3dJS2KaePntGEX
MudWGHX6qW1Uf/rG3zh5pzb/SohZuifW0tRvLQOOHlzt1V0kpq/JefCj8pnJlP1KkrF79TOWBlnG
2dxJojkEoEuehR/Mag+FvDx/X+mZHzqnrNwGM6Oume/hXeNWVz4XZdFfHLsls8xXVoBpzzAbJjfB
vZmQnKBDnv66J9HgvgdTsWuXSv0cI3S2ZJB0KhYT8J56PjMWRfv2nOAQhJ795N0floH+eomOTptJ
zoklYP1r+JBFsuiIs2SrHmtFbLXtuM4Sf36CVlQfhpRpW+LkYBgxiwCnVic7Ye8JC9/5oI9Pxik4
Iezh6c9Qs5VI2pi5dv+J78onjqC9YxKRTogiZAu/IU19lxKQKuszAyJCriryt3XumYw+5vlXWPib
cEmXzygacEQVqVqL0KHhwgREY7hwVbp7XUffLNmvSWRrnPX+H0M2EwTVYRQ7tmfhsaq7DQtZ+okB
UmxVmKrj2OPN72fJuWh6hxXm3BrPzBggciOwU2K0XtL88+X33zLhZEjqsVWsdNK8+BOL8zS7H66j
lx0ASiwr9y+bdvoYWgvHnT3+1Z65PAypiMUQFdcZM8ApBK3HsoEC7PmK4o+xUiu/FcxKsxndBHnX
9H+B6WJPXMj01U0YBDAlmffCDINngGH3MQxUKtdZxtdy53mkBsxu+FkxTH4vy3lYY95R10KwS8qo
0YgVVuqdmnP5MWbtFm+ivLnZ9GnmlYy5PsIvW4dPTWg3f0a/YjSTJGm8VHvEH9CVOg9ir/ZYlqsC
idTLE3pBhT7Oge+/JgvFC5Idwc4IyNSIwLA2zjSM16ygoToTy8FdNFz2JYDhLeu3mpVdSfc2+P74
orjmS8ftrqThyhX1R9aBD5HLuxESYDVzrPO6744z4WKog91L1RSvVuN0G+ksP/6FQwptzjW6oyTG
AJLZUh2/F0s9vPM9H3l7R7c3XBgto+JVEyzJau7Qt2aislyjbvi+VFMY0+GQa8f/cJjwq/IwNaZ1
dRq9K0Rqbhs36RFM072DlLRHZspWnj+6+3Iozfv9tdoYXe5tUhtd5rswg6kwB8bBnlZunnSbqrSD
l3amSlBXJZxWyoKI4oFB7/JeHFCPlp1TeBeZm+lnKmQeL4XxM7UMZnQSSCnJTWM9syL/0tNvdxqZ
wY5OfXEMl2LEdrAetOzfJsOGtAk3/Sx7/aMF8fBSiLo+Jnd90w9b7yv8nKoacljnWa+jZRenqFPW
M/AmAlGZLtj5ktwjpfUla2sN8aWLfd+3NwtpwoNlQzLSUsqdXhDmwqrpDgO5hFi2EaezLix2jEW4
iZliPmOVQVfIqmDH9KsCthAtsecaF4lJe8O8mChO67TbsKvs1T/vYGcXa0fYr5BioOhFuf7Smdzi
RjZ23pgWh7C6vyqm89LkmXMwSX2d6oQ5rmXptTN4E2HCyXigBGL3/ZXnDwkDVglqvOywgCzgLhhu
rb0gc37nS/WbmJu7pV813AidTRwjgq8RS+wS52zFVlCVmoeOnom4aZabnjBeWGHmfkbDrUzlfPbH
cMZQqY2LY9KRMs/6biUyT5r+6H8e2moXGP0fJhmPo0wwFhoOW4tsmU4G2R9IOvKWGbBRDOxzcVrK
6DrnfXTlqpwxf8PWivFs/Zm8wlzJ1F32jKnkS6EObavDYzsD3Bem8aIdwadQaxRS314eqjK/lB6n
ME16dbXAxAAjWwBPTRs7/j5Ma9V3pwT67Tjq6KWwDAwwQNl7he1h8iP9wBIVVOFDMXKsqu/PEP+T
caFh9BEO8kaON2XO/QXxInyAyak4VwzeW5umOxXNCy1BVk31iFuvl0ZXm6zkezuviY78uFtuju+U
D/Rv9kSKhtL5zZQ09ed98viVpU25phTV38wajKVHim3LswEOAhkqBsgXHY1xBhtTl79QeIF8ZvbT
mItwmyOPrWstzV0P6CL2RkptO18fS7Jpb76Jli5UulL3y2TQZRXbWTM95TP9vbXy70f48QmLvTq5
bO1XkAqytaj0rhva+zNPbsIBnFrgY/2V3HeUxrT3CUPAbqQjLHxynCaI22EYfobcWPw+SjfoRQX2
ICt7XIb7/D4x1qa99DeYXhtFoQq3Ojhq3lKJlcP6t03LXJ497bxQJuPvfWror7ZBLcGICXsvoinZ
Fsw+GOHrLzUyBOpb9ReNhqkaEVG4juyWbD97bsiVrWlVrvZeCAO/dFiwF98rTi5Zs7h3RHAwzKLa
6xB4Ha3H2MUWY1wIm07O3k3ddR1UxbtXmkgs6PVll3PP97vop8nNwkyFeqkDeSVQaa7dwY+ume10
uzpIh9NcZeKkLOHvrIp5qt0zy/KHT1U1guGtKk5TYO101HEPy8SHJ4KRXzjB9U1TslVrGpmdTWGS
OIm/66JsCZ6cX4H5k8VRiKfNL+XcREcJS16Kp1rm1oZfvdggYFnPqpHmMxdwO8V5x2TUdTn4ue35
2yquyrTdGJmGW7cMFutKmuzS2hx23D+wRfV2e3Karj3VGXf5qp0Pgnzajh1HEluRXdCBV7SrnL85
tbB3TpyV74jvw5x0442Gs0uT986BvUm5Ll0bmU+mzoltFnc3/Zl2jaQy3WtOZm5cqHHLIdUUHXc4
N72gfKk4L8z0DGVs56pOn6wsOVimMh4TsVjxNHApF6hh723OjLLs3zqxzYpMPXSAZB+MZrEO0Cse
v/9I5RZ2WmWvYLbND7WdE4E1g9fBpMessaL3IWv9p6x5H6bdhHTyLLMKAdhv7N0wAcOr3XwTVugk
gbXv0ooLpgZA6bTlToASXilvZzOu+OH4THxl5f3w/L55ljWrvVYKQGZjrZxKiJd8hkzkdMRoSKDJ
foi2jeeXe2rlp/cOX5Isp2illFscDMPVL7A+17R0iX0YCe0DJxZIf8ppcLuUL7waiFLkj044YWIx
/+z6+3HX+TEJS+DUSJL9uNBBnGX5eR7Y51RtGKzYy7RfHbbiwcxLLHaBferTaSH4wSsh5356J3iy
xBI/BQOmYHpnz4KRMmmfe9dZ27XInzhDlHA422jjV3679xAw7tqBuHw/0OHLzy2tYR0Rsm3dLnj9
fsiRdmebIpJMTe+jwgzVSCF3mZOSbfEjIjiGeUzSvrjohNuxW+KAsYD57osupf8nGe01CPX6B0rV
I/3HH4Zn7DmLD2ytWApkz/E17MPiofxhzyx3shcZdqqw2pK49zGkFIBTiqHYzSqSvLNz/totDGoi
TgJDY8TcpayHpDYUir3LWT1Tr0aUVycTtVYKrNtdlfyJcmM+Zr0GeFC39ck2cg4qwsRDPrr0h2Da
KzsoD7PmmFkBFmZvYsgdJltKXUPObdNYPPUEti9yiM4CmDFHygqTmWLgbGBqCQK82V3dqKOJ8B1p
LrR8AD0DGu0ShMyoEDGj5xBgVVSIH5rY/ltfBfWxYDuCR7RK3pbJK7dvHPJL0i1FecVgshkCezyn
O8usxFWkTX7z0mw9WDQeN/Z9Gqi0dW2FGxyasPwAF2hd8bGcCNw1B6f3y1tQWsdyaiQDmUYAXJxq
xAqZ/ZzmYyd3Y2gnr6Cwxld7yTmG5L+ZY3X0XAn9xAlYMd+LkvWUGMgLqqoI+8jmEowMXk0NAczy
ekYQZhesSh0Auq3A+LN4FPuui1o2GDz4OkcccyZSx4TkvbyVe/ZAuKKnCfms8hgPj6b3mnbdVZSu
+ors0MH8hSEF1GLtwDIf+rz6LGvBACfw/jiM2f0yqtmIeuzivWjXlKE8KvpkL8hU5kUxarlgx+uO
Y2tA/W2A/enuMxgw1lJZk1HTnbx3aMJ7JnjIfRzf0Zwfs5YYU+Oo16Sz+yeH3gg4PEzp2YcqszW/
eiPEb3cnofeWibmNqenBCwMko0YB64Wutc1mA/k/9+w3sJwscXNQvIwKLnsV6t/ZUtyCGpvO0GcL
x1ddbxlqu1t0PWLIyVlbQ/iigvqS5mqDaOUdJ5oE5NzOe+CNZGEQPdi9mYI+LFSd6zSYgjOBfvd1
5V6//yhNdbihA7De0wiKZshds8jMZMNtNV91NXDfAZvleba9X3B84ab1xjsFDIDD+2Z8zFwxPVpe
LbYREUAmNz0mIqbJ0gvx/U9m8caJ74GoUrNusz7fM48J4g7j5Z7pu4PyIfyztJtrgAWiC21xGYlr
PXfoGSQajVvQd9tFe+6WaJrcOoYTXPw+O2Fwrp99j4uJuPraNlwPaatgKDIjTpaIqvvQSqMd2UZ7
bRTVzV4KLr5FPTYkUzauG7HGhtbNB124FyJnw2CBb8SWvWcqhhmxzZJNlSzi8h3u/n7IojY65uWi
FOtU/aWU4Z++HwzdYYYgF4jkEhVr7NjICFXzgtnfegqoK9qbWUFphyh8FbecQzFAZOza6fJ4miWz
g7Z7kveHRsWN4eJAChq6KZiqri3rlI5m/mlBQ1jNszVs/Hmxjh27FaRuR+LiNCCa+D3gTyXLPbNo
a1OEjbdqp9q+Zq1T0HQRdfvBQDakiWjcaQAFmxYllQBPGVKfk4ZbK2teej8IT0ja4SkSsFy1XJqN
4dM8sOS6OmdGubxoSdcx666wsnA3qLF9xRrCQV7fu1Q6/VtRnnV153RZ1+NUH70Cs4YfarXHpX6M
6rsLpvzSiRKXefg2g879dcy4MBPz5gx9d0lyrFd5YxsHwxLP82IEDxP4rte543rPCIr961w9pPMC
XJVVbMED17U/omZYPidaKbgvOXL7/SUGkbNfLXjEkQhAtZTp0Z4s91o7c4O9dHFXpVd/OLpzHsfx
9zha/eOiBVGGCjdQjwR74Sy5zSnYIk41F5xOo2Yd4i7x3DR5l+5EBfJIwamd9Y9caEzybXNYJz1+
UforgEPcP6ppRTshmYjjODR6kwz3AXaWuCd4ETxMD6g+zbFjtEq1G3aePX7bo5/b5gM9ABQ/jeWb
ssdmhdHY+fSbZa8Wx39qfIID9NZWleP/doXAV9zL6XkMmjO7g2g/ZiZ2W1icN8aB0UN2t5OHTnv0
WvbWoQtpsUwinNpoermTHhVyVAt2J7hXshAY6nflPDHjt0sYx4IjT6YfCjnSKizS4WAhqByDfogd
146e8U3LlZWnIPTuX2L2GtYB0dzHJbTOU13iWRtaZ5WHXCuOYV5wM1cblFJ/NcwFaH5zMC8F9Tqx
ktwSLYpWX6b+Uxl29mwHWr9UbJENYX+WvmneMp+XQhjlP//1/WfGELbxopxd0BnYJwldvThFdEFG
GT6XGYmrngeMTXR5lfTj+rGgXnlr4UEijNozQhTzD4TRF2dspxeIztSKFmC6bR/Dcj+q9uppG2xT
AY9k0YN3c0PMmnPldx88pSKOMll99V14o8PjKeNS36Xegr5odo/9QvyEMQvH9i7xF6rEpvDnPSVr
S2DkXiqKQ2HieTJLzDuoccmrq/FO21ToBWkxPTgmYbM00/fkQFUcCNnSLmZayTHfFo47nmUx0LHe
9clXBz8w6Gv/Y5BesK06/zeIT7Gx+gLni40BqylM4xkJuV6ZS5l/Ylx8FwwnT+XCjxg5jR98imri
KqLclvUTu31OjK/AboRGyajgm2j5/WDMYAnEEgVHkO/Negki2Ow13M/vh6xnwNGkzte3ggtbnaid
EOu67//YLJGHBs4nq9c+N6Z+L9FfmacP4SbxGTM7hrGpmLRhr7ZIQWaNxM1uqR1OLFBaiWKoO3QD
86zc4IDnImx3QbczpYH+5BowpJl97T1k31XeMsZr0ogjEJPJffiTDFr01CFwQW0I1Y5xgIbTUzmr
ykNQtpyTd5eHG3e0/x+IC5AU+N+/YxL+F33hP8IU/te/+k/ohv8PiQuO59xZj/8ZufBG8ib7N+DC
P9/0D3Eh8P7LRrh0QLe5YWiHFjC8f4gLofNfPjFOgpwMs0Ivcv6HuOBE/+V6HrMbiEEocLBj/oe4
4ENcAPVpQoYKbdv2/f874sL9/+X/zCe7rJPBndLnO/wa4Ob+LbYdDn5VVbPgZLg0T/RyIzjnJd7E
s9dlGtAeokl0byNtGsKPwYkrPXcHC9a5R9uUus9FZzkyR2dPdrADZuRibWEvgUKA7aeq23zPNAfD
PHNywNM3CFzERI0bBpo29nDNRHiVCqeYVr05rwufO481PQfZ3Z8fHhtTA8+5YdMaYl0qEQfVpbB8
4kvpQ/4X1/l7nUwfSVCbWyei6QoR7ceoH7O31tMWVZKnJRsMUvf1D6kFdeDcpFQKn7z2nzNKrkKN
nBz6zmYwDvNf1qg1o7lkKzTCFMeZYd6DvFhluR0cR1NU8F5L1PrSv1Yl/FL2nQ4ELwKJHm0GsYsD
Nrbc8LC45M98eAwx5+x5jWy2NsryL6dbD+XZvzY4+0jl0DCCnf1LTsyfhlw+t+ZbEf12vOiVQpuL
zKLbZDlRrO5WClKG3ZG37zlLhpaaF3wf2f1BebEypAOyZWLTTHZnU/VUT7jM7lYVPffIteVskgNL
s9gwE3c94Ud3YU1AxnU/pDGK7SKzXbck7irP+P1hT/mblo/9LUmbj8pb925RnuZA/6Xvqj7XmX+i
ecPZq55Oyjt33Kvc7NHuCcl5CdXqg8co3oIGtS0jsce5mqEWdL/R+PpdOkkylVkSvc3ubL2xgh7q
+Y7DNtOYZdjazyMSWk5n6drNfWsfyidELnJp0bhtwtS9MvpMDmFGzbvTspvOo8d5TIcjYREdL86C
xFVSZcorFcExW/kp0RtW2NOQEdlbNRFkQ0LqjOUMvo+zdAW7PZ0HPjTMeBMOsMndr6C0/eZlZbr1
756bjJvtYcIcHfD2hwX8eRWK3SyLP94YvY4pXk1R/V5C1HzsQFsOGuPGTGYCRNifCkx5msY/WmB3
ZVieW2vk3meV1TZLwyNEizjjRLBWPK0YOei5sixnm4vBx5QD6cHB/m6ObnWY5vTEmEODAC2sVeUj
1S1Sb+kD+jlNNrrL3dMR9QOH8iHfBfdLDVj5uC7tO8W8CMvj90Orpn69YPGN7bKsj4aYGeU0FmkU
C7thd39we8ZIo/T20bflsvjM2ujT5dyatJ4RI6mhZP3Kw3AnsHwyGkB7126Ig6WdNGg5c9nYXvFX
3X1C3x9ZLIf0d1TQGdPqN2jK9/YeQqaeWfRsI6fGk+zvAlw8iYdygTfh+yExigNQC+pP9NwcdRo0
x/yu0aSrSVH6GxhYXWUKKyEfwmkf4aBx7i+MoRo2Tu0Nr80eH3qBWoSZUQ7+ckxgxh7Zr1cblJ8i
RtDURDmZ9vZ+vlukT9me9LeMeB6axjN21AatjVo+Bk2LbRRP8QpLJ2uhwNtJv93RdrMNne7LATPH
thMmpQ9+f01l1Kxq27XhgkwpoT1lboqx3bSaynvytO3K1y79ZCjkR8lGdgtJ8No0TFEzLBWroCfw
9f17ZsTDcLJsh4qIUkmQMXaqYZc0k7FJx/QrTHW/1fwjK8CK2qp8ZqfcrJbfZo5gZt8f8PvE4fic
j123YvzpAMlZlc2ijzB8HmoU2h3CHb4TqQ5TgcNyCua9df+gNAauBJVoFOW+PkZjC+iSaGhglF+j
cnC8z9ajGDMyzSwFq5a0C5pgtq2rgAKa3vb4LIGitlhpjIB3qcHieAycvMI8LOfnIgzPfg/K31PG
susOdOO2jy6Cx0N4T/4WwXKyOGnx4d0ixwbHpRavVMeWuwK3GaL2GLAihGsJx+zYuO7OT3Hb2l7+
254ZUPq+QLsb5+rU6SLj+G9u0zk/fN+Ipta9aCHrNTjG8TxN+UvJ/HOX6PwJSbF9mNCXntsoogW5
bd9mDrfUQurP769EquUW6gVVPd37WNrWxba0+7B4FCg1hSF2lZVb+74XYgWNm1c9ATkkoE8CTbRo
KWrsP93A8aSt2qc8PI+um62Gu3vnHhog/kdZmgImx4ut10kTOe+8tKiBc3eaAR+dSxAVk513lz7N
nG252D32jJrYdeEw2PITS5CpHSUniihah7Nd70I5uOStOz51UyKQro1xa0J432tH+aulYrbEB19v
8ScyGWZQ8SjSn26yeKeqIWA+t7W1Saf+sSVyypLfQPdkWBFjEiou1SR+AjcNVxByxz2YCVocmXPS
xUUIOs3OLSTzXQBOHC9v/q7vPBcvoZeOBLVzrjo5xP2CXI+dI1sblUF5dJEgcIoO27GWb/5MUlY6
HDZGjyMk93QigClz/ahJ330UqbMAfRTXYAqpNB39/TSHNgfPjunWEHUv3rzmlExXZVlf04izZR+Y
/o7BwbDKUzzdiYW3ThW/S4e7SBfxnjZ5eBoztz9YKnrNRsvcj+zIWCdAsHD48/aFMVQY+EVxMflZ
9wqn6sRLWG4CTpgsSmOKkfcxzexHufTDS+lQkVBp8UzbK6hP2c13j0h5qSkkyjJTPheIJtvEjF6F
cBDKnTcKCpMf2rPHVTbk9aW1VsMgOeo6C+ARdziGE4K3NWEcD4Os+2rnXYHcfEwXjTyJG3kn3ZBh
jir63TRTa2e28tQNrpGxDvkcpx19CALjUWI2fXLH0EG0atqTPgHtk6ueDhxCJI6mwJt3delbtnEW
Z++we63CXm0Glfd8rIovo4+eHcNXV7ABq94bmrMIg/lc1uc+shzivIl97IPpEnSDv05bnMCVcK8L
PvNtll/7yWEQ7g5i0w78o8VnX1Yn42e/hOLR6spdaTfRBsbDCqVzXQKV4vyrj0vqn9mdds/GDBfR
t4yPgcpgwnmluoFRvBQMrOlDbc/JiAGIuxCFYu1LuuBCSu2xeHDvmbNZWdgYtfvimTgGM9Ua19Sc
04tBIiMOf8ylEI9sIsxVnifT/h4xYA4+x3UuKvqHgv42uJnCICOro6Wz/taHuceaOdLGt+ANdrna
ZgbmNwXToLfavRh5eyo3VmkbXKiA9sjVzLwdduBOwG+lv5fe8kKfpnVmCgeBwKzs98zeYXbxmdmD
W8b7453rLjsZkc3Nt+9opJSk2krKPmtt17SZUJnZL7RQg0iij9pI613tktYZh9TbJ1PEjN6EEOJ1
uF34fK2iyINTT3Cp5TByJQdSbqK29vZSYAPQzljuxiqrwMWq8Gka2msk56dhidrXJbWnDWTg/pIH
5LrSrSQZf6ol1Rd2LYNb69g/WPpwq2XdLZu67R1DzVPnE8cuTG2WCV+1SrMCprv6JWVlrByjxuAo
e+8j33q5+AGdc7imbBGZDZv3US4jDIs75HXunedojrwNC36A/UwzCPZSf+tldbdj39zuDI03aob4
cBSTx+zN7dq9hQ66XnKHcZmerZcKGM86ByX/NFXde6eRqEwR1DfTZvCrBjf9jWGBS69G/VgCP1b5
ypiC9lZKxBY1YYPlzll/almXcYkQQMyusFdl4AOXHaqfAZPno5idAVNxiddcN7cyZ8KCJ0qO6C6V
wsPOQu9WeKKSuS7WGOIRZUI/4O5RM1LvOOhIv39LVW4eQNbhYkC/3ueLufNZ7Vim7hVPpl4uWf+H
kCVJ+DFg84Qb3OlyNsQDwvP9dSU0GW1LxSY5ad/JKrdnRDWOcj2528HwnYOn0JMN6B62TAFXRACW
hCoLDnhB+EF44pQVvvc0z+Q6nbDFrabxf0QK60dA2Bu//Bc/JTmVDVCPIKi8ryES9tVJB0jEEQ4s
zn24SSYSUZwNm0U8i7sRAHWm3Fcq1TwJU+Po4HWXwt3UXTA/FiW4JANA7yqifGJt1s6wLXAL77yi
+zs5VfqS55O7coLxHSfMuFakAA5mApaTy/+wLM4FfbzbUkXEx9iL4mXMksehSJ4ICnhcOcbfsnbk
wTfg1FYHIftoU6qcNEJXLVs+aMMq6wzchgK3T4hq/m2JsI2ZsB0DEhb7ayAThiQhjqKy4pOfZghG
mlc0M33jwu7rKnIUWoayLtA9feAm0RwZh2UHaE0/U1AKWy3p7jMjkjG9AKKXDdjtjF5Vl6lgbNt3
r2Aj8j3b33AzkQThFCzOdUN4q7Ptip+8cEmIaK8XfnLQOH+9JOh3kPuBE+C+vLLcsN+oLf3cSryb
c5oOK4XVj/Fg2cWQ+JNj6QT1OhBqWBnsMNZ+Ih4mFfYPyScSxIgnRrek1XwI4YhMcanu88A5eMo0
041pKmkeJBPKBAYmiot/+mwXl+VukOPOZG90X6VAn4OP2cElAnbrVibm1cCvWSpS9OlC0E41+Q7P
ZJxGvGuyljw3bxrW1ch4Cq8ZvtaWmDtlrSdDDFzqI7d8xqznaIEp2Oe0ZeaYew2Z909GwAdTWnhP
yLJCmf6z9G5zgijMb1/6Xy1DkNXoDs06KDsT/h/pkDEco4MFYoW++jIm0Nk/od1+Wqk9r4oa1xyJ
BHhalVvsDCnGzTAP6V4VEANy6eznhHhvWN/pAvBF4mZWj1mK3ldXlb2FZtkd6yX81c1RdfJmo1/1
pU3w38Kl0uTjHdVwdctuMwYLhOBCgieq8ldDPYOSTl98guUXXLyPpkG7Vz1UlOSSY/jXxLw13Muk
hrOSbPRSNzhXKcaM1CMIXw7bSFHOMneuy5jlt0kZ78kmYRsHsuG9LJojAJWx1+B1Bv4Ki9em9wtx
UBS+H0IbSlhji5MWhr+dtYNoG5JwCqJqMy31jw7svZLWY9kG9+4oJHac51NqP2jo2LxOLRzoypQQ
rxGgI2aahEm54waJ5bNiqmnfzSb2XtE/MePm0ztKenXCjIiZrxkT4Tmo2z6I8VScBgJ2J5k5a6uy
2CCG+nUm3wHEkVyDX0R6bQ6pvcFtl23KHHB95xR7DY1FohbjzObvlFXOR78f15hY+kOqXcJHqj1Y
rn8TKcmrfK6M2LdpgWpNwz76t8IA44RHq2wKgFmRU8U55S7MENI3vy3Y1hRcTzavN5AXyG4/cSFN
T9NCMngZht/WNLymZJp3oAP3Dp4yzNDun8aM/uDZtnfKUr88P29hInTbqJY+9pe+jBvQKHHT+vab
4x5SK4puGNi/oGOE+yVa2LxazB3DHknFp7u7dKjEU7pk1EqV8qD7+iu1NDx5+4Mqw/FQZSe2gulT
CQVDc/tBSig+UpiPdjm/Yy/xDlxzznpuXPWsnPAQVYLoYSDP0FXeLLSPjeVG3A7SirmA0UEKQDPG
UVhuyIuHT5WRxjqyKY/Q3S8e1kudr+hqC16oklmTodkaY8r+l35CwhmjXrV2StVCLq5Zpu21O4D3
F8hOpAfpGOIVnUdkw8RvP/0AfT7Nkb1TB5wVrZfPpZG9QD+CYgL5dNd/zFoOHN/77dha9Zo/kxuE
Nr0yynprGgQp4YILLDux6GpWtw7YPrWR+9QeupVCXFmDUpmJ64zhmrcJMICP4DdYX82iqs2jjScE
njfrzVRxK8QgtO8Xc8VbTuvlGLqPLP3eY6H8IQYLNa/9vn5KdBWefDPoSX6H7Mi8ad3ADPm0mSJx
oCp+qFlsXDyxMVyG9KIiJ2OnrokRTI0gGkjFWduixOi7H9wy0V9CntbaT5PfxMVwFbW+WrntjJJq
KHkYZPdUhovzqA1A8DT/qfXkIHuYkSbOIXnSeMgolfVmzbbGShmfq18N9BQQlHfb6B8lOPUD4l9b
rmbSgMD63+Sd127kWJqtX2XQ92zQbRrgzAAnSIYPhRTyuiGkTCW9N5vk08/HrAZOVQ+mB3N9bhLl
MktSkNusf61v3ZvRIHcyb3t2f0OyFyXiAge4Dux5sAOm1Z/5Qr4VQxce9Gk3s6EPglXZwdxPsKO6
07PwnOQq3BCnJOk2FE+QTXj/LYocwP8kBIw3TU+wNxmC0RVPVbOEfnFcw4pWE9/G9ZfYKj8wVxQP
pA4OC7c+5pzbXE6952Ca3gwYOVyFCdCxS7PRm5pw3kRx5o1zdNEp3cHZDIHcIvDAzAMjccZLarmF
164ttJXCE1bVyRdOcE+4zSvpj7tmmD+nRP9oo2EHuBXuT1teW7layhdWLPiixFSMZ37KpAXkcBV6
/T6F5j6b0LqL5GFhH+ScQzieseVFLKSkjOxLkFoqOCsK97524idLl8ZmE67qc2R1v8yEDABomsBR
SU3lnHg25ayviR0v08VukMMJ2bqludSeNqXa+7zHzxHElzJvaEkyI79KlGe8Pi7HziFGuq2nzRLH
vHL46meDrKjAXcahqUokaQODODlIV8LPafEqdQ7WUU07EtoILFbMksWumcfzUFLGp00rmRKWj57c
xzEnhTp/45n8gDAzoT8a0Ray0Tu5T3hvWvjihumPbMpMfL/qqZ4HuWePp91k2ugm1Nou45Ctk03R
U+0mZoRTNAoMxZP0s9xGMeLHasbIK8rN1pqaL8WwcTvkL9FsVRu4uDUKAVVMbaHvzLl2gdvhV6cg
QM/zbhW0uWRWyuKb/CB9TZmCgZiqV6FZVnTK+mqZvg/ogxuoliFHTOKAkm+2L5ZfueKcAeExlGOf
1KaAuIHlBNpaPU0RzrC3O+qM0S+/Bmf6AmSCbIx8kNUstfOs7ttCESdNC+DXW77d04bYoCaTWP+2
kvBjsbrFxy3A55TfDaljBxHgGM4MOjE92232milOugltzCRvNUQgAsVcql6h2fdMspH/WpN5Qy/3
jhSxT1ftR5g5D7aWjRuV1oot7UgnKga4AlJd6h4bCX2LehK0MmQjN8VR3SWntq5/RKsNc0kSArdj
edHskyuXLzUvFB81xd2q6XASMvki69odMhha6Hf3qTprB60BV9AQzTUH1ihQuWeLf2VYWuSHMePE
rO6+w0bI6wJhC9/nD6mb4xsnlZQlpryIxN7JUL7YnLk9U6HqXYWwSlKMH21bU78j66H5gNW3bAbq
Ka9UtUGpVBZn6/C9EbLBkSdQvGeXN4APDrdJ3R6mpdI3IjWbjYwwQKmmfhdldnYumXcoxvDiNNrR
Gg92A4tINZQUMNQvJdXJoy48cfmqLgjDABhBMFDti5mFCmftUpKEmW1t3IhxeI7dado1dXfvgtve
JHBDenxORz3HB16NnMzyngeB8UbzROPjYdKosh1LbrMVv8ccK40EAcP2JOb2ifv4lStZ+052k3vr
RCQB2JPhC4WQIbZnfnJIXlSiMyJWsgXTQdFfHENQjVw/4IfUvOFeWVZQhyKbnWajwnRqEW8aF+Qq
hQ1AOLl44hK9K+v5Zk09kwG98Wbunj7p6Ic1S10xs1UXguSF6yTsYSaJT+kogU4cP2gq5d6o7rSO
hVfH4zgM1XWR+Y2Zfo3NO8u89I70IMg3neYZcr/xqUvja9REFtUhywcukK9BryVPPpck7jFfLDda
H1Y7bMaSuP1XRO5zO8ZECId1Ux/nrR2Jyus6WQd5h9muCQkBuGQ/dx3PX0rl45mSoBI4eMJZp3O3
pnyN8Wf7eReBQiAFbsg58fqy5XEvR+x44a8wWX7NmWk+CJVxjpti7R64SSYZm8KqWpnWjPMwYQ3A
E2D6olWe7OZjqtkYxBK9xSJCdSfTiidcm501nah/ksIRcI+U+zLrDv1Upcdc1XrfJEOjwca4c/X6
iyei0Ji4hHV9MZWlwAGh4b13OVEwWIogI/XPcqQteB6W/myA/ZC968seeimK6QJVqH1J3f5mNYRS
nIahHDTNDZOg1ciWf5Y5rkCU+Rc8GEgAC420A2Vj2xHnP1HF3l96+7kjowIftMJ4TgRq3yb6yVDT
HXtduaNm+cutCvmWqx9VPI5bAz1gT9npsG1mRdsvyxizNHXhvjkMQGvyWm7BQb4aTfFkozkHoYtb
U1JZMS2MOMNkh7/4Q1ahwK8QP2tjExOXU7J9i61zu1KbP7TWCaypKK52Ee0ZS274IBx4cfG+TN5G
jpWXFLD9rKDBLlZ+QoMvvBAZYSnUAxAkx3NraMKhMQSNwZRQOiSXNZ0qCT3jfqg9pWHIflSXxyi0
jnPcaMx0J0DWE1qCyf+pBs/t1VP1XQoTKiX2kJqgflGbsV9lmOe0iaN/U1yHhp8Ypg3iJszvZo6F
zJKo/9FXwhBemXFZGSi1wvRmuPW6+jHzxW3D0WaGa0vMX3F7VEhBPFi9/TB2rFsN3cJmK9jELNqy
bEW2d7lmU25zUmPMkrMOjR1bC87fBv/jgaaXheZw54CkvviW1HcRszdPRsV8EPge63QsjpocXt02
JZikv3QdCWyKc57GBYdfPzxaqQ2/rdtHmbWPClkcIgzP9/WoZPcpx8K1BPUR64t6ckx0udga7wTL
KjYq5braEesLzmpI2dBcfdVODnasoJIRXjrhRyjfSgJBtcbinXXO/VQ09xy1G1/GxsFRIu1OySgP
SWr2qiJ5yYShQyR1cdqF6j3vMAdg6hQWNhrAHDBW5yrfGBY+q17MITOCnuW8AFxLBYsv6junlFe5
cOtmY53r6WDlzcNoqJwLzeZt+JEUKjyzxfoQrgDRrxazpw75IxZNfm6QAEzu6YEyjo4/IEM6sF43
tKT4E4lXiVegmV1uP0tBwClVvVDM+kOrwV8twYCSImVKUYw7R+Hj6fZQkZ4ycxouuI/Jyg3qVtLp
aLd5fSRFrwWDwZ5A1PnY2Yz908bPa8YjTWw+R27isamxZmTGKbU5eqnzecHCvWlScjyc5HyGkIRC
NJa6WKyXDjdrL/O2YFl/6Pt1bU9ouVWn5rK4eutrawJmYQrA+IAzPA9m3H/hgtbwnJXwVglQLxor
dKV18k66X2MdMchcyIpWPCiRIake4FJpZvp3PnOMzRbGk7FivYj015Aa33Jpz7VtmcGU09LrRGXE
N4Oo5yRw0uHRQvjU7AebyMgMSqVYUGjd5gV9rTj2Rv9CoHNcWT3XhFsps5bCuLrFihgKf2a23tMg
KJRDo9h0eMnskzB/FTTipmmso50Mn53FuU1hOzNYV/Vz7UwHnSwdN+MR7bOFSTakXB2WLNqP4PK9
UidnIg0+DY67nQvTOBmmz1GzfGAyhV/bn5M9oLfnn64274mIA6iLoTzalTr50AQbD0NxvaHdwvAM
IxF+paR3I5Egl447pg1XEAEP/AS3Vhjeixj65ZjhIx1CbIlETsIIDgfPb+bnc38PNYfJlXBmDtU1
9CWM/nMrD9pi3M0zeTfbGb6V7LWp2ZzhK21by7hbsikJhqXy8XwwczEe0H7fNDqhQpvLJYA/Z0oU
380t/q/iHhJi/DYtrQwACUGMylsG1dzq6d0FRluIaUufyV06LT+ViiSxOsuffENiQ2OPQmXJrVLL
GwS1JZLPDLy2wnLqi9WLO8EIcc4E0T2TC60Iw1sG5QCxswrW0R5UiAbRJ2t2PD4Xq2mvTGsbnwTZ
TUsiKq8U0r/GRAUSfN8+xglTpGmgJ25+GJLuNXScgDmH3CUwz4KFMwmTVnfXjwjYccl8HgTkBp/x
rrBshAw6CSgiiLj4k17AzIgFPO8CjQxwgAa0San1QB1r5X5NKMFSbK5jFb8x8rOCJPmoMlfBZmNf
81A8NJp+VlTjNjQZh0wzv4gIG4OmowUNRfTkTj8Kmie9etbxZYRQ+3NugJY6koJwrdKn8qn1S7Yj
2MZDb9RvkOzFafU2cXaFjDx0EmTQGJKqmNvtwBOxa1V18I1mgElkS21HfS33mtgKfdteo2qxRUXd
WG0RTRyf2152DuP5rXP6C+T//ER+/DhFPYyI3jpC79unGtcuc5qwoOTVSbP6bjskrdxomgly2GVu
wPyJvlm38ii8/RhiLk8xtNU2Z7gSWgegs62fwZZvHQzdcoJyUpef679N5HQxW/vaKO6Ji1eAtAdb
5SXlK7cgV9e0mA3S2pom5pxYPkx996Iy2lxi5anqR3nOa/1JxSdesJO3F81gVNFlLgU7gIvSzrq5
hF2eQpzMWpylPuandNs08TZyinETRVXjw0hBHwDOu1F6TfHLlC8QfP1lGRgErEdg3f49y4PVUSfz
dbRihmLRZ8PlGkbeQNkr7vVBONt+Gh8njUNS5JpqYKpghzXVynd5J6iryVJyYiaWpi6jjGUmZMfH
ppqBhuc6QFRZgBsOpDIQRcOEdIiuPwpsHwGaeONXIR3gUOGYF+naIeHYVWgQoLFqlCMGKZlVV3XF
mU1c72WUL2c9nE4ZnwmEJbkFe1mcKXv/lDNjZzKu/Igckg+jUx3Qvv3McALDcOutqTRko7Ry3+UZ
71m7VxzKxRN3qYPoPcym1yHMs8BITYUzEXRjqz3m8WCxy52i0rnEsztxuyK+tr61AKPx3I4ThR5p
ShayFJ9qx8cgEmWzrJeGuUHMbsW2Grt0M6ujdWiDLGuHO0s7xy09IYnTfk5aBkEvnPIgM7MWjkt0
HUDDeORkvyklSbemOv2Ma95rrmoGoZ4dOOWEQd44PFjKvsYkta/0OQxSLd+nDGHGqiW5V5VeYpMR
zxRDBrYFpAvaA5NJ+6aaYpdw4oLllVBkUBEkoCh4hev2V8yMyZr75vDtzH7fXksDXYw3/5GcIdJN
TKlR358Gw9l1OUOFcQLTyP2DtF+ZpwGxtAQfn5Lh4lke07BrdlbzPCzl7KszMQwtThF6u4vazc9u
IZ5THblwTntI6Tm9OYhGVJ82UM8+3Qqw8vjVz9YbWG3IwCb2HZlotxwMTyDIB+GGtr5iJ9d8QhVV
MFTNL8xEk7IOb8vJ8HPA1cCJedSrguwwm2x6gQLdOBqzuqhT98ShD3liBSXjZU5a5SI+s3SaA4VN
4pgy8Qpiaq2Qv8oLAUaul7xPoZGXbzDywZGnP0ugXK2M7JMByq90OQRObFcdOmjAnfhQcVx8mZtL
187jh4ghpaiZis3ywFnM5a/HxZtEdWnU7GyiyaMwP5Zu9WAMenfWQdWELd+ACX3aA4bA5dOdOi7J
NtCxgceJY1e7Mea6+myVpNlUrR4IVq+Dkri7wfiVOql5Un+UK2heHRRxEDXGTavQiY5gQWARwMuV
6cs2ikV7JrDFUUb7lUxU9DL4fALpgnxg2W+DOexoJdLuNWXQ7lHntM0YIQwbjIUZ7S1eyEhuh77e
BgTPsMCM4k2l35Thh6pGXLnjcgU5i3eIUfKa6w8TCYG+1F/ZJ/i+U2vaJAZNSmIZ0FRI9EY2bqos
qcDe9SR+1XmXVXyuNQQlH8AHtyWXhQzfGbSv1Hjpx4+QkeFpUVtid9PwwFNU7MY+gRUbwrpvOZza
q1jLoKmr7xPglYHT9iTKud9tsjZ5tWtPU/riuSW92KMTb0sJJI9tJqCVExMq1a3JnF74CJpHnFH3
MOMbonFAJIr8NlvOZWzK9952cs+CEkasCsdKNpWB1XAk1i3GUTOO2J5IKAN8ww9rDFcwMDPfhiOQ
5kynZ49j+FF0QrAwxCipi/IAQI4jZO0y7AZ8NwFWE30hPdPKwbZX683A7PJdCaCJx3sKIGDY7Kl+
3jDl4SjkenW4XMgOaXsVjixvXsODTZdLN4v9bBdUpcchh1VdIC4PrKkjhkOvt6uvkQ3/uDgOITI3
2Qwp8q6pl69QjTO07fCKG6XaSDWegTBsu7bY50TG939Q1iz0DMt1ONinB63C++L2V7XjnTCWctjM
jWC0FhZbnFdfRTzSC0rLy6YtRtZlftxGi9wEgmfxFluBK01NJwbi1L4j6LV1lq5B/Kuxhjk1AkvM
Kzi75gW03aGiWdiPRouVQCiXrim+KU8dt9ykJ/W9jRemcwstEu1NDPN4au22Pyi5tm9pmiXhvhB3
BWORGDmFqK5j7nOMMbBcx3SEKi3IK4ty8UYrFfSZjJgY0dHYUrnAldjyeOw2+cRjWVD7ywiI21jP
yWVhbkZC9FaXBfeuLnzWu0+tVf7hB87zuSaY09ng4JmAxiaHlbkW4aa2qUmvV89fmSSHxMyHQE21
72UusiAyVqvySqeb0ama2ZIHpe7FoQDhhb/NArujpzls6/Ypd+mYyRVN91qV5+X3QA1GnBdNYXZU
m8nPRgqXGMom2zxv4oNwe68x6+aIM6oCJYA4N8UvZgKUVVuYyIc3Y8ib7W+LZ9nUXh52Ovl2APYT
cFXvt9mSnQDcDhYy18mOlqGPu98VZrxhF6RnxJW+furGqDqOc68BcO6wT8griKVuF4YI4Juul+qx
FTMyehgdfn85oWWjSfK38MgeZQulkhmO6Rc2fKE/3N/Lal9Pxv6G2N1slRo4m6K39Qb+MoiqcZGL
Z6DpYUZYSPsrYngYwhqqIYeAOcXZAXfbU9311Sz4VK05TjxLc5HEV7hbVOpAYJXmamII2MJF+1E7
1V7SQbix4C57eUxLtDt3TeC6P8dubLbziGVcs/bAuxEmu9RbMh5E4tm3gX043/SrqbRafbeKXX5W
aqEHoROLfDOark9hC7SicH5fnRiMaeynRR0cXIe4OT2N8OzOFtV+iAkEdovyoaFAMF4pH3otFFR7
lnbAa3vBh54yFtU/yhWoxryIXxowegnoiTquOt8EZrBxdcLtoZlx8KKgkWqWTK2dIDVbRmLA937/
0mQx0Eo6HRcnn48yS96sEsurpt5ZfXaSM7r2EE3HNNG2BIKZ1a34Rv5RgOHx2jrxMwgTw4lGXB1Y
hnPX3BkipfLFFIdM039FyuiyzUIxyegG8cw85WN2nBQNrFlDRGbBMTNbg7pZH2AfrDamwLbda/LF
0DVj17DIufZYHlJ0d/igoXMkxOHrpb3W1Wg0aW3r1Usbz9ZXruurhbGEAzHzSPQRgCm9rz+54r46
kzZ5c2Ff2ABJc6vDDF2UKT+oE3Pb9M0N67QMksK+uVwHBDeSQvY7mnlCLy9RNec5P6E8g9FGZsR0
5WmP3VS9LDFUGFkpb1YH6mygB3wz5p+/ncM2p48/vM4zIurOTF1AGA2Hp/lTZGs4oF+yXWUOV8V1
o+OibsshusOtXWLKhIqSchaOoiXBmFcCby2keSxBZrh8bthOt6rgTRjYohlvwY9xkTJrIdot2czH
32+VFq5UEz2GOKDGJ2gx9wZ/NigNHsvfruffvywrfzEPr9FEDKJXHuyGnAmKuEpapCm2ujO/5MD3
txw6XqVtRsS2smg7r0xGMHgQdgeV1oFCO67MfwY2Z5ZtjMnrV9tWuFea9UlRQzU9mXMU+2qKNj5Z
ct0d5vd4pU4qTcQfIYi81KQJNhCDqqMMm6tYuK40Vfi2Uk1CK032BmuSNRa3nHzCVouWjjU5Vvj+
xujbLSX7XJtyxsDgjGu02I4WolqqK/u+WZ/u1DxmKx9QXe32PZBGOHBc9i2GP9LMEcyicNcsJs5L
ozi4nKcQ5iZPDaHUuNRwuwSfwYm2w/QTgZx9X5BZIz/Ih8G7FxksCYoumWQqiNUJCMhoXBc5PXsc
tCGgQCPvqFQmou4RlcUYlkS3EXiJ544QZ/VmS1wf13Hd8bqZFd4rO+OO+qc41P0fNYf/Vg4FrR1l
3/3739Z401/SRa5qED7D/4kqp5F7WdNHf2pUi1w5cDGfWhzq6fcizJAiVmpsSnpoMCqBZk5Hnl/I
4OYR44mOhMLUbLY+XWS83b/+WvhN/+WLMQ3NEbpp2FxFdLF+sX/6YnJwApZQu2qvqtinbWG223wu
sBxl6kWvm0duJH4cUgCi4L5CCorXcll4EJ3mLPiWq+ilqoBgwHGzE4iNqxMaqflWx1l2Z6GUlWPn
p8SGUZ+mMCCPXPq2HitXk+NkamfI4kliHPscAiLBgu4cmjYmyp5Jp5b0FDs76Xx0CPMGMit2iWZm
t77XKXVd7uowTH4xuf8iZ+rsNR3M0lhgNWLLGXjhmceqBRVBvTKYz7PYEgkgIJsl6oNSJ6zuchSH
PGNqICrO9lRwctjN2TajtVxIptqWx1F5r/DwGs2hWlUUIJJ3+sSwsIinlbSmJq+kJcGs5GWAdYSE
ShwdUssZD4PZH0K1tq5mUr/prSzOUaxUJ8gYBSssBLu6dY7IEMQKWhA9JWh1v24TlkkxdaDa1h1z
cYyrus4Xyyk8u6kSvSCi5BEzc27dxtYR6Z20bVSYjqkElltjl+chhrYqdQ7Q02lr4uKz01lKA4Sf
fof5QdtWivqWi6UAz+fQUZgvlwox2u9rUw8aiN0802m3w561atHtVxaW0WnC7UtGoiw24LOUM8rh
T7YKIuozX2aWIiJKrXBOZmjsEltOZ7tkEaS0YbrgFKRBwxRXVTbV1xRnoEkf2CXKT4wGyUbEsMWQ
8T5dTI++o9cvSUiJksKUElebyXMfZmcwUGz0SItVoetP1JN6HB3Td2Ine7vOnQBXG01lo7m8Fi41
vkmd/zJqXd/RAU7guc9n/NOAKF27/6BQT6J9IoUR+VYvpkU/ICVD98P6d6k1SsSO9S/BYKsgB/t8
69SVugGtmTc8L/aCIsi0X50GAnmRrU/+79/5+/ewFKAYzWX8x38IvtiGBzTP+xBqlIf9LDuafc0R
nyzbyhjmSCqSgamOMA7xSheFt9XuTQ2b29Qh+TgvZop/oGQQDbUW7FJkL3hm88dqruDnu5bqq1mq
8laipS6cpHCBgC7hnSwfO2p4Uqe4Vws72teW4TGSn8+uK91NbmEei3vrYGkN1aFK+90oMYB74tgA
llExSHuVNF+05o3zJq7q8Jo3PPrDEOL7BfW2jaqQOBQ/2CsIGULSMnMuMNQotetNaHmIhTf85xUN
mSDSQrCSmyEktTeWuqfVaX3NxK8mGuWzg5NGaH0EzxmVDmemOCWpSvUwwZfM6TW2Qxy+tpWiBa5l
JdSs7R19NM9hNDx2SlRfptFijkmlE6U+ctvXLbHFYUHKAyW/ZvnbbWgujHIRchQ8FUSJaEacrA2j
DtDppXGXWqo8GlUV5Fk1nFKj/a0x9dwRCRlHFdXR/STliSbb1mc43W4xjCY721q+kHjBpavp2oZW
7YmNJ76IkGX+9eKs/VObs0kAVFjg2ByWepVY7D9tFNnKALE6tdrjKADfTZ6QJqL0CHEVeJaEfAc1
77vlOSYxk2MZcJIK//uU+a5Qk7M+Klet4aJUwtuE17/8Qk38H77E3wXGf2ry/eNLdC2TFK/pGPo/
72VOayHy4YHaTxpEqy5qNU86DPDweuknNe944osi/Q5Zyk261Lw+1zmdCkO5H1Ppa+pDXiK9x8iH
3rg4/W5sJxggmNUoA4FzIQ3q21TmVWiG9abjQI/UWen/wy74zzXNfBeOasCGtRxTdQ1XWH/dBGsF
K706r+RWrWwuZkS1mQ1DlsuHLzRRXrriWFfjGWLaBg2r2SVwcJloYshj9ZH42+tns00SaiY+GSfh
mqsaBb9uQSbsXz8S5tq2+teft4PNQ6XgW7MN97/8vIkhKkDeW5zwqYURqokIG9YqMF06boG1k5Dp
JCDQFlCP07711o+JIuyzbXXtrocD5zhhcbKMsgTfMyq7qnBfy8Y+FUAhzg4m7qDN2OpF27gcsHUd
tF3BhaWsBWdVMmSCAeimph1hN8oWlm9R7HTuFK+hNX2PyxWO5fRQ12CaoLHuI/D4pGWx+qs98k5m
Y4xA2U9Qk/YgLrM/jlVrBD76rv5xrur+4//8OTj/T3/7H/8/BvI1V1DZ+9/n8f9vm32W3Wf3t3/7
BvDUz4efHEl//55/xPEd9++WKUzb1l2Tx8qxOSL+I47vmn/nAu1alm4ShHeESxC+rACQ/fvfDOvv
OLt56bmgs2cRlP9/cXzj76rGmdJ1+MfumvD/X8XxqXP+60OvafxxqgENT9MgALAk/vX1bLhNm7U+
mAegM45nFFw8o6IjdSBecpNR/qAnUSAt84excID3LA7eB+TBdxugaTAAR98jxz86VvHeISViEAMr
UlVgc0muPHNOv+AZSQ4GE5pANxKL0hA2kOhC+J6dSS9GPw3dldFkv0ZzOu1cha5KGskhpznHnjDH
LDgb+LGTTlulABKVa5w3dRDNQRIaiKnalzN5Yap2Z7VM8A2t3sLeZn5ZaERkmsr+BRPMeuwSTiY0
aOsDnqNchHsqkOiaHXLUNxdTYTqpYscpaMPHMjHOs1SsqvhYS2zJucqrW3wc2jp+ruvFOjkNIwUQ
Tth16HQrnGq5TxMKhjMSE373EFuyP0OvWhiwIJhWjBf3VX6ckyw9JBSK3i9C8RIyGF6lpxOJnasL
hn3bp/R0umqheRAe1uRzOHnRsLpP7O/QNvJd01Zv7gz2vJBleZLLCelYeHGF248in3Bzp7FAHSp6
E9xQP8UtrNKRigk9BfKSzi+y0B/xiBk+KYlXd2nSAF4cFdmFwjza6NvtIn+F+XTt2/AePnXoo+er
O3OMFQp3Ac+0RbHPhsQ8WcxQBQb0q+3ik15wO0kGJyg/2mtIpVHQl2rrIWNswwizoGXR8ixGHDdK
tTXdUd1VUlyEttpcoh2dncexMpptvdYuMNkIN0YL91fLnGKjEvwhChjPXgSloKaOHEt72+4SZuaR
Vaf7RZYfdMPeMKUfEMU/mFiSlyi4wISKbSPEqQtM/jY5zIBI9ag5umlmepYV5/6iYg5W9i6T9ecu
3dHv7tNZ+yNtem+IoZn3eHDhZQ6Ed2jkmD5ih97F3GILLsC8F6p2lZB2Z6vmVm85b2orKN1p8U72
rvZTaZJnqpPoAH5qc6c62nnB96XZn+aUvpsOnjOaYCao69WnPdJ8GUmQVaFDBCFRFHtPh+sFyGbm
IUaHJwpGs5qKK53DnGf3VM9Mjfmu1sn3okPj1yuY2UZtbqVSI8sRy8xrP10YDFC2Tos0889Rj1Cq
wnuyJlPgFvNbauh7vbB2s977TDw44HaRe7OLkTvDt1hilSOz+IHbDDNuGaEPdz/DOF6NtjNWHFd/
6KTzyPXWCF64EtUMGRR7TZjFG6x63jRY921moBl5WgcvDCpX6TElOTHP7z0jrSp8nz8yZiAbDmis
HzWirW58mKlIgzGUnMjhdGscA3GpVj5GID7UHq2+vFWWpNdqGa0dVLeXeEgZtVOfNPFCx3r+Uqvm
OyRBOk77U5REiA09joZAVhyD1FslswsArlvKG9eTDGcXvgtbO93oYiy90kU0m0Ym8WTod3pm+Iqj
HGjLfDAVNzAj6c3NkO6xEQ2bieGRvrR4YNTihz5KtIWiuMdr7gRznjxFSjwyvpaXCP/spgCc5tPs
QJBlzCgGL+UvxcASpuTNu8Dd4HGuNpQ2PTqK+dHlcXxntu0hfG+wNsebCa6RmQ5gMJNhz6yT5p1e
/KJdlplyPqFT3pyau0IWNsqjqR9t3f6Zl9jLcFOYaH05r05PAW5kYpvlDOO56ngowvyoly13OzeC
x2SUAAZqHnNOy/hS6SJMFvtdlvMNZCCMLBhWh5o+51SGxiV1aF8oGqLjBg+oMU6XSO+Fh6Gacc5S
hXs7rigAWzCxW6OWspYluN8SMCmzwtxFMGVQ7C8zubS0XGZCRl6UMbKz69KvurzYtrGucZyiG3bJ
t8WQXo2sISKeoRlaEcaEIkyVvcNtV+tU6gVKykVWHi2ZmQTchpKcqab2AOKG+yxvyk3+s5psqsZk
takih+oyvOCUEqp0JegOBgl79OphhNfmOqdBRjfGlfiZM+J2aah7VLGPtXKZVZAqRpLkXkKhN1N+
UFMFuYjZYnI1MQ6dq+kMxICzdgTeGmCU7+Rtsp2MVNn180wwzgQ8WMeKp8Wgvsn7RNu+KV5CUaps
ZpPXx10C+lEajB0txI4lxXaOJj9z+djqha4wXM/1/VRWbLEcuAO3L68jkbIksZ2zK2kSbKommLrp
TRly9TANb5g2Oy93VEY/JeFkldFPHVPeK7TMws4KwzIyTywGLMol1vlEh9EQti3VxKx4LmPYKdtB
Q3QDrg09KWLx4iBINUjgQTOC2k1FgU9e0MmShlW9TWbH2mTDXQ6bkOQHfnVJw9lGj7LPOpHPadUu
L4uz74jr+4OR0O6WIcbIfUlEkhM2P5++hLZsjaQihwn/SnPFL5EHwkV57BrMstxdyJxGg5Ucucju
WzIS+6xOUPokUx7NfcHu8ZwwtIuoPUksd6eaGLTJ0Z3bFHueNkR8sgtBHt0QLYUhdMYxBN+NTKus
kdJsdqAxkM1L47C9YN4LSW3wH9bA9Lwxo3eavHmZzY/4565Wz9eIvEKUy0mUfTKaPmDGFp9Tv8nR
fR/mwvqIGgCS7SQPC51eJxFJpp8ubVcq9oWWF7miklmrh5j6BeuczEV/7rBTEc7e1yXTaxgbnzNt
K6l+KkMbC3Bt/nINZD/awKs47p5j5ps1kXE1Bzo7/Sd757EkN7Kl6Vdpmz3KoMViFh1apM4kmeQG
Rgmt4VBPP597sBisvNW35u57kW5wdwQiMgJwcc4vRkxLRRLoG6HF9+Yy5LfGuSsjHj5nsm5B/h1I
h7s48lqIrfOFJiI46Asqrf2HInUwkHUqdM7G7BBjgQaIozga0MW2GpxZ517M3HiZ0XxydXRYkPHZ
G5i3oyRKgCuFHrHqC+SSRQaTgxsOZB1J9MD+0kpl6lwXrwNc6vWc13tX5O5mefX0/hO29MWNHvoP
Fau3c17M3W5ETfjsZMEnI23wdgboyJObvaQawHhPztoiCpujr+vkW/gCvRALIHIQpGWL7nWBUb+P
7frWw5meM1+abIh3evHdbDJk/WZnD3rlGI75Z3bLFVs7ZtIyQwSQDBZ+BNh/HDx9QTMgeDTNYFo7
OSvBxJ4/zIklc+49/JmlQRGx6TSYNBMmnyV8kKg3j1DUuT2EEaL3DbAPixZiCg1GRyM0wrSPAd1W
KAl5S7KusG1dE08PjqwCxWrwj5PFr57NGreo5cerobCAkibipu6WhJi9AY8wzlDOCQOAHgGCxwBm
VoYVfwbSjThWRVB58e+Yl6atV1kzbgkA/8DIT6u8DD+Y4D4W8TKgVrEOuxHVQG8bkoveDWWKX0pk
vjoe+f3SxTjQx1NDrbkyLUHz0uerTlH2m8JTpyFlAqjfcHJxKHz3pra89Di6TIGzlGteYlYWbYx8
p2EL1ksWpAiR2WAEtloY3wfjgDg5Dr3kVvSnJa8Pfdg+IS8C6GkBHZXCcWn4EdquPwKr/IA/w3xE
IromAQ+1QLdclhKjt9GGxiNBGAzIHDt7ILwE8Pkx4YAiiQxXKT+6wLmy5RUNep7sNAUcPLXDrbd4
n4wCAg5mGpu2jL4ki9iaQwgEUfLLpow0ZZpP51mAk5jZcsDsG34YHfgMDHOqLWpm5LVHz93aTSyX
bTbLTZaaoT19HKrRuht/QIT7PCMV0FTWbWEiGZ8g4rmKhfWKTvBBZL2NGj3MXUQhGdz8HUtE5Maq
YN1DI27TegeLwTuaKDaxGRI66OjlCRI8EKCiRb7Vq4BVTC/ZUIvNVANycXq73KIvZbHraAIy4xhx
uV721FUM746WPi/e4GzSHlx6gNTyDo/MzwnO2CWLFTkbQnYBhq8ssdwGc+Gj9833oq2jC3AxGh67
IyBAf9QBUA/nqvi2xGAkES7wVq7vn9m56i/zeEQYAWHWst0lVfeVtdInVnolkFk2PbbYEhPaOJmO
auosui2YO/KzkYElUxQSUq3IYWqOuzLxcBpcAI7c1iEQipXOtmXjJfMNnM5jagj3VoSQGsYx/Lq4
Y7WbmXMEkfBtiU0b9A8kKX1tY4SgKyGtxIMH8ccqQFagvEA09d6G5AN70GeIA7acVdo54wE8IiRx
HwvHgaTdf/Bj0gfZkH4quhFKs1bfWgvuMgWSoSvHKQfEhsYzjhHK2OUW3QNxnLye28MfP+oCfr3V
EnmprR9Iyz0PDUOpa9z6Mcwy4jLuGq84IqH6Pdl3PfH6vR12N+hXso1pAfSNpnscZjRFUGwnN5Ts
/cZ6j2REvWrEWO3dPEe5a3y3sAtbecPZNe8Hch5r0M4nq5zcddTqiNz1yyZytK9Wtdd7lrJlN9gE
gIsaNlcX7ewQ/LHkxyYaOhGQxYkFoC1XMcM5FmsSNjtA0j2If+D2Tva2ZzPfz/HJzxEW6ZpmIAPD
LWYasbGKWYitM0QvfCAqq6bMLHar5LuZTn/4vncXdxj1ShXhCjKhRLd8TGzzA0is/jnwtCcdyeQN
drWIA9vrNHrnlfxyWRLCs2XLDnvxYDZPds1uPsBFiIE/dJEbmFemXn82MnBfYGCDnduxykqXkgyY
sNc5HHdy6DfYybbAymzkyGPCae28m+OVLfSXNLUgxE7AEURb7WIjRqs8ycAkLGId+M37eQbVMGO0
uI0S54vWOe9qoDebznwNnCLdxCkmoXIZZYGiiSEuw2QBYFZX867J0L5F5jYDLIq1zGytyDPuLCT0
gSR+7DstXFeJPuywiB6TGC0fhoKk9P09ZtXP/jQhGGrXLzZYL91MtonrQt/VH3SIcpth6ZnzQE2R
Z9mSso7XVfq1jOIPKUrFNwQ3bxfigivmy8n4EWjtJ7y1Tn6v7+x2afY+kZeVie0qIvgmSkTihujs
jNMQz3CMLK3BZ1wJ049WC+aMhCDCY9TBUfo09jOSCyNScsuY3nn6+E2UP8wRuadqRIJPFyQCsTxb
OyNGyRMsycnFwH4Jx0HSiHaliy9kEZFd6Ko7zx3DxxCh/9ibpBsgTPPG0FaaILWR4CNjp9oW2Vqe
UN9/QmElPIgObaGeXaXfQFcdZ4igM8DVKu9vetsB/i2IUXXwFjxffzHHxsPvhgwVCq4aujNFyuBS
hcZtVvTmoWfF46aYtA8jSNoWqAOaGfUdrt4okYTsm0BB3hqOZu97fzYYT/X39QBUzeJJc/v34MeX
neWaX0eUw1Yu0qqz3WCRwcpBIMyKoPa0dVDeLuriZdAZohJw1PpAZi4q0mcs73AsjQnLSC7ac76U
J/Zi8y0+DiyYgLtyO+kmfjnJK8rF3ZMBIGaVgv1dHAAHwME8y3oFWL2+7VGaSpb4ZbGgNpodA1hi
1+tegpA6/DHBgchDVaTFt0wAFtaSPj3AgtyiA8W0IwvD9fGEBr2iaso1sDHKfu8DnDD1XkJH0IOJ
ywCG4qLtwD3cDwlY5VUhjl1hG8dQivQ5s58AlpSHiGbskftg1SVNTtpMHNRm0keTa5dHk4X0Qjc8
xiNcoGb8UVpdhhSB224jM37oPPM9Ko7kZv0BKC7bO2OQpCRGZPzXH1xoLV9GWG5YarooEjgl/K7A
hayDGFQBiXtlJSGQIjExMJFrRSyv/eriLelqCwELRzCiGbh4M0BsyaCyazaze/m4ogiSASB8Bvts
A+wcH6zQu9VG0PbsZ8UGq4qj3guCQEbClk4/WF0/P4VaNbE42Q56jjKU03xlKAIbYbm3tl+cEP39
RD7jroq0cUMWmERfdGd65zax342Wj+AfJIZVFUMpr7m1ax8rO2BLa13/lBgM7YUY8OTJ4ekDDnrK
wY5ueq/+yPRwNvT+1KRpB91oWfa+VJipS1Z0GjRpVNMCxBH8u6x3Pwa1+QoH8amp604iqr+KCWPm
kbx4VeiALQ2xT5sIdNiQY9xDihGNhRD3hk3GTas/iAA8/owwuIdwNPFZ4IulAWG76e68WbcOTl4+
LwDC0/pxcDQwPX2PPKM3vBaIJAKXwj+qKLLTOAqAyCBUGsQGMQy6uNX6cPP3UZ6h240vMPSuedYA
GQ12fRolqAfQoYA2hrag+asgjVKfLHmKagOMgyKDNZVr7GkAz6BSsjV97WstHXLdJbrvuJX2qhZi
ZNoV/pcEgu266XLUJHIwm+rhcKVtta37JoMMuPRcuGDYMiASJ13C70okO7WcxJQ1Na9WDkpvXFAj
WrGGrE9DjrZqZ7uMVPJjaRN6kcnC3m/xDLB5sq1Hmxt4D0CMfRJZ+2jIPlX28timLPl9x4f3JYsC
ma98da0b/FA6Gafj9SGe8aUGYycf6tQ82ITTjxU7ox5P6h1uyi1Mc0wyM0CSw+R6uzZsb6POTJd1
IoM57DabY+9/UA+jhV4sGEby3/J/V5dEr+rPq8v3tvDLgJfl40PY8Ca5VpJ5kv+x44lSjpB8D6pe
xkG788xZKsl8CQZphUL4ZOz4dR3R7hFwTQrm2mkEWmOznGI/Bh+AT8RmDCVLO5C496zfa9XAh5Sf
VI0iqlq11oJTH/umVv7X6qOD83ptmK2YYjBtDUyUbtzBPpBv6Q9lWG19j+E3FnBkQkiRfRfawPek
8TqcUWhmZOfKE8CzcteUwROZCrxcZ/sQk20ETNEzJhRBgPkaIrG6dKWei0nbW2Tz0MVL9bMuleaN
FtIIgNAR8TK0WvUIJELfeu4GzQ+S7LHES6n3WaKWvUyO4p+QuqZAFLqTg71npQEwxSMFES2Ci3N9
kCsMNf5mMe6uQdndwQyQPyGKBHYTsBrN4gZmJ4U6UoW64/RE+7Ho6O6ChOA2M6Hohb6eHy6Pinpe
ZGG6MwNm7WEQL21ihYKcpRIWFvDilY8i1EYZK1eJFWIjUkKPgop48pMt/uPHeoZtOdUOqh4CA+fc
ufOJFOzw6MLJWBYWKizgPnjkldGxVTc+97w1ees0aIkbhV1EvJvRBvH+pGOpzuaqWgtkA7MpTc5g
SeuNAc4ILg43pCpqeT+rozjR2gP+PhutlZLIjgKv/jIqXuSt8VW4glnWEJV1iurJOgn3nV6mPaq1
/N6mFBW9/CJEc3xT+6oNDltBN/kCzHK+Yau33HR2362cKG33kb68m0zH2zhJcT9rqG7osmiSeCc0
c97hx/EewI91O/nzzz7Az3vQn/4RRRfnBkclfK01HdEHNkwFEQm0H4h0kcreqxPKcerOpoudi+wz
ivGmc8Mfo90zZjTa3m7HeQ+Dol+ZY4SuXwRoaW/xoK1aENd3g20dBlSJ0OLKd8bQVgxQoRPfNg4x
CGeCJjtm8r+q4I7lwzOxBSK4LYskU35ovSXHVWsIpxQsNG7jiW2pNlDV7OVLMMOLTi1x03v2GSMz
9N+KWxEAjmfoh8I0/6iEEd+4ZkcMiYAbaGbETRPsZHxAgbu0Z/c8jigrr7jFjVuGTPN2QGUJqAQJ
BRvRrjjDeEE0WrY2h3zXs8Vaeb72sYlAiwvws1pVnP2wRMlFtCHkrsl5RHMmRTek+FTPRHvwSX/F
fXPcOjU3gzH6X+GTPkD/JOrQDeleNKyx9ZvEr5dt7CZY/5r1Gcs0vkxA6BsQ2Snbkzgirzm3yVo3
reJ8LbzJdFeWvxioPwLo8Nxd7AePBG51FIrnJj8Xxoxly9KzBokGgK9MdTgMbiD9mie/Q9pJHYG/
3AJQdw86FOUz0LL8Ung+Qc7AYXEmvO9Y0ySb2CmQrQOyisCkeTLADp7UUSOr6ujaEXe1eZpCkD1I
aefIkHCKHtus/mqy/tfz1FXUybaRvO+Ir+8aHWnUwTbdk1mlXUlejsPAM7QDRmGbXHPGU6uvVeu1
QEDVu7yobF1Ckw6qhMZgsUSbvFPZ9zrwJzmTECcHWKX7p0mHRY/i8KENkVFnRTh33Jxjo0eroe2/
EFyxuYCRgTHeB2MYo+jCExPU1papgN+F4TGytJPOxHmsGVXHmWGz0OycoPzorr0oG8/GDEM+HadN
h7v92sBr2jYZ13r0l+ChigBHIuOrE+s83t2HpM+/E11Brrp/tZADQlGw34mqe0ky9riZH3wYM4l0
thCt4Kki3CruyjD+lkvfsQk/vrU11qTe2q3ZFciuEsM8WVn+yZCmQCNxDCJpg9v6G83Mv6Ja12wt
vrK87b4GHjlvv98Gk/WSBq82LBn4Gzb2Mvb8jikbqFWA0cs8Eumq2mfPJ/GF/jORk559duFByLL3
TZy8xDrMDYIZDmp9SPNVxYccJeDQQvqgtASTLCMe9KtV16FAhFkb+pDpg9/FpxB5GzJs8ctQfEpw
XmRcu7dmLKZ9HSMzE/Wmugjfhb182KstPJot42B9NPCVhYjNYmGJ10aKHkHrlVDoCWsbLXymMARA
b+b9WYZl5arfsuofCNiQ/PIOLm501mw7G9NjKl3y/gszAwRG8z7XphN5/IepmvZjGr82Mzm2IH/p
SZxyY5HOcpHKL19aD0PYEGUNJIK5Axgp90EAiIytA84tYXq/cLGB6CIOJHxHmLx3dUXEGBZQu9U7
++wxKEbOCuRtuVrq+Q6bNBL7Lxi3tpvBMh+gUknTpXDbssEF0ANJVl90vCfDjz10ujRptlUD9cWf
+H6Sz5K34hUxNpHNXV6RzdEeNBO/U/IkCHQ/NuGmF7mBwGEJuylYGYl3jCf4El5514QpKYUh+Qxw
A4boVtTWwIz2CI0ZJTNghEEFwbM2LNQM8PqdoVzFgOrFhmjERvjD3iDkV6Xayg7qrWObNwQCK7aq
+u0YDog4sfy09C1ZiBvC57Y53eU/NHM4JPBxQqf9OtXgJ9HxzEYk9szofesaz4Z7E3rOtxbIXwGH
jfjfM0avKzY32bGZgvQ8a+60cVx00RDFMc487QY2Rn8WGDya59lnLC3i9FO9GFLXhiVbZi/xDhDC
BxOZ5VUq8blTEMdk1uMVRNkRTcSo4RkHNO936aNoDoHP6m2akSvSSx57tw1GuTij3nUSeFmx6h5N
tN6zSUzrlAijGO1GStayXowy62PMsgN282yyFSIPJ/eZxCr4MWFQtKdWFmY8Epaq55Sns2u3SeTd
CTR7lGcB/tntyQBMTFKo9AkosExQhed5jxiswq7oCR2vFPgd7aAav5Ppi7ugN5hDl1wruP4w1Ac/
9GbcHkMJJ0BRyg5Zf6vO6T7tivxExLVGQZkCs1RWaAXYYCQtCDDhKQn0JCnXaSrB6MhArhrbYDos
eYYzo51OuEDyw5OgW4FyQAQIARiGYOSAYFuCIQXIDRMbei4MxvEUyaJgy3PSP1lyvd0v2rNf8p+U
mpzy1EltQcIghoEVmylftRS1Z7MGoUAdTmkdHqd2a+BGvu386IM59vw7RdJCUHDkHmu6rB5JBtlw
59gXeRZG5RGLPVMUhOLlCtXq5oZZo2I/c62XhnPUx6jfB/1Itvf69so2gMQemW7pXMUNUGS2v3Yb
pNkCTUfPRLapI1XAvripePRZHyExz1LFO0xeDPtl+WjZXc/OtXwPqy05MxcYhOAIMimfjLKywlUp
xKveJYSEUb4/tCx/XaGLE6FAkMGehQpA4pAEcg1mI1lECw9spE17RXZQhRN7Wz/U0kOv/kOEy8tN
zpKHSEBqQr3BEEAzUmzoautdrjEswsyd4Nl7VbupW+nXLAYw2pKNwlKX7Qay+9uuY0TlkMZcmmyg
4vOsIGj/C9Z7mevv//f/fP5WJOUm6fo2+dr/DrwzLURT/x1a7+77+F+336fka/U3L/sJ2AML94eu
SwedwNJdskXAVX8C9gw9+EN3LKhXmNbYnokTzi/AnidfpNvARv9E5f1XVwmF5TP+sMyA0JrFEKOb
gPr+E8AeuNm/4vX0IMBaE7ig7TigBx1bf4PXS+0cc/QyvekaoAiNyyBs1WLZZ/l0k/ouIXr17MQI
DiCIGXREoz2sKjQASJhiNdsmxoywiLWt5dxUIyNPB1ztUlhANU4hufitVsyfCgO/F6uG6RmUhFF4
Fw5LPxhAq8hDEYK9UEeqyLywgcQX4OEqd2mV3NLVVvOAPMW4S+VmXxVG17FBV4d14JXHpPjmy3CA
8v9QhScji9eqKKxoOxsohJIdKU6L3KmXo1Gc4MoxpKvDfkGJrIRMuem1pjwJOcITRS5P16o6Ctgu
xCEQWTXUR3Lzbv1yK1FHjhRjFyjqKR6VGgJVkcj984gCzw6y641qqkMHth0qs+tGhX0GNea7GnLF
q6GqnnKjAyU/IK+9QsiEZYQ69IQ5HrPpyalb5BLV+KmobKpQVZCEhCzZ67eaT84JPyis7zpv2Mxk
9aaz51ebPCb0ieIKMbzhGxHlB01YI9BLsphdUNwSQ71vUx0OW4cYETEBFKTgL7Qi6fGVHF5I/+6N
sNUPhl+8CFIhqzpu70YEC/ez12z1Oo0eSLI0fXvG9qw92/JIYGaCN6vxOcwy8qFasm2hh5DmyBgF
2TpuSQ3kzLfkUbsK3Wt+K/XbpG7zLofsB4m7NO336veLFrSIMtiIbf9gVyPCO64Mx4xyngntGfyX
7n5H96HbuiFEDqYGzP3kEWyBn0fXNquGTITZ0J896pxr9fo61QbxmzxPQ2yAnGR9uJ73D5d5260u
Sxwbxqs6vPRn53Zhsr2+p6M+3LV+fb//vK2tiQ4RvgCuIr8LVRQt09m1em0DVbjsNSfYVR46RH9+
db99BW++pjfVqUxlnqfrAcLwYlZX9b7twlMuHxdA5j+L8lc162LiYde6Oqct04wNjTxJ9VxOUl2q
bifLfu69mCUKCgl/d9k3bde3r2cZf3vTrarXc66fpuzB5WgQiqH58NlVx9+dd72eFhH0arMAXM6f
/+z1pde26/92bcs68x7U68wdLr8T0/XeIWAd7WLF6a4gdtddhfmtMBgiWxORDmKGfz2EbUKEeY7u
U2EYOxLknb7VDTx7XHwB15q8xvVqb6rqWqh2sJpTPQEPG6sw+eZzmNogL6Acyff7u9eptsuL1Tnq
g1yucK1fX/2mDf0G85gRPzmO0ierDj/Z27GQXFSkp05IO01gMWUd2f9pAZr610P03CruMLl0ftuF
1GdhJfteDuqX2O1cwppOEpIhyLQS2ZU9rZoSfjspUmFe1adCvNdTVVXAIQVa6NyliAKccllcw/Kd
Ad8NFDtElGXuHlWHOk8dAcZg0Xutqxdfq9fLjNIDTlVjHXpaABN/vchvpyib4aSOVOFUwbAm3Vhi
2faro8etK0FPfKWCyozQrBd/FX/XhvMGSi7RSsjvRIVB1ZGKiqqjTMWtVU9kTIfaxloPGHjA9se1
xWmGL7UzyoTdExf47eTLoWrV1G3do6+amnl8AIMxnlQhhpBPj0YTcEZ2G67cHKgikTsQdaQ6jIyM
HRTKD3o7DUddw1dCFSaZ5pyQBto2DsDUSX5VVkdoAh6edor0ZtxOPqwn27Ak9IzBCfisOI0wl34r
VFtcOV/0kjS0nZjLafLC5TTIomS/sIc2e+yiuj9lcgGujohmEier6uMsfOc0ysKY+hm4GowFvRjR
+htMjPDs5akNAUTM0v5C/ebq953lj5yHCzeMaiR5KMWQ5SSYn5c8Sni9hb5EBuZjHaptkfom1BcT
goGGe+btw0W3sVULbOy0OELO5ucRZl+Yv2LxAFyhxMHXkmFxcyHGumIFCN9bZmswdyLbYoMW9+em
O5gTuhSTvYzPfFGAhyzNIaRM9AwGvbWQzkgxJwf6v8piHSAwBhI4MyXBKS+Etk18DRi3j/6AWS6w
JjXJ7WRVZ6vV2yU5I+sqnXRpvKZtVDcbKNZ5tYlziVVNbMdUXXVdi0ujuohqzKX4h2n2t5dLLqwM
N6hCY7anWc++ASV+0vqFxKncY1/THhNmZCGKfgejOCAq7Bx/SyP+yiB2VioFTGRdvfJ6Tg8Jjk2t
uuav06/ntG6D5vSih8BO/kxYLAIw8CWBwV1GMu2awVAn/dY/uyAMq8pHDeVXluN6of+PNnXK5V3U
68JkhCNMmPJ6FXWk/jX1XwzT6KyIQgZrVX2TWX1TVf9oRkpjQX6DWeFaGHISulbxsETJSU49iPLu
IGm43LByaqnUbHY9UR0RUGVeu77m2n25bJJb5eFNo9fJb/XN26pz/sc2lzU8pGVr52KXiX4vd7oq
QANwqbeHql5qxs+T3nYjW8RP+T/3/3bRt6f+Vr8c/nbtySQ3BtbTvVz6X/rVqUuCd1hnfPvtPf7+
8O/f6fqhs9nA0aKG5y+/jN+ucT3lt0uok97WVeNvL7/0/3YpUNN2xxaMXKv5W5H/qhZVClJSmw/q
jGv79QWerYfbesk/XZtCuzcx18sL4MfyUPUIzOYvR9XMvrDAgYSl6kkVKoa4yEBiBgYsX6lD1ai6
ERxgN3w9Ux3FOVIiM/opq/TaTSqBzbLq/+1yOHh02DXXNX6m8lD1X95J1dN2eVnqIN91AkOy7fXl
6ui3a14/krq66ubnftIA3+wMss5A7M336lm5PhGqakcuCn+X58Id0lpHYpAHUJ2lF/hQhgmrEKZT
IppDy3Y4ViugUW6Sr4Vf9oiTlkJfQ9qzmYoCoz+lQDguBRlBIlKqXiyZAxRFdgXfW+EkpwlVWyY1
+czYcnk2yTXbtVpMuzQ9Ad0q9zjRdKfOjz+x2CGCMFvalkTH91nY30Im8rxqwNlWEaTf5wix6lMl
hldU0YtzgmnWrjfsT/FsB1AYuG0zLlMFWJNZuMzK/05t36+F2uEvSRvDy2Ga0USZAuczNwBvWODG
IDpci8nc7T1sRIjMa7rYjzZOLPwvjjOdSQDvdJ1FGPcOnub51nfFGoFdsOzYK/3au6pQhNrFFrA8
UARDHAYos3H634CdosP+Q8DOIGT27+J1/51/7rLPv8fqLq/4M1RnBn8EnumTcvQsQnY+FP5LqM7w
zD9sWydgh+ZKYAYuQbSf1FqPcBxkekJ1tu+QHpR09J+ROocudKzptQjykQe2/5NIHRIvf4nUyc8D
2xZTbdeAVq771hviu+8NkMKEbn9fuv5HO80RzlROcjeIPN8gN7N8TsiDZUaffkNEHThEbFhAhToE
5zxv2FdttQZ3Mj1G8bBshUAaL8D58rlth+5RJBi0+Xn9rIpIQMASeeHs42iun6Omtm+F4z94Hngt
oIEBVjCZPsCa4RUR1oAnYaPAiKRvjm9cXu+sZIhukTQOu7y6vRYe9lBgmPt4IlgOA6Mbm2Jz7VZH
6hx1NAyedgMm4NpcmuH71isg8ktgXIfA+mvuGXdO04rvRgba3hDi49xO5WaYHPcuj7L8lOlWsYey
ljzb6KajbWjC8FjAqJR61QKsD5EQ6MP6AFH/3bVJtavi2gYsZdsh1HdS7VridjejeNSsyiUJjFwS
rnIUKLxOOExzxJ2WH4K2+Jd2HxFjkHQ1GrHqbFVc6tWU0aculPjjsc1HgZS3PN+5vKosJ2zZLKQ7
224AKd91j9HIFt6eNXwHUQY7a4Mg3YqbQXFGRAd22tvDMCmKs10j/BbgSpdt4T2hp1wW0606WjAX
mlcYi6dn2as6+qaK9qXT+5hyEDhFd6D5mCyh9A8cwHYHkf+KwVJUBPXHIKyj/YTThBeI6S6eCqnT
AvgQBTEMYfCAPvupsN8bZrX2xrr5CGaCCclqEaaRp4EdfATqbz15qTv+9nJkSGzwelG8rz0BvIbF
R3Ly/ebhUiXpa9+5ISLxBRoue7fU8fy1/XvI8iEPCDquw9Romway2L1nVMG9IwsMhM6xMGxgan+2
i7gM4TxGj6pJFWJZgns7z4ZNUow/rxEHEWrR0VTsOgJbuNNQDLozYBWAN5U2cX+96VCnXNu6pECy
NoYKUnupd+4swsRG13xQNbHYPTwx2fG2Hms5XSLvvXOeFziQCdvaXM8sW2RMN84AWPTaiM7ANmyi
bIX2Z/+kCmCn+xZM2V1Riv5J1EZ/bsvkEaZz+m0wurtZj4vPGGIaq7wOondzB4coqTzz3qyRgQeO
XZzDdKzPXhJNaDIF4hzptTa+i3u0Z7ahWWhg9vUSJO1sHICpJQ+XIi8xRMmN029NslPzG2eNkSaz
9a9zE0QSH76Z0xT/fK3sKdIONd8yB+ZvVkBxevS4UyN4UThaVdgmv7NAp/mCrVVtSbhIUSZ4NGLq
n1q0I290X7u8KARdevQSBPjnyrRvAhR5bxCvUpUkXaBC/3YYz519w2LY30Kz+NkzypchmRYPKzsO
J1hDBsqd2IDe+XNU6ORlb1O0I28JBsV3vWx3IoP20GfyL3EG2V/OE0v4s7/o9G8W8nB4+IFt7G3I
020+P5EilceXYjTrfdTNUqcxMy5ti8fomIXtTSWbpgir4d7LoG3++SJE0eHV/vWi4eUCVTTcNxFo
gkiPywc/7yGdmgKSH7VLUya6XToCz1RVchHlg5QOuJ57bccuqNsVmoZGPs/0SVF3F3sIb8fUDNbx
5BRfyTloWo7bD0yijSaK7BaDXk5wfs4K/3yCkyLJDb/zt/XAT1mSv8i96W8nWYhyaCS6Pn+ObZlv
J9mK3G3Vw+r87gaeOPR8eTeT1Ro3pgPtZuchnbxviv6dZho6jiiwnLcYuFV7GFTGk4A1NIP+u48E
37kxONVRnwkotrJTtcWRgX0K2XwCdTiYGbilFXab+ccyTb/kixOviajv6yX6DJtYe8kHXF/qucQ5
h5oqxuGYu7iXXSp1cqPHS/LQx6P24vQkD8j3iRvVWWMJui5LqN+qqkNe7lysGT0Yavd57mgna5m1
bZ3r6Yclb7DQLtJvhg53IBPGu8qVXt24n+9mw78pYjhHNS6ID0lqe/sW5+5T2A3GrV2gD+6GevkO
oz+AUB0kXxjrYpMKM2OzQ64pHgb7SRMUmCWAuwC3eEQAVlaH/A7vhhtVU6f5HXbZGFpapJo8++ly
Ggw+iDUxYLsH7BXtPahDDSxA4r1zPP0eL5zhSxjBPOHuWh6Wpl2A7EXhxi+m6kuI7hpagkYBSBWa
IMufPnPv/v1NA1nzzcoMu6XAcDybNKqLNJHxZmXmpeZUIBkRfRs93djkQ5s9DZGxPJJpzFJzyMjo
wdYnafXg+nOxm8Ou31rphPlRDUnXQ8RyNUbk4qwG1Ji22OGZ8UQ7sxYNYLBpBpqOQ3i+dqgj1abO
U9U3bdfXvun4u5OvbawwUeOcPFD3ZrlFe8+5re1MO5JBBm872MNDoTX+OrY1+3X2xHNgjfaPFisn
QqrRVxRYDfyqIlLBo9w0OR72nWOr+8DxZD1miVAA86X1cqhaMX/o9ibW65fT5YmqPTBhZWSJyG/G
1IV7AqXlCMegxtrZQowvs4JXv+rvZ6MKvydauTeGpj4WAV6ERjDqd7kplu2YDt26GwqqOKvBjJSH
U97cp7WbAeLhPNU0hy4g5AJ3SG55yb1xvkwN2ZpeOgUueP/i4Yg6BdyU7DHCXuZRr3udNlYFrV1l
jxbONo8+IHX4cF6zVm3qPFtDFKTwweOqqiogwmonkc6v1yZ7GgpYpdbR4itHfX80D7wLObM6s95l
bS0Zqe5ZFbh7jWBWjHZVyhXCtUMdqTY8vnHo+7tu0eIyO6HpuHnzuh74d4s+ofV5Qa7ixg2i73Y+
GXeTL5z3HqrskRUlLwauHc/xXG1heGtPta7h7htAujX62PjievYhjHzzg7cUzi4eYM+OUaw/M7l8
VSeYGYhKx+mescppjuRl9V2tWdqHVvh7ux6NL0GIoTvoh/HezTC9Y/bBPk925PuozPbRYhbr0rbc
NUYd0W0Gbv12dk2Ue3FFOY4A1TARwZO2CfuHpIoB5tlu/IzcdnBIvSFeq05VDFr7MLeGfqtq1zMa
lKSRguVVv66hzjDLMrxco8f4GXQZ8sRN2CyI+El13cuhUtvVAADD/ZXCu5fD6WFBqWLvAYnHZEZo
78MhXjZs4zBfjX3tvW5ZGOH4zAaq120n9E187TnOSu1pLEBpyrMAcDX/IKRmSrXQqzyZ7elMdI4d
BD66t4HLvvavyI8wxvZFy/Lye2YGiEmaMGVHjAm+1Fl8HrIWnmN2ZySIaK+GaMBO2jPf+aKyT32q
3cS5j4NNYk06lOy82qnZzc9y69QBtEZ3uqwCIN3jvFs8YiTIHY7bfz/qWn8VmuLjO5brOwYAGkP3
rH8BrmhGpHlos1hfI0s7u22V+zj9ZMMhK/x6dakHSQwxDO8tzCVxw740+g2GM/jXbL1+RvQkjq0Y
YOeCsjm2Yxv1kj6Ded9Wi73mSUzvcaEdNiU6kBtLc9N71aYK/H3dfZfo9Up1OLLXa/FxGWAVzeM/
LE5k/OHND4Z6l20HLmJG/4+w81pyW9fa7ROxijncSmrlrI6+YTkt5pz59GcQ8rLs/vfep8qFIiZA
Sm5JJDDD+HjM2J9SdYYY6Mto9u4PqQsPhZNmr/2QslG3tfeKnJ1NivIgwima/h7K7NHbtmALhYvg
ucgSKN+5/k65X7AOMkqERddtsh+xVpVnzZbgGBve7X52nlpLvfbJXJmuXSC9UIHgJG6fdl+CfqxI
GMyrncxfJKfAgMN7v7Z+HUVGkSdLIx+qHRJl0lM2UPCcZVnYnih0nleGP9WIGLwJvdlEttGW1LJE
NurtlnVvwr6icF30O2pTSUxRKSNP0MARz3vdJdhU1/Y7SY/VslezfuNkeXnjrvFDTCi5n80sai+u
4xhbGzcro2XVO9VHbACODJzoK5UY0TLquamTF6q+UMANTboinVxuzT+7OgGXWahJtwSU8yFUAv8g
jkQzRcHBHNgN5cl/DQSjl9y9en8h8/5cmwpy2t+/V1DEqibzrNUsQG+fyGqKRvm604cmQHVQjkeQ
pKiamyUMf/lEpGO4ag6lheSToYYYqP7SmLpiIJZq2GjmcJ/moXG18b0YIDvhUUeRN0T2a9W+4CB3
L1HpO/g+k1eErd0L8T73Mih5tDI8R5m3cWaFczmFKxOBl16JM8TE0fPeeEQZO3GGsJOEOV1VGFJP
t8VVRU+cIa6aIGE+f1zFH0ptHiLMjtY6LxyQUFVQ4q5pBfHTCLoYGePT4dSII9F0gOK3ncmOh+ow
DpupAqvUDCgJUbr837cd5RNFc7pt4urTIemRsgcZ2vp02yTrNoYSY6gk+lO1HrhFdErK+IqCZby1
wMydRNMOSnRCFjxE1JfSY2ETc8VRWVvaUwckfP5poC+6etP6w/sn+9CX0THvbp/MUJqik+qF+zob
/N3j+mIajA3KO2JNur+6sN0bDawYSAwEz3+/319nIMit1jDmPg2klRcdwNL/ccLjxSRyeexUkXbi
JGEP9DrZ+jbCI38mH0xZAfe+SBD441BkLLgkwRN0mXIZ/jgcH3N9yjBAg0wT/rCKfi3l0sLMJWfR
CCipHNsHcWQlEKOa/mCEzS3ovZvmlfa+gFczs7uGqg+/HtDpzHx7L0ZI4LT3ojvgkVvWMHNm0ZRj
7Uh+90JdEhTpyrvic+uPlLbKZMKN8kecOBXFKZGyHz07fc5jdSfsuA/CZUfp+TrxA+VDNa8DlZPv
Jn45BCVhHolZ/+GqkE3Hxf/+4qoC7/r3/QM8oirbJgBxXNhi6/sHPRxMGgCeVk1+4ObhEzbdHt4v
5fqHqCuX8FOinehloerLC18lioGPmcLlacofIx3MMjcu7qZ6kAOZAgLbYdGtd4vH5H70nPucKqfM
YCAVr/bdZiWT4DBTI7RzSIg4KmNnX8B6sOIjlYAETuciTCkonC2qBmAlIBtc1KnJR7MEQ0bdvbCJ
eVFtI4hpms1K2DrkHRNWIBu7TI1dqnTGThw9GmEzfar9uUWDuJ7mWWqBoPKnOY/uH8PILAxrSBDb
cSrm/HT9T11xgU+2ouKROJiLT2Yx1alryn/4G6HY00v7zEqlvThCk/61jQxp9cneT9MeNkRiypmT
6dNiDM/54/xP8zrdy+dlZxqLTwNQNl1qD6erQutvFjbvdv6HUVzRxCm4dvAc+o2h79yo03c45cLd
6Oy8KiqrpVRjF4N2HwUQT1A0vM97nIG/8eK6MsUPvy/yOE1c09dXgXvDn406Au/lSUYe/bVWjQ9t
cvZHvQlLJNW/EsNs57hNipWLr/bce/FTadrFF3uwR+QQS/ZUTWHt/coyFsg5UNaOa0o4OszYz2cS
BVK3XoVRhboMNcChv+hAaJ9Ud1zntpW/ooXsnfK4/kjcrHgNvSjfN2Tn4mWm2wS+tUmiUp3f5yaN
uioRAX5C8bZ47cqNZO2TYKLSpA1YgD4sN4NsjqvckIJbl+HET63Y+iE7HyEccWIICkEYKRiv1Lfb
G6jgDZ52bXqiN+M1hwkLMKKU1sJmQDg6D4F9P0GYCG80y9QvmoXnhSOIAa7ketrFyTP/IGa0PdCt
DqceWioFGoMOPBIwMVBG7ne83uhbGFj4vQalwHnBnVI0YvRxZ3wMRDxbDBVP/MPUiYs8bqiPV3rY
xGzl9+XdtbIRz23SeHmO1w65xeK5fu9PT/RBMYjiKO7hYXo8/v/TakDMeywOPl3ucS5/gvjXq+lK
5/9/FgtTucDfK3aDzZU5/aNIlcjiJyi4VsZVCSK0+q6X3kYlrQbJQlddNkX4sy+dUV4aRZXv74ee
81bnkrXlTil/9yT3OeMu/qr41Gm5veHsKsDvBxa4qPyU2RSaLvwdmqHwjiqzPYy95jybiboMfNl+
p+A2RZxUN596pBjfa735mruVeY4zL76Q7POBW//yv58vUwz08/9VATps2SyOZMX87DlVnMhWe1VO
v5uT1F4Z9uYVauJsRN33LHoynIQV+C1lHkvoPM8TM7t4CpsxMZoA/9rGalLOXMfSl4TZwT24o7vr
h8LdiSPQ8Sek/nBETXYiniZ1mNOhaIyhImV9kLedZwAQICy3LaS23NVRTUEnKQgnP+h55OKFeLb9
wps3Tq7Pmgkr4Ve2xOsagYcWIA2eVAnBHo6EbdTVcNNYMCd+mx7TxNwmaj0w9NOwVE7XCoL26A1B
8cIizAAsE6TLMSyk13qAnkGlV7UVXUp232DRGSfRk9VF0Y/1q9PL2pk65UslpeH6f39MsND/z+fk
8IVkeSCztlWVz85KV1LkPi8N6VsgGfmqSaUvWtymF9FQgoDEeRyeeZsObp0gkQ8B2mgIV6eXwAjT
S9l4ySkykrkjFa43p2zfPAf2vA3aYCCq/NXoJPckroWOaYpLrCGUoJfHx2sYAZ+pzYJLXE/YpaB8
QcV2USO7d2lyr+Hjd51d4xrKLgvrEaUBhJjiEE3coGvRskQnK4Ej9Y8dd6s0Nu2vagfhGKivdxtA
1S5bJYVzG1k1mTBU2OpmdvwjRDSi+NZoCrxI4mDXe4ioNK+OY2goRRMiGkhuOcRK8R9PCppaBtzJ
CYiraYT9JoSLjSzz9Cq1HytI8g0gYR6vYEjFOYBtNBdqK0lSNIcyKI9BJKO9UiDAwo9ioJAGBrXo
Kq0DlMynbDVDINoy97pb/kyjPDt3WuBces2+dfyq3kuzGpcNVCB+VY35XvjNoW0dyjITPz6VnY0U
3mRHzAUUw2DHm9QdhlkYxcD0EJDY6UO8NOtOQn7338aXzV/dsu5f3KjFx37z1RbZ6N+N6uraDtVT
UB+uV+mb2IgXwiamDHWi7ZArVVaRzM65DLPmTf1eWq32JtfFcEgKmcD11KXCrUd7aTCXYP+0t5IH
5KxrU+/465zMK/Sr4vnmyu/84mhrBVgu/hvfK/MwyjmwmwSGLwUyezAB2c0c2OzLIRTmAQF3lEb1
rQV46oXkh3VCzOWLRvTlSdKiBKR1ELyHpCGI+YmvWPw6c50FFqc7FABz8kdKJuMaR25zZ9//1328
oqjyZ98VvzrLEF4r4Du28nkpDrozLxO4Yd8AnilzLbdNWEI0xejDbk1kAH1Tt2vykmCirK5Lm+fE
Y54PHWLnxu6+6LSaSmro0o3VKytvaJy31uuewlYdv4ZOUqFjbnt7aJHDVhvSjYcG3Dk1TB5IqYms
elCdhalGagtyKRjih00MGKhCopXeHlyXM4sSKZgyyZSlAVuMaLtG2gXhAkrrfVsn8Eweieh63qQ+
YJYDBUfiUFhNE5GS+R8TxGGeE/MJw34jevV0tfvs6WynROMgdCNz1+okF+uSm9/03g9Q/bXx9Q2p
fPVKaBjpaNVzI7SGZVhl/l400BT9/ZCjbUYgA67bNCBs4sieRv+rTYu6aOeaz49ZYioxsoEi+NZZ
+HlFhXXeWE+SVFDaq8dWMWtMV90Y02bFnbYygKiXlauQojKZBivOTlJCxfHUE6aqTeMtgQmy5VU3
PKtWx2OfbZmWVcNHUcbeWvdgmTe5ifJX4O8AHRYIGkc6YT+NmvZpGh+MMUsRSzp2qatdW+RghJ1s
GLKsEbHeiK7KDicckw8DwQ8SmGaQpKNdaFQABQEbPoPmo9qfilOye253i59oMy/u861vlsYpSpN8
5xv1Tu2bko+ARoIUhpxYF25HKFw3BFWRKQyViUfJqD+2ZDfIQ76RIGcthtALjqSpUDrcxxlE5qi5
qqOMGLRtut86MOlBrbs/obu/EdMu37qqM9A+46QCwbK56ZkhDLAA1Xi1jNgoiUMrZc90byTi8HNx
iAylu8rDEsLW4BfaQjV0myiUs/b0GgA95OlqZkvJWsR20paIo0Ge00oEflChgngfIWNFVs4biwh0
c0cnRoDZHm84NI/ptJH33NR4imqpX+ijTbpiP1pnX68dgCHSRvSKPLPO4ghgMozszDzacUBUwu6X
kTzA8RX3XDsY2nWtBh/ivmukrvNrQPQnbc5xyNXdp/tzYGjXrumRJAhRWm/lxIX/lXUX5KQmAKQa
vMQOgd46SvwPPTN/WEgYfu+zYdvaCZgdp7tQYAeAJKJj1q2LaiGNXZjJPkTAXAb0qd0HJMlwj1mq
vAejRjBbDEiNox7zApmX1JH3VD/S2ImyF127jseG3Ab6ZWVW68LKz/d5k+k+Kvr8POT7KWIeX7Gz
uFRfxaegjLMFgsj6fAxlIDRTo+CaJ+3ramZEoNywiMFBRyUSdYwh/5MdcqV9ET3qSNtbUYbfjNiX
5zAJ02VuG+5JNE4RVrC0U560v22NGUmnznWW6FQAov1ttyJr2sO1P3kl6aTKBTsw7uWAQHsDxbHJ
KCbLaRtuyjA9RlZWbyaq5fugOevaSIh94WI9N034TZjDQI/Qx66bpei2fNFnITezk5m69rNTSwth
r22L2qo4gJyj2PF71PvKfIgCWBiKx7bPzJQvmZQ7eBa5EaRkA59B+5BSpjgl1ZSE4Unf8S7kPpG2
oHUu77ftlvrQQrV2JeAbUxOpJuCSR7+XqBTyOmBg7TSciGEvzBukxNV6p+RWvGliVQLxI6Vny5GS
eYW88g+wQ1Zf99+J8fZzndq+E4wYk8hqwzMsiq3XPukvYmagyq9h59gvhjIMSymGGe9AEf/7Wp6t
w7cw87PVjcquixULmb/pUO8jraBIh8NeD1Z5jliCjODJzgRNB3iBQlWz3Vge1aFFolBmGHfBuiXM
8yK7Qf3U8QRZsmwtX7JhUkX3K+VJjDrILq5G15AXYhTySrSpzFRHrpjJVcItTVd6aSa6fiun+6Zl
nSK6KR+YFevm1RuRddPT1v/pAFpq3K7yZgg47okMWF9CdNnmgWIDvKPa5clwFZffRku9HEpy6w51
jgZ94sg6FgOqeFC31Wc9RVMLZN/wFcWJXVNq0hdoMRtc096zWfn2edSGJzzVYQUPLPpAdyo5qAAT
nlFibZ+oOUaBLdXTDSHYYZcZPGGGZC8a8AykBf3uNoqV7LupedgkBIKe4LDjCqq9geKtEMALzCnR
4Aeud7ofEvipbZPwTmJLK6nUm7XG9vkkmsxJgk2b1l8fJnE0SqWy1INMWUsJCoKBrlEUrjonEnGi
59oKip2we5M9lKWTBBu9b0ttB9SP/a4HjNMf/OyIezU7iiMZdNgRXfRfo8PUFTYx6sSkwnTIIb7r
FaLI6iAbR83sq0NJAGiOGFvxDe78fMzRmhm8Bs1m5GNQAy/UW655X9WRFTDpomu0mstjNoQod01H
Kt6vBZtsc47niM9JsjGKERg8BLc8BL9F9zEgTh4qAzaeNaQrMSBs9ysYanCzWKKtdPTNHR5jZOgG
J/LriFkXNtTLqTtUXnfvujiuITbme6rt3W02lsOuzrsC/4gVnang7vDHyrx1tsszs+mbc4V+DbD1
wCBAGmovqW0UeOgS6rf+7kql2S3dASdX8tW1M77ERaI9ywiCfLQa7HKEJ7SLXsfmsi9qfZfFcrVz
miFYoQqQX0jX0OZjgdidDpV2xS83PrWO/poGqbzRpp4wBakXn2KrCZEsCQGMUF6n82dhOIHv9WQr
0x+2LA52bvpXpWvHVW1aMsg9cnt9oCioUjfPStBa+1yOs7maFC0a47EE9THoD4Fqjrda1Q9OYjcf
appR4kVR3FqcTv4OuLI0vBRSuBKBe6GNK4L1orEmVqk4EgOZiPA/5uix6y9So3hC8V2/qXq4bOO2
fov5fe4gtnqUmfj1Wwj2adn5kn0f5bNT4B13FktPRmVEFFItsZ91StjPaUFeXzjIh0x2Q1KxMvdM
kDI8ZCbR3KknTKJJ04+hN7WTTqLgeZScfBPFzllGDntRqEm2cYuqelUTFEnrpLR2ohur/dd66Iyj
6KWuClOsCK+iZ0tPntU3NzkxAzQPiwWIWnNfDZ25nyJWSB1Nh6IvmqCj6g6Zjhhaw78TxcCnbgMz
ntyw/I/rPS7yae5/umZdEBGUO3TDZbLtTo3qoWJbIl0R4FiJnmLWzUD0w+RJjt6oYzR/1GgSaToK
EDOcaaciQAi0ApM2HzXNu3bTt7Xt5GGHWAB+6KxTlsogR2u3x+vbK2myM3KC00jyDV88I0TFQsqf
hT3wg1/2VIlPBkukq9p+rZPAPxc9bjf0n8tvtVEcrbD3Xg0whWudCtFVNSAAXOJ/EBMkM57u/np/
CgBi782xyfl9eNW3FKhdT27aFySU9KcytKmD8+PuavZheL+2HYY/PDXJb71XaRu9QZMNRnz/MWZo
jEwvrpWgoPt6zAnN6dYx10iqTqeBDkU3dEG6GYE+CH0hueAiC1w0Iv9bpIqLo8fAp3mfumIyHMNo
bpu9t3hcShx9ut7jNaCeUBqljvkiQOphaWRDv66Kof6wy2XWNtGXCmDUyo75mELFjr7g5Jm3cJHw
hWojGQ1g0cS0JKthcRvds2vGwRZ9Ywjm9VDu+s4qd4EcVbtHt51skS01LHCmQ9G/T/x9ysOWZzB2
sqh0F/9psg82Zl1Cc5wrGfqykca3ADzLc1OF330UpA761CsHGGtRZ4zrWnK1mRTwyPIhjCWA/yeH
En8eAzRW4P7hcrL7YFcEpn93MtkOnrewCt7uHqTHCfc+krK7aposj7mMlILhbyUgv8S74IlSkvzr
aLJJelj8o2s5xeyDs9dMi23J1Ijuo8k8Et9r5efD8mnWqPdUltdxR5pbA/k8q67RlBs3kEtEOl/d
ACinq9SSzuIychYOKmLPAO1S8q6kjxCYM9jekaL6LFYOkhLJCylz0o8YlRE/cs0fQ2+9aqbXvaae
aTzpJSKUIcToQxMUqJ7FMM26PJG2KppnG8udCPSaKZ1MHalM0fSIPQEINJOVqcTeWdhqqatPcrMU
nSHUXWtmDVDkcNptKyecp1QdzjRPjn5Sspb7TvxPG/g/A9km1iMBIiG9fTz4hKa25dgl6Lt3+ZXU
RDSVeEB/i/uYGZzEGulc544JEUoPF05qDKfGJJFc63VQK+XSd51q4Utj/a1olyLjOShsa94nRXA0
p6w+SJKbIRuziw4feKbqqfoN5tbJp97+RamRPDZknfUrKK8X3XavFXXeX3rLeBnlJLtaUZteZctm
oVBQOim6YkAqq3VCTcZRmCQrIZZNWKzW3tgtkwWg5D+UqHqD5EWxi1XVS81Bpl4eo/HE1hBWGlqZ
3/VsZ49R8SNpC0K2jhJdYlcqNrz1agWkN3n26zCA3siUajBXGtC0D0o5QOoXlrtHzMvedzzuFg2w
+Q+jTdbidXGI80VljXrNjdJ8qlK3O/bm+KvJSHbaJV5LOcW/dsfuQ5xJIRn+BdsmkPD/Tn7MGTrC
BdmguLMmMi6BK4ersC/8V5Z6EAp7P1nfu3Zlz5E9LzaiOyoh4DSoX1vRNSI0qVrEn3Y40/xXYyLH
FEpUHsRoULvvOKStI7fS4JVt8DHvreZ8vxBhZy/xoqs4UUFU2u3q5NIMaBSIh3dC0lkXIeUiHtrC
1nQhMcQS0Pf0HH883kmS6wq8ybXpgfPxw/oKhcBfka75Valb0keLIUbaOh6/kzg8rhu5AsRY8ENB
H4RQ5IAAQxRVzo+BkKs6ZKRwFFp1bPAkfwlSI53LY9Fc4S+yEZRItTXdLt05OC9WOUWjF7zqaP6R
cLpA+sWF0TKQ2VKQaw0iJryKxmnijUxe0PHeCyr8tKa0Mcc4uk+wJWNcaWHbzC201SbYr2RE/UE0
LgLNcF2n/uC8t2O4HCvPfc1cy991AHzRmx2d10AdnKWaWkhGTF0onxYiL4qzEaPQm3/kqW4fxalG
jKC5jLsMx0d+1WLjPsm0cxUtmWgEGMsloOzH6zRJvScZ9WJXZ2kygnfYd9ngQOrIoROB3VBmWljZ
CrtCWExyCMJxIYYyB+UxMV8TH0Ey5MrCixN1XrEQOilwFqHIJRfRywyvPv1tl9VuANo2zVXjGKgF
czVfre7TyFn94xrCLkx9MHR7XFUvmZw8ic0QUSz1qW2IKFtqErz1qFgJO9KU6pOZZeXGmex/zxf2
tsyy59Jjy2Fq7q5pG7LIpyMVYNdORR3hSYpwlveDNK5BnHJj+r3oBBim7ceu2AmTbdnOWXxlSxf6
Cs7aIi+kkvBK9/Zfl3diQK2Nn3ml+KyL/lpPPpaCTdQp+J4puK7Md5wm3Qce8HbtGqHzZE1dP+hO
+EdZCMWhCpicUI+wa5HDF7scebbJZvrcss4v2W94qvYi+UlAkZtOdUkiSx+RKn0p3da4wFuLjoGD
arywmzYLObbmOQ4tBwJ81prbDqTTlq8eju7fdRuVYsXzOBrqtTeVdrDekM4uGhOiJ2o/8lCeBC/R
GRe2xDIQbgtRqVGK9onUDPVc9qVxC2MrXxhOWaz48xo3nObyrjC1aOblkn4TU36f0JPcyFY5JGER
Fc/nXq2eRtUKLurUi0ruiVkSPocS6pmAL7etOeK2S+vePYKAdSkzSs69AWaMqD+EIqirLZoTrB/q
wzAlp4lGnTZekWG9ux0QE2EKpw2aPzUmTq05+Y8RARpCeNKImvgoeYOzSEE5bzW3P9y7wn+oR/kh
yE11K3rlqHJDtVHuIU64YhHk3kRDguOb1psFZQWOexsjZXxi8Y6iz9RtXFYsei590aPaKqE95EtW
V8NZzM0CtKrCsZHuV9OCye88CbMSZpVuIOnV2/i972T0HKQBdImpB+22rztjCUbc3Ojha0q2yj+y
S62KY9Tvnp97Cys1f5hBBUwzTNheQ5MniKGbR1kJq0uZ6uVFQUtAmNK0ZT8+zaj72jqKQTFtMtmu
sqW2I1+zxyOhjHJgGyHnzC8XgRLc5BINNhY0I6lmU9qDGL7PLJRxXPSaVs3/OFNMMjzvR9Qh/dHj
VruWlXZJdH14H2W2+riPEECdutQLfIm5eZ2rYLzPUmp8anZN2nnARnFqWNPwZRwRQXrYUi/1N0RI
C8oYa12aQQqetbCWw4mpjhJtsEN+3d+JrmjGzEsJK6GsgxgRS2FhVGIJgR9xGJGRgi7RdLo4s14S
30SXqzKLNcqe1dUrfOpvdav9QaIQB2r7TY5lkgFKrTrVbgMyU+Hx5HYmiXat9IXQRPtDDdWtGymX
BInFbeIljbdqWpACcUC0305LJFNSnQVV24xnrZORpilT7QXB6z2kefmMHKL20tOLpp4Y66i4EWPy
NHMay8tIuY/93/PEmDJlBP8+T3dicqv9yJ9XUV7N0ZAgoja4zYac627FYyC/ZZoDlHtK7oGvNdPx
CYZm/dQkgf6tI0toNjSJepbGMtt1UZE9KWSwfylYm+Wj9q3xpo8cKRtiuUF0JOlSnYsBBVw4shvR
l7LjR1NWvrYNjJovaGHxKJyuja7mqfckdEwV3CZqp2RrpY6kPSk9EYte3diGRWJsq7j9ddSb2Rop
HX+tZcmUBjNNeYyKo8dpKOEh65W64ZHl+qwvNPPds9RhlUdRv+qd2H3v0TT0Uz35ymOqflIVBDxM
bs/P/JnOJje+mee7sPLCEWRg6ZOqFTXy0hmk9lkKox7PeQV0ehpt5Yp6RLwMWmq5aLnaFWhjLboa
lNc+UyePI1jWx93jSpVF9nY2ncr8GeVp5a50o2aPIIM299pQmiN4S7ey+PCnprVRKIYvzOF94nQU
SeGrwjdp9ZgnjorRu5B7Rql9Xr5y26/+KSefA5UNP1jytrMWEtlzbloe6aRNvq/6QN7pQYi6j9Qf
o9LqL62VDJc+LlkSkSggTKIxAFOrftWcRA8Pdn+5j4oT/JIVQouQzuMapcPtOy767eMagW4PO8cv
X4Up4VZyVPKOJKGpFJh0bWvXTuXC9dQ8uonkvQUyCGxPVBSLAbLc5XqpT9XDoi+aKnIjMqqLubjA
56v+0UcT81qouk1BupGsFVJqF4olya+6ShqGWSvtyvVq5bVVioLUm97YFqMSb4bJue6pZCr5aZAt
49RPXnzLGVdoqSgLcMPxS5gW6sZEfno+dHL80hqRvzdTdJ/uXZ8qJdXJXkSvkMhldQow3aMTFbsy
1IqdOHo0Enj/fCb6IbEs+z6z8ppiF9Y1Ont5ozyZUvPsItQ1S7y6ewmqsNqijQd8fuqGphHvUnVS
j5aT/iXzBxKFdHQKxajVS/a+7YHOxabRvXSBbRxASnxHEbF7SXF3HEPEs8VYXcTayQnyszgx8lzt
PHj+TozFemBcCktairEszy2y+SANTFcBoCrd6hRJDd5Nr/vRi8LdyAuDYR5G69RK9GcxLx2Akpd4
RMVrW52+IMxuL/ymgtHQmOmL2w2byCBUSe589jL6+CczlK3FmB2SFKuGfbQXg/zM0UV0kBUWo5IV
oPbIinotulmLnyDte5TCQoW4f26jMZoHh/zvZhgWrdwpe2EemzLHQ62Pv6aFCkVTIBxQdwlUFNun
U2WU8zoCEeO4jtXy8qsrThTj4uywCeWl6+sJVEL4DLnZyVuWA/iceGST0mPE2l5rkHWXCKYvaldz
+KgmY1eULlmYYpIdkFcsjzgXO3U8PJqx9+SDCiUX6J66UaaeGBT2aMD/TYW4U646JGpmwpgqVLGj
r8dl7idnQfBUlc20oJH+aXOy2wj5krcKem+R9WYMlJrG90iTbu/VSqK1mzq5DyVFeg0Ga+Jx/J4j
DiUpTPYWf+zMGvpTZA1Q6VGc2hZ6WL0GBU/33jE8/DF0S0TwxkgOz6IH32gxau1wY/XCViPbR14B
qqEs0NJWCZCjRKRNdyz94hcRoncBGgQhTPZwzlInXWgQaZeRzndunlhE2j2ZuNm9r5TOyU/scZ/o
qn4R17FzHuCpdh6n62VhUB9BM5KAzUsIE+VH43aI6n+E6W4fY5glPnrw4k0IWwulfWG3XvPkt0q2
VByUvfVpFxWNXnXykMCOdFdDDq2sTuXUCDvsYTBGsnYQU/UCjbkZf6m77TFNnPV7rrAngO/2isr3
vsmD4YvrAjRQMvm9hxi5RiulXobU9gm755rju12O9dqQi2bp6EUwY6Hi7/Ui7OZ1UeirJmnb62Al
3dVX1r5d6xdhYYWirvFzSqDfHVCaYYrIkWQb1UbyrPaqk8R3Vtj/30dJCKIUJ/CduTjZT6KfLYm1
C7MZotemLzZ9mqgXrYkjCgsRd2STdlOSwH7xvwpjFdjNrWwtgi+ckPa4KzKz3okxk/X+yZGGNzHm
4a49qCp6H00dqFe7NV69sfyhuln7HBaeecvNZSUhJDfnci+S40oHfRoz48qa21FWr8VUYOnjClhJ
xc2C0WR0nf3v66hDJa4TRqxXu4DS4UpRT9q0Myqm3VKeajcl7LSD6HkycuhF3XdPUsZmyQnc8jjN
F4Nw3Y2bXBmf5+O/7Z7EoKuNJeJj+glJBpKWYjecjXZvb83cACzY5fqVh5R+BVdgIO7rZJu69I0r
WuveaUAVWgyKab7S6wukXOPl4yyju2WUbl3EOWqOuMYYDcb8cVKvlFfbVcODOAf9N3trTy+sT6/5
6YVF1wvDfVQGL6bZKie0zauFHPnuK7iUfxyAiz997TmTtJjKayqPFVsdP+rAa8hW0Ug+4jGzLJDt
2UWZi2NNYhMEFtm5BNZQzzvLNl7dPFl7KYTQok9u1dSUXkcFBnKhqzSLk5tjs5BQA2MvemKGVVTW
zHF0BGymE5w2Cffl4HyzdMtAfMKCJ0lWckOmltVtqAbOZ2rkR8fW7tVNYrUnMiJ6eVaKNnAd76DI
H2LG3UQhYnQUffDgsL4KeadMJmFHPgFcRlj0CxnQ1ynTKrYgcVR8jJVWLgpZGbZVpblvXflsJ2r+
MXayu+7aunkygqjABxlTIhKNFbdQBPUKJ8+v2dToLlI0/ujnG2HTFAWHL9ugxvaulMNlVxcnLNkd
WTsTY2JWDuiBMoXiYHStdtKmBpUFpMuMOlwKW6VE2gmYhHayfOvCxkXdPkyF1ujHQLmoFeuCmTg9
J1WcH3wy5xdNgcmP0YyMvWgk28HVJQ6zFs70DOG2YZGwO5o/JlV982s68V6DFei/Xd9DV5bI7AZx
ie/cN372wHrwe47jXnH9gF9w1t4o+LUI58vu19S0VoqqSf8YrbOUIKR+Gyb50KROjNvgR84T2uXm
PtQqZRvAU5rSqr0LyIVt+P84O48lx3UlDT8RI+jNVt6WSuWrN4y29Bb0Tz8foT6tMz13ZjEbBpEA
IZVKIoHM31gBOC0LozvhfIZphuhrbA1bbW7iHAmgzbbeXawR93GnBesiochehEhSpJNv7KxUMd69
IH+FcGc96kMev0xUV2VYJGF8VMJ89s9mVGD43irrMvP/vMgokxwn6Br0FsnpUgu/4f+or8qmMfg1
oIMc5MGCRvnBvvLTVEHVdAjkP1WVf5LhWoNJPNZYNLZRWn3kCe415dDbFJiH6I1KzO3qQddJIzpZ
+5ji2zhQjPkkFYOCBzihTVqOwacxho9+DyZP4TZ6IY1fIalDHLUbfBEHfU5uBuFnNW362Co/wlyz
WWhMGMSicsrWxcRENJtNakigdOwYz52mR0tlrm6jl56g52LEZ5CzyQuPl6Msc9dR2G0mF0NrWRyH
7YUlYzS+YZhVHccSi0w5zIALAwuszi8mSh5XXKo/5LRVkWRrJJCAMs2v0q7d1q8+RYoeFUbg8VpW
1rvJ/6Sy3ZP7FII76lRh20uFfipx+rZAB+zF+M3q1HhcIK77HCehgQl9ORTbUHfDXQ4D6DRZ1BGS
tvG2ahOa0BqarnloOigMQ9wfSa5qGt88GSuic4OjSjG3LLPrNqyHk71ij8qxLgt0tPrMe4mqUblY
XnqSrcQwp5dZ82Tucru+PRZF1sxpC7g1ENZORU2dPmph8/kaIoZWWoQfmet9LzGk/OHP9pAxhZ9F
w0LH7evxOzojSCNGvfWGdkw0A4wqoLlDt+6joX6elGFESqtCcmJudvB0Hz01XI2a1pDeNkBr5hAW
1qHh+w+l7oJaA1rFjfwpGnoafVatEgORA9mnhOVwDs0KyiKdoUgYkWg/sGZLTgmUgg2vS1ErMZpl
2bG/mKrMvJStqt1AYPpQ/crVMUM/gKKawwJ3JcFhWjds8Hcu3rValDvDtMC8DYb9WWMrjP3LV37F
wxozgGDNrfWX7ocjTHakldFyqI2VQCUZAfaIRRAeXvIAfQNApjxlIKcF3oOHaj783f+voffrjabt
fl8vg/LyW3fdkC+ocv3qtuSNhjLpvjoqsBBHLWZhArdCWwKgdniJPCX8qge5vqg603upK/jPIGHU
C+lxbevBFEWBrRZHJRbhAo+O9FBnln9Fcqrbhl7Iinlo/KuM9W2Ov8qE2WiXqySG047vYYr+Tl5O
1bYF8vwx1vZXF4WlxxoKw3OeGVvs1Cp2q6jTJpMNEpn7nr1uB5JEoBjak6+L3j2PJTAGL8T2a6QA
iXy8/4TfXblTQ73YgbtRnsKe31DJuukVF2WXX43IqK359ftUDgOi71ZyxiSxflewTa/cInpF8geI
aec8yXCTD94+KbNwhX+TeOcZ7wPKN7qd7HU96xckVe9BdsqQbDZFf8QCuXkdhn7aeRiarc2+1T7J
iJ1R37aese4Lzk4oXpLBdRaF2sUzyIEX17UYM7TBW+tzE4xdjXFbnkDNpAkxQTkoPpVwBK6iVyMq
gwctJK+vWJ95Eb6r1mi9CJHrG7BixVrwAbwY/oykdepw2QnFenEpTjyYZfya9sJb6E0/bJTaOLWW
0z4jC9495wjUAPCNk+M4Y0BRkwr2U6omoAfolePiJlrWLACvstWPOuoIGZBLt/KugITLAzg7+zEE
CsD3VgzftbZie5FnX3wzDtes7Vne6K760JaWjmMeI0pU5RQssxuyVkvhUo/3J1AdTu3oq8lDtkm0
zqJXpge7ik5+LfIPJ9ZC0GJJi2K2n330+BP1PIZeW8fuHvoST/GAD+KjSy1/zUpU3xr1iPNXQH4E
0S+ctLGr/1F04Tqt+JpHOsIUjmkoDzHIzsNQ8pjh92+96IEWLAzMeq9mGsa7zFCUs9drvw9qWj1Z
aHLs7/EG5GVqDs1+zPGDMviOfSpTcWnBOP/ys2RV22r6PY/I6Nk1YCc4iMmma9knqoPaH+2JF1b1
zH5qSh1vX4RbvjmljoC7Nf4yAv8wko35IvSiXqpj4J0sCw9fJanbhQrZ+C0y8viANM+4lM06tO0t
mBWqdHOvnqBPEWa+tQGfVr9RuC1Wjua4u3HutXUSRrZZkdyZe1kMweJt+E8oJCfeJl1D/6xMrnKm
soWDUIj+BZjO+DIaOKDN1+iGnu/8srAv7TB8BdDV/vLdvak24ifF4GwxJFr5akOnWYvRzM+ZRnLf
CjMkacnzXlXgkssxtIqviYsLrmc3v7LK2vckWr7EYVAv86ierokeQXFWsuaQl+F4NtWkQO6i1V+N
uVTrQt38iUQs67/mF7eAH5mdqG9NmjqACbyCbxwM8RQq6nZAx+DR8kAA67GzsQSfIzD+7qDkL4BG
tWhfOZipoFYjyGnhi0eJxMRiRR5k171p6xGgKhfdsn9dk2PPu9AqT9nx+Cge6vmAE3m60mrc11Ge
LB7ILwFhk92acJN/9UTs6VixM0b2wmp59dgYNMO+cHkW3w5WEbA66ptN1afgVeeOHsc8tAuF/olg
lr9vZbOOYxcVQgCr8xDVmnBiSPyO4guOXFTE62IhT8dAm0+nXGwLv3u49VSdHx27zq/CjTz91/jQ
vYwkWK6eKTYR2ZH3STXyMzVFIGVzM2oCsTMMbg6a3wXvaqsbK5ImmPrMvTypq8VUtP1Z9lJUR7lL
UZ+tsaqe5ymHRlPe5JRRO+E9PTfllD3Vr5VsBixvblPKJloJW8usnB2/QfUgGrJVAXQsRMrUaHGP
ybN+Nhmw+hqjXdm+H+R196Y8u8dYsOyE15yp8JhQ61+bMoMebXTuYxs47qMLoSu1i+l0j5vDoC+y
FMyEHMH+1n1MZ1RiQyaWCtU/l+o1H41ud/1CjhsOpkFRlvtzsu3D1j3X85nmxr/PZIyt0u/ev8b9
p15ACe5tviINzj5qrkmiO4dmgE+IEhEMWdczTXMpT01zYtUhT28D5FiKefoidDtxu1TGanm9PP3X
RZRLnEOpWc1qDJ0MogB2wVEHUDdL6+BxyoIAzobGsrIGpoPtM8XHPx1j4gQPkMmXctg97iVozHK/
AG5PqtpdyO7G1M+givvjfZwS69FBROPHYFnOvvE9deMIdTjosztdZ5k5UmlzGwfY8RCphW+u7/1m
mdMvh8rgbfytrZuBDi4QECiqT4tYveR4+X0NCrteq2neHMIo6p91rfmQcb8uF9Y4DkKHqM4yL9WD
4JoJTXnMXRTU+LI3q1rYmNNVoSF2lB6xhQgGRGenqrGPoCxvo+UlLC69S1K+yAa1P67qMbnyKHGd
ZUwejBRsMRBe7ioqLvadK+bk6cySXfQiN0nyJB6/rFw5dH0CNTUYX30ja66lqlfXtEzezLIcP1AQ
QJ1wU4Wl+tq81r7TvQq/MzjXk657lVjn3+e2gfBkFkwXaNruMrYLfdMbpc7+CtkkIEs/a6N1TnqU
Di9RDUITCwtrG8X+8MJSN9i1rMBXslcRRXoWk/dNdqaVobFEOoJLSNtlhF+iZgQYpXYgGs3KO8tD
1lLkxl1rbLad4sWLW/veL8+cqt1ho6of2jZBW7xRIoyWc7KrXlx2R6sjV4F7qtIeZduZg/Lsr5ib
6ohfkZlkIWYgqKGb4H1cIzo1nRNcWrf/fbAc5IKHeKo2f3VAGED1qXLVxb2D/F5wycw8PvN9Wf4V
l3P6YfE8olyxl63B1nuqaiSSZ26QZPtMuI/uLbOAq/UP7UfGLTZpUNHuRCLG7A3G3UO3Mxf20H06
GZNz/hkrQ3/NrofBUbPxLjGHKVFgMyNdYfntzkuyuISJ0I6U6Xp8Ejo3mU9pyzPk7QEJptFJD0vu
Po5vPCBoZT6Y+hSgqDOutE4pH+zRR4hYi3JtFStxDuh+7jVZP/Sdh/cJXxSwyvx19Ri9jzpfo9zs
MoxSaOY+XpFImVR7cMPxu6HFP/UZ2iQ7E+uJX4mDESsAcAqMj5WmRO9gGb2D3SFnKAcFQ4XPqFvp
oBuYkJ91ugQPKY5y8BD655py9NW1beppfCdkWGRWjSytHd3elI5/rqJ8uUEfyvyzSuzkUUIaWKOI
KxEYPOnjHekABv2vSKF9xkmXPAIWFje8xP8+z+11hPVxn6MfIItBVz60+QimgERzeKxVf7SXAOiB
hs0HmI3NKp9S7hN52UJXVNr4lEFYPcmzRganyWZzrjchO7d5kOyPhI4v+79GydMko6KO8BfQ3L8m
kd23i2InTE7toWBHdEy8Vmy71nshwascQ3Ow6rM8jfo8gGFFcOQHyU0DUgNoP6cDYwfRke9B5JMN
iX3lGJEdwUz0YfB+NK4fr+Y0YrmQRUdZifzPRUnZBSCgOsqRihFu8PrJD6Y3IBcCQbXSZzRpzf78
Jkp2a//pFmqv9A9/mkM0u7BJpTINNSCxSpNh2VdWchy0uAm2d12zxhhvLxBbVFke/jRvM6DnMyAe
k/WQOqf+qn3almVc5aG29fYcmyFw+5C7VxcKZR85uC13eWtcc5Ga16QKYIwoPpbhf2Ie9+CVSBwK
r/NUsqNwan8x6lQY7zFVtT+8ZGqOciYZ5766EuDHoRFxpaEV8aPi1LfXk6HaNXPKs+2TvAZT6gNZ
JH0fsceCvF8OJ6PhftX5XscKtYoXOYIdLS/cxxzV2qLYNQ8Y/WCllPFwCOYLSzlInmLnnC202BXr
+2qsnld29+Zfi7N7x33B9n8PEYloFgC62s3QsfGZwDcEbVBffODMqA3PB7t/DEZrOLQ85i2AacSq
wnkjA2vuZctJ6vqSG1p1cbzqx2BVoKr/hOSIUcfKsEXRdzdaSBEnXamcUVmNFn7Yje/pBJ1yaP3m
aegze52Win/2mk7bmZpIDzoCzifhTsHWKJr6UTGtfhVnUfY6TRWb5s5y39J26I5Kq4KPokDiAtPk
EGRDdiqrIx5h3kn3AzrbzvzdKUfo+hifTD1cqGyM1dSKH4u5sIitpfOAP+latuRB4S5wSI3mRzcG
Sbx0mqjfll4lYCz49krYqTmbc1WrIAqVrTlO7kun1Gxac/3YYKXmUNJ+9KIHx7ISxBA5JDyNrw3S
vZnrNBfZusUD78BeUDlRgJhmrp344tuRdZAj1DRNry7iywtK19bOdAI1WELQAJIg6nB7n13NEALt
cwrn91ghUmU9GWm2ktPICduqHbeU1fmL5jdlzYchT5o97s7YRsu34KmYKXu29mKKaQyWGL0a57Dp
tvf33NpG/liQPv3vf12PYzv+9IDm57cth6PDfvvr7qE/f+H9HcSmS0kkDuzd7SVzthsAVVg+3F8z
drBQNXIqcPdX7SIFg2gLjK2cXk5YR/nvv/D2aUWhi9Tv/Nfd5tatgPUOf50cLeeXf6FARuz+Jvv5
L8ya2//v9rH0JSTwZPj918mrVcc6KIELKmr+IOTVRZZ/ifXaOtyndyg7LoYay29geNUzuKOZ76qW
59Ju3SdKZc9Cd7xPyDcozuU+AEvNr94LLV+WtpI9FLpnrr0JK4HGKS7cmKznXCcjF04+d5kooeqZ
YsquaMZX2SkPFWAMw/LG2/i6gzTfkADdyHoovvftyS2TH/fxnkb+kGc+C05XXbWGwlqvmmXas2FY
idjVnsKg0J/QgTq5Q6Oc47k1Vk5/CGM+Wtkph9k+kvWstkNUIRniNyFyFC6Sx/Mc8qA35bDOOqf8
V8xPxMazHXG5vcoYC3L+Pn6t8xzyqsaMcAWxy+wgm4M2igfAzbeWvGpokDOq7Apxzj/vN9R70Aea
+yhDMYIPOxQkiuX9/aIZ/qtQU3GUI9ImDs+OLm6vKUNou5MHHZKQat8/b8b4TIKuvX0kgP3LrRpn
wPiNL4N3Nvw8fxCKBoF1DKKLPLPSDOpUX5c72XSsFCX3SgeBEJlNvPprtJeow76G7XifQI6QB17B
z8ffr3AP20kZQ8b/5xXuHWnV/n6VAhIK+vGsh9QOjWQ1zNZAmUlts+jY6JZiQKkPkj3LecSsJ284
UnV2KbfX1YPnYZUwqGFzNUAXrKjn2C9K6AbLzsiHD0v04UIbjPEb5kzn2u38X95ErSYPB9aEHVVl
lmbBInV14FNq+N0xtZ+NEygfYea5qHO1+asOr2eVoTZ6hbrE1tQw1Aferra1w845Okrn7r3crfeD
wjfXKBxpw8LKS/O/8+MaT0C1yhazzfmoseRvjC7by57B8GbGUU4teaF32Xi6RTHLXgw8CNYgKnL+
BQ3/5XyJsTf5fkVLN5iHRgAI87mcrV3zRJhPFfpD20iU+6jWInKmXnBRPfAg4IsV5Bi7dJnoWXOe
hK0+xap4lXE3SIxVPNX4OQJRg1NprPLSUT7Bs2obT/dtCslcPvTnQm+RoO3NcM9PA2/IOcwO8dhX
g/oSX60pdKGB2WmDFKoHz3LDMpEkJBXf9NgPZnoUomzgKM+nk45qhWtph14LCvKL4Spyu3I9jXn2
6tmUz9oBcwTXsdPXUsFWwS7Ad8hm10K5igv1l2xNSuOikO6d5ZVovlhPqKQvUQrmWTwf3HwHsqR5
kY0+KbcotzdXeW0WT69mEKkPssVfgi4v5s4nOTTtAQG2pOr3pA+Ul4z9556fQqkuzFJE5Oo5GIMW
4aaYG+spin7Hpgw+FwrXAqCwRdpPDowH/Z/ueaDdThhajwV44z/x0poTDZ2acCOd3nD6GoBVV+l7
p4w68v88+WXTKMl5GrEZHAJAWu+sAd5Uq4ofoatPb621koO03EsvRtnxPWYGV4/hM9kaK4H5ktS1
KOcrPiiBuXfUuDn2zuSeZe9E/RscUvA6gq66WkbzUDdp9m5iIXicmqgmHc9FRTcVGxuMxUZeZJWq
Aso3YvOAw8oR9X5/EyTQMOUhlr48XoQPTzpb9sigAZaQ7ChSMFNQ188xaa0xafVrmxg12sNRsi74
hDeysx9d/0Kd8daSobrtg2WejvyE5ss9StpHrbGoeA0lBUhkQV+VNojZJjATiWBvH0MuAMH8S7PE
N5QdgP1EM03cdMrHxKysre1PM2duQARQ4ZHttbaYmdXeAmnv8qtwoE9pcxldazGLArr03farcpFk
hfpahjalFlPXSWSb3q5HIWrvKdOMJymjNcqqxatI2Zrxpey/k19b3Waq8mRf9p35NcGnDuq6aj63
DVmvJo2ys6EWVO6SIdhFquNfQscoVq6WZO+RrfzIHMf6mQ7X2zyYXl0VrFY+W6tvAF91ytVD9WGF
vSQuTUP6OmFr9RLhB/HSCZygEid/kqFYmNMC1gbI6rmzarNqU5BOX8te7o3JqTN7IKJzb4m68Etz
vM9FPW7OaiXNSfY7XpatW4cvmfKZe233MnbZqkLO+B0vLQ34RWQsZNMoLTy1w7ZCyLoR7+zEsHJK
BugT82Aj87EU7lFA8bP6CWrVLTzYWXjMixkdPY9KC35z0EeG7ai21rFXGlziLaU/z/oUK1WE/dK0
p+EsY/IAFGE4p/Nhiht7haUTQ+YreoRsR7Cr9Mi2riJYeu+WMdmLHBzoqdw+qiKNl20/+Q/CDpxz
UzgY2RuT+5UU3CEY/OmtnDBwKHxRbeFkRh/Y3uItkbpfFQjNqxzn2VPUafFjTvkGWq/ufM3j8V3D
fCKgsrEI/bwH19hHj/eD0/hnwULnCJmxcheJ6yX7SbHDhRySRs7vwUGEBrGp5ufEhtq0sEnVLSqr
Efz+ZZvdxabK+HgiKx8fBYJmh6kHyiPZAd2Yfq8nlJUkc6ChBaQnRM0JVsHoRd9Vu40eJDtg7mvm
kf+P6+QspjXsXa2OLuoEVUARFOJ9K/GeQqv3nlwBfMS1rzIyqiR9kMlpVrJPxmy32QxeM11kK7WS
ZCd6lMtCTODype2LR0Rrh3M8T1b4uruZcJGKdMt+CvFYQfQ+Y2NiNPaTXkzuNXWAudAnI8K2lLUP
n32VFgLVxjiJ1wYEkLMGKtut63gZx0n9phX57zMZg2bVPo9DuQRDEX3x+l+GXdQfTmnneweC21qG
/SA6ek5rUuzlboV1DFIGWR99iSf1O5T97hriUfwwGqOzkONFbiAVUTj9g2eo2dXXzZ8ybnmlzzqg
spGt4XfmudVJxrm3NmhnZu0+trLgIzYpzs9vR+mVdJsiwbaVTd6d9efd9b07rIv5XaAwc6xa5/e7
61hKLXvd3wikVOKqL35WjnYhI1t8THFhrexkUM9+41XHqkDsse+j5HXqgCiQpyl+wgZfJs1gXlpD
z1atafhIXQaYgMxn9wNWyVhEd8nJs9t/x+VYUzXfAtMNX7vOPGqprX/4Q4UOWZ6E50procerfrHW
M995H/T04keu9iM2iidQcdm7EfBn9XWhHGNj6s+oU8AcNUPxCVZ+H7D2/qH55ResucxXtVbyjVuS
fDeiRn3ogymaRTP9L4kSrOVQlI8iAPSleClgf286sw0OKlT2C+pRw1LXRn7Eo9khxT36oNom09kb
sbdjg5FIsaD3Ka+bRT+N6RerjL6VmfC/kUl4KBDo+Fnp01rlth8uvO6M6EkRL1ob+RsYIwuoHxuz
yOqfXqg+YqbWfjO66OfUhdZOsb1+o+I88uwD3ivKZ+QiiueurtiAjr62kbFuMusLxLFdXvTFbQRy
hcHSS03SGDjMjUX0FOaxdykjCxTzfAYTX6zatIjWjYucyDpEcYz/gHesdYrSPF7ZN1pV8nTrbXx4
SbHbROvEQbyIcnfLPP9ccovxqd4ukfOHWqGt4yFqNqnbKYtYSZWL7/b6MR0ByiVBUX/t4jfwx863
tG79JdLb2pl/mH02kR1e1nNHO37P4CF/je0+Xgc1+wB7BKJSqj3yaknsfJvMEkZGG36UfdJtIjdW
90ppqU9ujEGxHDF09osBB/M1ys1ghz6oC3jPrl/bTHuWA5AkyhaI+gE5E6Le6kqk8xFQLwKKCbxO
fDhgsndKmpWbGiMYp03CN/Tv9X1qev3aHVTriz22q8jJx3e/Hsydq+MbIuO1+q0ZovSzxc5t2wI/
2mpeZH9Js8z6YrhkFIZUdbZV26efY/pN9iVwnDdsq40dli3T+2iIlYxrFhvVWGQ6Oa8hfCOhvJMv
QX7HWUVKtDXsVFnWVojVGXuJozwr5+Y9JjvMsP4fQ3rTM+FTtObqr2sHkPYHVN1xtETiTx7qGJxy
FZXGv2J51hcX3kS8pVKAF9GfwencgVq/i+q09eOvuN5AuQ2D5vxX3A+K/NyC+O8Se1wKWMvLvu/f
c0vU12pmLrpo+Bz/hGC9iyvmNLcQVbaaJBKsWIVtbWiO2qrEUe8aFJaxbswBwZPO8zalYZZnj53e
DlbscFQb/p+Uxf19YHvlMSvCbidQ+TxbPoo6TVJSwVBw8UvQQn4MY4EmgF8Hz5nWoRAbsxiNdfUB
GEBxqW1D3dhah5F7bvlsrG+fhTru0EhgZ2rb+UXG5JmfetYBZtCDbBleHCBllIXVWVCQitI+v9xi
cZ1hIZip6SocR/UZMnhwaKYaAKtvjhV7vXAJALq/yl4rbaqVE2EPKptG4vanciy+FXWmPguzbh8Q
WzylgY9qrx5HVHStZCebpqn1i7yM/Vtv1E9b00v8J6qnwUujtys5yp1Yv9Qm63gVtiLAL7RmRmui
Ttj78SmszeYtMutlMhrIMTtkCieza9ey2TbJD7jx46Obdck1Z+9pNSkgUc801qVdNeheclGGW1VB
xWSnFvi7OrYlnmqXLLCZRud2VqVNGis6dzz8ZZ88BH1Tr1s9rNe2rU0pQOj20bRsdRuAINnnkZ9d
5EEzq2SlVjaGdkaR32JRM2WwlYIQF1AbOOM8WMbkGQzOeqe2FDjvMV8J/RVqL9oC5GE5rbt0oDYy
a/BkXovdN6SmbUr7keuQs+valhuU9+rphv8rSg88MNyfceX/0ttBfctqZQKWJMJLUwh3hz56hNai
bT70Gvzd0iirNy0uI+obVfcTLK9lGN4vo45f4pe8Vk2eUKN9OzSZg0Jdl12rpMDS9L/Hu7nzrxi5
DUxH2kVqhb8qKxD6gweeGUqGOq1NgAXnYjI0sJHxTyyJRlRdxvEoz+4Hx9KyrZa0sKixd/PmQ8g6
BNbjfBob9UunUyG+G73JuK7A05ex2+A/42TvffBQa9U6VU1/p8BG22K2OoI2sqN3XVMUtANVax+L
IHoPk+xrZHviwoM7ejfnKngq3gLfGUgNZ8/ykqkS+oGSYb+Ug1J2sCC/YHuQheWZMvLYmHqYRdbg
GK92bGqrLBnFJdX0dKepVQZ+wbBPVZymm7AetCcHktiyh07y2U/OE0n2GcjP8oui1cKHyR75LENC
06iX0B2bJ1PwBMkqTT1paNUeclcJdlOlTpcyzMfViJHpW9+zSy4/uOdkJ9MqKQHEol+Q4FKTFfDW
9BTMNCmvhQq5kG15AJIXg3BoJzwak3965BxyuBxzu0a2dQXF1r77HIWZXcNZ+lob+uI05BVSbITi
OQQCwTrHfbOVIXnoTb29kCtYyGvucXmmz5rYtxgjbkP/zI802PY2oZqRp8sScXHDvDjJ8eoUKRvf
mgRALMPbWiS2jlMVV4em6D1S8G14doVhbMC3JY84WbkrNi7jczFaDQVjo5qfuSVWRUawclt4Z2Zi
akcUWxAxyGa1EK1uko0MxlruVrdTN0Ch2SebNh7VUQeCprGfLoJWPHd9ChLc9ElWZ2q2VdseYcSh
NPdjVlf7fM5MxigybiavTh9LRaay9eDFVItsaaui+sBHOEQnlNRihzApbM6cpfK49edN1AJg4brr
K6TG/MLZOu64sGbAR1cp0YENOH5vc9MJW38BX0I5xWnWvf0Z1jqgC90BxkwRGr+H+cL2MS1jmMds
Mi5ns+dh4Fr+PYxViA1OYEpPSdPUWyV1Ke4no/4c2XZ9DbmD201oVUtfhxTQoUhwqL1Uf3bsXN8V
gQWTfx7sYvXynEPtmYeaZVYsNbBuOzlUU5v00CrAtWXTdBoML71K3/UOJSFkg9TnLERZ0/Ks5K0M
2PW0k25/NDGLYf792tdkQkoibLQfSt6x5koR2iZXsXBJc8WLoN6yzcjR6InytUiy6qoowlyKFqp5
HXdoNLUZqUOKAF8hkZ+LsCVvEbu7oC7cX9TnXv0hrj7LzCqXjlKZTwY4uE2DjurZjhNj346ZscM0
rXuQMyL1kyPK5aOa3Q3h17pgdcqza84d32asMtA784xm55XLcRYpNIFF7eUe5z/tgv6KURGrDmFG
anuydiEkxbgwhxy/mTFbZ+gPodKtGGV2jZqyeK3a6rXoDf1h9Lv8lXdZAG60yMjMnZNSIHXnGvVB
9jqtiNHvtLqd7KXqUaHu5Nv4c3ItaVhrI8h1D6J9AENTgX830k83Uk/W7EFiO2xPAt/7yE17lhuN
2gcvFgAzO81ne95ACEuqbiEMp/k5bfxAKX/WaToAEEESSy37T6gd3slX6t+HphXjOi1SY/FXx19N
uxbstiBHyvgUFWiHeFgIZpPpncKGNDTi62xaY4sdfhUNP1iRIcg89L9QPnzDUDz88DJ0guEV9Zc4
HaydgJcD18UtLxkF4RUy2/bWNkdvyeONj30+tBAMjrbmoiM3GNiLy2CBKyrG0mNCZdryeX5N0SIy
A/PUC+G/+EE//1D0BmNGmlnn1eu6tbC8mAfjEmBvJ8NEbmNuhq2HjjNmyLepnNJrH0KlfZWXTuyK
nxA8WjrzULtp+yVLn2iTsp+AFxlMyapM2XgWhjIY723G7Ues2DcM4QJI8oDzQ4TogLUqk7H/qZba
c06V8avf2WKhO7b3hp/XuMRzN3tWWzVaIzx99DIHncBwRLM1nor9ABIH5RNNKZZN3R1Yarjg2enV
HDPdKpabrorEz5+z+TBSWaDScJUR1Q9OnjPtVbrOYWh7Z10rrAnfbujTqu1nKyBCvbqS/fVIRrjo
0CsWrX+OycsvK3NwF3moviQO7Ctb8H8fKT9tbD+vl1JZSAoHxTMBtinK2ToeWKs6CRwRU/3NMfnz
3ES/yJZKCh3k9QuequJRQ3P4UBd5vQpyx/ocu+KHk1nZtfSE8oA8NEVvq+d3hM/DnI28Uk0W37Kw
/WHxmX3ycGnxvgQWEBtttESx+RG3+f6hgMS0jlwXJLHnYJmp9WJfB9CtffQmR7xzsNtRpxO/li/a
xA0SHxD835ou2NgeCEv03qIfHv8Yo1a0XaLFyo4E4LexRtg8MxEgr9BD/81lQSEy10vnHR9Rf4vV
Sb61q7K9hnZ5Tv1Rx5TLYOtfZ9/VBmUXks7hoxNX114J4/0wRP/F2nk1ua0rW/gXsYo5vCrHkSbb
fmHZ3mPmnPnr70fINmdPbZ9Q576ggEYD1GgkkehevZZ5hMQbRsipMeKLl3/NCr/2Fl5HvWgWtD86
dSNr8rYPCueTn7ndutbk8mhzgLh4vMRl2PCQpcHgsEF1W7+UY+MtO2KRVAsVIUzRjh8t6iayKPuU
L5rSjF+VSWIV8pR04Vp5zidq2GSy/erDtfvNtgOYVToKzrihhFuzhBnFlY3u1TGBa5W63373jGFb
egWJu0Z7alPdoUpPuvfMdFfrkC0MFqQjQ6Qu6xqR6S7x7W0EJ/kx66t+Z9rSwR2zdK0MznGMq3Yh
E/QgENP0mzbQzE3mNp98K61ReLeDRZUOwTd4ma62UVhvOV8eqJzRgIUGfeNIdX2A+vXgUN98h8Mk
Zk6Fwl06gEuPgIH0nh/eiwaCMuUoRbDST6ZIkqAVS2xjTW5HOXfWoJzlLv/U2/m1MFOi8Vn5RPl4
fIHYWX7OJAUCL8W6U8O8Og9Gee1CoDx5EobHwHkL5SY9yZBOOGE/7D0LBhTg/Zl+ku7chkpF30w+
d6AytmDToWaahtJgXqbI1oOptt1dY9YUrkuA2nQpDFal3PhH1WnOSt3YcNZPiMMJmOg79HhE+CvK
fTBSA/QFwi4airHA0wsXMXb86gsP/Sks2sNzj7bQpYjD51rJqjsCrXyTxo4MX1e1L7KdhguKLJJt
GbR/2WRC7pEJ1s59b1HaqPvBkqeN7ETvXkxCGt/dt70FXHmMvhHWx6NTjGHvBFG+uI0D1eoXQ6XG
gOrSdp33dvFSaGGzRhQy34qhqZncfhwFfllvpP7NyYdlV1MGSpRNS4+3rsWp9ejqVPotJ1DFMfL0
B1LB0tLvECH0nUNaDddiCI2LnYBq7eq17mh/ca4rFnJYf+t0o72OdULaKYPmsww+jyXfw1BSl0MT
Vj86/bGzLVh+It85FaSZFrBQtas+onimCZEiD6TG3SEUR8CJr/M1gcnzmk490tDXRI0Lijgxick2
o1Cq6/itFENZ1ZM7SSm/RaB6MnS/nspIbrkHQQslhlbgjefBJljGfe4JzGf3kDTZkjII8ynP5GQR
ABMgcd6/11Ybp2Ecadx1ffPrP0mrCQ8x4XB72GsDV/+t4GbBlD0E8Y/Cze1DX8D9aDfo21B1k+wC
nQor6jOpTC7hJuPIPWy0XCsuo11aFFvKDTEc7+rURbbLeFQ/pjZ5OZ+v/457CMm5DCoFCA/HC6TM
2doNAvmhGSMLlaFOfsrj+7LkAXSS671v2zDctTqK8KHn1JchmJIvTlx+Vt30LBd806O4R20dOBNR
Lm1pWkiua42h7xp3lHdgpVEyz9R4rRhWsVdMdgPcPd0yuoLMNM+lVC2vVbk03+w8eVQGZIKqTJaR
rZHWnRHmPzjl3fn8Fn72Wl5h50cZFE1BsyuH+s7mq7SNVLvb9oY9XGXL9lZwQKuvMglK1UzCH6l5
JpMFdJwv89Xsa+uz5cNzWrRK9UCCqdkUcZ2BdSnBRhPG4pmrumaV3izTyoq+FVm/9LMyfpP9EhGE
NIifTaCBmxbqk+M4arC0GGB5fadTyOkPZ7XW7SfbcRR+sjdEuYqvgW9Q3mnLxcHVOws8YfemeBE/
lLYFFN+oTIDwTXiEijhcE7kZ7hLHzBetYXwLldx7ohRx2CkQp24hPXWeOaNDFZl636GxAECYJsPD
kOgdZT+lvCnTtnmFF/UgPAKzHqlaIz6ndlW2bfpqJ1tevIcTwtwr5B9O/C8jUn+1eYF6wlkFEPmv
m56g+6AGwykl7LvoA8d9MnSdcFDZHybsSafBEFz0oAX7Oj4HAPWoqCnrdWkgU+3xXq5M9C/33Fyk
lyYc/YXd2qS/p9mqsVGcMfQnWZ64SN2Mh6KaG2kJpELT227fNESvR1tJPzux9daBNL0WTqhfM83/
C7H2lAJoZ5GDo15SxwfDgiObe0Skhm3fRumDp06R66ypvpuQZyVBo7xxynkr5MB6LqB+WitK9Nke
ynxF3tO5JlMDZhkmVXJHO9eUVAl+j0pZjSWYJd8tnatwdBwTaH5IEnu25VJvEv3lh2XaRbjFxJWu
9m3v22axibhOc+nbjmCz5PlrO8vTs+RVCBCMMcRPrRafQF18sQBMngPNWGd+9QgFdbBUR/U0Vs5R
T4jjWo6tnHNE3Zfj4Csro677nRNX6h4dkuGST02wSwdCLqAMgl3uOcFKNxv11Rzg0y/7/gfFcKPf
cWKH1uq5JN6+qGonW3cQJPFzGXvjgQzC0tclA6GoXNvJAyC2uDAVYjWetXMjKV3ykef7qsSffEeF
BsZGBEaT8+E0Uqy6TDTS0aGp9avOiIjQy4NFSV3TtIuobh4hC0p2wjY3VIX9cqlstVt3VqcteBo5
66QKXu2qIwxj6cHLxEa5ahNDu0aO72x8irPdxNiSkRpPFBilO89A8aZTCxh/gvrclVryCKMCz9Wo
7IG90vu9sCkJ0BfYZYGDSvaVo4D1pqiEocZJjsx+8DSeklGb+CpL0nDw9Ww8gMfm3XHJYAQU9Z8a
sEc8CEafpIq0Q0cR7rqFgHmXFL19LyPvKVtqy6EHpXnqXomVBpxx/KBZxl4SnMAMp/tgJGBhA/NY
FdaorjTfcSF36R48ouGOYZLCH0PJPNcgFF3q1e6lzMvueZaeqp2RjRhNnpo80LvPJkIAyJH7POTF
dfmMyhdB9Eh/4vNjgtFZwvCeXu1m0hVuni2Kka9EPpNbU5CXXhUwhK2HyUtMhEXl3tX5dzFA6FRe
kzCNVpZVjlcYppyFptQ9WRZtvN5ssmFu1djWwb/iIiY4LegXA4jkZMm7MFrKBgLutdSUp96xilPT
xD97MVQLMHRDwwjpNSBl4XPr8kvE5yqW203MnfBcGqj7SrKRbxPFcamqpOFj4Oyb2iJ+n45nozS5
ASThfV1IEV9/fhZ5grVQhIWhG2ETSkhKw7oXttrOCDRW0JaGtsoxqXJJ0hHVBfW3HeU0XWXFcNdA
B3SVYTZYaq7v3fu86i2huZhsYQdrvjdebcBEJ750Vaes4BXUuU27+tHJ1WRbh/rn1m+js9/+RRC8
vIubId84tgtbTIACUeVCuil6cCpDkyO6c1Nbd33RD4ROkR/pTdlEaMKCr1qKP7uwonwxkLdYGLpU
v/B7ryzr0PUeC7tEqS0s3Ysp86EIIkh7guhoNmjzqo3BrWUaiqaD1IMqSCfrs4WYUnvi1mm3krpY
vWrVQyDImWQzRp6HN/jG3SQTjttTFUb6YqSohFOvOoX6EHATBEuiKXyFxwLfbDaKJ2s3AqeybhAj
7VX4hSYKJ+HXoWsFX7R5ijJ4BPLQi1eNpeiHOqBe3wHM9aT4ZvXAcXoh90n2BPPjGpikdD89qLtN
pbxqsVOcyiRwb0MjT5JlOHThBgIXNFbStpfWiJdK2xiY7kOlZ98pnQAjlnbdge9asOjIVN0bWQRe
zonHreG4AK5K6cVH2+qhG5Kl3pTVkzcM5VOW2NccMuG73JPKJ0frjGU7DA2/sAxtW3G3pCjClVu7
d0aWd+c2H9y7FLF1+DnDVy8Jy30g+zmFG170akbEJolDBjsxG1FHDUaeVJmYdSWEq9JIepRtXX7g
/rET5t5q01PsZyCbOGgCkBx9yBvIYBpaFa+ohzCfjTiCwFuFO5yKKvM5qYh9AzSTV/Y0NAZZ2eYZ
t3cpsoznhColIKFKvBZrVaf1tjB8N+vb2gbkMHd7DYZfnHnCqzbZ6HrwpLFV1PYBpO3Uf4mhikjl
GmZ+eSOc0w5Mug7t6G1W9qKU0I2fb29r+95dQfgjb4WzRjHFqvRt9zYbm1Wzsiiz3wlnOegAPbVT
GlZcd/SlpV7X0Rbc6M6wnPbSeoO1SYIxP9nRMSNC94TaV6vI3dNUSfOUlP0L+TnnnMEssIPhAXZ9
re8uTR3vKWl3jpYmwcYibLXytRipzLqZWq2L7nSQCq6cqwHUpal+JDtysDu7uwj/tAziFefnAPly
1E2stOMRLyBPLIcxsnXkLhKl/57mRvs1z30VmXDNuFCXHu4CeKNq0mHXxoieGxmpMNNJ1QMx9XYZ
Or33WhI63mjwHGzErFIh+1EXMeoi02ymA+mrsvbqBbb20nytisTbqX4GaXlH2C5MzHJVSUW5Bc3M
fcv2xuHgIFNhrEPD+tWNp66uJIW6fOfwrqsnSr6Jpmovz3hwh857MfnzKFoeVhI0QC8an7Z7N0aI
aBpJRqdfQm94EKNwTLO7AnSeGIGxMk4aCj2LYKJXH0tInuy+h+982hWBTm0zsWutQlPSLoMr/2x0
aW9JlBzOZh7480PsAqacnGZ7rMO56A+BufwwkXmhvCjcZNjOzsKFeARnHROu+d+Xc1sOjEapKM8I
E2yo7x4+26Pprsba6U6DkspnWSXc1agAB0POyP4A2UQwKQqJpphkhUQv1oyJBwNh2NFCUUjYlN+9
OJuSzC3ytB8mhLOYhbUX0Y9pZ7EMzV8PHgWILNYjIOrbrhWxZWBPJKWaBUjmVTSM6SGrgp8NtYHp
gch3ehC9eWL2myc++P0HLvP2wM0gvBf7z+vEcPaZr/QfuHzYal77x1f5x6vNr2B2+bB95Um/Xv4f
rzRvM7t82GZ2+e/ejz9u86+vJJaJ90NpB/Qd/eBBmOaXMQ//eIk/uswTH97y/36r+c/4sNU/vdIP
Lv90tQ+2/8dX+set/vUrtT2/5OlQyxDtHXi0C6avoWj+xfjdVFT5rErJEd5W3caNHmXvx7cF75b9
4xWEUWx12+Xf+c9XnV+13KFCs55n3u/07/b7d9fnMMPRu9NDns7nK952/fg+vLf+r9e9XfH9XyKu
Xg/j1Si6djP/tfOr+mCbhx9f6B+XiIl3L33eQszE07/8g01M/Ae2/8Dlv9/Kdkqoc0vt6yAZwbGR
2okhEbDZMf7diJloGIqDql2FWVhErxILZl/TLcOjmC5JIO2dGFk2rfMeMq3Rl15lUFtVG9J9FsQQ
qNX9E6dgiGynUZxTSdiCb5nmxZox0M0D2fcfYl7YXXiiNmMJI5awiabqYcswdUBgNWT7J+iiL5B6
xJfCluJ9ZzsIPnfU+dpmdGtgqIzPeQoD6eSlRRFKcmI2sCTgbJ58utnEtBrpb8jRERCxGqhlxFa5
31PnnKvy+ubowiq5qozAhifZoL4kG5HY4WQPDhMx1Y0foeVqw3djUD/fFRedoAF5+5Dqnmk4BFZx
KZS4uChKo209vQC6Lla3WjXs3AJkw7vVVu8ATE6bz5ALsqNYWJk5skRGfT/vJbb2O60iqOkdb/sF
SdGcwjSGlvfXJYVb2nf9WeXB4uamjxzRLHXnyGVPETN6Qd6kUH8Tq4cemRL1d8L1jUz91Th0W4P/
2xFQrnfyq0nL3jVYJIxi+TxdgBNxJEc/JF0DqsLOC4pOU5g+MmufF5Z/GzhK4ICGmew5cFwIrghe
3VYI47xMssZoSdKjXr9bc/OshnLdxUl6/LhwVAZ/34TS/Ye9xNDIzDORbmOvVAZa9TFCa6PceXdB
k3h3ogfYy0O3tfS2LpBZ8trMzhPCr3PG6DxSWTq5zitvG2ntg21HMXHTQD+IZiR0dkAZWT+IHoJp
wz6RkoWYTH67iaGr615KwQkrMoqjEZuVFq0jAy9DbcyHeKwp1LtWkpQ7YW0Rk1uDqdWWYuI2O7mL
XjfKhLxV7yR8Zw8yTuZGyqH0AK/x03eejRT/EZEhlYDt3ya1MdN3ump/ne0meEIVPq00I8vjylsx
M1/MQcMQVF0Hhcn0qn+/rtswpVSPUkN7LV6EYXkq70iZwLBluwfRGFmGYv2tna1dZGLNqAkhWjj5
JiBbEL4eUL4b4056t4Fe5AQM4i6WbhveFr3bsOzhepVgaFipMKMf9akJw7w5iqHozc0HG3V60MZy
EFvOE//VBvOy2zXU3tlkUNulHHzK/pRwREQBWU2uvuyn19BIOV2FCEqICeJtERrUiNRmcKTDS2sf
KAUY04UYgz39abQM/wmhBXkj7KDHnMO8YvYthbCl2EasnX0+DHOvpxrDqfejHH2WmpRMRm7A5KaH
0WMAQG1vWwQNZD5hr0Wr7YQHBVwOZ27Hv1oTjD3NqK7LzbgEUmVB4T/BSdoJTtIMgHryMTdJPU5d
YaynGdGbfcSSqt9YPfJNs6sw/9MwEBCVeadYHu/cth7uR8e46nXSPRUcuA+5rpbroYzTr55ukFIC
YEXobIDkbUpByZH7qTAArkYF9GthXbsLqR72AmwsUMiiqSvbXRqGk6xnm4Atp1TVrRPwW0sxcYMn
u44bbjWbj/470LNXt9Ee5sVvN8eGKu4qgDEXgSv34BSOc+DkqqcL0RUNXOwGEIIKTfubtaRMuy9U
Y6PNnpCdushwTj7kjZCJnRqx3C7qAIAlYYHcrHoYQ1MI1eXRq5HNCaq7Mof3WfREkw8J1bapDqrD
rX5ORL97sQfIASZnfSucZU1DDjry4UStrerSp/FL6DoW5MMxkFMpHtAN+WULSWVdxIQ/9f5kT/r0
Jf69R9Q+EbbMT7WTR2e4/6NzU1qryiH0CanXT5OYHItuBE9SKfkeEtqTPNpDtxA+VQeCmrwnyvCp
E1EfOO2VtHUVbEU3bow3O1Cz7TubuFT4I4cX/CT6EiHTvtcSiO5055BMTW8qMFLOY9FDJxhdErPa
fbRLrXP4J1tv+O5BQvQJTffJ57arsIqxWCOadqD0ZClmimKQd2SVW8NUrrru5y818WZfBshuxr7+
TNSjNpv8xfNSGQX1Dly/nL0oSMhfjM58FCvC3I7PZc5DY64TrTUbfmh0Sq6Pfuq7R9FLuvzL4Nnm
Roy6oXCPXgUkmZv7L5fwd2+2dcBMUcNxUZ+YZueJ22Kxj9jxw+VqqnVWaZ1MnPh/Wzc7/1wbyKhQ
WMFG9oNsW4y6dy/JJSz0hRN/Inr32eh15Qfi2o6hk/q1vfAxtqL6s9NGpHTC1n/wQ5vfTCOUjmZt
xscP+zSQfh39roTvhg/xSZEra99JOfEnaAcWNeI5pwB5ieHcwAq4aUOgl2ARzPI1jCRnHcPWtbAI
lJMwTaI1vGPNqZkaknXvm9kmXBRZWUelLe1nu1gwD4WbsKW5Zu7GyEGr7W9bGvn4/grzei0kHVEn
ydU1DAqhYsQdLFjJt2IYy3ly5yTxHQDbKF82KWoWno/alq/V8Hz1KHApWtAvINXqSJz/rcnQ60Xv
1YDbeyGmwk6Bx1p0cy9BBbYgrPbO6BaZuda6EJSbUzWbQImUqeTAfxRNo0Mggdb9vRh5BQQ4s0c3
uXV4BNb4y4OnJvCPCvLeSpFWK9KO3rkUJElFHfPY7mb9WhihzvTPgyBEiicnYfyzz7xm9qkm2iUx
EYaat5PB6sEglGvPcIVErpI/txVKdL8Gv2YKqZA2KdVRFMNMv3ual61DqByW4mdw/lXMBphx/Wli
tt1+R6cJfXAJpE8/q6KZt5on5mXzVrNzhmAT8dok5Xe9Hh+p9e8XNhn3wxihF6MmlkeulZKi2HKb
YlnBVeI36kM/TUKMYS8bBWS28O0l0zgG1aR3m2ltQVolONqlGlzEbJDzH0kTaMzF0CIzf6d7/RHh
IPmxHNYt9TEVSDogC5PcuZ1pK7cx/X2K0MUpsWDh4kyURyvRhVh8qBZ2BrKTMtRyUw9pXy0KTf7p
epufl4peF0wcDANnFTEkyk41Uw8IL5KyB5tq4zu31pSngaTnUossfQ9qSnnyS8uG7d5zUZzOoQqT
9W5pTtlXA8nXvaEV34tRtjmuTjYwjR4gsKbcj1MeVjS6p+j7oK6/i1Ez5WyFb0Dpzj/6TnvOy0VP
7KtkUrmHpSs+9lFXUL/O85TC+3DRSwAzwtYqVGvWjutsxyKT7nLqdNdD3aI213v5sq8S5TCKJq4A
OGWTnOBCGN5NTfMZXB8HL2l/9oTLO28tCj6lmVzuQO+UB1WGWPK32qCQHBTDLMiOpEX8ozDVQpWw
SkidmXI6UfD/0icUzqVJ5ZzUq0CPkSx8t6JX8qNhWt7xtoGYmXcZU+iuV79fxtBWJMpHL14aQf5G
KjV/JANVPEpS/IVcf3vSp5EiG/0OyCRSVpNHXqjFYxY0K6jPx6vwV4oRIeKeEikxKRlmda/WhO6n
5WKR68YKgCO0vm8XsOPknKQGtf1ani87QiULM3Kyo3AGRTDu1YFKIXF9FCLk/WCTloS42mq116Yq
tbMlAY8VQ8uDVHmsqcoRw8KxqoWsR9Y59ST59eeatlW0s5TAM+4WjvY6r+EhNryqKmp/PpyWgRV/
S8DgXLKpIYWpXHw1Mdb9pF4628REomfoJESo/IihaISLrwePPejEw2wSPWpGe5PgzLwPuUP74KZQ
/v6+3M1Tpdbc7R2wrtNLEE1v6TCop/62c6X6aHD2zGEbUOuj2pc7s/OGna3UNfS0mGLV1KhaEWPR
FdbbGrHcrEgiAsUtqrU/gn9u6uwfFmQyNZ9RIO2UhiOEaOLWc0FdTeNKltSbkXKXn9Oz4wfbOK1o
zMb5uVhM61qsbhVw+R+3NmLHTtD2/Nu2OaUvO22AvxFekHgVoTjzSWmcjjutjkin6WWfFPsZUmTr
BaKz8lyFSAZafZx+St0hX9se5eUcsSF6LuWFlcnKypmQ+UhBp0djQm6KnrCNANGBFU8zosl+98QQ
mjSmHSOGlqebbrxZt5d5Zj7BS91cFT9pr6piuKuuQ/Fmtply4Z2r3N0KU0fRJSyzE6WrNtj9XhhF
E0IMsTUBdEw81811bszHsHazK+hMi6OiQRFnVpUOgHsuWISmfE4M0GyUmK5C6DV3Odnql6biHapC
A8nhSYmZ+l+qq92mPurTsKtBsFIh7J7ErGn7X7vBGe7EUhCwl6RUi6uYs/V82+hm/CDmAqlegMCJ
nxRHcZ475IdheHFM6SmAKe8KYLM6Zi6I1GmUQG1w6zVOjAiB0lZ7MdEbXnl1SrvZwaTF88jkPE80
vrSXFb1B8AI34QuOzds0HsCU2VfsjohcEfn+bfVtzi+BY0iaspY8z904nQ8PQexlF9HIBtJQY42A
rhgiaPxzosorqGlk2dvMzuk0i+REt/KjHOq537tEvZJdPF911l2TIxD0e0KsMDqidqFkQcakSxsT
pu091zH3qYJqzEROKU9Se8hyoRUsaC3n8TyNcCGEl2I81HWxq3SKl/1o3Gbk/2F58tqrq6l83qae
Fp1DNAAv5JR/WkI366aoD/8g4TBNtHldUsEAmJRo8dqVYur0QweeQAho951TW9dhaqjKRQW4JDoW
K4F19RPDuhqKa23rPrIWs01XJOVEhdNRmMRS4QuNzaJOVR+MIruJScXzgttlZtt8Gael4riFm+bo
+Fa7pzCb4vQ4H19NHrlXid4Qj5yGNmxUlO3r930rVY+Rbm09WR3BmrTeMQZhugzEULeiddx41U7M
BkX/NXSnVD3onOeCT6/wglsF4nsOhIhWsHVRKekGWo5gK4ZjWICiVHznLIZKCeJTSl9TzW/uuFPF
t0Xos8A8DFPDWnjlmiEtyhI8vximFoSdKoLbesHH1swzlBagA9pXuZVu+dHVHkk28EsOkcBfgQn9
NoT43+AI7JcWUt+XD746PAFoseCbxqi88/i4onjXWdXyqB3bqRE90QRIUR2twncLONCZkYBbLVot
qiHcZBiV1YPm1OFrF9VO+JSnTf2ay82b0gQb2yqK+7yT1SfK0oFHlhVPioGvPfWgPVae0blbMRvo
nPdRLdEAYOA8oPx9jFxgUtHkXBJDvFICfhCTYn1YfI9tTkPC4ufhZ6+UYLievKUcYv8R6njZMORV
zFftQTQUX8mG/9AZbf5AMedILEmG7HJ0o3hpxxxXU12HGPW3f91mW803jDvVUt/cBEGyvlPiS5fx
S8njJOz4oBEvzdSIiT5Nzb3XJ8+1WfwyTQvS1M7PpRkub/6N6R1Cfzw3gqJ0Ip8Xvbmp/8E2JMa/
85uXhSGf/0yq+5UeexFYaRfGnUGnYniqOVUrX4UxiEb02pw8yUKMP0yDBQ12fuCehP22g1jywW+2
vfPJ4erY8H14U+RC5SGDC7+70rxE9D6+mlQnNtTzWLf4o6PYcd5b+Gm+ZKwLflVg6kYjYNnZsErz
qY3yjTFxS4sx1CYB4GEAjbOt6zU0jN6Np4WNMIo1c1PaVnjI8066BzhoPLZV+l3KjO4kRoRc1Q1n
M2PV8rl5RDhkF0RZf0obW0Elh0qNwQxV9E1T9SJsomlTA5JLW83WYphLI9jdoh33xGz5/Del/wIa
OqBCTWnQCszSje4MzTmKKoc6lcA7SBPzK5sSuAYg5I+lBwbd8y+iZ6jcbTKlgR357xOojBE9do1X
YTfHJISGYnJR4h9VRyJJ7JFktg85RK/yMyeZKMhSG3rbWPiWAwkD93uMMMkxqePsaPXhfaAbyTb8
bRL2wiz9fPGx21PRjpU3+rZazL9z+r2bsP15y9x1fu1e594WkJO9VjonPVdx0EK0QKVBTo3JIjBb
/y0F5kkR0Q/+M580uLFeRyWrV65ix5csg0kQcj91N5iFcjF5RluZbZMvKd13SD7U48nXgWdvSp9S
Iquy+tU7o+iKRvMAqLe15gLXArMNtlsdT/P0AMV9s2hc3iZ0k7/OEwH0sGisoXkpJ9kDd1t+jqEj
FSMqJfRjlY2fxUg0Xa5PH5quXKvVkD0ImxxABFOONl9uTC6i2aRqg7WY0ycT9CfqdpS0ZjnbkqS2
F0MLWH3eqI++uQra5bddKQc7UCYXLsQewpY6cMu6cR9uhI2Ho2BZqEG9g2fkkuUDEh/ILD20jtmf
4c08h9OIMvniYYCFfwNp2rgSQ9EQw38DKB8SncQtrgzn4pLxFouEqabaeguzQbssIYamTrgfQJK5
SDP2uXqJQcfr+Rjc1dNI2FXf1I88OxzEyJZHHZSiOhRbC8mthTDemkpWL66KVJjWwDQnbH4na3f6
EC6qpAzXpiMVd0FukJ2FmncXW4p2x99tA3i2lOfWJIEit7r/15ArywQyFIq5W/2Q6kH21S8oXLVh
pYLsSJLW0VhYJx2GkoNTyfrWIihybamHXEHBIr8aWfCNDFf5wwq3KGp4G35nyq1F9dy1cVRzmRUe
NrNpnEXGs/mpqZ2DmDWlCMb7eOAjjtaouZPBQu5jJG5WmlqaJ8rm36BU8CmgUJD0nkxzM9tMmNx3
mdxQb46HsEv9kLdwWf9aRu3m/7LdP11V2KZXyLlLXXsg5cspfVlPTTNlXkVDsdEqBPB7mk3Cw1MH
ZdOoMv/QyVfYxHoxpBD0Aby7sRejeV+qZFK4QLYZ5VKHBlj5JLOcPBVtTLGo9QUqe+dSkWEbqrTY
Zaoc3KVdTfWvoZn3RINQnnJcyJXQIV0gi2F86Y3msYv4BEt9tTQ6cpyc8o83ftV3VKuiOziJui4L
nVKZiVlV1Qwa0Zsa4TJO7KzNFLUOxuTHqObDhV80aK57v/1GscqhoKzy1YPcaEt9ebsrAjdExkb+
ZvAZ26W2Bf1OZmUvPQVIW8ceh7UYVn3drhFqSrdi6I5duJINLdyLoaNO5FcIXRwHfipfPJisKDeC
equQZemM/jO45hT6tUK21edeSX8OyyneKoZO5LhQkbU/Z8Uwueb6evDkt3YcHZhfTRnVoVgH61un
EejojhOMqaBYwh+zSqRWPouRaBI/mYgs1Lew09Jk3Vt71STQT9hAoxxG1m696WGdwpiiIwlEoZmY
0JFyuM3yVdMpUZq849JQ17nawT37e9opDC1fiR1v21JZuxhSV1rXSMUs27jNDkaUoBOIXOxqBH/+
TTYgYVCdL9LYGetR8YNDU9rpoxZp3xDxTLa554HTabzsLBrb7etTZ1/EYKiKolnNk5rkKUujRGKp
b4puB6Hhi5sWFBM6pbpwVEu6qyfBELIB3iWNYVsyFO2dPS9ST190NuSTQd0QN8BNrIKBtt2PLUqX
pC/Cz40KR6Vp2F/rzuNGF+XwxLfUZTRd3cIZkTlfoQn6quRt+ahrQ3TgUUlZQ/HcfY14PI4156tO
pI5MbS6DhVWVB32038Q6zgHcvik7ue+peCQf0ejcdwPjRkkm94+6YipfqChFuxOIyF4cHUWTcBTy
rZzb1HSaFE1QUPYp1wUC4allwzScj9Y5d8yVOITa4STXlnpLxa3lSxWF8iWr3M9l4Cl7MRKNmAwj
d9FRG3ee7Zqq6qcm18YCqUq5cl7MURvPphsMi1ZGVHCEZG7tqL29FcNEMp5RdV6ixoomxkRboyuh
z7um+ifRi0Y/qRai63l2VC3mKdmuObSUCshwlrxz/NlF9m+h16YDm+PYn8Kp8YjCpKtS6z5Zmdls
xQTqWy7SJ0H2auopFYd56Vf8rzvQQ6LrT7Q74SRqMd1wTrdmYvK5jW9ODSk3Ba0vCLEmzLRARVfw
uSkcP30LjVF4qSVCxei5juqunrR7KuDy3NVDbVcnqvost+7PWajvwsPQoQzHc4K9oJbO+zZa0bYM
df0HDPv7KmwI8kHSwPHR3ZuVlV1FID9Wi3Ehe6l/FENP8f11IUNNZkfWc9WP6CNF4xfTtfNNXPcE
Hx2r/DTZs0IdvlAyCy0rH2HSO8sChNQhk/vgk25HkBk71VMzwAKZBO2bMNtJ529zrV8Yyc7kjHaA
uRum5qmn/304SH03yRcyfeve3H3gVkiHQ577e82HfW7eCvIC6WLe03Ose4s6iG2ZWv9H2Hltt42s
bfpW9trHgzXIYdbsOSApJlFUliWfYFkOyLGAQrj6eVB0W3b/Pf/0QTUqkiZFoOr73jCctKgaMLzH
ysoZjNseL3MbM1/aVG+mj8NJFVVbPmlj5O0ykbrhjWpDGgQMjVm3KzUDkElCeHpZtSnnbG+Q/6kx
f8XrG05SnQ/b7BeZiy/Qm1eq10nSt0ro/X7uDBNWwzIjiTsyQbWbwNL7NVCxwJD0cQGYfeEYm2VI
W0o2NDWbkLYjibHT2szd1uiZoXZtGvomirofdU0oX8sbfALhvcCs+MvsnX8rtu/98LNDGcBf2haF
jL91+KUH+fVjGTVaucRfjOP/XP+flvlou9jH/5pROiir8Nvl3STLu0kWe2g1+uO9OrH5ENmltTI0
0WyIMVR3OIyVd95yBb4AApN7q1pUMce4yLWD6/02NMi7ifPQ/jLl1wpjMxXcxsL+Ss1US9u+Ls8T
sSzVZBcyxvHCsQkjJ3G6nVMnClYGz9Wb2h+uDFVV84o6r0hn6vZWj6CNQ/OT/SkBEfrxztSrw/f1
uOHPcvfREXS9vBYEHS9vw9YXEzBtg5Gzd18QduoDAqWm0/j3uQjsG3AvR9WnL03V4CHUYU3sjpaq
6ujqfrhqjSDYmCn78DUnuHAl6F/coL3LGL7UWxfxnpNahbtCf4+bzUc/2L/ugKrLjednez/pnXPn
VDnP14IUqCF0IDooG5zT2XbO6sqPWusQdd3jZZyaEg35tzIs533BfxaBb2Z4/CT2nbCSlbusqsZ9
LLXgQievro6XlzTQykhgZW2GJds4yD6CglfXe1XF6xwjYAcqkqr6BVIfbf+IYYB/jb+Edyn+VlUd
qk0GabKtpzhFeRDsn5UO+Qp/m/Yej7n2PknJedm1CeNrmFo+Zgp4Jr+3qcE8BbtNPqDWoapqnJrb
pew9bALMl7l/W0+IuNvVAi62gev5tV3Jn0XQe9cDmwYo8CgtQab6q2OxLG8wQkCO00lF1W7RLkdz
ApnBxmiijVrht0u1rBqtekIURPihYY0065hHYb6JJWZd4AnfpcEJyjRBtsHBLb0eCn1zqcNC9U+X
UVMQoWDhxu+/9ThqUrXMR/Wc4zc8QbbhOfsVuw216xlWIfsrCierNWyYyfoh6GMax2ysk1MCzxX1
eeuYFvk2Isa5Tz1oVXPdOEdytu4+socHzRpgWaOKvLJm2W05QE2fM6II8E+nVzNCE4G/kG7b5vLS
XrrtfGkfCvO3djV+Bk5yGW/nvXaDqyKSLCPySUPTnNvFXTfPOB539ZQc58V7d/CwFjAw0NuKxWzX
4uCy5xcVb1RvhDTrKXQzHlDL3Kac3DtdS/b9MhaPA//oR+ELEqbzvXCltRItqj1owWHj4FhfLKPH
HiOSCXLmNhRXU5irPA2ys0zq/BHHpdsGNfE3YFbl1o2EhsBaUL8FMJmJH9WQ/fBoJ+GPa2JxA0Wz
vUG6GgOhBhOgwW8vTZEbI1BEJr+9MVqNWFoBPFsNVmNUh6qqovbgsYcRjjxRvGi+fAxUV9oi6VwN
Xz+WV81qkY+2IU4+995bPlbztrVEZGyb2YW0qHFc22BE2qy5jwq2UUuXk2bNaewt7uJFkOZbAkjF
6r/MAkuVHq3A2lwWUetdBtmZ/GRoVrtPrTQ5fxRuBYp6mNYfLcgjJWd0LPFKmBPniZBkdFBtH0PU
laj9eR0ahrb56DAmn2lETaOdIwt4h8uLXRrVZdWC7EC9aWPl9u/vwvIIxfV1/8Vvs+EYhZM8Brr3
s1Btqqo6Pqq/DUkbLV/9Vv+1jDaH9jrEVmutej8m/z/X8pYX1ro63uPZfEDaY94loxev2kVCq0PZ
HykAv97UWmBdl3GA9JaS2soQjbrJyO+sJych2Bu2k47LJXP0ii9lms1rNQT5gQRlJQyYoqh29mPu
eeweW+1tGIwDzDnUuPV4JPm1aJcv7c3cfLcylDqSNDbPdWcfRdxvB00eU+FU73HhC56SlvacpHaz
GYU23Lm6k+w8tDWufawn1n0+1VjbmYjfd92XQnjps1Vr3l0FkbhE7u05JB/zVEVH1aUKpB+ANOsC
30BGs6+4F8Je4bn7tcEr+CmzTJ6flrZWNQczoydv5EfmZ/1mYq+98ayVqyXZYxT38jEbi3TjF2G3
ywtXPupVld5wB3xRnaoYo/Czz27xpGrIcXg7YcPdTHXCQmsW85fFAi/+udgs8n5HIPhm6jsSfnPF
HmYR8ZEoZIM5Waoon1x5nblrctSAkkQbeAj/5cSjjHGMXCDs7IAv/ehoRP0FmxcPiWWiAFoRk2Ua
szuFtAJleNt0RXanQFhLn1hqqi9K01uh5/pq6th1eE5Xky7M9BVY/frBq+zqgb00ZIlyLneqqjqs
Cp5wmnpn1SQc2Z7Mznu6jF8mRdpilxpx6Mknmebrwe7e0yDqr9UQMhn+bTe7648Jht6tdW6SJ2HY
q8xjE5zViXSQCs7DQ1Bot2kbaRyWAH6esSyT52IQ5P/1HNJKiJTnzvLgLOBR1O7C0LD4EEOxbpyY
FNnyMM3NDG3jFNufpaYK1VktIz6G/fdtk8SFbxSQezPtqnJ91Ak5U/vIjVxNaeFfj2Pc3OJR0qxx
aS2+/v9HFKwx/rlGbzR4klhVtG+yvHsUk/Ya8h5P1VJryz7ez8NorDXNFo9WNXaPWf5q2nn2oFoc
PEZwMnSGrepLpsA72yM6SZHo7vPUBNbc2GfOpjhzF1K+DzyyY0dLXzsvsLYisJJDlenuuedm4A5+
eN3ymGuh63I5zoF25dcAIHF995HDnDFbmjvzeUJ66VI1pWs+9zL0fqt+9KrB/zS3JPa3R/O2mM3u
pIpAR/mAh26FlONfbepK71G8IBQckgUpF4DnVGCrq6Msubk09guaNO29feFa83GuUcdWouw9Dkg8
k7wnaczafpI9UP3STN70xloj+hm/A5wEDpb4z6aXYpFYg8HJJMKuVnJ2Bs08ZyjIQG7iZ3Iqovrq
0ummnXdwI/1TDKWBVE/4UgluEYE79zuJgc2mCmbrqYltcU36Q65U1UQc/C4RGSY9rdavLeuTYdb9
o+prEVjItCY+q5pRT/XaP88Jt/I7NHD86ynTsjUAAOxFJne6kc1srbFbit89y9uyU3I+ya5GVcRE
IcudtPilXgzBlgFqZrYYk7Qjik5qJlvr5H1unG05ec6nYRjqncyu4gjp7xnEcPstafA5nDpDe3Hl
8N46bXararr5IvpOfwZS19+TXLvJ8wrn7z4kk2nm0VpVzXIodkCB3Stweq8F/PhD07rlDMpem/c1
qGszJzSkL4UTj2hO/boaC5QyOAwMW9WhCqPO3cs4D8GPa0TD1h/zc0ESBfujXqAAEcZbr8RFa/R7
TsbtlJ2DXje5Y+bGA0rNwzqrhc+HPkcr4bU2clzWuK79qLp2+6bxL5dFWFfXhu8QgvZqFBm1r72F
OjcBtwqroREY+MRTqrIGbHH6bng0w8UzvLDTr3kYrgk99j+KVN7ZiFG9zRM/GNtq6rsuyOq9HFxi
hEZhnq200TexQcIeze4vatLkH2pUiL57zlCsYr1sn0uJ0XrrhXLVRjiAkx+UKIrymxOT3e67zO2f
iEksXmNg21VvW8URSR77q+r0qih45INRXarA7vwF/+7gRtUsV/hryx9AnC1LI138j2upzkab/T/X
SjA8sS0juLGXyWqt1HyK8sLeqLCbdPocd6Ok+xmv+60uR81fFz2KQ2LZW3cm2h8zejB7tCKcp9xI
vW0jy+yqW/baMm2RvtW4A8ulqo/WfCZqTd6XmmbU5uOY3auJajHPqQ84eAw88+jHIKiBrVUE12ot
3Rr/+ZWi5zpKePRYUXgpIrNzgI7GWbLtpehXqieQzc9uVb2M0QthHMB5HD4mpzUniwj9oJUxWdxG
WzBu16aLtxkwVnKBOffXpSlcZM/12JgSbJm4vIwuEsC1mpEeZyTydN94c/QYmHHXh9shqqbP1oz2
1F/NfYPSrmrWvX9s/mO0WqRcYnp/jFbNcZp+Cyq0jUfdl3tOTs4uQ43+yZ6ir9Jtp6+IhDxoCBC9
2GbqQK5ydJibLceffp5XagQyi9tBBrA5w7gG0N5/slJjXFtk4G/YTaK8qmtddaPqPbjxYdGFCoav
bK2x7arsH2VUn/GV8d8Gs8XtqCGq7RFP3bXo7Bw90WsnKQPzaq4G8YSw+YCunBi/Vq213HjsHwSG
dqgOr/oymJ8kwBb0SXQwXsun5rTAPf6hHQ+1m86u9afIRwt2cJyf4xOMoj7Gf7Qv4+UyPvQYr9ZX
H+if4z9eN2Kdv41X7+fP8f+wvnr/7fL+vam6GkmgPFmB8z22+uFrjwr0nOX4w/grmHQJgv9OuSdk
YH7FP/3bmNreEZFbyYbTcfaoB6Xb0A+nz+i1IcXWap88E83jZmnHvHj6jCLP2v7VXkK0u7Qv42ff
lnuiJ92qwHDlWthZ267yQnOvm8HyMPCQ5kb1qEJ1fFTVVSsspvytu0r7Yx+P4/6jfTIGh0hZrD9i
64wuU5GZb7UUzz5Z1R/o7Raah95YPw/7EY+a9YgMyzavgxZpPwr8tNqTqqorVWgD6fLI7gRKKDyS
NCha9dzdqCKrg+4mWQpVDZ3RWSPx0m0+2lq7J46t6pE2p1vLjuaVmqemqI6pRlUWTmeLvL+nv8nZ
wuqtjZ4r30lOcvCMS/uUInEy5i52mjqOJJwN7LMckH/J8uLYeD0u6jlorl1QYtyNdrt2ItALb86D
ijxbi/5dOT+OCceboOK45U2PuIPMjz7eBVBKJeaLSxu0mwljVzYciQvNzzXvILdNj90YIIELLAPl
46Bt1tHowyjIzbPqdZOFZwVK7Mqw4vmxR4hrOQ2zmezWlm4Fr2k8fTLQJfyRZ3ceSobRynXBR8wL
TxBZ/as+Z99iVsAOpN5/NmG4DTuc5+IzElDLEdMasPJFiWvc614MMsBA2E1v6qOqjYRGbtVVcytk
M16uNZ6xG8fM+cxGgEBw+GENFRHU8wZm4k1b1mO1a+XElhlBvTXJyfHGgbZVogWF0o8l30NRrcd6
stG7rbWrSC+SY2YM84NwUiRnEZbbj7oTXPldLLb+iGOsoUXjS5ctgo9dGR/MtB9fJj81VhwAS3wY
6J2bjCcKBnh2kYy4lDQ8MX4VmED+rHI+So9a0KBHjxbQGRqUfBZev2YvQtYkNbhtZBGeOEsVnj2i
d7LcpKPFP8nyFnXNCiwxIfgrtxbma60tHuIiC25JuLXXNugSvKE0CV8yjrcs3q2aDnZE6fvmvSrY
3N9auoGUYYR22aUd2QFbq+8EyO37KoeYkpgzstt/TbGTZiBuGL9+NM2IdO51i4D2xzLkSTG24cl4
mSoQplznc19ujBAj5BYwzk02m9YnpPibSO8+VY4ZnX3EPFeqWc9MHDRs99VA1ZJ8v7/Fgh3cVEZA
caOZC1xZLw9t1gbapk9bzkhVaW9naRS3fhaVl6LA6gTbZCSwXaAo5wpk5U638GFzRD/dFpF0Yd8Y
3mckmre1HVXfq6F7rVpjfLE9fbjSzFSccHgbTlVXNZvB7Lsn2RThhhR5shdGMr8QXwBGE7WQLwZj
eon9/rMG1gSaIDU9ctjfFMOjXXb2kw52iq93filx5rmL5+BBDWqWPxk4D8bKS1BaNst+p+ljtm1s
9PvgvozPlgxOGs/dL66PDqY1As5JElwnoWSiSzcO3ZdmgkJXebl/P6Isdj0Y4AAmkNpfGoJvVuDV
n1Dez/eRFyU70Tnd25IyUgNw6UUDdyrlsZWm+WgmzUtP3HUXEQvYt4vwaxcYxtOCONpmrZccMf2F
BImY1RqzL/N91H40pjZ9A1DK3Q+++EMceMneqhNr74tQv+8itL0RHpu/gR9CQEv72kZ+Du5GmHeR
h221kB6Ws0Adykqk18GiIK2KcJr1E9ifYjst0IqPtsuVj8i03/EHdelxloGxwUfsWTaN3q91+Gxc
jFCxV2vqcjxGs0do8e+Xqq4K07bHow6N5L8O0jtNJ+0cDePRSRtWAcAYgxFCKkEHZGYlhjxHbeLc
1+0o79LgS2pb2KrnRVyeoil8UH1e0Dn3cS31fVuCSR2gFKTrzIntK1m5BjmspR6hMrvm1lwh+8bw
wEbjsfZ3RYPK31Sbxn5uSUlDZvfYBxtkfMQM/hsDS9nfCZEA+9eHs6oheNvf1a5PhLnMzCvVpopF
TwGvAuOMkQlLqbYuNF8LQ+uOlxHOq1lERyIUM1qiEu5WBdYC75gF/9iY3j3Z+/Q21wNMZmL/vrAa
774snO6Ip3ayUtXIG81b3BQJ4Ul//iKM4TiaIF20IJv3nWbbWzYd+hsARORPtYMYtXsiT/J+9Jrs
6DtmsIrC6IddZ8uWb/Gwdh7dhr1JR95sNaKg/Gxmab4RYSN4/RwjAFCCN55gw+J5UNb1ovWv+1gX
ZGwreRsudgVIxE6PfQ9KcLK14jWKsG32PITqXBd1AXje93Uosndc/KKVLGyMPQYk1TJfmJhBpEAz
PFk8IReLF1afevc9gb+raQR+CG3c2HaNgI0B8GDvlqZ1Ldn0HiLJx+jryz1Cd7u9PQ/ZDfRvbkXu
mN1itchjkVPA/bSYmTRRPT9ib6YTHsGQbfR8B+2V0XjFPyGDcciP2kPItou95putT4e6XET4QwfG
cD9jcVDE08qVhvc8u9jjJn3LoTpqYUib2SYQUfsKAglnCKtCfNjy2tc6X3EWil4n3a1OSInkazUq
9+B8W7mP7cgyCcmXjZ+XyKKaQp4dEbb8pt0WK9RGe/HjAFJkQHSiMuWjE2lrfTrFzlnmdYJnzVge
TSyUvlp1+c3RnfRNN4AvJqmPr6zhknfN8xmgrIvURRG1Z2XXYyLa77l+U1srfRDy1l9oZIpJqxi3
YDElcvjywV/ouKppyCLUWXJpHgM/rx9nuItHTKblqmkzuR/BxG2xR9Jvsy5J0K8wzqoGUhZgylKg
XNjtMvSJeUJGdnrVWIO50urCfUCOxVxNoxt+ln1ziwuEH6141LqLoC2vepOUGcyRpky2pVXxpBys
TAMclePpaqYexIzOuyFMZc2bCMIV+8T+dKk2MjS3nYMgk09amq8hTbd+Zuj6Uc8EPlvIjK5yM2xu
VFEsyZuWT368NGblHvUa+6Q69cJGfYQY2VXjYOaR+6BCOjtKz7lVbF0N6fsJHBg/48q+S2Vg3cWV
bM4QDFF1/atJLFcdCpPhOHnXH+1jptlrV8h6ayRZhE40hp37y3LcEcHuTM5lKbUwlqP9SbTDD0PM
aOuPcfW9OIvB775rmdOvbL+ZHv12DviX2sORk22wGbrqnR2Ai4sGKWSplzGZMCh2qvrRcamSvMoC
Ud78rX20e32Toqu9UcM+iqoihGGXd6rF9ova34yT0a9NOyivxvCom5F8UEXs89GGptQPqopSuYHi
L0o8o5APGn+FD8hclrvI93GXX2apNtQ0Ya8baXBU44YO4ks2h9vLhGVYZcblVszhtFGzhtaWD22r
v2BJWp1U0+jjNStFelaTwO5VuI3E+5oMxdkYCMRNBs6VVjsQjEWWn7un+aZFRbS1XSs6ElY2HowZ
eVc1YvTEO9Et/VHofntoHTFsww6vYL1KD6KqHQuTFzM8Nx18/z5wTqiSIOGKl8DGsReRKqwJN8jA
tgfilv6ry8MlqT37JU6M9DSAQVvXoeu/WrHgVqi3KafsynlxQuxPCj9edxWIecPws4MoLOMEPi3Z
pWk63FZdV1+hNqo/EK1317YQ6UvTJAb6MgW69O70WcMQ4quQ6aHOLItnmz/tknAO4ZVQ9DE356Cc
TE43ROPdEGH9fHoLndxfd3MwXzeZ9J6T3L2K65l29Fd2xoxuqlNa41tpEpWWyLqGRCJwIbdIgSzT
pwpYWFyP9W1fz+19GA9f1PTaN91N4SDLbpK9zpLihmCzdQgCoOZ9Pcqz5XnlVYzb7pPTGA4U1jL5
Ilzco9WRpx0OiRzcH4gcPDtuVr0lVdWsdWGYD+U4RVu14sDR47Kih27rWSsGzKdGt3pqxtEB2m8k
X5xY3piZySGKFUtQFd8MMl7T18V7xjJj/81NLL6PwbVOVhHbj/EADGPIvbfBAsqioT5wsFGRftSj
nFMkAgVzrZcYepUXFF1U2v01d45+rVB0oFr79VS+h36TYEAV+uvWaM19FFAdZI5Y0jDgmky8Bgx1
Z+8SDYtw1TtmnNBiINlr1Ws1kNo9qIV4+znXWmD6GzSLo/c8vuLhb7w3vdFh2lXoJycR+e2k2eVC
VRufFoRZXZmHVrjTM2f9+hiZaXylgGV/tidLuwKi/dles1/4p3Y1Xhvrloxk4ez1PI22RWDEWNBb
6XMsLW3XZ+gfeGGaPQ+mVh9dE/NL1VsZuca5Y+KJtPQGgYmb+pjfzMaSxOnEu4J72JrMj8OATMEH
+kO1ke8kHf8L/aGNdn5UbQogojqEQ15AAA71LISOAxzabvzZIo2speZb43NnF6aL5Un91uF4/dIu
AvoEAVE4W4bm351s21egGlWkwJ56+6yuzOUKQf/bUZvzo2r6aK9Kt9sNv2apDhLiP6eGnfPbLDOe
v7WzsPemYaS3fZF5mwq6z8apUVlXbaqIoDbszTrA1QoSz61oZc8GF+4fPC97LedM8i/8NQV3sF3Q
9P71ZZxaKwwhTXYLceW3Rk0P3Y03g3foHZFoG2lX7b5F6HaVByLGcHN5hYxXUGurdS6zl1ewa+lt
itAg7mT1wb07GzDtjLH9Fljf6yod3526tNZ8DMUtqWXnGGMQtjWx272NjczBI014V1oRcLI0ZPni
6hJ2TmP2+3Gplk6L9HLmt0fVi5iDBMoUD6dJT8oXpy8+B+ngnuF0ly92ylGeX9Wxi/mz0XNeVcx6
/QaGD3mj2E7PqRYUjzCHblW741cVCA1IwzOOSm/eUG+mwC1fsH23r+sh+Tk9LJAYS1BRP1tu/o/T
I0Atb+5cXaYjwm5fR15grr3CAo1hJeE6C4j2ZNbEWcDv00+ifw0QNXruWqHdRTmJ9MJPP/VW7B8J
8XR42tTZp5FT61b3BGgpvpNVoLliZ04hDnNWG5/HDnf2EX3ovZiwSNKiSW66uHZe5sT9Uee4UzT5
PdRkttgLCQO+xip1q7Nv2eNJOe0qP96lib937Dicvyx6fzW1DZ6FQ5GGQFjb/tDmzUOKOrW+gxPQ
/VbFO6Y/YBX10PR6dY6zFoZhGBQby7ZRQFyKoug/58ilHCbZYBw4dWlxa6A4vk49r9+qqhqnLx3F
ZJJEbK3yskA7tpvAykHhSWt6GkOiCKklXnEgbMiQT84GNNISUEBwG03u/GbkofbidPkqc7Lu1bZc
/RiOvrZWs6LI7NeFg0206tVfJ+T9Xgm0JKcix0kNjnfH7j0tNpMI66NIdHdDWDPeypwnOBoD0oXH
yAnMsy+XFULdAkDuCfwQURJJ9j+LRXGwFpmcDXtvf9UNLc93NMrWRB/TZ7/LQGbhlfq9ECD1Qvdb
CgyBsLE3P1olNrTjaEfXtgOfDamI5Erz4Nw7bYVf0Uy4mWw6+ojO+8BdmNRghLQltgm7May9A9xt
9yySoNkEU26+tqZzq17ITuJ9BhcSazgepLU+AzWowvRWXbmi+aZpsUci8I/2pu0CDOxxFy8Ife5H
jQOn1B15kq4YTuqqL9OfV97gaNd6AlScAR/NfxuKO/pw6e3loqvi1gQmM9JmWR8X+wArq0vabOAL
umnM9FV11gtcpEpWU+7nTyr55Wn2F7ZK5Y3qwj+g3Jj4W+xUJ1uQ/LJWkwTasRhJJ8eZGd1hYuds
MGoC2pTAZldt4XJF3P1K003SxbgUXtqb0BR7SfZ2pUZ8TMgTpKUCb2xAaf61SFLwVvwEkZ/lZVS7
mpVJ394EGXbkquO31XlB+zZJ9fqeo0T/LEr/JpkkSJCl5hvFs6YnwVnVPFF9C4tFk2Mq5LOHozte
k/V8cpZqDZ551dj+AHSCmTqiNWszCuSxF7N8zmQ8rQt88g5qLhFvrCVTe96ruaPODXsaYnt3eQ8G
CiOhxDVBzfVJcm17S8+3qnfIQgfo4+Kv12DB2RYuFopyqF9CN93Puul9dm3N3eSAHyAPxfUT/MG7
SzuqHJuM8/xJH8vuwbfNL6pdrZNMAnXOoJvv3BLutexm//PY2wZ32669jZMsOLum4xKGMNAQ7Ipx
I0ZsJRs/Hu5gYQ532kLPb3lMznoA5OxXu2M68YbEpcMOjRGqI3IMzCpKFFiWpqjWtQBh1+m2xKzk
WrUVdpauuGM6m+bQpYC/DXbxV01gToeMxObTUM33XTvgE9QRC5w8IZ9cDzIiDgGnYaldmmLUTFo0
Z1Utha+Gl3k+XKvqFKblVZTH0zbMwCD6fe9uS8Xc0eOwX9XLJebxW7uV8bKFoa1f2D0GuN5606Ux
IJwFh2vM2a4I5mNZe9pbxy3VKdiRc7TeIzLKXxeIyLeuCPaYqFXPPCTENQqxi8Mu7WgEfZ1wvdGN
R2coq3gz3cVNY1wnbLOvLXgyfk+E3OSmvXKGsX0otTLYx1M67sY0n54Kc/xK6N/9mrrcR9BL+FTV
dr71QV4cCaYnd0jgIifjZu5Xv3xw9bF/70wsfr3Qzc+BAShACFCvmlfY12gjiFXIvofbHFVVhNlg
Xy+BGeD+S+Nvl4Fqtfqm2JIfRvNx6e8cI1sHy1GT7f0aQ4LwRPza9jeDpyebRNO8TV903hkH754z
T8qvJa6bvbQsD3wNHZEjAIxKZ4SkyM16rxrJaPmXbieOIZsErlyNKHVtegO9E91y5we8c53dYiyF
hdfUFdyNx++Yu7TYNKTzQxRw4ERk5axqagLZQ30zLkdVXav7go1tv25y0d6pISHPsMNcGe7KQg34
wVmKyER8Iyqz4KCqlozyc6zvYTzfQbknrN++OKgvRCuI8w86b/ktjrIMu6SketThrlzpBRYDNaos
By+c4wOnpeicBwl+SMReHuOo0Vb88LvPssl/rmiSA/lrRYFu1i6YS/0Kq1BzbxsZmhZtG74ixPy9
da32LoZJgN1j8KKaJ0snvFLMwc5fRtWetXPMxHjitD1j+m46fNe0S/RxNyNY7iPOVOK1LDbq/0l+
GkbX4sgLnc6rarjY+fh7FXdLbUUSyl0X04zR0mC3p1SDcLqdlku5WAGpQhiNh3cIY2oEULqVavwY
Y6Hcu3PqQl8nJWFH5QxsmNO+7EhUpfwmVw4YzefJy03yQDM84KiKroa28186d/kLqj5hLBacoyH5
cakB2twLdnub2O6rT1NTdNxaw/IQhVqy8cNQbrUG3LUZ4NRVSJ5U4SB3/MlWryWiJ/0SuLWhwGyy
OsP+EyHaeyfyshXWZvOXHiQpT7AivzezLCd9GsFW/CXVqK6U4OJFlfHSw0GbXW64/Rgn06FYJ25h
rUu8+Ya+HO6mpcgbnzh6VH/vCzRAVE21W1ECi7SZ2Iuiv3wZFuRtc1s7r2rUR3M3scFxzKrYf3Q0
NQGs1APAqFZTryd0aYB3tcrsSz1EVza3hnMuRnyu+il5KMHyrE0XFOrUAmAY4qr5bBjdC6aXyffS
Ihtq9tx1A2NX9kbNEdCOjqYvMJXSnO/WFFuvQTPFRHCK8ckcsnFT1o19J5GA2ZoiFTe9CaPEHOyF
0DnIzQdeXsZjv/brAIoeCTMyLEMsblS3gA+KM8zwXXBA3DWEg5HiqTJs4qr7uXfx0TGAcZVaTew9
MzF/w2iSbzvpjj14vFeYeWp4SpzlkEkRr1sxVHvuUsguitTexMsNVxVdl9bxpZ45bdmuLAGT/N//
+p//539/Hf9X9L26I5QSVeW/yr64q5KyE//5t+v/+1/1pfnw7T//tj2D3Sb54cDSA9NzDFun/+uX
hwTQ4X/+bfwPn53xEOJo+54b7G7GkvuTKhwfaUVTE4eoascbzbHsYWNUxnhjVOlZBGV3+Bir2vXa
fOYPldi9H/K9OI0O8Wz0nvBEyfckkPONqvaGY163mO/wkdMLMiG8tcL0pGqDCL0naO/gjS69FjtL
JC9vVUdljlCrmgpdMx+hLlvmV31n1a+Rn/gHf867jaqiNViuW79IT6Nd16/9BkR18ZpZJIPy2cjX
apCeSbkJCIUe7DJ5Lv3yPHdje2fYYb0PokquDKuCPq4ay8aHrhaHJ1UjpNretYY2XZUiyDZ+U7R3
lSe//Pffi/rc//69+Mh8+r5tmL7nmX9+L1ONGgqh2e69QzkHTF11X0+tvB+06lmZwlslmKJydtyt
sphPpf6iRnGayDlMcyKIjPJ7vXBmVOFIo8fTJ/sONK+95yunPc36469RzhIp+dWkR66NKq/er+so
HV9ydCv+L2fntSO30bXrKyLAVAynnXNPDjohJEtmzplXvx9W6/NI4x8ysH1QqMi2uodk1VpvmDzS
BbIFNhgySvgSNEn7kE0OZF7m+IpXXyJhEhW5+48vw/j8R2oYuqqZrqYapgYPz/z9yxgqL2383hZf
B89bG7MatjYXnJ9aNm/UBBJFHgiD/3WWzhCsKpIcv/TJ2S05/mOcKyac8Xm1bMtaMCAOrE4pIcTJ
QCCqaTfEMBI2AlZ8qYIkuRXdkEWonssOyLGqipwCs2Tbr1yw4X53lGtk/20KieBnVEl8dBFqTV3k
IoOVYGBX+ufvybI/f0+c1Rxddw1H0zXHUOeb/ZebWQccOnUcqb9NVd1sNLNNNyZ76D3h3uQ56vOr
Y0bq18xJSUS1IiTuH0TXwE2UhRwoHPMZDWLvEVp2dOhSd1zHQ4kdYdU8YtKKteeUBA9dEyX7WzOY
Uywyz6ISuN62SoRBT5C0cFX/GZG5mBHd+7jH0u0jMyNrumLY54+1ctXHRX+ZzHr5uXLGR783APtF
YpHnApCXY5GN/tGGkZ/f2oGB3Sff1laOWvOUj3kICQa3Fa5c8TGcRGlmLXtD9//jaavr8+P099va
NWzNELo9Bxkcw/r9F6pVrUb3HRJ8p4Tlpk9VF5cldJIcF+Ip4RjO71jIXSKv6k5F4yJm0OXNm13r
4dFIuuw+FFF2ryW4pCa9a+5l363oYMj4QYFx6zxP9iECnBLj6dqtbLajld33he4QbE6azSg/3PMK
kt952a2hznjIhUDnjk0jaxZDpaBfbcRUS5gHhJKdehnbWnFykwK+0C/VBmHmXTR5d55awwqIMr7x
PhE7nmHWaRrKeDv0RnjNo0RfA6/t7yOeHCsMK+MnvyOURzTDe1GKHireMCnvSRB8U1RA+orunNDl
np7grD1UptbsJgBkhIPb+E4nJnwna3CKvnMBFCz/6cobxCCjJn0x3WlwbguK0ofBmoKf/VjfdNAv
PcKVocJTK5+F8SYrL+OvhJ8gcNuIUflqaS9N0eOHrAvo0XMttick7WW1nkL31imbAPLNQ/O3iMmR
+0sw7fEcNk3WbhMA9ZaFH+9MZ1T2JIFjlL6V2lhqToBVAmIDJ6wCvFOiNN2RuDxCAbRkv+VXnDV+
qQL+XqNaPx0+5uQum9uVbFu69S0y/Xrr5c0+VIvgOVDbYiXIUZzyyXQuLnn0pTEnBdp0Nt5MxBuv
4nxDltXcY1xOHtlryetW1nijM0gGw+D5WBk6UF5nwsPYucSja2BZchCQcnTtK3QRhDcVS7NKx8Wo
RtiEzZONxiUdnYVfbMNuTpPbqxdQpT+LLMOoh5iAveU8P+mLukvVS6QBX0TefiPnWdoPdWyCq93E
znnMsLAfPCv44vawY+JRcCzranFnD+jdubkRfqm6HIKW5yTgiEzlkXTcxew875nYVbdwowO5tPGi
eJXqrzs8Nkn/Ardzy+JqKPArkO7FYjydyqPsy8C8ogmqFVciOs99gcZGxUndX3MUJgAGBnY3Iubs
rwvB5lbJwI/IdXKJrLlBBOEo4V/zca3JQTg/4WZZJ0HCFxuBwVubkxesbI4Va63R2eGgrn+BDZIf
hVdZ19rWresYgTr885tDbid+ey4Zlm24jrAcV9NNR24Tf3lziDLC3Vixiq+KGWVLm6jQNi8LvEUB
Mr13AgU7dO1ecsdpj8ST0S+Y+50IpUS1ENM1mRTvzhfm976wRnxqOb+wnagPQh/U16gsFrI/8Ixw
RzS02MimlmERCoLjiaidcTKDobpdttQKNuSNml4mEaSbRNd6jBeScKM7vsMzJbZfe+SN4hkU+6k/
9Zdm0eZf/DF21j3GQPsE3cXXUM1vAOMIrdJbP27m7WtCPFkCfT/Nz+iXgGE3VCJ0HI5h5eSPc15y
VWShuZFNZWzyK6zUXUy8q0B4WYfhHXT5Pmrz4hGDbDIsTf1jHBVt/edfy/nXe553iE0iTPB7CZ00
xu9vkaqsDYcsZvC1C1qcoLX8dbJq7z5KS/vS51W/aETbvw9tAH7Ady3Yyo72jEbOBkvs/l10Q7J1
Wj3cCjNt1nUA0sUAX3LU5sIhs3aUTVmTfYHQydXY9iHS4+yO9ziSLiobrhIv5DvEArGLHbhp+lIt
Tp429qcCs4znZhTXoIqmK6JE+bOrix/kO5qzbAVzkLIpgvoom2kb9svKtft9Na8sfY5q/mTYWzka
ghtfG2lVb3xXTw/BDDkDA9meuplPZM3a8e2yqfv6BGoPqKXskWMfs8peR0bc4bSQ1ShNtVH/nYeZ
Nef3Ut0iP0Zs84Hnc7GLo5pgSqISwohVphpxN0+tG39ne5Aza3e0zzZSbtNCmLl9zivzUuVi3Jfz
gByV/Vpj2f/xw8sf9tfbVCdGKTTVNlSTw5r2eYPXI0Xd9a5vfBl1v1rlVgGiVij9rYj5g0eNxH3J
q8jacKSIzlbpWPfphPCujcCibJEHT66iM4GDcgSeTaW6de6Z4SKrwdWMPVJmskArKrs4Ns80vzEV
Nll4jjuoThFqGS4dW739n/+ozc+bfF0YKn/OhgoT1jAM7dPWKDZF6RhapH2xNe+1htR8bnjK/FIM
Pep88B01NiiTvUgRlz6DGulXZua5d2Wq55uY4z1GSmiQiiz3DqUTWgcVCM2uS6bp7HVDtSmwZr6D
ftYvemNsjkWoEYs3i3oH6BqUUDKtHS/19ib4vYOsFWrU3WrZP7X/a/Sj72MeibX4Px7V/7r5deFa
uqOZjiHc+fD+6TDExmTizD5WX6I0/ZFlV8Lz3nmIIusSzlgeic8RehqvUDwSq48+WYtbRz9pGGzd
FpRo1CxkNZpmELFRjht5ATlZDqBkM0c/vONI0nr8CfXuUBgogzFAa8Xpzzf4t6yqQz1LNY3JuicG
Cu4AwqgOoAdumF5fbaljMvfZYaudb1NAfd2axjzFR3NlgdbsiAxsnd1VdfqkO8I8SLMhnIizO18V
zU4gogsBi6Ys5Nw8jW9zU/D+zkKUQbvzlWHTR3oN3ddptUU7lGeQ8s6XQE2wp3cA4xEhsTnEijez
8d0vVm83S5gLqItovXNXJYix6vMAYkOEg/Mgu4Ks8a/F5CG6OQ9kI3uXxhsxAxdBfm4HdQ4PMRBN
xasJIPLPt4kt74PfngEWp2EXYKttO4AQjc+RASQrEw0t2y/WAHK8rEOCX7gLrCOlt19K0+tXoq6t
XTA3lR4Mt2o02VmO8urGvZeo8FgI8ZSxdZLdowV2ipfbN9RA7ZdWA//h5Ka6lIOujg2Lx61CMY86
+X3Q90+4E5UXUQr7LPxQX7YoK38D5g6jyhjfproA9Ydryj4L/eKpUqpXOaFTsnphtWNzj9xjfAz8
KVkn3qB8bcKFnJDrmbsq3GA8ekXm4hPv8eqfL42f3hP7W+uJXYyxGwwFNzJJvHRSi7Cf3/P7InO0
VbWovh/nAvrPz74qM6t7WSCV8mufnPyxVom6+jbvo0+PUEpiT/HbtT5fv7RBBXFM0smeP9q2egng
hLwnBvZCcTlk+7xW7Lc+Qje+tt+7Bg5d0qkVak2e9W6X2IFDWWRj2oErwWAEkTP6oVdCTagz667L
BjSvE6ihrlvuu4LEH0IhCbeJ4WMXDd0/gj5Xjf2RjUcfvLh58+joYF/0vH5xIQicJ7NxHoGzGeve
RdwtxI34cfSrDps7fI8ipCuWbFxAmA/tVc4dJhy8kkrxYK0y19dIhlX5lCzk6K3Im6XpRtN9woHo
JAbN2Or/CKVIvZNP8icfIisYaU9brJjvPrrkgk/rPzU/Xa6F0bcqhW4t5Fops/JxvRTLsYNaYGmU
282663PjThRaQ4KDjzXm2jD3yVG1cPVb7c/zcjTDN65Kjs2bMe6WhLvLqp97z0ZrmbcBYtPayZUI
eTnqzLNlrRh8wCnMi8kRTQYkiIm9GChqNbqXRe41iBl4Ybqc0TS3vkaY097OZrjwPK+dC7Vp4bfE
+vVjaWS3ykWf2mUfjfoadaNn03HHe1ud6qXWd/VWNmUxZFq76Dsn3XdNMd3LPi0FHqxAepIt2V+M
7j53ivH80dWKCP38NrrLDNHcieyHp5EqrhMcjQi1jm/Yev0g3+jfuYpmPgxacGlGe3gTpWWApkG9
CYeUX2f1MU8aqJWXMS3A5cMYXEajkZbLxL94SJs9uKoyPNZ+xCmalOHW76bhUS9H4zTzDx23y0ri
k3hAgXMBKcjcLlccyCi8nLT4UecdgS7/eM8xsHhUh7RdW1qvr2VzdOPwPhvLpWzdZoyltjR9XdnC
WCZ05nNGRtjLrjaGZxrHUO/Y/fXZDptIeydMq6/3ckAWSQ/sc+MKY9ay6quFnC1HGls9B0lRPmgu
4tllI/pzbDvaxWsBJAEiLb8lCJClyDq+5mmabTP0FHdCzYtnrL/u5YQvoe7bh8CulRA1OngdbmOe
B8cZiKmMwxUKbHqBDLC4zdDYyRyV2Dx9zJDT/CLDRc1qQCabqsNmuXI4HQdYkw9imL+zpDpqPiLy
QUozsRpvn2W9sUatoURZk0CFPXjpNwMBnTK2hu8YFQEsxlLzoZt85HHSxtp5kTry7HXs25SEe861
7L8sksqSXXGXZem4532coljx2sL0wqRvQACwzn8W7tz86CtSk59xJlpuQLi5i4Bc7htWfUupHJBW
Nrp7KkDMqMzta6DyWpaKAdOYPNhpqZ+Knm95KnoUn1Ft/DI5M2VJU4ZLqhKqMjET0U0OqSC/l0Wj
lV/gDYE+CtwcLk3bvkPNtZKs/DIB8t969VRsZTPRD8XgAQ8bxnI3jWa9kYuRhFzm8Nxee0VB3smL
x7XsD+pw10SaeC4mtTskvSlW8jJaZV/UhDCYl/VIB7ToTibCMmELesO7iY3xorSlQdE03mPk/kX2
az7YbfDd0thgeIuHYzBP1xtF3bkY9q3lrEIVV7O2SPmCgD4bVqGg2NkP76NokAAoFzF+a8s+dsSz
pbb2Ymjq6a3x6xi3p3D8KiIf3nqlfzeibEeaxAeEqfydw42MCFRcS07swYI096bP0+pH7Kf3ytAZ
95MfZjCmxXCXAZtfQpjwNnGsz9q+SuvtRr3J2esNQb32omRRoZ94dYWSeQtDgyFY8ZVu4sxHJT96
1wPV5YRVVsrZ6zXlPNjogMV6eZRdH/2ypvZezz+KDeenATMwlPXEh22rwcKha4qvThIi22Mq3vOY
GQmIZle5c/PCv+eE4ywMKBxkYumz/D67CD24J0V5ilSjPxqDZl7VxhdX/ELiWZZtLbtkkQK0waZl
aA+kIonMtmwZXFULnvsYwC3QlxgUSRs+o9RhX+Ou5HnFoOXFw6Nv/MjLMHwuVL1aOWOK55E7NOdh
Lgo9Qt4hq3aqlzVn1bEp5poclNNK0yiWAhLfWvZ9mlcmA7aX1hOkHe1U6ep07N20xECnjp6mgTS4
D/jiR4hvRmN6PzoRhAsP6Snyrf609kGM3RZB4Cs3UaItBFDpo60jHKvBSOsQrDS6nWI2d7cmqvLm
aaxRh1nYaxO+3XOTYWBQFdwmkUir5xKi4BpjsGDr+Fb5nBnIWfJUt3GLoamXJkaiTo7o5dwMbdve
BWhJL2XTabvywAYzujVRVHSP8BLBH82T08lSz3rhf0/0Jy+e1K9Awf+KgGi+D3XpLfxK2E9Jpder
3LGCe9h/+SbqB/U8KOVA8HpUD8nIj5RYBRIr+PksLVVv72DYxjuV//aWNjYXSHli5VejxiG7+65p
Qf83t4ZSJcnfETu7RYw1wksZjsG6KoAI/+1kerqKrYQ7QI0s99SX+g6bRW6AwrResjIzDoU3jndz
q2wKvik/yJ5BAScLRTMmREzV9Nn2TSDRvlId5KirZWguomsPJJ5RvRt6VO7caSObZI2jbU9Abz2N
WfqMHpW5SFslPrl5HVx1Xfubh2H3GgZpvivg2awthClf/dzVCPsVKqosjLpdcNKDJn9oMp4gwkfY
Zu62S7M6wmaWD9TutUHvdl0MtbqVo/yxoHKfVAn4LC7Z96sKmNKLiYze1e7NXz4XUmC6lmuMdtjo
2DNaalc/4DiWA00useyKrfDiI7W4cqq0fkUu/RVmEn+fUb8k4+1+cyYPoNa8SMA92Q6BwCp8XhQ4
ILUMbI1fpyC5LbKcfulUhfPN71MEKuyofvDnT0r14NdPAgRXv2aV/2opvvIjLbtfPglW725SrAXP
UgFKdE7GyxS9LKq02fzHIW+OdeQyWX/LypMe0k3VInAGAOnfcZ4284pAUeFT2FFgIPzZxke9yvSX
VI/eJz+qrwj/6S+BEYNgraunoWTr04/eSk6Ci42tMVDr25KgGQ+RCapINmfA5BYVOoMfjks4g9Kv
0CYxdvKKSESCsihikk/z6BhG1xgLmjuNU/mB6E94yXMv2wUJPgvs1hD+EFN48t0kXwQRR8o8HGCX
pgPOWIn1JGf4wyuab92jHA+wHeGzm4tshRqvonRUk8PoBi9O7VoIphicxlVr61WGMgMJnRPcUuhB
c7NWsmgXx1EE3oimm5QD8pquvZNNs7FghhaNfgyc8ZEH8YvuWNmDHXfZQ8yRAyQmEfqu4F5Y+hE3
b5ilRzkKYqQ9//kX1Ix/hbPI8LmuKojVWLCExKdwVmTzNClrp+eEN4xbAoSTQVZy4sHopYhjNZhp
R+dWqObRqjL+qPi3QrTzSKBao7jzsm+66kQPRZXHDyUm1nsnFg3psQhiuYuWqIow8bZWQ2U95kX3
pna8mNvUaK5+7aC2Ukz7RNG7t6nrp90kgHEGiMO9lQbKGxMhsItl4pADPvy2HHpIs3dqbp1+vlrR
wpB1Has899iTvIzAs+XyupjyQ0F2GAMuppUznCIz0+qUgj59dX5+puvW8dFxM3MpZ/kCQT+Np+NR
XgNNJJJ140pxomE5EAm801GYuyswX/B5vF0+ulwBJsYYEG2TfbLwsOLZmKjr3pYi56ydzNJ6VTHR
Pfn4K+5yI0Xvba599P1ftT/PsyP35/Xcf2qfrhKHrtgCnSaHqN7XneJtoyAMlxzQpvmUNt1raZBs
RNvlq48+X2unVddqxloukwOdqZdLM7W77UefLRwE00a93Ih++g4OHHnMWhPceb66FwZhrEn0KFXX
ofOA/nu+tLKgfdc78QR+LACEo6zpgMCkOuXFKLv6y5//vv+VyDYMzggAMixY6IRt5fgvCaPM4pAT
6k3wjlBNGB8se1cb2RMEr+aH5bRbMdbaF9V3xDLQbeNaoqm/r4LJ2kL2z0856veLHODgAoQVf+Rz
oSDrv7JikKCyqdfN5c//y8bnrIlhu8I2CG5ahmM6pvgUOLM01Q8DslJfpnFYRe5UA32gMJMCz2fb
bnYck+NFr3o/+9TBxuIbP7uFnprdu53VR6h9wM01KFakESBPpWn/7oPXX6QiVc89mmGPypherVTt
34uKH0jHUmaXBito04Wf6eexqQhtDib+2nnCS95yHQ3bREZkTRZyIhn4Ht+qMP8PCILhfHow8Q93
bAsRZcs2wdOAUPk9eQSLHoRBNtsPWDwwRVLmJ/Iz/mzkTdWei1T385NXwDkngL3/1C+bcsbHXNmX
iByt1sTE62++yKd5H82PtbkLcQdWU4QmrNk/GIibHwPhvkMcIAZSmyMGDbYvNo5ZMzpPgQm6HGDO
38ku0FrDnifphDYtg/IivYqNU+2E5g45uuFBLcoeMY07EeVcUun42/SrFtWWeYG8iOKVwQJYgH+U
F4FhNl5irOPkoKjbeO0VvSkTJceEGCFbTtLz8VzIWlOb+QKZ5Xb9aSBL0WpfyIkWt8pS1xCSrdrC
Rk4vnpaBEXZPdmKNF76QhzbtUPeai3J4hzEVP97GLUKjbJLrkxwDnKFnWXPKEzxvrLJBy9UPNDwb
DPWUaOXPmuyTRTyPfpos++Ro3Zj2Xvio0/STXxxVtyX4MCb3QisK4uL/K+Tg5CB4v8nNsTjK9sew
GiFpTNJgIEnr4rerTMrGmN+82lyo4DIirU0vzvweBh4Sn6cmu/a31zAg+Q1mrS3593l0dvNBgjMj
kwhaQF6kK1P1XrQbOSZnhelU7VFdHdmozO/y/+tTtW7ch57581OjdFCXziCAIqTThIIuBo0Jknvv
NUgWWGmFe4W46Vxls9dH5V3vieIbCDCcukHPrmnWfMVf2LigKm9eZM3yTE6AuGRYZWFyTJwAl8iB
iHM+NhJ1uZbNj0KuqNB1/ehSST4sWi1GJqXplTMAF8TY9MzZBKqlnGXfRxFYfrD0izA5ED2Oj2h4
4QA412RRK96YL2SVrFWyQRv1GrVBcor8DAUsp8jWDj/DqoqKap0is4GqBHrQBLkGiG/t336Zo5/R
d9lj3RC37kddXd+addveu9gG6Ybp5UuRVYReyqLDj47Jgdu3lyyaTgR/krNPDg/ZU+EsvMY0XodB
t9atqKetbOaYAy7MaYyvZVD7LxU7Fs1NzNdkGjsIy7+tsrq7FJIM280mIi6g19+4mw8joLVXz8qr
bd5z/MnzoEDRMnyQE1B6Gxd24Fl3Q+h2R1HkSAgPbvENNOh8AadQnFUGIOiIsJB+147mtJADQKDu
iZQ0z53nF6jLICgbZ6DXQ0c/yAmiRJNaIejSOfipFss49czuqXc5tHpotHFyrjYzCefrsEI4EfBQ
DIGNLbOx80LdfDFrIEfzcOTEoLktzitpX1lrJxDDYQYXw/tCek4JlGMpFecGdZXZiGdJYoZfxPug
LlJ4uW5zHHL/J2FDH7rv5BOKezzQxktVlqSngGC+1+a01sJGuaK3MD6MLnGlAgzpLs704UFHZfG+
NU9yTPZUml2AugmspWwSu7g3TdM64KkY7OvQMDaxquVvY1Zv5HdhDW23DJqpvqRJSQpvFOL29SLE
vMqyPHvXDG5qXHnU/RAM5aPA8EmuzLQYCbRCwEmoAeAopu+u3WEMvsDVuP0QuofIXu+g0Wng1XFV
kzJbWhXCCEqH5GVmom1al/DkILeW7q0yygpOQrfKP0Oj+v8z598fwXWyuq3mbcHHRyi+Lv7jtaz/
+62MM5WhAt40bcNyP7+VhfAbN7Xa4dk0J+caJ+0V+47yXWvxx+zQaNnKZoZsh1XpBMwqMoPLviUE
OfYrL/eVLubrsYtlhiAeJEElAhL/v5pi2i67jDHaytpttLT+IzWJTMnvx9Z5Z0Va0rIxyAVCZHw+
83B2qMsCDPWTWfUIb6K6q1aGtrNNxDhl7aPP/T/65Dw3v+IauhiVlKwUmjHJPiQ4feimkshj4nqH
Ti/2YzZFxlYbPHsztrx5bm3caTboGaOJMiTvXdskK6Ou7EPpIigq6sfIVhJ2ZVa2D4Mw5fFMMxq7
77gvandQmQxIf+F3OYsIQLo2HJzMZLPynmwgLa8FcMFNVzuVdUmGrERrLixe9Zb9Rx00+D/OzbDI
V77hVU9+Opn33H/s+WaAzmjjvJS7OG4GnPSc2Eu2AUpO154s78n2ho1sjXHrXmWtah0VlTH89GIb
+emF7FSs9B0FLW//MVmuJ0q1Ueelt7lybdLyNpad3YDreOgbsGQNzdv6oVqyV+mLV0LANkiAIjnI
f0nkug9kLk2Ct2H33DUZEV7+RRZ+BUs45QOKW5kt3os0/BpEU/pXOEXvZpWbbPsHjz9QB2Qj5pBP
84SQ98RzKEoedb0L2HreLt2qcg+ljzG/rDa29dI0+J/42FhVWlt4y4+tFAqleC7AjttOrZlunHAq
9+zHnSfSxPeGERpfC+HFKCb6xsUwguLilzUvoXmgDaZLwY317KqZv7fDqtuUPQ+cOvpLjpN6DtZT
giW92aizN4PXrw22/5ckYV/Ra27xVXejV1heHbJ+ujiQyFVWsp9vfRlhD/w2a6lu+9aut3bhKm8B
4jVyQoJ/1FrvjeqAvnr0lIUEaOYLqr5ZLZ1xcs6wh41rXXSkZOaB1iPhi5KVcq97tXec0rRcWalw
76Iehgu6pC91ldfIlxX+s+BsUPja+NrZdnEaKxP9pDEbX6F5hJsmNDIQ+YyGBcKqCtZPFzlawXmy
zewVlaXhUmGbwJGEWXE4TdvRVxBDasPptYnaeKlif3OUi2zXX7dItz0pda/c2RlOsvKD4b3sbTfo
VnIRpovJqvEca4+kWX2uIrRZpnEC2FHPp6YwMp4/mvhE/WyWhVcdCS392pSjYUXIQa5tZnelsPQJ
6abkHl2TxL8IvEPod+JnlVdfN/tTl95Bg8atrP81JlconlgbsaWCCdnHmeeJt3KoKyQ7EJwDgEnI
PiZB0+nWPslnaTqvUPGVsqNjMXriMZ6ch1t/4lpE3UDIOs3g3bOb/iH7a7Yky7RGEADSUnKXNkWz
CGaoiTJi15IGjnm1prK/gP/EDyJCVrdrAdYgzru2s8Y+3Kr41dgH2fZIxmyx3UQjh5csYjjmORuR
saxLrHpufWVpnUN1Ug6/gGvmPl+7H4Fqezws2L6Ccuui8FvV+w925IU/ur7c4lScB4si/ZZiEB4t
ivbKyVgEizyOULTwpx/16F2tyum/4b7zfapy7V2fzAFVMATuBsLeC1Tikdn1bBtJwYQTBAQ2l/eQ
6qGn2TkEueaqnCRrtdHgFeU46VL2KRWUmYUScI1UXoMMQrhFv/NvOfyxzumxHguCKV93XjosXGTO
4ZrG/lqxSvPCGVeFzapp+8yN2jO4LWTiRFA/KgF7ZWequi8oxV09H7TiQln5Wdfd2E3hTGqSzCbJ
YvL9VDsGE8ifmf/UjFhTWEaaL7pqsAGgURDsg/5Q4Fnn+hEbEcisOpe/Q0GtO/hB/abN/myycGcm
ceunZwzilaPsklOtAFFID53T1cdcO8B5UBPBLokqsdL10b/qaTPhXmWNONMl5rmJ1G6tu3n2hC+W
DvfW8L8ZAxCYmj30oouLVYysz1/5EM8KfJr57IaIH8orVb7280r5bNBqWIq+tZRKnAlt5SIMzs7c
SNiGntN+ShB268twU9vK7IvAiJ2YETxE/DmXICGJmkTNjkp6GuZapJXpyS+qZpfjQHirBf/0fRrN
/bpfq1D5QQeoB5fYKKySuRpYqnpQBIVsykIYTmatb5NQNhQ6RhtMdWJLW+ZaEd51SG8mjpG8AvnR
D47Z1ivdguqMXgbKYAHRAehq6Z2TGPiwzgPooRWr3m2dQ+kH7kuVtMvEMgc8UoD+Z303bmQT3Nce
JznxhLdPRLoYAliC+naLnytfNbvvPKy9L5i2h8s0nwXKFKPaZEmYnZDlBcuM7O62nPzuXnOncRkE
sNfVhOSDMUeY/DnW1PShuXey6vWjS9acsjdX4exmqGL4o8Wpc8KR3OHQD28OpTmx1Oem7JPFVLBz
WcA5xCLSQZwPxaD7igDYUiMfhpBugZSCbE9ze6h9UEyyzVv8f20/rV5NNUPzK1PfVPDDaaVmf3NA
RLQzE5yXABoEsWk9gBW2NoFThEfLTv1z68wJJ6Wpnts8Q/0CZd8f7bckifO/Mx0MaVXpzrPCYw/g
QNKc/b7SD7mdxtukbMsHTp1IfKRl8q3DcFOu0rri6o88rQDueUserds/R/508Tvthiyh6dq6SljY
FcJQ+XP6PeZFjDLoHLXw/hL5LH8wGf4xJdYHt+Nvvfbrb2k8rd9Ei8x1hMH6Mg7Po441nlZDK1aE
Fl5bfdjjhITlX+kZ7MjySxhV9b51V4ZdhNu0yIOHIHtI4uaaG755UBVhHIgWYOiSF8ky7FoQMCZk
A05N5ipXR1S/hkTl0cHlYNCi8blpXzVTMVfNiH4bcbtmC62CcLJRQRVpAmwttIM1g29sFVYQgtJv
uoa4Vma8RT9Azhp3U/6MGZ0L0gcFY538Js5RTnZSNU/bplX7rLgTRkU+CUy49mJHNjVdQqxUjnb0
SNADVW+9r69ixInL66DZhKhIHxXVJuWOQuoiw6d1k4JMXfUe/lROkCw9oeUbKFzqpvcSYzOJv1pT
z/YdoZa1TXx8KRAy3RABH5Z2VbD3Fu3em8JkBxcXrMwEbigW+QKJXgideKgpIf/LdU6OJxZoOKfl
YlDD6bFHNDpScG8cA9750HvRFNFjew2OSVkDvCs2o+HoizjoSd3HTblSEWTD+QEtGaXXv8Y5kn2d
lZXrzPeyhaKU6Sr19eIhAg0IpEA/I2Ktnxs4TrEWtjgyBEsUboYDgGP3iIMhwuc1BClyhsFjDGly
mQw6IUd83QAhltUeHb4Vepgk86NmP6Fjj1hDsbAGIgbR1P6VqqVxAj7zzQ+MrR2wZ7LKPMoWXjeW
B6LhfuOnp9QwX4bIMg5+o9qrWCDfy67FX0aa2+AdadXkWJ441aUnyPzpqeQhPQaIvrYwMqrIKx4D
s3gSokkPIiRV7ZlHwtdXZLGst//H2Jktx41k2fZX2uod1XDMMLvVDxhijuAoSuILjJIozLNj/Pq7
wKruW1K2ZV6zNFoyRaYQEYD78XP2Xpu195g4hLuTO+4k1bXWrexzpxR7YU8ToVZp79eMIx8MxHRj
Z3hFYqN+aBIC4EjQwymbeeM4yutgnVZkEOFG89wR6nsdCme9JjUCFcVmKo4169JEpMyqOLJ29myY
p6bNXuoymq7RQlM2h5nhiC46DIv24HAe9ViSnSPYUqDQ2vwksm64fXzRbMiJc1sRwZd0iK5aVT/r
S49UTrcvDdPYuwklSrBYCfh+mxhaxLb+FK2eVK9x65gv2A89J0nOLV3sk1Iq83Fxx68l/vGroc1o
o3U+Rh2Bq6/pBAtzokfciH4yGDsACdHqaPuZSjYoNdtPFf27OrWhlmpsL8s8X9WqvJd48kinR1+L
SR48xqLLIK8GgtDLJKRh4e6L2K4DIMqBNcdvlqaPf7GsiV+P26xqpjBtE7snXQMiYH5XAkMiq2y3
c6sfyI60z/WCnorsGHtUMORIW+HQhWkZhlTYRBnW+tFsfpKbYe8TdjRyUnLi0/P8lDNlH9JxwTXM
s/0XK++vg2wu0TboBiBXFhqTCNv4zakiVK3oyrbJ3meSoUB6kzk4qfVDW4iazNplOmg2KSoNfSC/
4ey4K0Tv6RNKqw+McLNC5cgWoOJ6sdOF1e8YuHBsSWX5UKuVG6prou3Wba2t8in1XavQQ6M0yQCq
k89yUf/qHf+1S/PxjiO8Fibye0whf7Bv0st06xxn248SoNkJ5qJ1RrETkCOfEcpUwMMirCXyKvyu
Hu3aiOTzgkhzzcF5aDr+n7+5rvil3fJxNeSyg8h1XcGw+Xfv/ozIXxtZUH64nELgngwdAd71++gk
m2lpkcFquLlnZZBanNn5qSv590HK+TJM7nqsDWffqjZnFtqGB2rD+RQpCYIzmdo7kbRw5VdoksOY
fEEDpt76NbnlvS0Qd4zptRy0Yj+QxGGGH+0Poio/K3UaeVqTPadD+8Qu5oZxM5UkmhXmvlP1z2lB
0GNmQG0zrBxq3DZgyAZ34O0CQjS0lhqKeDyWZa/5iamO/hKLjqwuGxvR9m1nWUXYT/Y5xvpF7kPp
lTNpkIA6f7oyTfZmKr9q1Qpasakfa8dwT1osTlOqPMEGy15ynlpPOO63sgYWqC+DekaXYxyqmA2k
Vopsb0Zad+ZJ6TZd8zD8NBfjjvUAF1xXhMsEP7aL8uGiqVKiqXUJbVCbs2wHeS1K4pituB58eMW5
l6tOSp9I3BOeoDC/SUkq7Zf1559//uIPVQ13IiM8kyff0Gzb+a2qqSGl2q0ZVz8qW53vx85tiNeK
jMlnrvPUJxrHooauurbdnU1bJw8ma8GfX4P2h3twm/2iUeFG1Bmp/j4HFordz9hZ1x+iLr6T6iYv
qDcK6HJljEoVUszHcFrLuytCjz0nsPiYLGIOaWkjf55qZ5ea2jeCCYbrTFguaJhFORcwBbKlUoNp
GrXLOhEL+ueXLX5rVX4sTMQMGK6jCXebhf4mzxA5x0l0TfaPtOPmU3PzzR0mLSB4EEhIFLfHyraQ
yKzyxUxCmvdH4On6a+3MR7ZuzKrkEFKENNNNGRuP7qt76u2l8DKHbALCDHzBZ0Yp7IjntBVquCT1
AT6UGsg+PgsH9kREhKHVlwH5KdZxjtc+oHPq7CeHXt8kCzgrJXmhhDNtmO/ic6TM1c6eoDEnzKrP
LfLRsI0iSCxxOl5sa2GewxgZKy6RpEOd9V6bLd8qg9lmgiPSz5VlCJd4tne16SScQ+sx6LOxxQ25
uLt40HdJbXYP+iRLvPOFHc7kdu0iw8ioSFyqVTOe6O6tEr+b3gadEUs/aihc3ewNY2DSt98UwzCv
rOxmoCjE9wqH4NAWm7pnZ+lCLyx6xirnHicj/TlQ9+Fa+qid5+UIgrc5NL1ETUzXZU/FIE4wdFOg
wd9VnVhfACF6N5KrVcvkaG2zNoPjNumXKQmTiXHsp3gOJxBmbAFm9eRCZT+44/BuglIsKWo0cRAY
4u6bnkr1DgES5zsV3ewpWi6u1uSHpJ2Et4xGutItqXyzLfyF6PN73VaIlW1hWU6qm1QekwvlIa2+
VAYCBpIoRHkmb5PasBJBPP0ENl4+9bVhHYyxX31JC1o1xT2A+y3mCDdhvcr+L7aB3wxB/7yVDbAP
Nu13F+zeb4awQY1cnks7+mF1aUI1NVZebivuLkeBtBNqOjB0HsebZZnjzYgF+Z5ZfK4LrO0UD7vZ
GJ/GLXAQ5+JzyYfy50/aHxcIKgDXdBEcCEuz/wCY0bVpXfN5yt+ndLhDNiyehIvcvUNh7Ees28Ey
dMW9hIaGTmL0hbbgSBOO8KVJCaPopHr3vahfZ2dAQZvbOiLIbHyyp2e3dr4t8dI8x8z8/0os4v6+
t1Kr6BqTGF13XIMn79cToyXSvuyJLHhXYsA3K0jFqbY/ySJj4wJfurNmbfYSJaqPeHYYDyGLfYI2
fG8X7qkSlnn8OEyNqn5V+hm9XnXUJtKy6oHzjiCfwotRV9py6q+6aI4ZjcO9cOINxIGxBmKae+qm
VfX0qN8TDfR9QSn2Vc8dhCuyu2Zl1O3pDefP5djRNmP1kcP8+c8/ud8UbB/3lWNweHNUU0Pr6v6m
l1nLASLAnGfvTqn1oZtbMftJhO27dx70tMnP1iysEK/U+6IQFDXMJ2XpzXM5dyHuJQDEU3LVZ7W7
mGXSwLcWX2yC6+91RzmSWDgq0njB7EsaJGaNAPVi6rV9Mfo0VWB6ZHF7W6vodVAHFrWIQxU+108R
vp5zN8Ai//PXyv3zh88b/Q9bqOZwk1rC+u0h6qbS7J24qt4L01QDlLTTDTewS9D2GNvHlKLnrkzz
AJ1MdXXX+MmQyc+oXTU/VzVzVxhufP34Uru0diH3ADEwUVZit8qGIX9gqYqOjdN/JYJ5vii0ex1Z
hqnS3QhUngEw0B7F3XgzuLZ7A+BQyr11cI2YTPtCMe5nxn23vPqa2kciNQrSLMlxgIdTubpnNg52
V1X/1FpDGDGj13NDnAklR8svRxXSLilhA7qZCnt8Y7OX0Pc6RHGW+AOhIV4fV9vwgyPW+miWlbcY
lkKoSQkCBIPOHTiD6iI36lFcui0R9gDB0dJwYeagvChL0QaMKO7QL9Y3bX6Wck0PHDlj+vQWpu6y
akgZHgsfIbjmr/onChQknv30PljD2W07snxYrYGBewwV87uCos5bEbSGGYknXrlx+C2zI6q4rW5U
kO7Zser0zBCr9mRumAeRRPNpcZafczpoTB0qcYq2RNdIq96ToQXhQB/TIzRgvjSkdEQtuZQStt/M
UrgzKVOwyNHwUIHWbK1Qw9w6cONoe0TPnOexAyqWFS+W0ZFpuSXwag49NzRDeGPEuU+W/mqMPxnQ
y7uC6sEDj3GE9TbtjajLXxD6n6KOHnG9fHMKJb5w6Gl3cwzVu0Na52UL1CF64+rZ3L7gkPZIaG0u
cdR8g73z3uEDP4javAF2Nh6NYZgPNjTVCS7tnZYiqZzN8ns1dFfDgkovnfh+ImfrHliq34vykeSI
+qcdsxdaN3r79udKrJa3MHo4V6p2m02hPS0i2S9Ok99PnHhgni3ywLJEf3tKJiKEEpy06PUOVkrr
Hzwpm3FTumHGVn5G8b5c44FW1eq4/X1M/tlf1Jf2H2pc2xKmbnJ+tF2B3vC3dXgkmZK7zhjeLeJj
/DxZKHtKfFmOO7CGUjLcOU7LDdnvNLLcGy+LAXlYIg4Sghn3Vrp+L+fU3Bc5wPnMBDz+StfD9sBk
ucc82zpU1PHsfxcSIjGDgMJjiYuveDO83Kom0l8iy9N0bNLxtDiBiBfw/eW0XNT+NS+qg47o8xFE
QE2AYDVcoVeZu6wWPz9oMLhG9mSX6EdzZgYEviz/WvZjEWAdYxcZEg7m/F1TmZo7PDHaHvMA3tA4
rc8TUK18y/us+m54GjJN+Ov4XDL5grs2Z6FagQZK1up9dlAaWfMo93HEQCnfbuGoS29jNi7X1DLv
5dp0/zzV/+cv1Lj+gyL3vQYrhhhM/vbtfz3XJf/8n+13/udnfv2N/7qm35lI1j/ln/7U/r2+vZXv
/e8/9Mv/mb/9X1cXvMm3X74JK5nK5WF475bH934o5H/T77af/P/9w/94//i/PC/N+z/+9vajTKsg
7WWXfpd/+9cfbbp8YOou54T/4ettf8O//nh7Cf/4G684SeO36n/5pfe3Xv7jb4qj/R2eG7QFaAAm
JyedfQhU4PZHrvp3XHcC5htYYhX7ICVJVXcyAdPn/J2DKVsw5Yi1NSC4ip7g0u2PxN8t11R1G06c
jezCNv/232/Av/B///zk/nccoNj+kn9zHph0IpCys+vzrKuGAYH017qnnZVZgh8VZyUSTx8Ahmgd
mXyTs4Ru7tsMwv2kDvBh2csBB2npeteBWDy7q7h9fDeI2jmVhfuwFJ3xwGjoC6gYQLfbd7S8yZ0Q
QF1EE383SvW90vqHmj73hXhU3YewA1eqitKTNqEcW5KSs75len1bM8guIbWCtBUHva3ax3kevzZF
jhnJGh/7rmdy1lXsLhk+fYXDy0mzt8PaVN7xXt/3UpkfOdKlOwv9Vc+cpeN0NpTRWWbz4WN+amjQ
EyIVW0gcPwh028ECZ8hLTSTzxTolb5ZsDxgjiW9ORjVYZlE9tXkGMyNyMFXPlXGUDDQ9lyCsh1WF
ugzc9h7AqfJUZuabbvbqwzxioEnBYttW+92q4+kJWO20XzHVBhkDRxD3y2usbtaxIc05OJFvapRW
t6NpeSbhRPGKorfChaHgE0HHB3qd7sUZ5oSmbV4eI1p/Bz6+wpMbyNZZRgnmozf9j7BXxxjvaLL5
XSWXo5DKeKtx3zSgQ98XMdi0hXr3yQHuN2havR/HnNJga7XWGjkAU5eACh3zPIzTfrxY0nqyIBHv
NSKy/MYS1V21JcfYpYWaeDnUCNMvFMUn0J4mE7QRKzY/fsvsYFTi7j7VflarUGjZZXghwcD1Pq/u
qOLkuofYHSEDjh+cSc2v6OIfV2R2j+Yk95AK5M1oOewpZCQFBAcQ0lWI/Uhg4DWRCkD5NQuldNtz
tDiYudqXuJREBY8rglu1eUQ4NvkmbgcOezmh4LnNaG22tePoAA2hWRA6MG58Y1HFfe/Okz+NmbMn
RTT3Fp1UxGY6/dsC8a8n8N8BnOLXliIPnMFz5rAkqA5sF04cvz5wWE/w8ncrviqLRvYY4X0rI/SQ
cuagMKRXGIwJiv/0SSYxDZ20/4p4vIcpm0FLi8voLzZcTWjb3/j/zEfbFdEZETaFDpMil5Xg1ytS
0kJvFFQAZzdOpiM7Z7YzTVoaRTM9DnlpHNURLUbf9jlMDeu1FKryEDXmuUPK0rp697nOWsuPWhHK
onTu28Jd/ZQwrNfJmC4AxrzSQDZv87l5vY7P1P2O4n8JDMVdzuOQlT6tUsODK2ztq4zYy6w3vUGO
ij9KfgPR59UqrKAFB7GTA78YW80YxK7bebHGqENvNleyTR49FKT1zl6y6ziUh2ZZ7GM7EllZNXeo
1K0zFUIaqoLkrYzs5puhHqWOvVkZVzIxI4VZkpJcO2PNnuNBXiiT7DOgOkokdZRhngv9SLV+ZSwX
XzlbIEFqIuiiTSKvZVdtE7XXyY2XR4f0TbNTX3ItMy6Ylkk4oaBfu2ifYJ/3zWxydq5LTkPWaM8q
7Z288o1sVo8inh5n/J+HRLqJF2dIVIBkHWm5lYdx+llGuty32fBJdFZycVLRw2NS6Oq4yY3eGY+x
rdYbdvrCqMSFn/SVMME4TCccwkbhykCW4s11yIirK4wZ+TB8ti1yFTBB5sdsagPKvOKo4EkhPASj
VsIMUuFMHC5reTb6SsGFuQWC5Pr4UNlD2DP545JqqOB1F2JCC7OMeACznWawdgO2exshUzO0Awxg
4Wli/GG7U+2nWa34MsEjJGIj1Ep78VXFJscsq89jVxwcu+/PSe4E/WjmR2Fygwyy+4qDXt0rlkpU
V2zhK6HUDzh7KL6poLKl5aX42faMdKYCjL7j1yP0Ukk6eeOS7eRo0JiVi1ufW4NYirnXIn/pt2iT
xiXT2mo9IzGMs7Yuz7ymu9WOngyLYM3MSMdrLxAArq0TwEISN8CJXFJdEKXnqAeZSJpSrgGujDps
L7SXsV1MX/J0EM+GYNHuVFStyJq1GklBoqoHXBbuxYzsB5SBhPoym6IFV+Kgj1znEpvpXSdchYPF
p9bkHijcJYNKFb19tFdjAJJdQwkvJsIu8uhJGZTIZ4THoKvZLGFu/mhWfmLRl6xcplLuPDZBpXfC
HwZn3M9GGyLbfO6lmB8dO8PmzQ4Q9cpyXeIsrAz4JYphkfHamE8fRud12EGa14+9rn1XWq3x55XX
mafRM0K+F9imJV2bat8pRhq2GfPNpaO1Ofuib+f7wgAiueTVrck6JYg01Q2jKn3RBLEsIzNH6nHy
8pAAzCGhfLnXL5zUmo4GvUQoRYjG4CljWu0NjVoAUbsvnSjflRWagp5dqp078ynuiu7QKj069eKB
mqRnUKwSuoCKLFyWmTzZvv4Uj8s3UHHdwdDj+6xzoZG1arpPqTLnlPyO1ihIJzVG7jVWnnbtQAY5
qJASRcNs3b2MlfupH0xI6c1a7ueKwT1j6nRfd+ZZzZSZCVR1yIpVY6rwjPMOGXPm0wqUW8IApBXb
I/+QEzZnv8CFm5NZJFxNanqpE2xBSaGY+6kxviP3N276d6CINTVDyZRk2hmm+Dml2xmsj3yzT36k
fYpeZnsYkbXdJ1Z3EFVGKtk4pfshTfyPNa4h9o0QPIqM3taxd+LHW2R6KPCO+qXAPmtM3Ws9TdkB
aKjV0I/qVPnalOSvdjSlOJJX5FiP2j5nuOWTsaIfs+3J1YzltGjWilsAlUw0VZypH03mtLtB7UFK
zeZNTpW9+3giYdD7YKPqm213Jxq+7aHr7e4wMvet17p5GLvI/+cceWmATKDEQkMSWx3/+o70ANH5
gLIe1Mkh0ppb1Ann3lVjwGQODJsmnnpwFALdls4ZfyBiD69VtJb6yWqtV8I0MGBGev5oMWIwmqU/
Y6YL65qmqXSbxbfLMvFaZdwind1nBA3WoWrKnV6s9qWtA0LTtMDOFGTum18L4pNB/Cc5SBMas3Pu
ZEeoM+qZQaSJKNn+OU08f4nM18CAGnlGqPFusRof8tlpQ0PMsPnc2Mbfx09QlSB8iXCoFJtnTh/i
H7mbVw9tTlBbVNdf1YhGfKcPDySPynPFYnKDwqed02GlSQpjgkA791jAmzpK1fREL13UDgy2lImT
f3XL1ZQUOhVFb1mceqIL4XMt9Rlwq7Gz9OJNWYdlS7VrvWG143s7dq9LqlKQQeq+IACYyMCUbEZ3
tFGWgLOqEyxqy2MyGCbYsAp5fongB3nWbVKT9urAtfZRHb0N0tACZop9OEqphSZkrzO9rwuKJai3
IxIKk3fMV8dl2vUR4jg0XGwQIDm8luY7ag0eRmCl5tHuusJXMnwOVTSPFyWbHpg42kxr+G7KFZTE
mxSHraYKJFvsU0EYqLmu6qE1xxRGFlKlknh77rE8UEfWchHPx2zQooe499EM7XXHiT6XzaD7RBKV
Ozmrdxj/J4QBmhuupoMHqCnCcYmHsFs4loy95HXHBrCE14ZedlhvC2y6LbVDnDWhRcaq7/IoHcUA
9qZcMdU7YP8N6FhTz4gEJ3eOGGRgi+/QJSUQCKXznhfs27mmiOd+FKfBpWoqKGmpW7ofAtKkA8rh
hpL7mcvJDlWevs+xKu9Hms56juJ3mK1yH8ftJyhc1j415OgbRCTtp5Yk4HH72NNJS2/rNL/kE1RY
liKV8IeYhvJNtsqxXto7AnR/pqreHJCwouw24GWoxAckyQ2PJJvBKr7HVnGGc9vudVKwFR4yHsKA
C53DZXtzCVPfFTbBymxdhrWIW9Wp9yrLLjmsiNpKstE8qNkY0NzyK4bB7tym1sOatBWmZ9KQnHkw
wrocgAFBGU1Nd35MVfrQH/oQHXG7lysWYSlxt9MgIn7qbS10uylI4V/d04Omb2dlKVOttoKPwpeh
Un/UWcaPb04bu4uXcyKDOB/LbQptsvvTn9TW8TjIlqxHPJqsw7ySw9zOJlnp1ehLy6wv/zxAdqm9
PlbFLmV86dNdhZqbEirUrusQpFSDgVpFvbegYw4jcDoHkOy4XxwtPowRncKOvI9mkjKwG4SbWjNn
GOEt+MZl8R5FlotTcZz4USyy6AiMY2ojP5016bnp0Hz9uCvLOF7uYexdoEnduU3bENgS45qczWan
mfO3hBMSGvWu3tWdqu0ml8q7MZZm19jtZ43TnT+ljAmproEwpbXwx8oy3rgyLk82JAxS0weDlZd7
Wkmajy0y2a36dLK3pV86PZE1Q9Mi3MmPtTsh4eJWSuYpYt/S63O95a6CrZL7CIUQd/p6cJXyW6S6
QOK5R2n73To6pWreosqmNO9H65FMzyx0lOIcK+73edDUk9Gl70Zaf+OIa5znvrUPQuPcMDpOmDVY
gOaOGOIpn6ydCw3hdVohWuIk82MGYmxyPMr8d2vfyYU2cwQBsNKVAp71gDhBO+rjKC7joH0TC1VO
bLiY1zQtHKD0eGk1rUzuXT2wSdULxsRwPEWltmJ8CvzAsiYP3lkRtkQwRwZOawOwyr7fIM7mq8PK
dpsq8ajTiFAEXu4iquKdSuYDLtn6xQSU4EeV2nlrhz16nl81WYT6Qy0t57CUw7onG/dGcLtplspB
gLPwFgG2Je0oP9gr9NN3W8zqrRjjJDDc1goqi7VdG1ZozxTXkRV/bUune8ql9iSdZT8MbUEW9mRf
dN6skAO+BjohRgKZwbKw40zse8P4yaeSntomF0FZ6wmgk6Oxis3KU+me1vf1ESDvw4CoK0pry9dG
afqZtT0FrrXSZGABAC7zjRQj/WIOS+f1hn0Webbc5GEEBn6FfV5CiHf1g9op/YUsiGs9RDlsSfst
wun/gASj3BOUwSERledVpebe5SSOknByL+vc9dK++4D8kIZBuOELVe5TseBr0Doao/JGDZBfHFTS
/ODdInCmJma+3Ks0coTdFqcGZ4GPeQbYSdVw/i+uQGmwtDJLC0p3Bi7EDFvkRPl+VHOVFtlQvJnt
RIgcTYuTA9J16Ulqd1yUerq3l95FI6fAXXMYumxf1jTsDCO/ixIG/x1BbuEga9+xa7CyFYdaJoM/
co0naRopGDVqq9lMlMepImRh6votgxHuadpsja/VBQktsuSyocM4UIijUi8jMD5a9ZGT16xTVnIm
nC49f/xbK8ogGvGIuuAwNu0pscFO3V6o0JyDLsRdmqrZI/3J6s4cSk5oLATQMOrF0/hvgT0Pb6Rx
5Pc8K/n9rCZdoBPHFDZaviOAprlrgcxeIk2SnTiKmVpUSYozpX5+rhw2u87JwM1BSTl1hXD9SZPo
p6WTfV8txJaQsctHGqAM45dBhACrYr+e/LQtbXIKoq/RIMsLVkSeLPyXgTFkzmnAVBWOMDQAimvK
85RXn6l0Ca7PCT30yvZYc0v6hVuTydWky53AHUyWVpT6OMbKc07vIdbn/JHIq8Uv9Fz3iYabvcoV
aCG18m7aml7KrANMYdg3VFa8T4c4fY7nyjxVkmtRUjV5ZpVeL0sd/7ggX7Cf1Na2n5IWlJgiKgtF
iwm72pbanm08e6iX3E/R+53VuuCk0rE2LllAW7d9hSKasJmZIz0zKOHY3HGiOtHTyIl9h9ArOxTJ
oAACqTGp5M7x40VnOs7r2K38pdOuutNhu9zuFSnEkdMwYR5ac980CPg/mpCNZuVb1G4UGJH2I7LG
1KNOLg5tNN6tUbioBPxw+vJiwihOIpsR+k7OQr1sZwHNQMpgktST9tNqd+uloxtw7RTrMbKp0lqc
mkatqDvRusalRTL7nq1JfUknliXbUCXNPY2NtyuzPU7nNTDT1D7XoMt9YIKDyZB01OG1Iwa/gCee
UUvlkT8PcxPEjtSo4HlJIsUSi8yOoE2nf64oKGDT5PLQd+vNskk/TgoEpeU6RD7gjPSm9CAOifWc
rgRNNYHaO21QrVNpeCnK1nWMHqFLOxfITN2hYEFnt1XnPTm/71XpNgD9CigDKcekYhTKPhr0AFte
eS5mGdF2JX12Qkx5/vhi1Bqjrml6MkfNPo+Tiue2nIfDRwGCZ+K0xl2JunoWJx0vtw///VhrZuz3
lVoELXPLPVWKXmYiWNfpvXGrxxl59VQpQFHS+i3W+5rqoYlDjR1q50oHQVmMJRlKnjHqzlEx6f2o
2Wxzd49AF3Wzhbh3G/q8fwGH86lr1OuANO1TVV41CzwX8Xa4vyoBgFdJd+qs2Ae2DALWFwqkNu+d
+xVNA/Wu8zDY7goneoUUtSae6aT6ue2auy4x6/Pc9l/AZvJ842e0UhvpN3EpR9CUZB/Uz1GZ7z4O
knVfcm4cyi/SoaHT99tUG86UY0jofzkvH1/RRrip39J+fQc9iAq8/6zMJItYln3ElXeNEOXvFjKu
vLKYV9wA1rpfa8Xyl2IAQ1Xj/OrdkA9Z8fV5PDaKql9qZXyQ5HXCoq2+JCk69cJ238ztiFcWfrGV
0jMZcLzHJROFjNFrFETs8qfqzJSengKQuwyYFf2miJu2xObDkZdmHqOaHQtNvytYxhHES0I4U7Pw
UeW2e85x2s5pCk6AhRIOVMqfMnRFGRHim9JVfY6heHp9U/V0aGo1/Pj8Kd2WIFJW17eM5rOCyXLv
aFsqezFmO2F11M36y1JShC3kRo90QS+u7XC6jxHCFYwX0DwZYYN38LoAChDDZOwVWDscKmhkdrlJ
z0T0DQBF1c/ZK++SJZzIofJ4H/UjleB8T+ImoswOsWBnyaC0lp+TBuqnZ2XqwfvusHfZe0ShzFBV
knmZx4fkt2cHeklZQAgtqwLAQEoCh3yIqgsUs0IC64AzJYEZV1mqP1sTx5m5gfyWKQnUgsFu/dgB
kK/BfXOWyWu7kk5dnnWHdOHiQBcMKhGVfVTxLiBowQyjpKdQRypDpqT+xcnV9dbhRanAAtDPi5Hl
4TwvNOSjukJ3T9bw2Y0++pFnY8B5mD1LLUmdTtvId80WglRFm8uj2a74DMLZdy3aSw6d4Z92JdqL
UsTK08Bwx6oXfOlbMwVz9RfGHo/NTMIdZqzxAD3Cy8pO8xeLFNzyxUrohse8S5sZwL4YFvHgXXpa
Fm3cDTqni4qgwZPZyjIQoJfdVeU0YFfqIYmjjBJL3GNbT1CMO5T/qbEv5n71bIu2jWXQ36H/PoQl
sAT0KISUK9ZrPvX6CTa67k2aXT1g5dvFjXmi8jJ2RZSNoTqWExY1rj4TRhVi6EJz9pbIcXp1JXwu
Vo61YhCVIb5byIlR1zgYHL3w9Lx1OWaK5quz5aHZbjWFVSHSgLA0iintWTbCPcbY9M7z0BOBOq3W
ifv0y0w7K6UL+tG517mvbaMFOSTTxx64YeCuZJNJjrluTa43xj73ZXSdGwAUzg4RY/WxmxQEi6jl
PjoSg84abmdUW062TgT7Td1hYv4Vx5+zFKy1DQHGcwwQoc7arJ5qu0RKGHp0ckcKP5YvelxW8lQh
A/D0loRJInHxYuhD8tQvRu3jRq5Dc5Mef+iPzdS+Fmos9x9FS6LNDzYm3527RQXBpfOlAKVL1whm
aiz6jOt22jPem3DrCdQeU978aPItYevlhYTy8lJZyosFWNiTHfaNj+ySuiVAFULdQUrxkIs8CXr9
p6NI/VDZ4+sHhlWhPCLqzV7DSWoLtrPYPtMmvccKX53w9rWXHneGujTxCXDYq6rE7b6um4zuASbU
fko/s/9/q1vpPuWsXMxLWhsu/oCXZjV6n65NQUxu6ysyG/01q7b2kavtG+amXqNzoZ096p+xQH7P
ew7fVEXipGWktCJ2J+IzHyZYDZVXOoPjlVL07ONWGRrdgvhnRiqwquWp1UAKS3KN6BQNzH8jRqx5
U5ufKIEOow30bBrHCMO1Gl2zoaM/o6Un/s9E37jO+tw7FP0ZmVOZa4+HCTbevczK166Z8J6p2nNr
/OhR8gZ2bKv3a9Ze3CkliVZLy11e67VvTHTB9FV+QgEa7fSODJJRTPpZaPUn1eF2dnVSA/ohcrx4
Xr8UMFpC3fyi17nFlgpA3CbTOxTTrHEUp0BxUfiWDANPat/4KJx2uqYGVv1/KTuzHbeRYNt+EQHO
ZL6SFDWWSjV4qhfCbtucp+TMr7+LMnDPcbnRxkEDhWp3w5IoMjMyYu+1e8aRTGmJsDFvsc2lLgp1
/jS10U+gkxwH6bpd3BHoJkvp56rRn+OM3k1eNVjNJzYWviJlD5Wyu43mSIliXXg6tIcsVYYAPW8O
B4Cqdk3dwSvgFMVV4j7PhHj4YlTjcM3hZWbzspANnXxW+iXeO2MbBxpGOr/pDOU0Fo6kGccqKXoq
TBvxeQipFvcVdp2zIL0wuP9X9kzmoioAYrO62EqNto3ho9+snCdM+NCusTwOJYc0XDH71lpu0ZCM
x1hJdJzrCdsJAZA8h+meRx2im6v6pkvccJR8bRUCInUsSMfIpWnCmUgGjLAapFULfWpBLT9USUcq
U5d9survSxJnzNpqmuCbeD0h2ugcD0nL3l/O53nixKi07hPHN5qwjABXiZTZhq7wUNl9WExRtnhD
pvA0OlinZllelkXLGdmgJAVRQEGyWaYn2IZ44X7qApL2NtbOMyp8kQ+vUZ/KF3f6pNr6zR5SRpss
I8GSuv+MBWYymRL2mUijf5ntVpxp5twU9O6kV/bPsbGjgS/gCLeErqyYiIiJR4jW2YFsja+VrsKm
toVnqSIPAzK8S28h5QtnwxL7/Ww8mh2G/SJR92kWP2bW8GLq4zHj8LEbh4hQaW5z21bIH+lIhlS0
nJEwR4kW3EOtdA89Z1uuZRdqykFF5H4C9LDLEpVETaGlXDZcKLWZh25VwieYDjIan5w865EAZLyT
sfyuqTARM8odRim2tk6hVqEx1Ur1rVcozRm+uwAiEJdDhGB8oBQlPfEBqlVYp0XzpjSpziND6ULO
BWwXmJxTe1EJhn1IEls83H+LYwW88ySOvT0POAcLiLHoOz5PsfthiukSWEbESKxNYkb7/Lj/dv+h
rPh+R105VLOMr3FVJoe5T763hkHMUle0ybWJpiPk/AWByvZnsCKS69ShhuoR7XlMWzPftm0NkIbT
oKalAr/ef2BpwJiIHufXn0XrooWyZ0LimHN2BVyXXSn91yPO8Fs+E/n3P39+/01Ta5uaAKWq64RQ
GGmnDI2bnSy7vmA64IRWtz/YyFliW2fZasjc7xX8bNk4qyF/v+PH41AcDBrCAZbSkR5LjjNamG/6
Inh6tLz1VbU4jEqeUX5VdaCvrdxpguJXTaFZAmvXdmQOTS85rcnLiMNZU8WzjTreX8w0O+isCFFP
v49e/K3kyvoKi2DnFte0okNmRPbbxMnLI5T1A0aWn/D8PhpTcuDkf6Kf3DOUWDg84120+sXYSyOl
/S7NszYzWoE0SUZWf3IIeE366XtVfbHt8avG8G+IpXaAMaBv5p3C+YQhgLFaAj8oti9ioVnM2Y6q
zSZfLAH23DFHzUky9mLRZv5K58zTOMU5whtqwnwWRYxeYiU4NYkunImGTt4G7ZvDvIiTlHmqJ+DB
pGUztRnjciey/EoYg+ubow27ZygIB84sfAFI6Lx5PJhmPT+akhRG0/4Cv/K0OC68Za1EUuE6TwUW
I7ZiebXWMeTYOoygdlR6a2ZUMo4WyhFaVEKxSic6sYYnCCKABkBYcCodrsphLubkk2E1DroV6oOM
ohGdM328vrjAppKbhuEL2j228qpj2W13bBo+rWMixzr+TrXYToXdAbtG4VX1t2K0JnSLBsbEteoD
JbL9zNnxPoDcavnsOcttFihFiSmJ62QrpGvbIzZG8yeR07YJmVpRD5dOEehDx9F3+xTS+L5O0Qfq
vNUDGfkiGidI1/T7rHmkhPFcSIAvGZAcz2ycf7C4ml5d5PBq3Om5aPIr/ownZsetr/e6ittzbkNb
QrAyHJ4CqE4dhiAf+c2ya1vr1WVMJPBjhmaiIXtMiIHKv+eDw9S0i7eGHuHt9I7TwKrtA06/JTCi
am83Ve8vU1fv1KE/8X+/TGPb+crQnvVsER5cEcm5y3xJsGV6WAPBlWVEYuiqSTtNftJrQgctPIHs
HT8sMBGU7aGeqyXmmhz+vLOpfUnuxRWcVxox4Wv7rEurDcsV3mDEIMlQnCcSqZgoxE5D/xdU9hgD
bq2S79ps3AZJ99GMqsCokn6nkknTt+kPh5x6OKpDwLDSxQOLr010MWgUFbuMI/e6VUFb4+hqzzZT
+tINe9AKDCW/cF1T0udmhRvc5qaqe5dyvmdAj8mZqTV7TE0bpekw6MYTVb2yobqRROwGTM2znndH
VJwHzpwVUzaLIUxD0z4HtLlW0wHQXhFOS3br7O1MCtTXb1ohAjpobDg67BIPVtKLrVM2d2NYZSax
GWnN3BDVLwQswnJKhEloveGISAb0WMybma0idtpLLNN8166Zhx0xBXngl62tBaT57FLkTTtSt3xN
yZ9qF/NEZBWrvypAT1LGOsuAxT2GILCzK/pbQjOujEOx2WhrS1JBg1tUqN/6IoeM01La5xjxykit
fKX5vmS14ZcNTfsVJTWS7A+10A9FSS9FajIOGLi/DFpbeTIsa5N0+oLpyvIVZdPXnBXNc8C6gRaZ
j4St29iC1DeCraOQDobXzsbHYUIC7LyWg9aHaxVGyL4PQEIf6pJRbWTTiDOxG1VajTWKetOcrB6b
AJi8lSJedSfUu82bRPLiT33icnm6F3K1Ys+oUFLWZYxPmy/VVu3Q7PIjB7tPWZZ/AyheI+j/WVVy
2RHJnuxVV7wu87k1oi86K1HQM44K3dl8VmnXJy7NZdPl5Jvmn+uVTMi40f9p6vjjwFOXCcLVs3ym
UK/Xt1KUP5yxa/ZNfY5G9xg38gvEsTggiYRRA1xEadA6haoeupJI+7KHdaWMN62DX5opUfqg8l2U
eNwDGJ+IRrL6Qr/0O+qANxKTMdz37s9xFT8iiw23LZRwkq76N6PGn+I0xzH4R8PxLLA7vdODt3Vp
uFmBqXvI8yBd3E+N3fSw65BeJVNMCA05z7QldJO1P9rlxTwxJ3zIOegHg0Nn3syJni54wrDNKH97
c78bsjflHJ5s/AF4g9Grm+KdY8aM1sRJmCWcss41jnJrf9ki7UMnMXe06OnnF+JBGEO6dbQKH6Ou
E67ARGwGs4pGXTatEUcU8mN6yMB7fXn+i9jwd5fLrzcIns2mb6WzFL7PDhsJjRg6opJPJsc8OESS
aqJKwnxNlX3LG/eTbiJ2NGLiqBYT+ibbxyRV/8Vc9YfGmMvkqCqmTMTGuKvefYcawBYlRnp4Qk3D
kGLN/Tq1g7q03moAwPRy+TIbIMZRXRR/kTduf/Xv2kZXFVh/0Tmr/0LlbmOimFEHwzfcRtId40JQ
Ve7OmkThr9snjm1SaDundn9p5n+TzP9vnae+fffvXlmzWD+5c1UbBu87s64G1hBaSgkTIU1bgkrU
Uz8p2EA77dDH6X6ZSpatbn4lT/tn7RDk6pq35V7tlYNLxzD9Wc5FHoAxoP9WzfhXcDqDDRoJ/6u/
ljZFPFqHv8lTDevPt23gAHMd7L3cMu/lqQv0i15QGZ+MQdJfUdbTtCkIaoYOQU4AyM3AmYA044BA
z1yJWon0tbggwJUoQAHroErMJh3IRc7MXel7RNfdcsh14sf7pj8ParMbMHbvHUPZMzdGRL5+Lyco
vVMH679lNOGVCC4ujZ6glXNsqBBdhnoig2WUlw8U3trrfz8kf96dxKByIHNVHKEMGd99UXVltipX
2j4N9I29jgfYU412147D586gEkwlDWDNyT5JO1fD/37tP1c3XtvRSPizmX0iCf5deltEmAQjTo8n
TbV31Tp3ISLNYdc4UeBsbdP/frU/lyvXwlXjEiMqAOO8X0vt3tBb1JL2KdWVH8AbP6Dx9u7d/Vwr
f85N9OO/X+/uRH33DOAENVTIibgr6Qn8/vHytmzpfNTWKY/IYSVb1ack3msdULd62Jod24ggrWn7
x8pz08gKmZfBblu7NAG3kVcrHThtcfN8F42Wjch8slppwEeBUlsmlleegp6AlrhrT9TQ4i/Lxzs3
67aAurbF8sUFI8CbT/H7J6jSMVomYFGnJFMcn55Ftc86edMGNz7NjpgPmqZ8NhiE2YK3i6Bq8EQ5
02Pb5IiTi0KkqfZdNKReYS6CcYYNhav5qKdN/LoS/GERB/ffF/1fbmf4G4x2uezs9++vudAnEHGN
pZ9oNdDgt5h2wJavDigAj1pUa0G1GR1ohcelev7vl9b+Zc3jTnZsgwY07uT3+6FD85bXLvXTvLkH
2mpdcIWj3BllftYMpvmRxKWkQSf2zIyEinzT1MpZxXXpQBz+y7v53Up2/+4wyJiwO0hlsK33uJRR
TQktErZ2KuyW9WpTD62b5ufG/QddsvnAqZwHjvpQcUDY/ver34ECv9/7ZDY6FoI6h4HNn8sKsy5X
rRL11KjqF3qCDcoRohItd18axfOaMoI2rI0kH20jHDWL0SLHDEkS+81J9UNUKNo3qTmHdaitx9E4
0bn3U002wEdQM8R2NobpxhOdTe22JpQYTWSeYjFoZzyI48kCPD2Qlrrvt1SFPmHk1qCpvcZpvDPo
s3gYRqywbAkP7hZb7NK6gF5kls+j0R8GcNxnhhLb4M9a9MaLWMEOZoNqVlsg7dmJjvSLTCRPSI29
TKveMjV+BjzRhZlgUDhp0QFgADR5LUidmICGTLf300ziatwoF80Ylzci4g9KhipJKfNnqVC4UdRe
OgIsmIsJhp0dJ6pswKd5J6BVTvHSx/lt6HAPjwnJZv/9hf3Lhi1UjFD4ng2dA8R9MfvfCQcpp8cF
aOQpnkz3vOawKZLyW5bgfh579ezGyDByQtqHTOMg05HOUWXV6zBH1lFdJcNlWrBxi65YH4q90ACw
uWgZGZY0YFpa64O1VoqHQ0H/yxu3/nzihQqPUKU8Fq4B7P/3NSouRmQr1ICnu0zUQmOyKsvPIY6t
b2Up31xlORUFwZ35ukZYnwpm0tVw6wUuWU4PGnb6vKT+Ys1KCS4soP8J8vumVs4+w07jmMc1fcXs
Y8y0ajcy5dusrliOiE5eO8ZamoAYMyGv15TSPBsFk3xSqOOTNje3e2UFA0NcyhuOKRZGMeu7Qic4
I2K2fDZL42lWmIUU8h8ZIXoO5iJlUsiSeWjp4MkJWoXy5hoNppQSOy46LD4f1b3BFX4soxm8AW6w
Q92j87L06ct/3xX/YtcRKns0q4iGK1V9zztR2y5ZR3JjT4V7EDR7riBP2h1yNvxFosAl2hNjoW2q
0Rwj76loHc2fE0QROeHXe5n/ZXXXNjPOb8sKzIdtfcVCxNpmvn8/bdoxuJTLeuLrnY4O2E/XAd5R
q/Kaktpi9095X5HE1qB7nNUmTFaU6pXD4C0lg/sypFryl0r3z1V/w1BgHVRt4iqopN7t8u4KDiqm
eXjSk9RAZmp79OgZGDJvyBON9oyOvM6x1eWBfv9ytIveL9VRPxuaY/yNjfFHvb+9F7TGGkkXFK/v
Mz9K3DkNIZnLyYo1fIG4E45dD/+UMaA3DXxpka4jfWXuGfS2ogXOwHtTJniEmHshfpcgfPDc4jM2
g5bTLofJNDuv8/qXPBXtHcyH3cmmoNgOJZibOCC8P5qRFpvOduNMJ0XqcCcldqQyVi+oY3E3M3Y8
0ICdWGK66DGKxEER+7bm0RZpmVyUlHQMTCiTY31IYimPcgSbIaVbXoplekjCGaHvc9POuLqFfu1F
32CPt8szE0sMRxOk4oFluM67Jlig/u3WWnwhZe4Haaflvl6MKFTUvkRnRSpvkFQIwq3MpLm4CauT
NirD0bVQFtrd3kCpb3aOdbRaY/bkUjq7Xm87r8EsdMZszRsw+9AcXGc/dMWmInOqA80CA3mQLcK1
rtIAotTyyDONSXedTvRGI+SNigulzqrOs8FY+P6j6eGbjEtt7u8HkJqBHupXo7+suCVxh1T2I9Tt
Khh35eDoH7SFcj7L4w+l3nwpOo64cVrsAM9qRxycP6WKHmQ0Vten9/IQJ1bv2wNE7fsimtE0PKvu
+LK0wxe1XvFGKLsJpdUl1ZTnTt/gtTNaCseMH+LmEwP/DM+BECdbLof7STqN5M+5QsGeiZGrwU7g
V2usXbUiZY8ro0NnWvNfao4/b35L46SP31hAvXTe49hTeMENaq7ulOYGpzXp32voZiIJAq6/0jJA
mJb/+9NvQVSyTcdkSOEY7+vNPlb1fpxJVnNJPgmV2nwohlGc4TcWx2wkN2x1jX3fA5TcVFklZp5f
egVrsN3Lfy/W+rsDjkmZ7rg6OyFmMEv945mqsH5orSQ9vEU6eIdh8hCxBVs0bJH97rFvmEc7iR4U
c1iCza+xQr89WrUjPma5EiYSgMWWcJ6m1TcKERrHuuI3CB1npaR2Eozy1+TJYPwX1Ciz/bWWoZV3
u3qe9b+t9ICefl/rTT6Lbdi2wWeBSkgF+/vGbhZMKk1E2ydyFdLAVRLttJaWeiq7jL72/d+xLIJO
2n7kVeF3zZIeJydaT1mPE9q7/+pGSJ7g5wLLX0hRm+d8Pd1/pFTxSNxnCk9gxPc/spSa5iGtCy9u
+/UEOZGBQt8fDIRwDEFaI8hzDBSPw3KU7cowJYNgmVoZ0KWkmf//ryrKFCWm8Yxz3DhlibvsLLv7
WYpFOaX1OrO/dwOokC6y/HKGTG3AxtxNhVGCnMoPmdIw187M6FQg1yZUh489uxWp6/y6yEvDQOJU
bT/uv4ku5UCpVio/cSdTrBrqU2X1mGVk9tJHcLmKqI0PnEWLw0wcsw5pv2zn5KUd2LRYxVDMta8l
gBarJWickdUKt/NDUsbW3mmxszFLQC+u2Kmny+T17sz8Zb9CL4jlLh58a8YPRDIN573CbG9K+lXr
5Ski2/i6mgkFuEzn0MCm5aldHR/KKIfPgpZEZ7jxnGmj9kp8V9ChZdmRCceooGDAqi2mhJiSp/uC
VdpfSte9OKUR0HsmHNfUwnt5tkzNzcziAlo1+S4FoJpDj1Hs/i6ZgT9UzN6PQypTX3Uq66XP9TQQ
OXcDxxcm80iEyKZV+oti1MMlQ/zE4aJBcq+bqy97ek19Nd6iqFVfs1gV+xjtsDRF9ILn389BPXqq
0hrsS12jkN50V/uZD3EVF6TGIpitcxRY9mTbx7tdh21LAa3B6EqRI2IKAicx6WGXx6114B6MPZjc
iFdJfN8ns+S80HGcFlZch133D97ZQ29M2utk5oaXt7GCB5SW/FJb5QWVy6Z2si5WjvIsxkex7xG5
7nFuaV7ac34SBPQFcNJfEYwB6kFdA3sMP2Q+wJZxU4X5T/yRHtEjVivaUJp5cItE2+IHDjGHfTTq
q77rI3laUsK6Ui+vWu1zVVofzar87HYxwtIhwVeKK/6oDzJURmguRqxh5Yvro61i8W8SXH1y1D8h
nKV2rgpzN0kzPXQJPDPdywY533ibXm9jj//VoVRzZIeufK5bVOoYyZ7vxtRlk+XOrXjV0XcxhKGX
aVH6XSpC3WttHfxKycgAmpBXjUX6CSVsux9dbqO7uzhCYXszRyZMSmrD9Ui+qvFq70WnFfspQd9H
SqPuV1lSY2vluI7LgPt11Z9WlDGvExpxL4fviDiJf4Xz/ICRh7xZakR0I3QXnGFC1JIY8y0FHYc1
MYPlmbrZoWvVyxYBfDBGfM9ZgXlxxvAHX3pJcGFHxjN6AV5+lS+LXjiBaqm7TCGs2bRdcHvsvGRp
MPKsj+ZiQ8FFJOODpRsYnpgFCEsmrFWx6Y+w3gYEtBYqllMEBMWBJDqBaCjett4lRmyrIoGUyYVm
SXI0M1ahTuWBqIxBCaWRd0GPaiQYGWA92HpHM4d0ODG5bPgOE2pRGyj0cBacp/2S/2hypKJo+5qL
mqabMgXDSYGw8iKqJ04q/YVWb7GjASn81smM0K3vIRh1fHTHjioTePErda1fu5X5RMWEZUV0D1U/
aFdhKBmeiGeMOyQiyIE1puvWIhh7sOiROU9nPn9ysivdT1V3vmVWtdxQUCXcAas3Tg6Zgmbi3pS4
0x4bHqaW46wfI8Y8pfjgtwbudBpb5ZK5+IljhmSD+rluZnpy1fSa6yJip1yWoG/iRwTE7kue/8PG
wIS1M9xTX3Lq4STZxjq2TcS85p5gKGuMRoRQNzFr3SsMEy1USXEH51MVp7kAxg3BiawFrCUEbS2V
3KelERN2lQ+B3CKR6tp97tTZ4pJ+TYb4KPDJAK5FBLcgfg9TxtqeXWggJ+VIUlL+YegMf8ZtdU5R
kx/GsTkxZczOsLxdX5KfiQekQdfomJSVDUvKs5LHYQNXzNFq8Vj3qhPOUoVDm2dPZkWrr2948Oum
MgNFxZM2oDCHT1ipx3gpP7Dls1ChUeVqqzT6BNxwNIS67lMTCyxI8xgUDIP38WB7MyD/+zQ1a1AR
mW53bvDgpt4g9krb8DSr1lVkxs88toPFAL+ELgCXtDVbuxTVVBUz70Y4W5+XknK5jQK7Mt+idiG3
fbD0sHct6uYif0R1z9eQkWLRQXpgAjzh/FL2cYFRALfYemUkSaNNXUWg4SYmcyxTiKIgmD1aW7wS
QsvPkkTlQTWuHFvQqsGneZykgZMfWSvaJN3YufTs93Mvg9rR3QsCumFXw1gPkW5B++y49H2xhHWb
z0fLaPGcb381Q+HU1zZaC9Idl4eDbBRWoZ3DEuqyBr20epz5RgzsSmFVAg/10rJUlgSC3NalrvbT
SADKKm0MJ2OOxScaXL+NVG3Hlcx2MJPxUi7dZhlJibqaUOWtc/ZVFR/t/Gqmg/PFhrfRAXnEr1Wb
XjZP4wsqNf+u/a1zOG9LYn0tHRtVYVYkR6H0wDYV86GszGUnR3njSPldT9uDO4LS1dTApJTiYDR/
R86B+7DsnhwHlLFak9lpDs61yOOrTo/7Ue+WL4vZREERFxe9U8VBl6UKFw2pbYw90R/iSdtTou0I
Y7EPHeYJz6F1SS+OU0dCFoO90GboOwD/5N4fy7zVgro1X+5jmaE38qOtSJv3Xb0ZKgqOfrQvfdWe
zU1sPcfodor8UmemPOr5wDg5AsPNCkBwhpjmg8GraGUzne2q3qdbeqA12ufVLb63fSauEbIggwbP
vl/lrZ2NnI8REXkfrcMp1aIgWc/VIpor+jIkxWajHJk8A3lRpdjlXI4USAOtIAgCS/ZcCzd5sLBP
aAvMrlYS+r0aViCj6evdWQ73yXNbaNpy7S6t2wMiExBkBPTd+zCkbwzFG8Y8aFtNC2akrbs5pUdU
04gGa8rN4agTkK+G+M1Se2rojmTDP6oVtogRTBmJY4qmxEuiBrAkwP69WW2JnA3W92mzMOIQxScs
DQZ1yTekxfOh6Y0bitYqWDLZIAIYIsKlBDp5rNG+1rryEmHP3Ke69TWNDOPBWrvNqJQddbX4HM2T
GTIP1TwCWxXfweuTqlV/lo79IgpS5cxMOUWAhNHscQLNm+mlMjr1PJhxwBB18fvFrGgWdwcN269O
af5Mb++1JKkPYC56lSnKj0VaWIy3x3G3OEZyRU4SEtfYoe3DD6kNPcaTaUxP9B+1HaaM4kRbsOTA
bN1sJf3IMi5PE82jx5XN2EDeeoTzzwLS59dhtcQjrRM7RUCZMhFEYMnYr+3GN7p/zZP9dAecgCSe
b/c6FNF0WAgjuVDvGyzjSLqVliBihSc/UOSqoi6M0RQO3JyrGZhmPxwReXSkZ7njkyKmo4qv+aEf
FOCTsQVlyLLzfZU4j5lqyr1SFphmVoR3MAsQqnTpN2fM1yPQfhyronyWWs6GViovRC41exDQgGgJ
NPEJzsUMnkZHMbfNc7UCStCI9mbnjA9Rw2vNY/5pNLqXtpw/2mS9PtMtQg/V5PrjiMma9hCAmSXr
EPPlbnnock4teJuw5o3rOe3U9VEfAA/IclLeFqN4xIk02IrzMwJ/LdFWfeU8rARS7y+pZDpKYojX
QJI9yryivjG5N4rNVIUDrGtwHo12N10M/KEHu3W/QQfQcY6d254p2Qoc75STxrgzLWFg3IDu9EsE
3AEnQDzKOBVzkWe3y3SC4/OhhUeZiKZ6Qo1dE4PmzowChifXKJ2vEw+YWLEFDUVXnWLEkc+NjeaG
1eSYxgTYzvOQYVCPtj2Do9ZcJuSKf7ZbhXqw6pAkN12jBT2StVPXtOkxKZdb3K51SKRd9NlOUNvM
tjfV2XiLR5NnLuuMq7OyK0uk30ua6LfIMB+FNeMBmYzisuClFmkhXl0DjyPyvoehNc/NtMgnq2u6
p3FEETk2q+lv54f7fTuhCfcnCcOlG1D+Do4xP8+T1K7ZYIiP7D5iRzSxX2H0CZcGIMGIPjaQziAD
MRG5o3DO44T90RSTeVZKaIeKqlfkQTqfZgnEd4XzW0eZ6jcCdWgly/hpQ8o0EnH8ks8mgCZjfilB
Pe+nHGhigbGbtqH7UrhfotUCgKKJlwn8yi+uCI81KXdryra+jQsGHdsTdxvmxTpijFgBbunMZgdx
Wno0ztBcVfOxVMmEdaUJomYcZ3AAI1hZ6oGi3RLGi3zdC6jLJPHW5oWtZoEPoSNAaqqftDLEjqmK
7neyHHyY78tR1XBFRLNlhBkivQejNkLEPPm5ZNh07OF563PSnmaGLK4lb/x1iH+zBQlznjf7XiDV
mNVe2ctl6fd1pL5UzADOCw3pe3tr7ZJ/qpEZrsD56pXDBnJmwfKlbr8ygn+dKrIrFVxdJhXcUnUZ
jkcLo2iXyEMt8XpqBFSond9vLKMusz6mpJV5cGKJUtpcTVj1u8eGfOt9FQt8Vpp7ZiEZ9/ir3VCn
+RWkQ/dV7wcDJNm4Mk1AuUNQ5raGVYvyQUW+HFucDOxFDQpXvzIsIxfIwoKyhGVBspI+zzs7mpC3
x03FeavqrlPf5yfyPU9knhKp0ebf4r5VyHsAq1qZTMFqg3nYHZHUo5/dIdtKYJUKPyWP5QoTJ6ys
Tj4ZGYVklMlvSyIWSm10WSRueF1U4v3UmbvY6VwEAFL68xj3xglMJA2z2hoIDXFTqLrnOz5ybpMp
xAQgIMWmChJwMCfElHpWwjUkIEL49C2wm83TcXCkfSAd8RojuDzMuv7TkQvpT6p7WVx8EZ2JJ6Vd
sulAVpURqIrxZqI43tmcKDg0jas/cv0Ojvw4uSwNusG2PkzkKG+GI2ojlQdfeBpktjtmAqm5diXT
0xvbRD4o1vDaolr0AS+Wu8a1Iw7s6QBAWCuI7gqjqZ4vkzWfXM4QpwYE2ICybofil4zfxpbE1OiP
2uR2z5zPuT03g2wJ6NItTy4ZFo/4cs/1UMyIbs34Rv8+GDPR7pw4hrruIKtclKS9yLYhv0W2j1oz
LJ+GEE2516ixfOwQopu41pyRbFNnsM7xmPDNg4cII6t+myT/4916SCB7FcxDRdZiTZbXFinT4qrw
crf/2A7G64gNGZvRAuwEVnQWgQmDQeSz8n8rlQQPWqG3DxOveRST9VGpxRu1iteaLoEsraDMpamx
L2SFgabIHtqu9O6nTFktvxqlRWMb0Om1sNMYva4We5e6dS3FWFxbPaHgHYqXyPihAePCHt4ulFXW
QW1r/ZMbfYWi+I3I3zI0nSnaJXqBP1Lj2D+T37HDZqkFUdfHIc62Q4w7Jl+NjuQQ2DGJSB5wDn43
Bwo5h8aAZ2utRdAvjiAE07jV9NfcoCWmaYP9fSWQ/k1ZjfihTipOO3DwRWGDGra/GKM1PuppcZSq
U5yztnyOJQcvYiDhvkTz07SYCgosJd/1ue36Xdq4x7TXz90QL8Q/GNbXUUutnbJYRzuvjEfOohdu
+dru5iOjMz1QUjzG9wquZnXVUqYXKapjPpJA0AaE0YHwHuEX3K+q8zPR6EfhysToPSALmMiU8ToU
q4nD+bUmrOQsOuNzx73uJfHSH411nHFWKdVOqMuOZSIN03466wsj0FFrr79AkJuADPgTuO5IhdBs
0JWYM7MIHMIcwohc83Ec0BlXNXaWnGZlmb0Ie7NXdggHUfvu3dZUAvRvjW8oUU/lDIbWibIHXGMT
MXxrBXoHi9C6zj8cGzjfqmaCjuCcbF7BbUHvvjdZKg+wRLCej+s3EmSTFsePuE76MJ3sSZ/82SCM
6I7vgioAO4kAuH2s981p0mnW3kWTDIrzk03z0sstgC5WPO9NR9KF5VjnVk23NyfKblFwnGILskf0
vBXGcq+HXUuKfHUa+/zr0NvpA6V860mbBBiXuumY1P3T1AvjaHQOW8qi3pumdPK2P1PlctFKKL6G
VY1hPI1fJlP2IbkIlZ/nNr1Px5E74U4c9ObNotJPCG2STj3cd/yhhyRR12MoOW21Br4w7klsqEDt
5qKcPtudfkxNXM+OesVEq1pzc6zAR7NEgBfDqgHcdL4h8QQULJmUqnI3D7pxjFhkB9fuzquqPq1u
rl0nCSBkkAqO7Wni2eEg6m6HnaKPSFyEmuBCK/e6FsiGaxFzpIopO0H1jv3VtffFNkxU8eZxjJqQ
09ftnvmJcWywB3krxIwDSUSqr0XtG/8N84s+7Ihu1i7d1F71abaPyoIBnF76TZzqR8jMlk23qKE7
hdPlmOUqkUla4wa63b00hd49FzIzj6VJTFWhlDd5tSfLfLLy+CLd+h/VLdxdM5rt3kWcQKPCJTqg
t7TXlq3qWDH1qGV9KyxYblOKm4+UMJBm2RFJ8/KcFv+PvfPabR7LtvUTscFM6pZRWbJlWbZvCAf9
zFmMT78/uqpRvRs4ODj3B1WlsiXbkihyrTnHHAF7i3QyF/5GfEieM2KYdnqXSQ7Lx5mACuwChjq0
5YQleo4mfU8l2k8nMGRHafDwSHA7fYKzypCu1idL04eWqzGdTgoqN4TDVWahg1SeBJPFVpVbcx1g
MmNXHYpGemWNUcRy5tZLMHRZdT7mpxh0aUXIILxV7ZItFx32ELn5KBteKnXsa4IMXL2K9fdh+jEj
1FlCFdBiymN2JMnhM1gVHx0xBP6UvbRLEKncz6hN4T9i61HtZK3/oeePHERTOTOLOTqxWzkq8Xn7
FqMST0G1bQFr46kQqs+NprkzC+elZDGaInOrUTR50ah+VfUUv8I3eDOlysXmt7lr4J1hejULU9l3
nRgdVBZkCU7ZXu4YH5jALXi+z4QqlBHSBjI8YXGrr0HwTkf0koMYPZMUrjhxlJ4eHW7jWh1P3kyS
pkt5ma4p6PdDAZwuJMF0aSqRy+cxaWi8684KgkHD8g5Misz59gmN16tMCXRQqr0gx6IvFRjjbqeI
JMG6rl9TjYyrOm3qd3ORIgRDNZ7quhSfBql4Q09Xnaey/VN0uJHJQ5L56SAY5CHLi0PdLBzLCe1H
OsyqJ9N6rdtulVBACe0xHM/kVgylb2SBoxgJpGAgNhsHEtYqfTEq0B51um9gT2+DJbgjm+TtjEQG
PQ802Q1MToCuVSZakVxchmS8BaVAzjIWuvtAGnbKAo3oU99TbdPM5WUzHeHRTUeZpcwRxhFUt5uu
aReq537iD1sqL62uB6rd7MEQuqv7S4Rkc633IhfH8i0Bht1FXG1UPRNPWRn5pVFK1zAaXEMW8/eG
6YqfYVPhNaX0uBp1vqHwd3odtbvlBmiVOR9xqMEqUviUqul9wPTkNVohAzdXptvnjpY90n0+QyNb
5drGeOA+RRdv6oRTRh3mwzw3CpDUWkbSZDRP2Nd1uus/88/9fu4tUlftlH/Yr124lj6+VTvtKJ/N
l+ym/4AGy5XVDtagIPDHyYWxkfOggogd4uiR6LgrVmHcAaY19sbNfjBP8XCBx074aNI4sGZ91XHd
o3t8P6Issz5NS7IDa3RHV/a0bb2Jz/G5fzXflD/Y3lD1VjrGgsA5NhpRvk2e64fbaYw+3JSs56+R
cdVa3GS76Tyc5Zf2vYG0js4ETZSB95MNcB20Dkow4eF1Axboa9SrMEFQkIjHaMonW6uil6irvBZD
NNRSDCq7yqzWGCH2fpB0KlL8ZkWIzEQoxVAckd2VR7OL3ocyH7lQdZe5tfKVUghYlLMkzbWpsQ6L
cp+l/fBZVpgBdKNQHiYod+duEF/nsPDaoc9ufJHATCpDasyY0IUU/8cGCkKqRTXaclW9Kb0OYpZQ
bibFTkHwUfAiLrfG1S00NpN3fgwOisztOcW4KricjSd0lXU16I7WEh34e1OrVb2tsfv861sjSsAR
K1Q/iZw0WwPXtm1Qt83299vfr9KWU6PL873EOG3L5GsvRPsc5Nar5bHcrsjkYF7OV//1bcN0ZD2T
S5iYSrEtcwMnjyisuZWYl3ljZj7/PjIHOmnMWgNCLOXFNkiUvcGA0Pt9MCj7Ylv3YbldXsEwyMJ/
3F+RLu6raHCKQcq3vzdhEuRc3Nz8c9/vV9jaLMs+e3aGallanrMt2K+DmVQO+/ela3FFX8lM1w5J
jbWxutsGbVj60yNrWkLC5M4vsXebNe3vv962cfHX8/zXfUmNgZPUZI3NnPQ6F3XkNYaMkKmN4ofD
hoYjlFAXWzqfYotHPT4zyezDY5RZeuQIhRCDajkT//Pm977QaDIgvXInLEf994Z5LNhpvEq5HfUR
uxsBioQisur3WozLVvMot+nyRAPj/b+4g//f2f//4uwPfW7h2v+fnf03GTG+Zdz+p7P/37/0b2d/
41+4PSiKgVG/LiOj+Letv/QvTdQ1nbuRtMA9ho75b1t/eXmI+/GJNha/fQgff9v6K/q/VjqRbvyK
Lv/+xf8XW3/yCf/LZhy+IkGBBAWIK5UeAwry/+aOMNRlkiG10VbtmLqsVnCeyImaFgXMG7SC1u5z
jDr1eMJ2mMt1wSxa16xFE2V3/KOP1Z+5fgjQRRtMJKYYoRgA+xCvzhPspa2ZtSu/Q93RC6vtVKn5
3sSKG9E4UkfGe5UEcsMOaeIaqQzGZay1/SyM1O0aLopDi8C+zFFOypIYnDUuWEihEclx2cPT6wTU
tCEpMpsfvae0uP9lb4gV6s0wsn+QD4dYQ3ShVvnSkNxW0wqqkwl0T++U0m/hbxyKGJw2iPMl0ht8
odK0fUukizmF845q2yjITQP8xXkDw2N9Ct8GfUszGANIFc1ZzjHe0nBoNox5kwds/MSwgQcjOLfC
ERc3bBr2D7FVzo/CDI5VpFhz0Je2hr+KHwIOpqukuYkjyarlyIABEjpWozgxgm8ooKT0srOB7SHJ
NMffm4cub8y6ntxUbHgNHI1MHrCUlTDzyDGC6IVEcfMEwQxJ0hLbsvAMCyw5ajxfi+2Fr1HcVE2D
VGUaiGLC9IswitI1GHRSwhD2M3Zdjz9OwhucpXWqTnd4tRsIxYOb4X5imBnGEYtOGit/PHZYdIx0
PDdZj2p2EOyxJ6Oq7hFaAjP7c0oW7Zgoq+2MxzZ0csR3hltV7UtO0EoqjMVOLVCVxU2SeRE6T0sZ
ymA7r04mHiPLFHAWUYnmZYY6T9PXSZn3+P3ONNCIt3Mczm5xFJ5gXvROGVY7PKzexABa+9CqT2Dx
BUndhNaBmCpnXQ56qzDMj0ADFMPr0YZ8Xe3ilYEXdZmLnJFJt1WYdGELQNYEJu3tIaWieCi67BR4
fz1GxqvGYkRXjHr21w1vTZui7IKv3j5dAJyW+rAKIYnKxXtAAVKOQW5jCTVbAkbE1hBU67w24zUU
EgwiImJjC7krzyV+iZbRijAz5IfTxok1pml9CEXpGbCBAIT5cYI1Z5EdGB/SVKFoUbDJ6yBSPoQB
AtuElxclo7DEI2cK8WcpmnC9SPZ5pbfPE/uBE61yPN4NR6nJNKil5K4zZCsC6Usl3490KCnBha/v
T3UjnYVagltaYOhLXAUIpVit7E6PA0cEIRzQ51G4PEkthlljp9cW0vVvMw9zR2hFm8TE4FCOGUTU
VeMYAvw5BS6qPav7OcSpE7ImlqLEQmPRlSe4vPdz6s7gsEwmGy/FPndvSukDk6+I2a1WehOInY1K
ZFj1W0ZU7jzL31qTvpTdAz8ekey0uRFrgiXNW9KbLR8nfXqkmhsziZAE1DOxAxKEr2IpnaryLA6J
tyqIKhzLeIV5AE7d8Ect8nsMP8yrLbRzpiLL6NsLRrBWNedzT4VTpC9RjNNw7UsmJ3NDerfQ8hb1
uLGxRnII8sWgSBq+0EW+yhnMqLx+rLVayhghlZ2l48MIKFHTv5DupeRPI7aTUSVybquFPaQ4Ctal
ktuR+dVE76hmRu+u01tilvhTUDIQCWWp58ejOGVjNdhpW79NJqEWmdnHDIbS0oOnhwKjjLAybjH+
ijpG3kU0Y3KZ/anD4VLrOLupqLXrkmztOXBMArJipRt3ad3ASlOir2xUKSzU9KvJaoTAdDryY/jT
YKFGFGb5/cjQ1FYNsGTTjNuOVdNRICSC48IXmrFf71YExxZ5QuRTAOC6sLpDGGBh9qdfDP4addLw
sQNJgxB5LmZqoaE+M8iJzAdTIG2+rVQq4Yq+DkvDNXq749R2R0av1zirP4Bizi1kRzvUhXCtC4Ci
1cz4LjC7D/Kg4m2VYJegyZOt9LC0e91gq8K/H2WJDfxm2Go0i+iato+ZsHfq/q6pfggDG8JzFmXj
Vp7Eo/7QuJBHZZfk5kE2RqZV+FMxxveTSJMd7NjgSgPS+oYYiZZuKjc5yD6yxVjSCKefKhY3DKLe
p0qpvBqDsjCtIGDU8W0UpWMUdZovvVXigC6+CWUHhhHj+liExxMbIthGe4vLZBd0AQkjIcr5WkTr
rrTzZS76P92CKONcogTBkyZhaCDAOo3kPyVjQfsxrEwG0Ul5wljAcPVs3qJ8MKzSfJMzPdmXAN4W
1zrJjlGpAIoNJ3F1NDGWtnU57k8CCVo9TtIz5j0QupIGAhu5B4/OjeWUVjg2P+M4PvQSzEkpGCE7
VvpVaNqLPLCzov6+q1qzM5tEOCqG4I2r8BRq9BgjDvAFKzcyZ9JbyKEBXggdGX8TL+vF3UyQhJVw
fVRp3m/SiRcZ/4lb7RMqOEGKsXqtZRwgiUl381Uvb1qSDe3VG6Pe5yms1UMXGVQXU7mdhPjC0mO2
/PVWr4nyZt94ZCOWN/N1Mkr8cUdw4kk/AZt/akL/qouly2DxbrIDebii0F2GtopPWiyDDg4QN6oU
UqcgS5tMn3EHUqQPyohy0yU3I074zEjIcovagBZiyO+ks1RHXl6FLBS/W4ONw9DSvaGI4yaWmIU+
ljV8ADlQuTAccD3y3X+4VOeNEIG5r9TO0/mIpxxHEvQhPq7VxXpcnB87YYcFKFTevrgzAN2s6qmD
Jt0Ds+viG+zYZzGN7SYkGKAen4Ja0Z0Z+10opxpul1RRYatFu86Q8BXW8T/uGC3jTCpFp2lWUSKF
JJBmCktXIt27nK200iV4R7YiEUUWRyw8HXa3df6FSdLpoSkHsSm+5If2EbavIzQsOZZ8UvwYbHDK
duZLkK4fkXbtM3ydgG3sQjf84oH5qfjwUuoP1AMHoym2ydB8AviAg0JmzNRnqQ4Psln+yLW+aWs4
tw9IyxOTUq26SZOpuAT+7UR8pLDjX3M2ehVB334vKr0/U6fv4sL8Kro/j6ilhWvp9nPGM1aYld9j
AJHsW8FAmcSQkumM8dYWwaENtR908bIzBsY9zo7V0AuHx0y0CVmekKG11TvtKSgTqjorwkmrqTQs
yPCnRUZwnjAAtYXA+IiLaldgXINM5AHPn2E6kyfT5iihsFnJp0ihJaT044TFHPkL815v1ucnvMa/
wh5jMgge5lJXQpzeFj8qyROaxGlN1KhXR/FpNIkkicANQ4ONNJFVMjOwY2cFLwVoB0LkxfmbQFIf
JuP7vAjwAFrjfeRIcBwDolbGYd5pbXYBSCU7KBSvDwl92ipnaRlz8QVD5k1t6nhNJCPmU7c5bwiM
WyXBkg5eWpAR1yiVVF4y7iDxY+VL5GADyg2FXZNGYMd0AogGderbBZQuisHG4viWNWhRgh7Lh5X6
jeEI1kvyxyp9HJJQ+MKh4llbzDzIRLUDeOdNCFKbKeqmrzL8oUtzPacXOWUAhHrnRWqKCsOwBx7G
7UFucaV+ZHz84GMMVgsYEix0KoNbL86AAElOtfIqwdRIzDBXb0OfUwZTlGLZZETgj07Q6y3Rvoxm
fr/UzA5b4TGHOLo8TN5q/fcjv9/HdQ1VqINe9fvTvze/D8gce9H+585/HvnnPkOOvECa4vXvb/xz
/388/e+dvy/sv34mTZMd5t3wDDAVk9zfn2OHbf/+knW//ft1/j4EeWdtYtVEsR5stbK7EAqBsmt5
S783OBD8/dU/9+klINA/33aNEm1r0daCYHJXnflJOAHP8ftT6v/+0b/uU7cidSpt8oJwqCn4zXJD
RixzwDgA4ghEIbV+7/z9md8bbcEqRr3BlV5/KSMY1//1+/9826cSVmYPI7LrjDrC+ucRCVMIn6C1
HZlieCEuaE1Uj1TJONs5v/cZPSR1DHohlI4xDi5T+wQ1DRgoWhAgDNsinPyXLzshPBeYceYdbhfI
pg6temS3molMlHZJcsVUXrcpSgOXnXqLKef4PjwpFwJFTqVdQ/HeUblgn3PN/SKwq9t8oyJlhFB+
FxatI6uFM2/jF6nGrje/kEMp+Im+BZXi4rHie3KCQQdSf1uyzvGaejHPCjrcb2XJAvKWkRf1sJ0h
H7TI6MH3sLtz/dKrkHwslzZeiA873mHwhItv/Dmw8OSumPu6n0vbB7Mlguq/C81OJ7jqdqJi6Pcx
Bjak34itxVG+2gNQGRopH6dHj1h6bHIJV7bxRn2tXtJd39MgO0PuQC+RM0e41NDP2dIOmW8SJP2i
onqXfBIAHdXVzf5Imuw5O+EgzGpRWynkek+UaiukmUWJuS2fw4dXPuPL12R7brV9EREjM0cbWX5b
xkuwE83JGoUDt5KBfsVq79BBZ73zMMwP+3FD34M5gZ8DmVutsIbEQMs6EGpgFQ3kLkuEspQKmKgp
tNZbmKogwzZA9Qt+XOrL+JyIV+Hz3JbeI3Dmtdbayi675B8s0NmZQfW6tLMLIX5PWKNZmkfeA61Z
uDYscmpjy7Dyz5X3ZqxOi5UtYdXLcBAJipfDStK3QM/wIy24+BjO9KpNi4nPlpN84jyzxsb3TT1V
7jeNabhfMflypjdMyQios9I9QyHt6Tba8gmgb89oddxWLnoWVXFoDwE07TN2gs3adM6pTQAgaecI
5HmPiSPY6jn4MTd4kjqPtfoevJgbLbR8/Rwf9I3+U3zx/4Fzrbnpm+wrvkq1H/wInfe4qQmO/1Zw
Dl3cli3KLw6AsoY0k39EWMtvCQbXnbt4Lm7k/5zZFcvBYsDojlZJM+rEH8H79+pqns2z2Ltaaucu
dKcg3K5KB5xT1s6ASAZkVS9CvWv5eEgSihC65bW+p7gJ2h6hGIrzUR5P4fObZo2SgxoOF1ZLOhml
lZEzpK31ESsYq2TSQrKH7CCdtTMLRuozkVfxlWSF4115fo77jWDfUdA3X9XDMkonOeHAyrPDL76+
YLmlObjwI62AdGPHpJb42XujEDlisZWB5rRY5LpLZGst3MOn4jS5j311KmtrXqdX7F/6XcyK40Pm
Y1LJu8+ccYd79qa8IvUNP6TZ+fe9ABpeuM2ZzGBUVzwDg4uSx7TUaTm8WLXOTn3l7yan2q/vjL85
l+3HOtbsYnBQU7+2ezoUefWq+uAsYD32/M3J9n1I9qPXOL2Hf1N87A7N6XF5MDjH3948jHhkxq/x
etzUduTd1U2DOobcMgco2nD/OlPuqe2v7IwelZmH09y+U79ZE9j2AubD/l08rDbhpeRY1yH4dNKD
cMQuXrDIYAa1Wy5nPkzOsh0WHQi3OZjtfYN/njVcUzcNVlZxqgqsujcGGMc2zHfiVvtG9IWj+2Z+
qnIrWMN0h788MvI5RucQxohhl4fRCj8ASbD5u8VuaGVe+hG76RZ75nhLn1M+UTBx5Eq/Mq0+f/IG
ZjZfCVWKKx7mTRTtvFL3GtnJjx9ldZafOsaKNkelETzEdzXTHxtb2gZXuSPijvqzPcbPE8YHXL0O
8VbyD5MjUXql0gXKqnsmYAvZ0pGwNudCrnTSg/aCZK/Uz/6HDIjicagRq47OyvqYHXG2zT+xeEoU
60tCT0T0lSMcsYxLr4Ez3uqOMRn39JinFxusZkGiHhYG3ICbNtdEfi8JRWNgbitfw73QNmiHsNVl
CYtdLMcOnCxQrt3QxRqMs+kavXVPg98bJ47OvKvtEoaw1XyZDh7H9EYyQwHkXbTx5nKmR9Ne7d/L
g8RHBKn0Le2dQvNni24833IVkrQwEmO65xoh9LB4Vtat311xYyi2qrmHCCkgO7MHyYsii3EGP59j
UuWOfPTDPXEor5Yd46J8sVmyBdb2uMuckMVhCDflB7quVONbjgEMkqeYjd4bvyYqVdEZKwf4hwXa
Xj57oBrcirawSdcSrOufRUHIiYJGuV+ry7kHeUHoXnO/D5aPHTN8JlnPAJfZywf+hXjkP2UXXLhP
zLdt8d5ceMPLmz6w9IwBlNY119smMS1E296AudkSPWL99V84bOav0JJ2oeu111F0YvLJHHDWI2m2
dvBUnMsryXBEHarrYMAbzioK+KpQHd0Rssa32HWWeZ/VE+Tp2k88XsFCtnxYFOBtaaMyh+qGD6rg
yy0fQ35nZ2AZuXU1Vgg2+/mANunEec72BnPcEl3RDdecVsmP+UdvPfRe2CYpO49TqOVaweKZ48hO
yhtEbPYkfTFaVDkq0pd8z7ckKHDZfxs55C3Mlqw+Yyx6eSCi1k7xdqOyEXk44lhay7zIQo/sO2S6
J5CmmZ4fk9B9iHhsPREZc0d8aycYNJfGkYB4qxdfo5cVnv2cA8f0hcb763ETr1yodzIgWdW3yq7+
wIfWZvFkzYBETyrel7EbZgshjBfuuk99C6dmM7+Fn8GHsFM29S70YDRxBO3eY4vdlu25JrWbUu8s
fyLUodABAcEl0f1dmBwWJ2c0vIZghtczSgDUdlYNnWLVH/lw2qsp+RxCGw4WH6LCloGQw3lZTlOE
baBGVrUz4e4kEBet1hs1i9Tb7LOgRGOtCzk2rW9ihC/Z5rnaCayFNA2CBFhBOTSXH0gzKXgWgWZO
Ig/auGynsn8JDM8zooT2PR7HUK7ztdFdDNK6h0sE9BtHjSUiCuKj1RPyEXZEUEnPEIrsu2/qtrDe
OaKvWdSeF9RaU+Ohr32sLAlqBriDF8K+/mhO6GdW52ptuH7ggWY5gfewdJuz/BlGB6w0d3gaT8Fw
CuuvzLDz71p4aTIYZj8K3aSsrA7CrirEbYRPYtximI0/EZrZOneF12Quj8hJv3lX5if5Y9aYjb6w
fhifmcnJ0W0wQkC4EswvKlln4qYuiSuhc7NH4wLEqQX7QrNUNxV8ofiWXxpkCfB6aRPr3jZx1BmC
Q0Dc/IfqgCSQWrpl2ZHWmVecEmdW18oXaxv7CYW0ZBCXNVpc/h2fXP5EvGCz8ihX6mvK9jsCjG0o
VLnwTqw8kTVE2+5e2wSTkGphVxULh0MJSkFd9Swezzgka8+1vgePx9gZ7+ewd7/nHQauc4BjPKaX
jqT5PQ4ZQMnyFddRKuvUReOTOY/iSSalw24uc7WuPPWu3oVqjWziPviKSRnxXp24zo0bpMSN2FpY
J0WubNrwoAH9QVcsgm00TmHUlDDBnOaBHMZPSbegzgWCDh19Yq2wiamH681AJYFuaOuXrlvqHXnY
acwiQIJKqN7ocjKy4rcjVHg2yuzQxJ7wTMpHONoMKz6Mt0DFHO449h6Hr//BteKv48Hal7GlpK7K
a/YXAxfympD7nAQaD8jTm+pC6QL8iCqmVi3Gf1Vvk0+WEl5BWmz6mm7JbON6xnqWwRN774s6rLVw
r5lUxPph2oq4UrvkP5TpedyVNtnXfGKPmrhvvNnupHgnsZsXzkcs2gLmxJRFaMV8fEqhZLE/vy3R
rcfmPF3LwR1k4rCee3jFqd+Rgtc54rWNEXxZHa9Ap0jbKPoBGcYkvAbju4mTK5REaobEyj8eokVF
eEMUa1GCR1ZJfPTzfBpja+UZKy+rXQqMCbndiQJ13uFhwTmvnQAajW3HLoBIyF8CGOz6ECxHj1Op
vGYXIX1hqLOdasscNtpXy04wnJHJl8wPOH8suXNozKR1D4Ekf9Kj7VitleAlSzzMaunQ4AUzdIO9
xGomY4MPDaX8giGIHHdn0G3hGiudKGfYH6GqsdgNd/M+jA5Zaj2mqpO3MvwaF7MOSKp8iUJGW4JX
wcUKbHzyUIF2J4a0Ye8nBmubjVWo0nhFukU6gBgVG/g8gZn8hz4BOqR5AQtRA3g8Fi69zOgI4h40
wG+H/A+x8rPUC4jpE/ZFSyXvtiQphv5pOf3WuF4wDVv5jGNSKEffVfScQDleSx7uWVWCv7q1FGHs
I5rDpGd6Cmsvi/bA0diDVMMeKbAVtKKVTc95SsAEDQmm57rY29SI/JtkTw+GmVc+AIipCdWBoG/T
lH25Ts956mMwjcU8uavoEMjNMNRP0zg3oleLW7ZsiaAg9Wv4UMG2virUlvQyd3YlWbPvcoA3gTt1
a/GsuTrDr72KqmegiB2xCijc6c5iI6IqxUNQ8dimGR2LhDTFa1y3M+GqYbjnRau1jqTl1khuHv0E
gkXtji+BnSCZGV940aw5Gc7hiErBQtiKKJhY6+YM6yKnf2F7YH+yHieuG3OrMML2TnjJUr/W4OEe
dcfjgmyIFb226mP4mX4+9h/VprQ+qh9lPd6+cYnT31eEIv9UKis4dtgh/X7MwjQd+BBuBjUNp+gr
sEBrNWd62XV8yJ8S2Hxg7CCztHefwiUJnfGic5A+Fac/jbpLDJdFAIjCNmbsXwgCFGBssaCam+ar
v7GWFk79FHPuIY+HXeW3Pa0R0ySmyFSp3Ban/JBueUPW46KtF/DAbwbkPZRo9uorETyWGzq9dEsa
fLUmvfqna2xKmljuyZhcE1CMCxlFUUSsa/tBxKdQuUHprTCToIcaZ8YLDqsrBxRUgu/w1Fc3S3YT
89xz5NTDYdlIxgvXFs9E5+7XV5ax8ok8MEtOeX0QTE3WrH1x4eLlisw8ZuXgBazphH51lkz5hLoB
Iqg1bqQ9iizOsukeu9VPzv7vUH3gtUiWBZJ1Dyzqj3iVnrjceZacpuH8cDrMq0srv8dP+ROCA99w
Ke/0w+/rCftT8i26837lse2VB4r8qlpnp6A7Fcn7bGxbGZkDvXfCn8sdTOZLIATK4mVg2l0VCqrV
LXmjJzc8ifCmtXwHYBK+UjfIvzGh7p5Ij+KK5q145pIcahXQlGlzT3Sq0o3yUrcf7wpyVOAC7yRu
+MQNvzmBlWDwB/IUe/hdI2oifUDGdxYV7jfAUdwizXQBq5noE3RnUX7SWiCMZZmNP/T3tvK4aggL
lAUrPVA0aauXuwEv25WvZMDRtPeKiyrSfC99ZEK+UW5oM8SUYMdTo5/i/I9krW48+WPwVpzRbMek
eoa7ZLFhcaLQFV8ErxQX9GAmDuMcki70PBwz/Lk3S4gI1ayqnMtgLb7rYB/62eT6unMCbQKf94Ca
CYnpiR1Gnje9k342+0a2qhct8oXvgOwObKIhLvQuIv8zctEJF2qQF5SopNF7t/qbqOX98BLtgltz
HdgwaTphQLYkFlnRk41v3aUxbqXoSKX9OW6JTgNOtHLPKScH/VXqFDbGrGz2NST5z+BPfylX+5LT
q1oDc6XxBXNtEhq5Ekv9JV45xgPUfl/1b8Mn+xlP85H7SPnrx/ut+pM/GH6AN9GzqcKfqmWoaqcf
2eWlRI+5b5+oRroPne26tGV5RyQ7v1mUaxgXwIwP6ljQgfYOQTayuWYHzZl7S7wrO3/1TG2+y106
TOaiTgeGKb/L7wnSIZCZY3ic0AfJ3iTvsJVP5j1UEcTkFGRoLi/UAjnBBP6LwTSMM7W2QUAAMEB6
WKetGPTZW8COe9L4mZc57WFKCTnxRHkncA6NGzKl5/YgzmDNbrJvEQho69y4VoE7qOcSrOa2GJYY
sGGskToUUXz+aj5OY/PMp34QGQB3+BjyVk8rjEvK7IvkX46YaCchPFN+2tiL0xsIXaFvUboGpFDP
X/wLIoOLtrX876gEu1zRUIZcV8bT2O70pQ7V4aNayroq1y8kLpjRT5Y7vbDjOToQfz/4U5w467/B
RlaqP67bfmMabhM4LGh7evwFH7H0fo3EBKtkJyBycd0+G8FuSXGmu1Ks4B2cjhK+APOg4qVbArCs
tgSJbjjQOFLU1+ABfG4/bo8b/1sQt7V2Wz3XxXMJ4oy4VH8n8JrG68h5/6BY8YmSp3u79Sw/M+rA
iKsrOdFpmMWnOPQWW5VZ8AYQOxxYUXka4Gu6Ni7miFWd8jf2CIjysAKJNXSPr/yxL5pLIiqg8HSn
kH4dQFfeIbrN6Tat8SYc2YZKh0WVyDCdwQ9FFK5h4Rpxa+nLeNejouw9BPsckA9eUQvjGdMZGt1k
6aLZEWGHxWAYpvu7AuYHltsLvXp1yelq9OQ4fnG0+hu1FstatCxX0XL2sehRlwbv3TX6pnWhLgbL
ZYGMPZYlYy0nOxqL3T2rnOA9Vi+UmAmgHzOhlvnjF6vb+JZLfs/PEGI/E7BJaw1vMrkAanBpHana
s00bHqYJNGYtsUvf8JEYvySG2LZSAc0Ekpf6G1p7a4zhivhkyfc3ceBKe4JSQU5F8iIypkxdIT61
piscOcgx6TVghYhwmeEchqvqTtu6tqirPS4y5etxgUu2B/CoQWsoQM13qnvs0PgS9J9WiJICPf1A
jaDzGbyG9IqwOnBegB20lpJTB2vKwvnjT4YfYo5hiA3krm6HwcUtrfYpS2BGJPC9QZXug3bDeRKm
VbhNNm/CBUyUJcNPoy2QEi+LD0j1++EeAuf8UdkU68lnIlHONmXVkPgcUYgpKS1SuqVJCt4xlVNu
KOBc9rZ3DpuY3ALqLPpvE4QmdYC7BPFrtMz3+CMNNywNvJr8On7xl1hWNBp2EQNrytRTBnvqZZFa
2UTPmeVe+VLlncwC9xFdBtRUyxmYvgYJTYIbHJL0BEeYP5a1F1YtmSNDb3FR1v0lf2WSrE372h5e
0fp88PNVuK84qb9SrH4u444LGbAaJtjRPHCCgzSh+cDIHkQRx8Q1a1dOiZW6NOpLOwJ3g9Ao00pW
jJR8MX3Vmls++YzaGIbSv6Yv/CzATk1xgdhJwy7M59PoNYZL7ggkRFtdw8U6o6DnC35v6BwK9HXJ
T3ekFjv8An9qVWxCwFENeQKYa7F6L4U/D9gxEyEPEFq2YO2j/lGsPD1cV+qGyrlVdrl2E379X3wB
d7zGn8J11vijOC0nT7x0HizZtNaQX6BIcFYWzH5dPgfVFh+Y69G2uWTXC+wEnCoXChOiPxXAinLN
q+e1cjT4QpE4n8HT+XQJO6zq5djwfh/KlSdkJeN4VCwp4wuP5kiZNafAEUl2+ZqWi+AtTDiklwTH
bLVfM1gvubyjn2r84aB2wzu/zvMs7YrDgX7QnpNiTPAZdM7lfVWUOz2fiCMoa14SCnCLERgPz9Br
lnmO0Z/ZCzniHC+VmCBY5iJyx6UMQsaAihdtYgfYQ19c8SkCUX5wdvI3dYLeCHgR1qX4xrvOABvr
9BXYn294+SDrmEwElsZDMrg1KyU7Hy01PpEa00ztf9g7jx27lS5Lv0qjxs0fDHoW0JPjXabSSKmU
JoQsvfd8+v4ijq5OXvX9u1DzAhIEg+Rh0gQjtll7rQ0uSil7Ce+Me8UbDFJpOfJSmed5qgYXTUBD
rDghz4+zcAO8dcTYuSv6FoUDMOlw9Vwjr4hRga4U2Ixwj1r7nG1IUX720a3ZJd+iHfgE6LB07adF
2P7OCw+CGBrKyOmeUGXvbWWn9baOeKWv0CTkatjy3Nf/zH/wuyOXYOFWg3SjkJD8+Ab3pDJXVPYy
VnOh3OsMIggxBZRTqiOPn3/PxF88U8zNY+X3ZMblC0Utrt5y75Qa8Bq5HTq9ueWq+IjYwyG8jnE/
IYMZy9vmbg043tJ1RjmaLR8B14gaAve/VBtOx53zI66XTiBfUgVsc1OAbFvJF4gPutIimb7RZyp3
KGUgf8fcg5VEoGXt9Zv5bvzMPx6eyRJoeEw7/i+3wx+qG5zQIcxj3/N6iAuneM2W9eza7/gqbOvI
J5+b584+9mQFbGSBSALrG/BvvEROJj+MeM2HWiOGXpOse++eqbzvvB0vlg+E/8GBvHbukNu0VtzR
4Ozrx9A4aIwNy3bJH2tgkjJ/AAwU63czyE8ZacBDXkHhsAPjj1Uo3jvZmeCJlhJMeKbP888DUM8a
UM7t7D6gDpHpm9J94H5GuhL24MFdLrwGjkW5VfZFgCmEn5HixTkF+krEHXOHvgqs88P4w2724EZ5
ylwFx/EahAdZ32ohpOCuGvcuAjFpfuAHkX4ZfVStN/QPXuU0rIN8XwuIrTbk3COIBeNTovGpkwT0
IbziGBe3j6vispcLiQ0+i7Rad/2ZTtY99E8kSMNmLb/FZN29z4B4TjzjbVRjtoDS2ZNi8whm70L0
dOAeK/ZcHd+xHW2xHKd+1yZb3V9XudTtPj5BWcRw4vcQMX9KgIlRWFlmlDXeAWlD6t6j0NhAnHgb
Lbu52Jf6kdS4Tx1+uEnFNrQp+PzIO+Yyh+A9357bPtPkdiWCq1qD4cAuD6hzH2C/2IiBfkuaSz7Y
8OwD0TG2OE8gHJfqqB7/Kt8SwZES6Xif9QdrOl6fMGOp1lFKT0QVargNvrDi4Nx6L9MRrBt3Nmtb
XgnfIs/Hbvd8cIXMOq2bB+uFGB5PA4rlMj0IY0MvBFOAwpKhQVmwRyMqgv/JkF8TWWsz2oLVyQB8
8mAZgWg39lY6UgUqUFRxARNHJeXEMxUWhobsHHyQMJFWqx0xue/cH++VbhmQt7NkfHLMzv7X+jHg
nnCc6IwxZWbAheUlcf8SEESJD0BWZxsQzEd/Svqm4CNj69TkH5blzL+XnWAglLmmys6b1kTP7WBv
EeXEK1uRuTBkgf/ehZ+tgspnRu6nXu8ZPddQ3sHTuh6fYueVjxHdvW+gVPMn2V+1NWcevOPs7GA5
wnugk+Hg4gNbeG0lJGUQu00XfUITXPuog/FUnx0aqc4gn7TJEzAh9yWlwpyJaWG2QOE2FX2sOMb2
vq1BVMCTwXi5schI+Wv7JcJ3YCwH3kWGEfTUZuajmM+D+Qikv35PnA0kh++dhUbZHOXlySNVi3s+
A/n9WGt47TVjUwG/e2jgb+jhM0JWaVPX56bGqUAHBPDxerwPXniiunEHsishcm9s+AJKxhBj5bcH
x6b+4dB4X2W/Nh95lwRaERBqSHvW8bojUA/oRct2fFk9TPaDjOQyAhWESYFz5b58bvPsnRiHDcNn
9MfFr6FgwSbbwBMRkCMfDra1z7tNGm4Znkt0Pzx5F0O4lxyeGOp8oM02wSn5jLtbJ0c/uu9CAOC7
UOfj2XbJnlIKvjQQmVBgluMX7RuIFYYx60d90vzD5D3l5bblmWLe+K9u81ihb+uvZU/qjyDLkSGG
OEG/gyOn5fEsZzO8J7MX1uchOs/Fxh5eh+69zHoRSoi2UYyNAKPDibHKIOTUyX7Nt0ilqPWFMAKM
w+a+okqaB0RcC5etvSMkBUHLfM8XaBPrw8hyV3wiRfiBycgr1/R2knijd2YXQ7u0OaJj+6h9pe1F
R04VRu8hdrPhlErhMlkXOrP9SUufqE/PZ3kXHFlWSNkg7rOp4GIGGImACWBr6hbh/MKS5rvXwH5+
IiLCv3fbDV8eZybjxLydMZ2uS6rUAQBIrj0GWObsjEjakZEEgPISb4piR7fp7Uc+S8DpQftSM9C3
u2o4GZxqoVR823bf6PDkQALzkU+3ixnsNnSoKHmauCHADnwVGiWUNVJUe9GdqC2h8pwXBgamP5v2
IRwP2rzTCZ2Hm0p75O3Ap1YNZ2s5EMjhcWvFY4DFxcCiBiM+1uoh+0Sf4ZPiyhiJlkG+bA6iMzMY
MXLwikJ9r2dHXhojDwXjTEvMjxzGcNl+ARDCAMV8p9lHDkcNBr8ZexlpMTBr+boU7xjG+viu8cAZ
Y5tvQkpV4UqIpO3D3EewjCbPEOOMrwXBdyN9IINj+4TtZZKB18qv8pDCHDDjd5DdbWRJDlRwq8J6
gWWBfKa09zgVJki6ZwjJlpb6DgDCSUp0eKD3h+Na7498M8TTMvPLk5R3xenBxQUP+o1B/oHYKM46
/qqcvkGeEP4EWYSKgoQZdC2ovyNIC4LJTM4NESZ0TBbKWjXh7TxE/YCTWrDY+jqDh+3HRIVq6gTh
2J54mLKtNQXZosF2Ek7PAFtDoHXqm9oAJZxgITnjPeRtCZVCnXuyUQIOTfSx8xQk5zzqiEQ41mMs
mXpFDzOvXwtgZAkgqsLKjxSsfU46yijyjsJq9DJWgV6nRx1t71OsUdQSOw2cl006ngLdHaCMCqig
Hw2DL2k09fUAWT6dncBZ44gRot70XRU72k4svJF2tD6Mzpitw6B1KayYGLk6y9wO0XuoUHCkQqNk
tgrKk7vY3+FZ+jIGTDKVyewcLTnMTvC1MqCFXnFMAU0j6+dn29QVz5NnljtH/lL9PHCceRek3ju1
qUnNHCNHf1b78jydkQjHIpJlQYUxdXApOx0kAjGPrB8usSyiTX8vjHABJKnanSy57Y3KW4uaD7eR
ZbhhGv21MNs9skxMJeNcY27oT7cDkM775s1OvzWLgiSQXKCCksGX97ut1oaW7pcX+XFuQVHGLkoN
1OuxmuklqxoCbPCYLWdNlvdqaTOjLzs1VD+5fCMxeH+4/axfV+vJOuCmTju0s+WquoXrD+WvQXay
57axSoPj0OCDdS2xnsYFCan+s1ok8s2k6nLUqtpoV/VHXyeTOJlUKyElU+NXMtNV8sGqBQQePaDR
v21TO9Q2WA0OZuLEe9MdL6hVil0xhDVQF7jNxgRHLgqhMUvrl0Y3WggiIiibyG8YYTvC0YcSvOGA
MvcvfeI5Wztzy32rVR9GIjMLYDHbk+HthMhAMf1sM73B8wu+QnmaYRHUpzLwu+1Y2yRGFjBtCSG0
xB0AEAxF+K7QAMpAi4jrJwvpIijyM5ReMclbKptccPy1zrObe2+lzeND1TEhDzqMcEVWgWmecYmy
+wbCbhjpoRprB285+JP3NW+fG5uAoN2I4r1OKiTGXdfjfNyFXp3sbaMiEUKQxGqcx9kQD7U+l3vT
AvhajwEK25gnM5jDvd04VNJToIVLQHyupOI/ypJtbDGllUP/1IKrrIhaeWkW3FV5f7SHox4LkyRc
U2+CCQHA3MPX8m24F7KROFQFFyTFffBk8KTDedcWsD42PcxnjXtJQ9Hgkdffp15jgg4xgxyibWFF
Mh1eXrL1TELUHrprsgowYyR4hRpZmSWr2l0NTUY1DN5mRC8AVkhzB1dNv8oFHkZexi+l3h3B08cO
1fZlgv9cum58FDB+jSVRZo8AoTOmAWmi/vNQ8tCaGk7F2HkxfXyHYsLa1H14ctJpM+RUtE2fJVcf
0MwBxL+5iszotZ4DeN17FM/dHuWArEy++kSAbJHah8nUmLygsbaiggRMT7DKCchHLcR2dKQIwLQl
8LKUfXGHbOazIb0uSiGOHiFEoF5U0Logj5Dg8Ue+mkFzodwZPyHsy6iOjO+m1bxL3032vc7c5fbR
qZjCBcMesGcVpZ9c6tL3uv3VT3z7EvZMcLlNoWkVhx+Fg2cIjrk/asZ87iMoiGrY4c6+OVAooTfA
2exykwlp3osy2IZjkd1RDjaW43BpmwEaBaN6XMYehBSJXkpQlrNw7dfaMIESDEiv9XHJB+Rtarin
jDB8HNEpNR3/I4RkwwLtw2h6sPQWxyQuOygU7Ctfma01d65rj4e07j47Iby+41iDVeHjXdfop/Yi
Zt6L5xiCGy+WnQg/J3YHojnu96JaxtUyUtuWWNb3GuYgLczNHTocLSg6uO+82AXMkLcFdOX6OXKF
fRxB0qIOkYNUQplVJP2nNNbIAi0IpyeC+Xe2viMQPx7GhsI+yj7u4ZU2TiYc92GZYf3PwRfbdCjn
SMe7dgjD/fw+r93dAM/ZpanqC/U0HWI/+TkLxE9zbimgqQicMQWQawCQ1NlnG86bvZbAsaBTeZSL
Gi2mp86heLZtG+NUAI6gzA8iZyRuB2PGSargLmkypz1RIdWv9cD+rucl6vKlsw9ExkzQtB/Gpvg8
OlBWD73YL2YGNU+KfdX7cLdomYF68PzVS6FKMeJoi3Bkux0pUalFu5+wvy0UQUxkl+OKkmaHUhsE
wBekocb4nDCPIAWP8EJAsfeIVyxBi8BA3JoK2Np2j1qPvWUbpb4zQveUVwMTixvMm7SPasmODMGt
thxHs5gfrSg6JJV9povkX5Gru/MKwOtdOX0QOX5cT5mbA8tSOLaEDaPmkwUFsOV12nmJgWloskCy
mpZwZ3rtByjFpyOqZZeaV0PIEfR3iEDI3Js/7BH/hoqrkZgAVpEkZUHhdjsiG7XyY3t5Z1vmx8YX
LZGPJT42sYlNWBKIapAESQqKsJwKQmetGaZjKRxwgxFZZG1HIay5KU3KdPTaQcxDUK0eWuM+Dvxo
PaMGfFowZJwMZdO4Mh/7OnkfCL/eMRjDzZ98gLZdv++C6uKHi3k2yGc5aWy87+aBpA5QrBaCj/Po
fp5m/zsy2fEhH+OfcwQ5kGFGH8pNSMnpsfQ+a/EyXPyqvIO3OdsnFB1TPaB/gZ0Mbx4S0rNXNRe9
quJLKqKXAn6ZtU4mY87EnYBVbVehkr3TUjfaQtb7Qi9dV7VW3TkQTzLDjNjNvp1t4xa2PdTwni2t
2WYLZCaUlP5IpuCStLBZRVGO6GWF2VmOcXfJ8HazlLRLbZEGgtzKOffB8L5LjPYYUqFD4kGGSKgd
DpskvovTGg65/GfrQhFPYX9AkTpFoCN67Gacbm3H+Njl4biN0DWBsLlydojJH2t7Zqq1DGdnj7hH
bmPtcj17EYMJRqOdHzXEwSjGHhYIb/KNX5YwYBq+JKE0sW0ZWnprMHajbvQXo8ofxnH5NJXduyZv
iRGk8C8u+nCxYoj8uzgaiEGPzxZRw3foivHwyr1m5PEq70J34zq25BKbgbhoJpXRRnA0JqiaSqE1
p86mIKl1CCrUnZG9p/zn3ThPF21I77UEdTQXAYqNhUFfV3XNjAp2XiREUFA5+V4k5TZL7C32u/Ul
0Kl9prM/FZYgVO56xxgL/ZCHwDqcqL8gUfgkKEMOi8YnZeIVALiRMmyTQzW0HxCrY2jXiCoKB2dr
Cb1vMfQq1Hr2QGUc4lSNER4dnZAmDKX2sRu3yGOlE86hGICaIDxcr8qO2JxX883oot9bbgnKPBnu
qHqc0uInhfsr1KvsL9XyWjdQqYUxHE7FwP07VLwsix/DbfPOs3OwDT3U1RNg1hlvwDjPULfCvzld
EGvTwQ1/D20HwzxsupdIexpt8Oip39a7IBm+x7MVPPtklvQSmRSUTry7MBy+ha0b7LWjaVeoe5G6
NbqJMMBSHusckx4VynPU5JKgrP0mYPVsDMyN2iMI3njLaxwAxKipEoYBkM/4s9tCVRgu3dYWA+lm
ETAFLem9mO5mM44uPTzQmgfX/ihg4hxdnBzc8K60cXjTCLr4sowolXQ/NbF/hCPvExPOk+NBMgrH
cOpV+5HvdAs/mH2p4LubxNJRbS5jTHr5PPlxeUzAwc0wvq50gwJfmwC96VukB1uT+men3jb1xY6N
5Z0LDTa86hlh/RmDhQiBFw3tFn20d6bonEvqk3qdKMRJo4RK0mRBQsJIv3oQz16aoAcdlKR7x7EJ
uU42DA+QFB5GF8FtdDBL+ywmrd25s/hoOum7pR+dO5E1L5StM096oDcTCtINgyFnmgnuzYX/kDq8
SogiQDUZsBXOEXlOfaw2jngkYtZleYtDUefQBBR3hdUmRMA7YnVOZW+zsD0lw1C/tMAWdxX5ddgd
nhynIXxhVbyyDINu0MnS16IgNNxYBcV75XOXwC/V2hTcUdF1jHvDOFq+/4AcRHzoE0gvMb6JnLnt
8B7XtNq3lGEDB6aZe1m3zVL7M+oqECYiiTJSZEzQUnxurPpdXpqQ9C0L8k18PDDSbXEeebi2Y0lM
Liaplu8KZ5p3VtfY1GNjRmiMTBkUwCMS2hiX1mfIn9qtmes/8qYgZ6+POZCQBhLi+uD6fKSVETKM
mXTwgHRtNvbiGAy5tzbLnHo3hslipNICbT4i4e17U8+8OzhqN0VplIcylmUIAD4LYYvzFCz3uj6I
gwE5xAF/2hzR3YCejFh1qO8mawHOCCAMh/ok0iZ97GM/2Uc9yfVUlkWWpRuDn5/Nix6ke5FDKdXW
MXy79nR0RsqPPLfH6YMNAdG/IWK+gtkbuZmVJRYT82TvmdlM6fccvnj2AN40hWc0KcVr+Jq5lOAn
GPUbRbbW+oRT6rFgzjP04H52U1kvQPoERYwPuk5cxLGEeKggtSRSTczPCvNlO7UelfImXBCWG+6A
ASYIUy7FIergsLbFj3p245O/lDGRk/Zz71THRSvQBumyEXUDcQoakNs+zP+nhjAa4gerRffCd53J
y20Xxmd9wTG0oe8cPR0Y2Qw2Q0sgeS+L9lXT4pmpF5KnpEpQRZuBo+NFEHKKQf13S3daqH9pu3vN
gFza05N3hjVq73F3TebOb0vT1murhYEbUmnbI9fYa09l4R6DAkcBjtiMyZrpO+vIohfuPc7QpkjN
b2MaIeGRxvoqsfKCtMMCfqt7HYLphbCDjfvkMcrZiBS6TU0BhV9dgt5EFMLIjinO/cmtGsYWRDxa
Mv1aowf7tE4HaiJ5nZQ077UlR/1otKUXqg+nuTUBTqI208OVvoGvjPdiUn0ixvzo5p35YI3DcSA8
MoSouEezBrTdr+t7+ifDaWIum8TWGTu9DnPb0b4bVBacPRG/TjHTqh7xNdJb+KAxYSkfmopdI5Df
AfbaCobR2QmdVRVaqJVkzafSHM1tNzef9dFuSCrGfKJVRehveRWx/iFKSBUuA2l55B4D4P+k+gPo
oklQ15+juBZbc1J89dThV8D/o5rsRxQNuF15ej/F5rPmjsNe92eXvMey8r6OIfDrOaqAamhQ/3WQ
SW6b6DFb5pdlmSkhQ+Bz35f5fdG2H5aoOGhZGD5n9sd2GL5NiQ+INsKVrAhzbLjcamUQuzVauIyn
nOoQECSinMAreKfBS++i5mIK/XOzQMmQm/4ZGaAZOSLHA3s7PLV+Pjym+vjDHCkjkYyfECr46L67
afpsx9mrM75UZWl/X6znIk4f86mpj2iJkAZKJpl0JhPU+oRbU+tuYkLaEo36OdT+cOigwIcImBxI
Wiz+HgallMgiiEb4W75oC5kF4YzbYab2TAPDtxXpRwasYdcnsMcSJkrO1RB/Q9X1e+WGNVHd+qER
QX8pwFIOzKru4n33W11sHUkNgjrSy5feE9O93mtbJAgBCcLAva/NABzAFqJp40E0w8FNc3yasdsV
jODrXkyXYQjNoxGaGPzR3ZKXA7EEl9RFtRwm2DXW0zxTdoCkDmG3Y27ImIssTBwbSQfYVQTEkYiI
RkQjIqN6R40vqQt0o8DOWq+F7/8wc6R5k779Wji8cSMOqv28OO/MTBCRTtxdq2EVufh2lUcpjaVR
DYjAACX6AMYnKKUbn7ot3jqfjxVt2skF6wEjHznOyGDAplRAS+fgfvCr7zFpyq7Lf9rBGIKQpwa1
AcDMSBP4OjzKwIlEuMzbGdJUOyYZp1noELXN10JQBRV4u7mty2NjlQyvFq5cMEQf+7Z9nYZlQVDq
wc+pNE57LdvD+VGAXYRUSdOwmFti6T7n0LL2sUsb9E3Gtv8forcfBYIg839B9IYWNfxr/57njSGq
bL58L9/yvF1/84vmTejGv3TL9KSkoiNMwxP/8RfTm9D9f+mOrrvIm9NxoYG7Mb2Jf+nCdBx+qcP3
ZujQs71hekNdGMlE17ZNl5P8d5jeuAyI3N4IwuoetjOk7kgeohFo+X8qlOs5XEOBtmjnrIlyuGr6
GqLADHrI32vXbdVUksmY0cADESnX1VH/z74pwBmEp5Z5Sp7ldj7VVItSGPXJ8EIil6P/0KW9tQAp
yR6jwWVgkIQBaRthcbQtkjw5cSAYS9kYz8uvBfY7u68HoRxDnYzap45SPAC3Q9+c7nbMbbdaQ5uR
mnPQRUOPw3Hb+cd/HdFbIWn8+yrU2h/HXK+s1YiW5P4ECao8Wh1TiPajngz+Vsu6Y+U2A6ruRYPo
wdhQyeqQfSR8Q1BdbVUL12n/1k5LuzmpPQsMQ0Kzw6P6tdqU4VKexHu1fjtQNdXiduT1cPlv3/yD
f9r9xzY4TL1dm1J5SRVg7+jV8XYmtWb67p1LmGSnqBPeEipIKoVELq78CnLNmCTtptVD7HllWjB1
cAQ+qR31yG5vUT28P5qFev9eaDDdOi4EOk7FENhYkGbOstMllkeJzwSHWxIRKqKunE5d5hUwflGh
JSEPVNvU2vV3qksbtkaJHirnqp/OapvanQtxrs0o3atWNjoeyUQK2d78Vq0aoJOdntId1bp1ftW8
nlReIEnRSWj3KsVhxYbDxyQTHWoRj2I49hQeykzIHEoaQpVjSmWi6ZZywiUmy4zmIqLuZntyywz1
BrWKyi04wDqk5IwgcOcV1MxJBla16NupX+m8fVKHhJvQRdqq7fHvI/Q02BtFo+M8w+kaSJ7RRJGL
3tpmU5rbzCk+GZIRVi0cxVgqm6akLRWKu1Q2Mavgbq68LTrGFQwqyPL4hXWYbPkxBZokAfGIvDCP
uwddcnUMkrUjdCFFWr1ZNYGg2qAT2pnyuLTM2BtJqldYAFn1JHHsWE/D0c4fnNBHssnW79SNYfzw
L9SqZ/eSKCSHyan0A5KO2K35OyJIqC4k8AhaM7HT2+W7InE3hkzWOLLHVvJxdJKJVjXVgsDRr2aa
11BMRR4uOlnWzq3IzxmLRa4VIsfqlEOhvlvgGVFPIenpA2pN/TdMJrKKlrtORIOunR9TM7AUwJ2L
ud5Oo0uFjdVDHBnGNau23ZF6TvHLs9RwyVnWLiH/SsNeaTvy6vKSsL6pqIoSemhpUEivLkq9EyJ7
6z5oIQOX16le3e1dBbsFL/qUBQuDfJrlL1VbhGAdZTOT1zwnpQacl0qPVkfgMqagP5S9L3DtF9SR
wt1IdiOpS2iXtL49qX1qzRJgoKwsO/DGST7qPizDcs2fKkQ8VWKxjtBtEmb/3esk/47Kl5qpJNxp
ZOpUtTFLnwVB7Z09WOSyBxMuK7UaJGRS1ZrX5ohcN+FFJYQhHapOSCuS/r5leAk4oXgCszjZ/fBV
16IWkjAWau3W9BafGrol+qk29X34yRsmZxsB9GdI0dwWFtM82JnhctfDTAh3MpuisDP2sYMUaep9
rKyM8f73zXqFhWt9a0NoMq2MSas2tzu83qYZSW4dydlcdcIAjXZRqeLbXaqmut9KJpKtASi91wT7
OIMVR7dg/lN3rpLWLlFIblUt1Qb0n9aOOxoHlY7tJ2g3eiMBjHjrr6p3IO/tb8hIppRZywn/+gXL
z9jvtX0emQLef/lRy4Vl5fc1ScGd0WiMwCZT/G0RwsK1diUbsXorpVeP1OYND4kNJ9Aoc9SWnOFV
M1HZatW2hQXh1jIkW18ZBL3kTFYL3cspXqvrYZfFFPM4g+kD/u1A3co+70zBeMrdlIrTfCCzhgjS
SW0LivmzW3bJzujt5KwWDvpHq67UIV6Lcgq2FwqzesHsiOwihFByzfVCOimSStOxoah5nL2VW4Br
LiV2osrzie4AdOHky8UwSblZfcphkf17kvzaJhIWrAtfiluFYuNAHParg6uEv1oss8dGIv+U0da+
vQ4XVyxrwx1+Zf87TYeRqkzI0pQxMx6PT3VutXZrdqAotqU+9ltcc2g9FnFSizAUH9FhHxCf5mPX
5dCpFq5kzb5tU81yKXwq2+QedYzafWuqbWaCUK4xO2fVspiwIWiQp76uqq1vznNd9cS4djrGPfj0
kUtt64tR5O2JPEhzMtrJpmj6sTQIJva9i9abQJpg0HCR4SlEq0Vy4BsV/SyTpmQnDalWwOi7suTG
66raz6DyLsghn9OzxkF0jKlllJNME2pcpVpVG9UCIT+MNbkgsI4QMYPPr7Y6UDWHR7O34+tJ1KFq
q9o/O3LOSo1loFLAqTBNZJsIFlPv7zNFQQIDVGwXozRQqLCRe0plz6jVSJmXcmMi11QzzUdewq2t
Drw1r7tzZTerI9WPEKzHRr6dUx1/a153//HfyPz99RsQMiUETdX1CtTv3lzl9cDrOdy6QSw58EAQ
pcz85SQnvXZk0lPtwLCGTRh0gBPkNrXof6+p5uIxFamD1drtt6qJBlt0QqRQNazQZWJVq7rtLMCd
5Kk0qAd+/c/r1tt5bv+KGRHIV0aCXO1V/+/279Xa7eA3Z7yd649L/OMnt+OmmJECNl/Sg1hC8rNV
CzKF/9w0Z5CWTPA2rFYcYsi5TRHS3xaWnTdIus7f1SYdHvuMLDGm2e2QP5pqx7/dRuoCaHafoiMl
zRpT2Qt/nOv6X/5xfz9QeFY7kAJcr/j3japrV9taNUip1dsxandjkvd4c6u3Y2yk1SAhPviAL0hN
I3AjT6wW6uGNWscrdwlTkst0nquqgFkh66F5VkZePgx3UZgT05FWmi0NIVeZfKp9W1w3NoVA/qIG
+fbnQab85fWU6iSqrX5+3ajaOombLRkKwsiutoo8bYSwRddwZBv/hIYtuDjNRgW2idHYayBPgQXV
XLZ15ULQYWo2xq2c9ojXj89iAro71y1SMTrxJ9FIPW6+JUvaaL2yJRdlaSPHAqdQA9nCLCRJae9b
J3/RrZNag4gTYlW5zYoHyCEs7xBJKFor7SdfWVUJUbC1bxoN2c0QMLB2FtCVn3Jl4iFoBPthkWFy
xXL+DuVCbQRhoa0Ho6V2jxyXEfnNLtPDCdgYqjQ6pN/7offs0yQXvVVW6G8FMDdW3SmRXotay4f2
mCTYDI0O1UgnF6MbLKe2oWYoLO2vVq/3p0H6QbeF2uZgIWxMYZJB8lpK/xfKKMrW1JgoFsheNOpf
YdB7XRqAlLmajj05E6tFuwBfKsuPQM24LfUkbGlXqQej1tRC7ciqcAB9TuVlnDvj6bowsugA3/wu
UGOjUm0AT8IwOcrx+bqqtupFfD9b1LfMYzScyMT6GM0x9xs28+HPg5Xwg/qZ2qPWCCpWJi+jbLru
zSL/e1PtVduIfZcrzZ8ooSrq4RT4M0iEBM5o34zIVcpttx1qbZKPyp8gkkmlNa/er1q7LQbZB9Q7
V9tUsxMy6HNrX9eW/jFa5n6XXr0FeUK1Q/1Y/S4OIR4gxwO/EFNuLydWbEMgE7+bmpoiI+XstXJ/
LeTEezs0itHkQTvZX785KDMRoonBpQy4qqSCgvYAdmI4eS4BWN+AjX5Vigqv14HMBgcjWo8upG+D
WfUXtehJVLvo0B1cfQJ6HQqMDrXoc+JQVPugR6gjeKhGnlphLW9jWC50srpDjwB34c2nDMbw0SzH
E3zZI6hYFrdmvyDDRCrur91qTR2jjlbNKtCzgwpB/o8qx38RrAVfZqBT8e+jtR/nMo+L8G2w9tdv
fkdrrX/ptik8y9Y5l2tat2itICZrk601Td+zTJc46l+yHLYM1loob/gEbC3fMH4Hay39XzK0KnTd
Mwn0esL47wRrURj5e6gW4K+wUOUQhsX/MWUo99uXJ+6o/T//If63WIw2bfx6vDfr14iEok0RIhil
ifqHBz2/Rvy/Tf8Z/kA6IJsR0/tfRZ8/lHHR8XsZ5/7//je5/81/q0NTrxD4o8bkbv5JHsl5Ia2F
GwjHeLGCrNn+WMLAcmfuy/ckwaxX8mk/wn18BKFD/QKlqevoMr6Iy7Rxj+BSS0R3KcXZduW2PL95
if9wqcIh6P3HxQrP470Zpol0BS9P//vFzqIVmY3W6J3bEp6spGdWyAU4RNwzS7rmgMWIlHQGtW7F
e7ddJMnAjGPX18RVO+noqbUkBPYfTo0FPsIWm9pijjf6OMVdZDGIJdkFlv4Z+Ml0IvsySeNpXOdJ
BTmQ3FYEo0Nuba42deL7m1T6p4H0VBfps6qRXi2IFjGLFNK7taSfa6oYt3J+Y+kWq7YyElSzwl0u
pN+cSji1I31pBrl4bUp3+7YgoNqcZjdxdiHEXWpAVou8CcS+ssPDbVOjhnV8S+Yyc6KgUJoYyu64
mhx9X8FepZwU+S9tGTEoCB24EipvqXCCo5ZqA+hSKMNk5CGSMYhRRiNMwhKAOmR8QoZrZIxGrfly
TTXb5lLKCIeahHMV9lBTsVoA2q5PgFOqDZUH0NLIgFEgoymuCqTc2qWMs2RT8LHOakqodQPCAwIy
apZcCATqmCM7talbNII3ZEKoQfPiT8pECLv0pzdQfe/8thrU9ltTWhe2jBdp6Dqt1O3a8iEkKrCk
7ly9FY+wkyvjT7e7VGuBClSpVV1Gr3BIn293CFTuL9PEVUaaThCsktGwQGLtPRUiu92sWhMylsbn
AB0TcTZNJwan1mIZexskxFhG43zCcmpfJiN1LbUzyoZT1twbYw86nXDn9eXL1fYzZSiYen5pgd6E
qFTvMGzdOIxUhajtahNv3Ft3Pn0+VFHiqxMRZD3I4qjTYOYY3PUUau6p85F/tWT0El1dApnXKVCF
N0MZ6YxlzBNcFNoTMg46EhBNy2I5uDK8pLqtsiqua1gfuY1g/Jv+WiXSN1QX1SJ4vGuD5k5dTSld
nJtzo2z6m2cUtCb2bonk7TDTaQKPoSIvMcFUUy0muePW/OOQzKrSVdPOVKxJImyMFawJcrXE3ArK
uBwfkhtJsK32LnLtj2YRgL/1/TbeWMkAQVYG1ZxpBgYlhfKEjliQx8n619vp1VqHwXTos+F6VBO1
fHUTpPh/5BpU1kFtu+YzigYl03SIMNBlHmQRPZBlVA+3b9Id19UOirZBy4+JNNpSZe7KtclKquZV
bZzDQixbtaoWtWd/iZgytq2Kr9x2qF/Xt423s6ljNC9H2qCAKUg9+fT343esUfDZGU8giyGhY56l
6ke6/KEtXX6R1/5hXKxfGclbvkXdtAGUe++H+vmar7QcGceOrhlMmYUxImTO48b8WM5TsXXQnQtm
d6vyntdj1VlUW6Usb021prZdT/fmN4XW5/uZWljRGO7e1AEuJNKj+qfT3LYZwOUJ8TXdd7ctKUjz
oWmVXqg3gtcTmftFtVQOTZf9NYsWpADlEaOgc6u12+LPbYrQ3EE8aq/xNHJAAySc5O8KotuzvPl/
/K362W1PqX53a6u1P//V3y8p7K1Ih6MOCfdhTSXOz5LRbDvICdeMxNadKgrdC/3VChC1ukZ/f0eE
a8D+bqYZUwXq7P+ydx7NbWtttv4rt3qOUxtpb6CquwckwSwqWpY1Qcm2hJwzfn0/oM9p+Tt1O92q
O+uBWQymmIAd3netZxGBUgWoH+ZCQ40a1TCK2qkhXf2vrpmDZYq6AhGqyzz0eYHP7Peb1wfyqHpv
ItQg11qpKAtaQQ0RB9dyOOKUTHgtes6VGSDx+6w5G8sE/Xnzeu3XfcusVycQKH81pmLlky9m8SXn
Q6NvuokaQ2PP+3ioMuIRrIOTwhdK6vaVrwO3kS7OsQxT2gYKUBczrch6xvT+kYzyJEl+vea1F6au
Z1BlFclmTGBUIRkuACPw9dR14k2o9Pf5sjMy2gpD+jJf9tcdzfVquGxzrhc1IRyrUOIlcSaCGIfJ
Rz384/rd2KYGHarAanFojMu1Wv9ZUU4Uwmh3jndB09heNtgfXWxWp45i1DQ6b1UT0gFSwd5Nmmnv
YmDXi4DwYjRcnLzNvxfVXdXhOOtL/yEq+ookNZYsy+Fg0iHa12PMFqzR5kVTex50ppCmwoPKYume
PfVzy1p3IvvpGA2notYT+oWZ3NlBiFQ8MI46roZfF7PV3aKzSvZ9O+3JHnAuKA1XoTE/VSSybOOJ
VuNQPkQ6VdhCV/VmkXDXfq7uY6sGKNECHL82JK8Xy2B7dLOROviye/11EaGDSlIwSNdW5PXit9Zk
JGlAOMnQUyVpV+w2tIsKlbEWzVzT8bHOg4/ZWBGis2rn5tA7AzLF0QasMVCXG8kUXtFKxoYIcLUU
NtnJJFx/NCMQ/8++67V599nLy80eM4h0dnlh/SxH/Q5xX0/nV6MWsFyrYqgYyOPqDYk/9THjE7Cz
X8QAv912xdK8+XV3goHt12MOQ0dvk5r3edf1ib/+Rtb19LYo9rhkthdkay5zC8ZMGsCpg33ierWz
YFn6UQ933MLuthKDSyXw+l/LpXZ8/U/Xa+MyPl+vfT5w/X+/njKP0c8Un4F3vU9VFfnnOANkScyw
s1yIObf4+parHOwg4+ccLuXst8frfUqzeBjLRD/hEbredX0wDIbueL1WaDCA+oq3h84XGjmGwHrw
oe109t3oS2vLkcKUboSHtPaH3SADFBy/7mvr98AJau/agLjeZWe6thEmCvVrq+Lzgc+bwy0FC5d6
KqJLIK2D52jQuFDOr9ROJzsh3QUxFB3i2D3b8Yav+Ts975sBnAyz467ZyCcMQCv9QfN8F6ctdraH
KVuF465F85mtDP9USZbnxGc9NMO5ji7LLinexMFx6p87462Hbo+8AWlaYnhh8mzFt5iW0HFn2qmI
b1W8aw3OmZ3ST06PrRlmb37O40s1nrvxTIPFdzeZf2oJpCV1wb4P6NK4myA6JBnhTcW6HiFhreDo
HPOzs8YdiZuj/TEHG8iOHxXCjHbXhWulvaLrozY6PLbqYMcxjOxbQFZZ8tWoV2a8CjYhnppV9V3X
VlZMSfKpw9G/yE3XHZmCaHfxQm8lamVzp8RWZljPvCDaopyrrFsHkuiXOr5rxPf0RmzL1dk+lkQO
wxJblZyi62g9H82jvY5fp3OziT/wRr7BCuk94p3vbEYi6LyviCnBLhk/9fvcGw7JC/CX52qD1Wvv
4ta+BS21R0G5iu4I20JqfMemE8bzAcHnjb4vv4N8D9sLyDDyCKBppUjntQPZl/Js9jj/tzor7JYA
n5W/+d6sTACr9nZ+Qt8CePdeuwTv08/wufwoztV5ZOe/rr3sBTGAZJv9BTePfSH2+MXavLf7+XTo
Xv0D7yrazTtawvdLu/xY3B3Nca925bSakLgDtCqwr25mlPi7PPNk9dLG+yh8QMRoVJu63kpgCFtX
h7eCBQ3HMIIC+TinG3Sf4qdV3IdYob4FxVYTnjQ3M77ibOXW5OfuaYWSVTICU6Q4MB5bQJYNRguv
1NuVqF/r01ndu3ys/ICl+hFWm4P808PBOWw0/6s574tgh2KSEZJCr/rSbWf/HO7de2CzN8F2fG3d
dfPTOBOCnTV4R/ZBhEllMz2CV5Tuth1RwZI6f4BaXcgHq1jlb2Z5EvP2G5kusXGfJ3D8LsNW/Cg1
MMWeFzKTLv8iXLrf1U/MurSPcUgk8BbEyWcpPKzNW0IQk+dqWp/sJ0y/lNC3EOu/2j9D5kFS2BqO
pLP/EIiN+oZOc/LX6avbgqRaHrROlrXvX6cnNNyGtRdn1l736av+LgACOyvx3QUOeezfBEdldQYg
yepnlyP4gFp7SFmjLFmBhEytIp1q9sr4upBvQBes1LP83t9nd85LdRhvSK4sMYnmZ05/DQQhoKlH
IA0Z+Ief0JjeXU4fHc7H2i82IwzzAijrjnfIn0+Bt45r/cY84qgjXGJEzrsf0MW9i5sFzpHeWR6s
BmJrjJfgZ/KEURnmN2BquWrX/iX5Wn0tTuKeJmCwDT2APnjrLsWetIr5JT1Yl+fpwX7E/XYXv+cV
0qy1CZx1Iz6ifCOP47bwMG0x0NRf2l1/b+ytkzgAH8CPEm76N1q8yYGiLkRx7QUuqdr6G/r1m+4J
aCNjoU5gEM+mK7Sp9E0bgg88cNBr9/1rdqjrFRCTGKMBSTBniCO74KulH0llfSxAPdHQ94gFJdqQ
3e+wMlaAgfb5vfsNXNLz6BGdtk8W8qanlevIuTVhoDaeu2bQ3AS0jddEPQIKXRVnTjdowRdzD2oO
MOO2PROQo68ofR2zAQ0wCUBg8uMQwM3W3o33P/x9cGbnuc/3MycqiF3nrt2LAy6tvt5iCJoZAU2M
PytjUz3ynR7aE9VtWuAQpDlSgf3yGfoN+IuY0/rOfSGoaYIeiv3C3GL/MjnyYeFf1B44JIz7ZudT
9toFHjDfXfxtuCnqL+y9Yjg5/EV3a3+FYVRw7GVr80zCzaE6+8QKyGeL97zD2Ie6ZX0LUUWdYLuB
tGZOWVvM6utgsUyuCZh8n26Ts/tm3SVfgptgFyJyXtuXMUV79Tn9OXmFzuU6RZoMG1mftnuKR+gh
Vb0LTf+iO4uYatmp+AXNTmvZG3UDzuyogYcQGc6LjB3W1ntLDqixy5LUokVS2C9PuV4Llg3J9dpg
m22+/3XVFZHw4rQ/JZiT6CXwf9Lr7uY/fvY1H6pq8Cyq1o7JJViCnwqMl+ojxOLBhip0O6Iv/7qI
a7pZmklH4nrt+kDTlK9agdBRq/DZuUNtHYN53oZJQn4hlStnAPIxzxYj5fXqKKg9NviJMR9aDcjt
kAXnUAELCZAiERKqMHhkeRgz7lKDiK+3fcVDykzBfAGrkLXLclos2grXoVR0vUZmHHd+3q7hQ+yi
UJxkb6UbctamlfGPspCriOPzPt3thx1pcHc+PN5I5+CXEz8w2xN2ulUO9G6KdW3nE/WI/nlpzLAG
kbl+iMMaOsKylr5etIl9qSZCFK5dsM8LSAvsbJeKw/XCGACAhL24vVbZxqVxer1Wlw5D7uedlqQ9
qKIa1P6yC5QG3mmLEIFrObhdSoLXa3KpBkeJIfYZ9mFd6o+pMP2t4y7CupFAjqlkmvC7EpqQ0PWt
ZTIed8/j4sUdIny09ujuPgtImDA7GIPkAuS4GrJVRBbxMZupxJgtJCDDrdiuG6w8OzzVo92RvbPc
FAMSHIelkgtUTAX4RwgewzcWzvpTWTt4iC0OBPoA49HVR3NnRs4eJRC/eG3ZcCWRVPbpCHKTIEK0
NgkGHuU7IHQW6Y27/HyfF5/39b2YDgahDDixjnpf022zOrjEk1U9iaa5KHY9pvLlvl8KcdcS3dIF
Wdt9z6i3NPlwaNME+FU8/iwmG0b/attYy4SGOlArRgILp/bE3jdkZK2+T21CP3To2nBL6/Zr3zg6
OzcuBLGh+SJSaha50rWsev2BrxefN51F6mShCb/KCq4/77Ulp02LNkpfZFLlIpiCVrVop5ai86+L
pYZsX1VW6J422SK8AoezpJwt6qxrhTVemuS/bjuLcOt/m3H/HeeEoSPq/K2Ps3lr3/7PL8/F5S17
/5d/uony/L0p2rff23F/PuvPdpzj/mHRb1M2xgRTl9bikBjem/Zf/klz1R8GrgohHSlMW8ce/tmP
c/8w6dDZyrLJLjFsRR/tT/OEZf6BK9S0Xbznju0uXbx//ed/aIk1f7v9e4uMl/lb28nV2fnRUVYG
708Y+t/aTijC3ay1cnHKOe7DqluXqq/NU0Gt36S85LT+SZat+e6P4Ux2DAMh0y+W3FA9VbGRBR9K
NwfoDqEstC+WLyvnecDL13wEk5UWb7Mye+1nHzt+DWKbWvBsziCh6Agw41eOI/VqkZFhWipKCeEW
QMxkULVomufIyPvEI6MnZBletbjiwmBx4bkkFfs/7LAbQVBJIzBOZdint4nmEFPtD1oI26LQ8IFa
ohsxQbtuhfGSqpK+Ek44EXfRVb65k6ljGzuj630yV2ODhbfo0vxVOI6mrVoVJJK0Npsx0ZU229oq
D6xI7FKt1d+NaUwIFWw06KEjep0SvP/YQmX1rY6JJOoaeZ7SjhL1LfgP9LHe0KZu0/Bq8SSaQxjY
eGyzOLUj/U2FNbxgIFfEGIgmFUC+B9IxD4g5B1B9ofVgDRKwsTmzSMX7qrdripElkkPiwL8bzcBw
rFluGt60QZ/RlcDEatR72rzLZmcO2WIRZO3635hBm2gr/GZeQLEm67EpYqmCww4HXe9mCwlUqsm9
6+ZQDV/MwanMR/4jvjAZjuGXgHn4h5jHuQGoXZEtE9d1GW0pZ9n8KdYmrzJMOt8zcTleMpSd4Np9
8wnPb4jC387x78cKl1uXi8JZ87IQtizDus9lijBGF1UBekMvKEY1lc9WSZU+gfZ92Y73bmek+jrU
4hjjHFnW+rGu+aiofs0k6TZ6Y1iL0BkXxd08NjbpYgBBaPFWTSk3EzmjQLmbGFAQGJy5mRAV9vmd
m1aa80FTkHWw5s4DiLORMR5qc0GZbJmFVcBqOgoi7ZQFkuTjzJAiWOPtnJmlQFSodt25zQCZ0VCW
s4udgf4QVX0NuIJosuASlN2ESJm0W2MrDdmIS1n2+mNslSygh8Qeqpu0bYLgRhuDUT3ntuYa+6ly
HefoM6JAbewC2REjH4mSX2UAm9sMYFK60TOmikWT0UfHZA60l9LKpsdemeaDXjeBp1GOXjeJNdwJ
NRHHWFEhLlvbvsU9kmHdIGP2Z2oZyRMx19R+ciPc2cYQfa96GexGzbBPmXDKfdFYAKCcLN8Z5dh6
FJ1Kb3ZkUWJJzmsvJID0ZNV6dRMFLNjnPDdvtWTWNm6kjU/oVY3dEDkFqPpKncdQ0MsgEHcT6EoS
nw1vrbaD4VFWgb+pW5vg8liP90EHIU74gf0spson7Qb6yaWZzXfyq6e3rknrC61b677oBv9+6GdQ
hLqe35cAePg+GqQykAXunSLovvepXh46gYM2TAQLq6RT4Y2TjvzHtJIwnAf9JUMDuzerODnIiVMl
7cIEhkFEVosTZxA5ndzfN1GQ7DVIK16tyeBMAnzksGXU44eUEfK2nmFy5jSVCINzA/DM9My6OvY9
ZWMHiwht9eZprPegcpq91ZXsyExGl0i19Y3JobjrtWbeWnNi3/WWr70Z0TTyp4ryuY/K9s7p4m5b
5yAJUxX3t3McpAcZE+Hih5JljR0hnbBbSmZ2iIKdSmm+CeNYfGQizh9rBEHwIJzQXUmd2WnViQzu
QDNDCSVh/qbtVcrGb5okDYkwKe9CoC7Lgi7b0lYBN2ZmahOYbu8R/+16cWFQ+cK2ACtA9CRvxZzm
nd6OD7OsCPn2TR0ajj+RvD2V094PDGdtpIO7SzIyrp2GChQdL8pgUYeKcLDn/EenY73OlGC4FV34
2Be1BB5mN5eiChEI8vvsjai0D36WjAejpDhmJeSulKFpHqtIH/dJCr/XyYzxRouNlNkKAK7TBh3P
dUn48W31ox4s/MZzFZ2FSeZQVlMtUeAhAF4WcmNGIFgdJeuLU7cQJaYy/OI36XQTdpiLDEPE22oe
l0Kkho6/yKivORmcgIxzTFqEoaecShT/LHWTZpPz7DQdSFAntgmrGKubNunFzpgH4sszUV/4DmiS
mHkc7wAzFztXCKDSpS4XiR08H3TIu6muXHwvMyDpDFpwXlvhVgt0gOYGK11d+u1FTcAB7HTqjmFC
USRM7WHbMm56Y6DMjSjgK8yy9zF2BPDETar2TAjObuSMhns++7uqRO+BDiS5wbpu/EyDob7YMWKy
EroVSHVoTY4Io3WZxNZGywA6Os6A4iSJgNnOHdHldE48U3X84tPUH0LAY3tgT/nWNE39rAklDlkX
u1+h88kvSe0YtwSKk9AQYucf3JiYv7ZF96lRBuD0ZhBtJ99LW2aL0g6nbWWZzkdoieCEiT4BOa3V
Dw4UwZWwO92LB8LP9F4HvJTNJCrOC/hykhSIwKgcgWEQLtV3w62jpaVHQ7O/6Iwcu9nHJZIq6a/n
cQG8Wmbq5ZHKvUzM3dbWQmhnhRmN+ygAsYpsKWaNXxKf4KbRJsPbQ8sygtzs+ri4CzhebtfXmAVS
csiDQqbLhCu8Cov8JpN94dm6nA9dPPienPURyV4ab5Qb196oc2ZkVj5taflRDspdjuGIUmUbQwqW
+UAieyy6XThkywQyFKeJ+Q5uNJy9sYQ7OmTAAFGMkAAdQ6zBCUChLO4Fc2gt0nM0dd2DplEQsTPY
EzOR0od2itpl68fPXgFYQdU5eo3pagA+aIbZrj96US673ZzI3l1ZU9K8FTVb91j0Fu2Y0aTWO3YD
JLGqDO97mZaH1HFow/tOU38tu2LegvIoL1ZKA2ybWJahKM8PxJ6RftL4N2NktXSkoiDttqEuHXtP
svIwnx2+pHQNDlO2T6iJy5DWRFe3G5pYww2TegpPSA9ZxElrSkl6rtAxbWPL1clGzAFJ2n6JVBcL
mjh3yrG+B3NvGXO++f+yC9q9F8vmoPnnRev4oyinmkzk9l//8SZL9D+lkMue4h9ueNedyX33Xk8P
702X8tRfq/vlf/53H/xzl/JfiA0VUsD/bHuzLtje/GijH137+wbn19P+3N8o/Q/FHkaXDJdy8Yaz
iflzf6PMPxRbFyFMvnRdoS383N/gKLdt3cRnzkGgTAuR4l/7G/SGDktqx2SzzUng6v+T/Y2ziBp/
1wBaDmse1xCG5UD3E8L42/7GxtbjyiLqYVIKECzgf7qgOluRQuaFNWhtt+1Lq30ktfngiJ5kxQKc
Ut6NlEVj2B+5k1osFxuIPk7+tSysW9E6Tw5cjGOQl/6prz7GLj33jtXgqJMXcBPk7UaHVGj5iul6
gbstqW0B60oFDoWUO86laXGES7ZE+fwlcjsivvX5oofafelqjLimemvG5ItyjfuUbeBKBMMNtkeI
PHeg8XyaK0ZJqGvFPBLovMk6y87DsGXyfYv1HJw73XUxfvEd6HdGZN2700Ofuk8186Q25081momQ
WVba8fducG8bGd4MtX8eW0QyzFCJDr64bAm763BJr8u+fpnD8in0CS/0q2/LODqhIG5E29ExU8+W
Gd51Kvnoa968tMuXtIg+iqA1kUzyNStp3MNNOtW2jkWK7ykJeM+BqpEDeWUUbs3M2Pl+w5ieX1q3
9lCQYsuzIFLEL2z1doE+kCUxNwJm2E+Wal5dAxUTfG1+g4fM5CmxT5G+d8FAtkDLVUoQl5xu0KUB
UZb8qlaydwATJ2EGGKPiPaQ9WjIRp+yT8k1ATXQMpeOVwjlYJI/4qv3h1zwv6tkspYyixZCdojyz
16FvQIS5HilaQwza/MrotVka7tskBJiRjODJAJWt+8S6p9g183Ma++UPx5ZP02P5tf1G+2mR/zTx
PZSpicdidL7GnTHRXxmpVhfpfRNQ9MEOzJp4gYMSZFUSrcaGAZDoSMMZQE3EVqDLqc2Zc04iG7OI
WUKMFnPwBdsjEfeqc+DJ5R+NOSMujHM4TMElUhw6/Nu1rMbgoDVAmQv1tW6d/uSmAVA7TV+1tfsU
qzonL+gmoPbe0LdRYQcgTtDRDDPA+1brOFhgpjut138Y9Q8dKuWD0fgbPXUJeOtKAaF/U7lMtbZ/
tGam8Bq0KSDYI8pKwPIN73UAxdj7ZGDRZbqeLL7rkmcQ9t5cAQOdxQfVCGiIoBGznnOmFu5TNQZf
ozm9JBG/L1X+TNj3fQSR3NCD+6rNaZVOPq09Fu9xRW/JKbdBTNl/8kvWjylMfX+N76aH6248uC1Z
9MED1Ts6ga66GAXlfYcScJe67z4C/Sh7KA0Tm8y0Sy3xIX2SBmZjOfHgQqch7cHMpiswJR+jm4Bj
N/hWaoNeGpF7abHyrYQzQXzVFw+6b9M/hpbPxEYOEoeI6gGms2Dhr+V0jecheNGLBopxIYEiVhDj
66Z+GWJJ6+UARoJmXsoppnHSrR3BCi47+yaHQ2Q+Kbcm2K9M9oE+H+fke4J4cmEuGRXfdce7EHrw
wVaN5gM7jegpmsetnuh3ThgCDVecNHVP/z7MCHQrskNljViClna4CZA0DXlcOvF3U1fNirGRmLXK
f8nrcNp3/ITKUk9GDYPcsTqPR4hZdSMSyasx2aSS8dTMrwB5olVsUOqwrV5UwutKVZHM3o07lH9n
h9EzkQpeZ3mHeIcfluLqtqIIsiqT7LvGQAZSvCK9hIElVxjOgNelBiuXks3nCgDJqqQKta1T/aED
8YUYqur2WROjhCnp/g01rQfXWM5Z6uKrKVKXMWawLOr6zSjcD9QqyVprSHKjmLOBUrkqEvhxhaWd
nEZj9R+Yd0k4H+vQJKOn4gO54XPTMBwlqjDW02Ceo4GUw7wrSDloYPG6LSKLOMqZDJIbky9iZWdA
AP0Tal5iWxewk9V6YwsG1kEBiEW02IAi/wCp5lPsyAtSse3LoPEL9hbRPzm1ADJsc4UE0PkiOntf
ODoAP5BuNyKr8WN2MaatrIMRqgqGN/RNCznCC0LiRQa/tdZj0nswlGAuJUD/B8u9A/hCe+BWY1eG
JiKHMen/wJWPpQQ+fFjGP5G5PJoDv1Ziv8CizVazSuZtUdburprK76hb+MwNjWQm37WExAwl0pnQ
dNAXtThclrEkaIx7YOjxBmX6g0rDR1F34JTHL7UkAcxpgUCZMrhTyc/rUU5cQJsQLxqjkmvlbrCG
kKOBbNdSFbcRKTRORh5Mklv1oTIdGonLhGWH/CSzxhsttMZf902VI+lgFR/b0XezL2/HqX1TXc6e
ItuxgfmGiRywo57+FBrnYmbSig8MSmaWYXtRbx2Ic6W94WJ0S0V4QgpfkVnp7+yRtCtG+8kHTRxA
W/MNeZkHdTMMghCMBRjq96R5hL7XoQlkccSAP4t3IVtYaNDcwnS6n02yNee8+hZ1ROqVAZORpicM
5SNwPXaiBFf29VLESy9a4/K5cof1RZwRdpd8rUtxRA60ikbmyYSTTYh3mwyzteMjKPANQoMtsrFl
8EbvpUemdraHb9DnUqQQNkHXOgHO9UiS4CAZbFzAvS7YGDYnbb7Vm3wfZBEAe3JFwIYxSAU62RqL
8mxQ2lPTzwwVTkDKX2fc9wS8VN04budlgJQjqRs93b6VgP+3pjlZjT6RAfEMCYoPMXTEbMfhAIEY
VHeqX0zF75qKFk4q6STX6ZCTx1wVrDjSZfWFXHQ1avqujxgQtUB7mqf2ZUzm5DgWnbXOawZb27oH
wUEPT4Rbt2OmDE2iSYtl/cayQbPLR23gs4Quycr4JZG3iU0ISvrcLKY9LbwsS5eoNPBdNNpKGfpl
msXL9chxTVrIDkIQR5uwFWoSvaeGUoApbmvlRCwls1Wvaq25HXr/axRn+9Syq1VwcZWZcCDhZLNH
1bLl9e8oAIQA3OkvhcJfxXpJyglEyTpCBzUAVI5sWUIU8N/azra9Hm5h2BEkqFZFpZ6zgqVSorHM
kgl8DpJTQAAgDutRVOnWA195vjekbE+tMf55UU1Fe6qHntjJCcZiXXty7F2sHmTAt6W+ZwX+Lawk
s0TQbpomuy6OB+qqxPcNRfo1FeMGBf/y1x7sUL0Fyo63Tlka2cqvMeIHDRe/biMHBO3YI0swAMaj
tUtv49gaN90SOrC0bMsJdb++dHALtW0hqHhRR9jrVftqL57JT1z+9b5uEcX62ylouqMk9/jf2RQS
9wLVhmGGXWOEJ4pKt5ac7O2VLOM6tbuqY53MedJtXKN2tlq7lQ6mjxmQDpWPi56F+k5EEu1o4ocb
y6pifR0nnbvLjHzXWC3C5M9ghDFLv9g1IbHggXmgAvNE4kxNCQslLxxFHekZPfyKrJFYDwLOJH8G
Nu6unK4mxTm/ILpHRkuHYiUnHWOFbM9lF3aAsf2KRXsTnOElnbXCEDszNCU0jk4eXfouobRGsuZa
TEr5o2+/yzH3HymSsABz+x9FUffnEAzieb5PQ3kpKxPABe2MI6/yRYavpRPIo+kTpAL24ZC2cYqL
lwPGaQSN+d6nR3+9miiDJY5MP663sEhiXOwU3H/cHfFiIL3iXK7XUoUXQAUnBa3oFEO03Y6G+pZr
M+A3DlaSU+QLNbxmWxi6eRzCxDzS9XIzqlh/3TbGwPBkHv68hmvgh1H0QJacDWEl1hq4JmtHn9fR
6nJRwfqQDdPQPWUDtgKWOUvakTPvisw4YxHRTjVVdET0AImXWxSv2U65gczXo9OXm95JtdP1olke
/nVzKJ/NyPe3EkAw8WglueVZO5xat9U9Y6DrKpTsqXwjhqbpOm6SPBrO0g8VqjzbIo8yuGSzADfr
uPapynL565pv1QopGeKj633X/0KLCUXNfNTxs3rXe2gF2ieZ55y8dTmSWiNudNO+8Ye4fy95s+Uo
6m8JUpINSnB5GXyf5gPlpRNuBHkzado5nlmFz9bwGLWwxtvMPuWDMa4qE61+RR3uSWsIIzcKSvjX
m/YcXkzgaB4tDm3xdhtPaRTrZ4xjRNr0lFWmBWYKrjYgJsccXss52KlRJfeJbRDyk4zfsk7B0Olc
qLc5CwSYPSzPyV4yO77tUMmn3+oL/zcb3LIb/w3ltuzWLYk9R0oOFgcbN4//5thLXc2YraLu9i0M
/J3he8teNUom4r5y56mD2rQyBduSHne6FTF7/b+8vqXTEZWOUKb4W7XAnSxjctuy2zdq/GLP1aVW
LCbZCAL4/sli32gawsZlePT1efefv/bfrJG/PrqSujQs3DOu87eXZvGvWRiIun06sU9cNoxN5z6N
6aSvAgvLgCX2cEmD9fVV/9do+1/UvhzHBGP4H/tsN+/p2/BWv/9e+Pr1nL8KX1hmaenT05c2A5lY
uvd/Fb5samIAxB3pLi0Vg5LUnz5b0/2DY5uimGtaVMawt/173ct0/rCABXNqS9twTLYr/5O6l6Vw
Df/DmeQKW+q4gAWD0SIy+NvhlMR9GOuzW+37hBYHQyI+KawKjnRAv4Q+bAC7Ia2XRbUJGheRmtZL
D2JFvtd7AvWyivTPgN3NytbJ4461BjqXZeMz6Ap0WaoiKRm5/FaosPXKpg1OfR56ApkOu7We8nRh
tKeGKKo0oQXfFBr9i1dHEnzW2nTKGym7U+SAwyGAhA1+RQKii+i/UYx89pQdWJBR97AQrspNHgpr
ZVPh96KpeGd7Ou+sZlmN8BHxgbleD/jYImSkKPlYOuvTLn2lXuZs6MfvRrQDG/pbtJxD9TyZyIWT
0L84OE49hEaJVxtCeYSuL8mUxG7n9s5nT/9YxOlJBOyqtM5uae2HxClPpBDO1q5UUXVT67bvTQ6z
fQYrpRPY/ERLQECT3BEV8Sr9VH90og5OvXP2KfIvgioi4qenrqAMqLELghAGDBnbFMjlmHbYWC3r
/kB8m0WzgintrolheaR+XnogaZJHP1DfSBiv0xuzhho9tA2Rh5b+PucgiWNVXvTU0NcuqAFgAuTd
ZbTh6iZ67XDYBJrhxcC0mfHoQ9AIIHR98OjS4+XM0NpKjIhSfCwdqbVZUqio4/bxui+ROr/9Vhjt
c2YAXKa/DjR4Dk4h+WW9E/y0NWIucp+ush4a93VvwK5HBeG6SUjIbUiIDcL87W2YGBdys8guCpIP
KBObVB3nXpAYrhfZTRchgLbkk++Tg60aWZErMSG8jeatG1c/9cK28U9NapNI8B92nN2FvBBgZpTO
qr1pCyanzkAPTXozza6z33c3uk/NNRzzx57t9jryhYNGv12PQxkDnsuJCiTnI3GCe8PJzsWUnW3x
vS6zu7Jie4FNECQQCbdxzI+SwNqnknWYSlZbGtgpaj+meZ9MyWsFQpzlePHYJZmnnDx9TigwUSTK
0CCXZhhufGqqm0xp+05QgYiifF36iwbldjR9z8foTLAMn7xHpCDp466bjsQQcI3brDfwRlRUIDsR
INDDLxtoJSFFgIroDq/7NihWGec45HgilgeCgST+qY6tOXl+9Op6NqNBtjD+RzPfgZrD+lzhey9R
0EVx8CR1Ns9EHVXsSbKP2KEcFp4adB9e4eq3vqWhdyd+u6sVCxDnsUMrcCvr7JwJuVNz+Si1qX3Q
/HTr9oTm6nX4bJapNxIAQoPKzzIqH/QEKUM7kNfaikIzWPLpcWI7gNmZbaWVMKmHNyqVpHUk/roY
62jXpgi/hUt3sslill+J8gITP1GcCaqEOGU2EoxLkzDUJHUfHcrv6HT8O3Jv0rA9uiYmJQadbbmM
baSOaKvCD+KNr3+dhrEgs7F/yCKlbQwgGz1b6hUSDWfVHpvc/Df2zivJcSxJ11uZDaANWrxCENRk
BEO/wCIjM6C1xurvB1ZXZ1dZz7WZ9zFLi6QEQODAjx/3XziQqBpMCcHoqsKI3YxeP+BWMh0V6Dq2
TJ5o4wIQepEC+KGIK2wjy7BYKS7aMmSPZm2pW9bOjpjOLQZspOtG31EqjcSLNaBqH1jUzXrabzE+
8BE2lVlU3Nouqu0E0eUsgeDeLWGxmSPpC414mq7SfryBXIHYSzkHIRFII6ElXY1aylxrHs/D/CAr
eFIU0kq4jXQAz4FrBuJXEgPVRGz6ZZGLWxyi9THI0JG1PtBpoxXGIZkGaVfoszeYebgJK0Q1wWL2
h0pe8s3IAYAxbA5oXDfk1jRNO2H5OeAyFQVQSubpJZE0E0gBbg2DZvpK2HVb3F8ejKmdfEsqUTQK
aMlSRNYPsozQa4XrFrlkswZ+WZp6tNYgUpYZAki5KEL1KOODivifkwbJ2pWp06OWZY4U4kOZmYNf
YiDg93SgCTrEUTQml7W4ja1lIOOSqrTfMsR1fL/QAUYeRzjEWav54SBfhUIjUwZKge1JIUDur/HY
yHqRAgG7Eyg5botxOXe0TrZCU56UaRbRgs81l1PhjiHJclRb6dEolFerhztIWcs6zEMNbNzSTyXS
+3ZSzIkXNfjJxJ2KNPx6FM365/6oXr4jIzH29yesOKYtA+2PoyyidDqkfRf7+C7lCyufYa41Fkb3
hzWK4Wb3olklZk668lSKiuwKGMfNpJEotMoP06q3Q8tpuK+4jFbZ3x8V66pLFWbKb4mG280yfOfw
TzflXCPelrwNGa8G9KuzGpp7A3zKFmf1GhbYus/WAiqJdVkIn3InUUliUYihjbCc6okq6/8loP8T
cOmK3/z/JqBx2zXxV/df5fd/IdHd5z/iv8BM//j+n8mo/g+WDDqqLuYfTVhSzj+TUeMfEhBPi2wT
oZg1H/2djZpIuwAmZZ0lmaZq6Lz1p0S3+Q9TZPnFm7pmyNSO/jfZ6Jrx/i0ZFTVRVSRNBguoK+sv
//dl3SwVmDrNkwiISl79l4GNasuhD8MNMDkQQcR7MoLEJGOTfmmwgtrh1osRMr8/ZfqorRhAvgox
WUy243gdq60YX7r6TVKxJY+v/3aa/8MaVDb/09GyApVoHFuqDC3sr0dbauQYJmTRLSY/eymi8trm
FUA6mTqm+jbDe2oBpoZYlGjGVsjFRwOVxGo5z+awrYXuh5wj6qZSdYKGHY4YTGBDGCPnMCr6bqYL
OVJEj8sI9SV6BBdD+dVCZEuhnEXBhc3UhMQ0AJ9RVNd1czPuy8H6Gp9IG9o3dfm1foYSPgw8AJHs
DlHJ7WgFjsh0t+4K+JNdwXwZ4A/w0vqRdZN1haM5R2BWqLCwqVFDz9DsPbH6Utn6nweFYoy7HtN6
gPcDRrSlFDVPhzCzfiZmcyENEnRi3KDisyvXz4KbFJO98LjmcTsGDh0Hdp1iSgeC0RQv62eiXMen
268jvsrbKkDYEOnfev1oyGu4zs41NZAO5jj9uj53aqyN6gY4F99WY2sr5sGH3tbUtNhGjMVvHVXA
iOBU8t2aNUo40xorQMhYp3VzwMv6AeCdMmzWT6Tx+FDzaaqvkIfY7diJ37JJGzDt6VhctPagYvXB
N9KCDbCP+3Gx81pCmO+fP3XdH10h27CYs9EgLLCS5C1a4ff/py3JZJv09N967/4D2I4KYisQYn89
PetvX3e+/gYsG7y6SDfr4/UUButj3mtLWIilm6RPIoc2K8WLKiK3i06GLWdU0GUMhXMS6B7tnZBC
kM7jobwm8hO1M3A2DIduH1MtJq301qfrh1sJWlVrbmf8IUSBqmaWs/pYXTNy4nxxWF8PoGsNA4Sy
5SNmH+t223TYxCnOYWxu3YTMY6sz6HbhGc5R6aw8/vyqKXdOndBtHyn0xqif8Xh9r14361XqmrwN
4IPiDg5gdxOzYZPz9fUI1q+BHdKtd0kBsacH26GeNwN623YylJ8ARG1LVxxwyg7CGQz/I2stR6TT
/DlMOWlx+jgJwZMVUjvNlOojbXMvww3PmpVrkGdA0/XEjTUaiCbJQWswCRt4Y8NZIsHucL80IvnU
oyzjFmYvYXTqjx0kC7q6T2nxJmMAQ0oZ1KQOtLhmcfxCJMHNo9XBGk8uejjRFcSGh9Qi4wyXw7F7
QITGqfTWW+FRcapcCGL/V8T5nwGYJNU0qaD891WcXfEz/iz+Mm/+8zv/nDhN9R8GBXWmOGY6UdVN
Yv0/J07T/AfGFYa6VlDAWt/f+lMuDdCTxowqGgYCzrpq/oYvKcY/DN6wGIXMq1R6zP/NxIk5Gpv6
y9RpSkzObA7zDWqS4Af+Ohn1chvFgPiFHeBIBCH8TAcqKSRxfgnmKLV1S3QyvLHOIEdiFGAgN6tw
azUquw+ZmsiuQpMQ277RjQDe2UKH5Vw/glPE2JU19mfX5gJmcPIP6vqzqxbSA6htdT+k8WdtRBHm
pkBAS3ySDmVJBp/l/cRCDF7mqEfiEesZD0ETavBF2+666Y3mVXoU08WvemU4zGO4j025cdO8Dmyc
g1EkycujlRU4vMwD2gVWuhFLOvyZKZ40CyitIIP/r+vkx4wCiCOoEzwLmohFgC9V1QFpRKq3sVaw
VYzvF4Ua4sZMIFAU0wnkfrajKHBnzfgohSnazLkEs7ihPC6orI/M2i/DEQkZGmv9IJUnqaUxhjA+
mpM/NV17TwiGeElDa1+q7wF7Z2mjqW126EuMULG0oboe4Qyb5IaPpVTi6EJNtAxhHoMaipxB0nBh
lbwMzTa0bql7lFW+E4fPqLd+wQZBqtY45lnqY/R2EcNM9mtY8VT06xeNOa8CvgEgMDoF0tSdUZo4
NmhSUDGIrnmjZp5cgm1Uo+4SqXSwjBRWO9iSm3Cjq4XRWEu7UYGL0nRoRpiokUCBsM6gOsWHuv9O
uosly+HrOJmlm8MwgSQnf/UUFvejzsRXd9ACWFSd1bwHxWo8zmsJbqYoc6mzhzRhh4OUuDpoa69d
jPDaZggc5J3wKCgQJ+sy/anXGkvqhZ6wpYGoTgQ6vbGRP5ZDiVa4JC3bKE5gaNdB60qG8tCacQmD
JwGNUGVfQWlle6pYvl4Ao5Ioe7mtIbTb2BSe4wIaQtEoEPWznkuXz5sY5SZsyjhoVPK8FmU/EK5y
Nj92CIiAzR3bXWDglirr1RFFLfTXqaoLSo3IQsvKTptHproxPOMaa3l9QCOvE/XbmJbVK85PM/QW
Mwt7qKSlijMgBgxDqC5O0WWdCxjOWfCYc011Rk+2H7edEL+kVUmLjrwjmMJxR6NgI2RG68jUabe6
NcuOlBb1BnMnUVNzu1AEkNu5mm2SaAGJ92GM6vTUDyivBysUKJRnVKsQeusF0Z1lgeXhiNBEWV8A
Ww7OVFSm3ed1g6i6AcmernCbaQ6q6qM7wvA4xmL7GS/6a9/OaOSOdPet/kOGPpDMyuoGB9ko7apH
wQy1Y1Y/GGNintMk6u0koQuoDaj4DsavNIwhIuWDGyyD7EsqyHKhC38IWUTLdY6QLs2/wG+fI0WY
/QKKg8z19nA2J9II+NBpjQbnChw1quJpNeByIQlgeRMdI0YVK+lxLg9ar1/nQoy29LjRzSg7fTOC
FegM017q7i2Z60PSm9E2Q8aiN5cv1NlVhJ/1U5hUgVtMVbUZw+6h1/pfqRhajiCDc8GA2TU0YXIA
wWGQtsINdEN9rE8Kp0vtygAcTd/Yi4LwAlarcnsOJdEtwvnc1UOIpR321zlsefio6MxAwDGq1RhP
C00Px2kEeZKToMj0wXT6+NnQ79H1Um3YSwLoLNFw+vFIbX7eTcWERwGNRiHUsXEu6gd8tmdKGJBg
AQJOvaacVBo+XkzdirU6CgGS8ihWxrsW9IiS5/lhFF6zFfCc9+mrAF8Kg7loAG40FzgXqg+ChVBS
p8zhW4pvAG4UkPq7ghihl08oV71F46R5hURLdJEH8P9N/RnW8nmII7zT0vLFnCtj2w6a4EZpsW3G
+JdUluODZRURIifmUz4IEAaEzryVCBSEuLX7Shleg6V/nGIgotCjS09quhEiWWNLOI+56UQW1+MV
apnfoRQH+1Lun8GT4moa/zK7qfN1VnzVqNUIr4GmSdT+bclzzA31N4yjT6WYPbL0euzE+qeKqh8V
5LzbGCN19IwpD2h7t5+niyS2G1NCdIfiFfZ1QjV4pgm4PUIXYIUbJjh9VyJGOHF16SXjuYik5WRK
0L+AmAu+Ur8XoopZtCQcldQSNmm5fE51UvmLFP1SlnI6JsY3JoD6LrN20G9QSNEVSsCSVyRS/wBB
Hb3M5aIEyfII8ZFcPwXyM/UyZyGZtw3oYrtu49KPR+2SWDMVbANNAzGjXIPSM9I/6JWEao9AhXEL
R0jNgihedHSnlUnDCTXr8cXtBciF4lIfW3P5DNQi2adV+kL3dDxbkGLCCnNfrZqqx3zCBS41M19F
WwsijoiXeKidmrp4GGUKg3mLjVtPVRXIvJAB3q1+YWMjHpsUjrkSywEmgP2n3uiIb2pAiXI5OdWB
DnbJlHtf62n2ZAUFvS5oNwixzQ7l9fKgiOOPRcHePamFF4Uqbq9aPwYcjb0OJT3fSGScTnIVgnRZ
XAVN30sh821sLT/Tof+RgI0GdYG4CbjN+UBQ2iehwjyeRwcS9NucwKMQApFyLGbtTr+gqjJ3Ncsh
Uhzs6AZPQ5C8kmIN+K5Ru3KBNFaVCl7fZVdsLTDYmFt9g813AOnsKaosmfYI4ayrpuTUdANSGoK+
mxrMGKIkmuG6tKBOKcYiKQIgsKl8s9JPRifCSjNgEtJbipaustOcCRqV90Wat6kSolVd6WRfimj4
CQRxO4xSsImdeSmEAm73/NY2Ye52qPokUMlOVDigh6BWMBviNcSqF6OdQT13QzbvjEH+hNMd2rrR
G6dwoAqitkCgNCO10ALofqIwPx2BRcaultF00fglyVNZW5Ujlc3PyUCYrZTKZ12tP7pKwXe+ZRoJ
VfRCO2sPKCgDPtAoLtEQBwvTrYT8FRNKdWMMaw0wq5ApYLU1iRMxu4K6KgvLj7iNSkdKinNDcYTZ
vZMcKVZfZIRPN3IVk7+xRmteKJIEgl+auW7HKDS4UiWpGxP/JhZvmdeHwWKL5fIVjXiay2R6gOH7
QyKnoVsZORG+Qi2hSmu/munDUfx+F/quJYlrCGxpONpmBlpwBlhoxbPDjVI7AUINi1RjEoSkSdkj
sJBNNWIwCkjrXu93gxbj0oF0yATvzQ4FchBYOy+mUouXJD9FgnWLUySflBgNGl2aPbVGV2JpD3li
LnsIM4O7LIObT0ibW7hrEugnDVtyqxw3ZmZuBkkKnQLeGWxcSGmwyVD5mepd19TyrgtOEZ5d5xSx
3bvUIFQEggAOF06i6vF8CCKthm0p7lOjuMmGgpJdsepBKNj77I0ZfVaYDZXoAVduvSkHOSNIKOdm
SBNPffAUq9FTHEw0soYG7ZQwDTFLVZsSgWLAk2YQg55a/2il3u3RNmr++fz+Ijm2tEubR+WuYNbc
xc5WBTO+m3iAvbCuL2NkzzR1yjzK7pRX1reLuBM3YLYudQ/8hlkElYL10X96+p9em6DKYlseQ/da
v5s1WUPPgp7ef7uV++eCWpIxQIJq4ZARYeH6r31qaY48zu/ngJ1yNzIzwLa/3/m3h78PioL6AgW9
QWjnX1sTBJkOSwieVzRJpv7Y7v/0V0phxMqrGpHhMfOPuUYN4vfe/vgF902lVc/wVgTrjx3fXyub
Qgexn6IFg9Lf3lpxTV2pbLX7UGiUcFWZ441yHQH3R+jLQaUNmM5+v9E0hBtjHWWZGuSO1NHvRHyV
IRX9NkBrVjHZICkOJcm8f5ff+63Gd390f81SpgjCRYpLVpEsOKlk2z+0Iu9aqtnU0b7G77w1ZDgO
YlFHmwy8nLxeUFDkpfM3vUEo1fn+b68hU78Voen5Mzqa7UGutcJXLaRAZsyWqE3OeBn86VYmayl2
e2LD6jcqZHgY+Wo0G/e2XIbgutet//4zaygclqtAyO/XSvS0MmOhu78qiwirxghEMWETjOnx7h33
+/VhmDBBKOXjXRARIjorbnppzv1LVqQ/RhLgbFS8MbUJwxoR7Ps7cCFdRR6arb7K8VTrab4/+ttT
ecZzYFHxrViOd93D9QiylhbQ3UUsvWt53HWTV/nL+9OoGoBJR1BB9dX64W621agohNyf/vEa484N
ettPd9d5s+wRTbevCQ3/vMNdZvOK9pKfUXhuo8fGo/p7hI90ekXs2w53kC3d1tX8YfZaYzv2QKY3
12X/Om58fMdt3Z5m5HsBgBxh2EjLLrj5Q7rPj5np+MGt8bQHCBObo24PTu9iQDHbPq4YLuaC3vu6
syPBGfGCa9q4r6gdHZEZ3b0WhvtqonR3mb94oXfZIWomN0AVS/lTyj0hvXFj+/nxNbh1GeWDmJDu
RCYCdyi029oDxwYymJ37bBs9l2+MoO3alfYLQlYdumcUht2ycSvrli8oXHIucOPl141vwDfU4sJp
WXK/Xa6l9sXpmVPRW5adpb2hLDR9TPOlsEZviTs8SPZ163WBh4IAcrht7wy5Z82XernqWGOH3rTs
QJSR5JzZd0D3LPQyMnVaFRsuiRRgnE5p85gh5UkJ9Lsw6V/CUnJB72PbZY6vHEd67E2fw1CRnp8x
vrbHjc6kgGAbP4vKaasgNmADguEBTy11g8LpgrwZ6gqx3eWeeokKXxwPFkT6Ev419jqObp1MFsxf
isaEu6EKJOtb6WMIPF7VqEsivxi6TXobwQDU1FVRFco2RnEm+V93NgEpwV3bLt8WdYN6OGVo9l62
nkDlfaeH7kxFJ3PFy8K8dupDz4p3DAvoP04xo8NHfFpRRJ55My/1zjQvWXBlxvL4T30tPdkn3smr
0JqGCT3Yks5PX+bZiV+UC/3uyoGpA3frsThRHsYZZy/wS/cq7JMnVphS7YzmD/FL7LeAM0cTiS7x
miG9NrrDLwQZiw/OTj6/BI9ERdRLz1n02XvIMD0NboxE0o9t+yRuPDQq22O5i5tTt/o+/6pKV4Zt
4yiPqZP9KPJTMuqbPH2Rmk0TwjWAa/HY25aLXohtfQdfJIsa12txztUpkg/duXjOqqOw+1a5cWos
WXdT9tDJW2MDr0YjYlSBA9aHET1EE67JnZcrikuKo2V75Xv6VjhyJNiST4ZArwkgrHaYIbqJ19+G
c/4TwfzmRUpoC1P7d6rZ4zolL3r1YCFEllZPUu6H9UNbvPP1ldskr+dDvYBKDhuXqw5bhME7TR8C
OlnzhfHIJeud12Uvfvm82b9RK/lAhwHiAIv3zEmRiKucbNkW3xbMZ2dpHyVYS8WFfaNTB3Y0++by
V0XMTcgnKSGq1YnBFUZuZKy71Liy5q1YTuBDGPA09QMv4sIa7WM3ezWqYJCYkRBB0oS12XIqVKwa
epuNFs2mHQ8q4LH0NsvfwsBavv9kJLfNTpZcSzhG4YlBmRlw3xxN3fBiP0MYKuDs7LP7WSpS1GOf
6wq9wq9e+RnVjm/l4KF3ZbMTe9ugsNVs2GScHIXmRwtXjQ1o5k1p6EocB5L7IYMHKvnY5m2l/lMJ
rgOUOG75vAYBVGNH81EX72AYnKy8ytXJvAHbqDs4W1yRERIY9zf0CCoru4G1OAh0NhGVP18Lujsw
iLywIRFzufeoBWp2wz2ZbhBSNHa94gyO+mXSiKBdt+uXq/VhXrjCcrPlvA7OZ+yYl84+o3Wp+fMX
d7COqOJaMmRB5IzNtqPqus2ty6h6n8qD4lf2nDmE8vS45ETPFfKcOYY/7KEFEYOJse8MJfbhS/v+
i7g6sShaDb+JusU3Eh1ITq9zxwt1phkre8e04XSDSfnEmla+Cb8aCnUf3CqobcxfCJR6aM00iBeT
k5/njXrTL8YpuoemuPcVCga5p+wZhBwJxqFvnR2dOQfU3ahi+Iv61uMwGHrBZd4gjxc+ETnjIxcO
Jhxny+ifOQSVD2uGM3jIKL4hSIhOBr2ZL6IPoRTENL8rNZkWgy26yv46c9CzGbzYwcsi9wrIFeyP
xX2PDzr0FGYtlDt8Mz7qFzNlJmXUo2zU+cW38FEyuQubAQkx8nNHvuiSq4ZevkNQlO/nyce7ehNO
v6bAE784db3LUcySy53E7bhuPnmlkkLY1eLdEnDnA8F2CdX33Su5LxhOeTQq59P48Dj7wrPx0Nnj
m2lbH8YD0x/X0fA5QdHn+MUDf3S5q5lF0JdMs80q2tpvmNhFLvQ6E6ou0UHaC88g9Fe0DrIT1wpQ
mXlBLpXJbHmAnuoxtDhW+EROfmRhz3BobJPLoXC6SCVRRuEnO+LXJyOP6cJAIrLb10fmLxM2tG89
cNcvzMTtZnGAyTzkbI/5wH81PliGHSs2HI0uHycoKL54EU7Cs7TnIvHvNXmZnC9Ogn6bHK4Lp0k7
ccZ5yO/nZzH4mUIHfNC4VQ8VmjP8SHRgZ0/TXa18yV7kG5exPDI9BzfjRKczcxRilG+B61kjk3Fi
9kPPt2FqYrPJZ1QcZK6fI6OTM2/Z4+IzlYG5BseFMgVjhsHCmpRvEiqps26Iou3bO18mR8kZ0lZ+
IFSu7tXb+MiFJ/hkL4RBac+dR7/kyC8jBrwxuWund36F8sGvgfvFHMqZ1ezOa4UNuzI+3pv2GDOh
fvCHiufsEFDDJ4Z9vgNpZjz0AgO68rguILzUTfRZaIeWeXIHes4lSjJY6flwAIbPGc4bV3kg/vMt
lPfavQ41C1GNbw6LyZ9dsBRftn2zrYJr+8VtHRg+V6VYdkzZc0ra4LFr6zR4QrwjixKOfHPWt5N5
W0epSjMVESubcSL6Qb2jaDyRLKib8Zp9U4s3yfbCRxT5Fn9ephv1g4jCa//MvNkRU+sPrF5sTRuv
nILyGF+T2UF+qIfruQPMF3oFmoW7tabPqO8sV5W5kog8O7nR2HN/Eh4NioFbCK+OJu0rqz1S/Bio
lURty+eafqMO+iGL4u0CAyjfdcaGphbKRFV7bRqn058wobAzPBOg/WinT/PGIt2uNJvQMK1BTqa9
7IzTOTSer3P9VuQ+zjvxx8iFx/BtRhwUDoSAYbWGdGa3w/ztuJ58qbinaJt4vL0iuqXUG9ImgJq9
A6lavsnSUc8vhCiDssT4Ne1xl4EfSxGgwiMheWc6HdnMGCOumwzwyY7RVHvBprROVfminXQL5JiX
0RCR4MlviuJsTZ46rMPALE9Vs9aGneewlbCVPEcNwj1XMnNx9OXyFDFcyYgR7UW+G7gdi22PHGR5
DE9a6Skg4fJfJmv9F6ZW4zlhRckADj2F+zR0af2Q06wD7EiznZ3fvhizTOfk2YzdfIvnznhFtrx9
H2YnIPPHABKNNMyr3+Z+J+6CDRe677eJupnUDXNgURwi8wwvdnqYzLMEBg/oGoBOxfN9nyDXNY/C
MyoojLTyjXjFCMCjD9KiOG1665STDoVuXJ3U2EV12S9HBxeJNaxAkKAAJu9oCrLCIFuZUHY2Y18R
sS9+GqEiWpCGXcaWH5Vuy3qH6ZXcDcqabT4ViUPdkSSdGaPtt9I5AxzBSCFPIREemaAc5TTNW5lm
/7H9mtrvHJEW5BryHcLVy2On7eUn6aN2uSkNdJkIxqw3Dtg9mKTGBGR1r6CbFFBlh1d3ralId4G6
NX5YQA9aNXqvZd1LPsPBRuI5i61bluy17iX1+SKCtMEGGvrSHDgV5i7/qMrdZOxVDQE2SII2PlrA
crLDkl7iB3SNnAktFyfZktg2HgOwQ3I4R/mIhEQ5te8dt3vuM5GStXaP+paWRaY7veAguHw27faL
W65MPG7ixMAGmG0DR0y4H2kzkMhZePUByNxMtvVKvWmmHg+In+rQV/fNNGUcrMIDMSGcCCZc3Ej1
uxSMpBsKCOM6CL6fKD7S7GwfRGit+cfKEN3TaaF7Em1ECoikLjkQ69AW8YXBrNqZoS7SEhsp14Kf
Ao482oIzNTRqAfFfxfdaWIfQxK0MYQrzbeQHwE35kbrJBcqxP83oCte16F9GOt3aPhHeUoZN40zK
SagPvDKz8n4pR1s7zwUiGuB0SE1hm71NGuihzmlRBvRa6xfCXvb83uPVWPkJzia8Q/cIIaRiAyxS
7R+66GKJnzTU+Sl67EPKDMmeddcoPV3cIIr89Ijc9yY63xMTmVWbDa78zI1jPFqan/8Kn+crEx56
5yZoWPGQUNmVayLjFgsEmVk3F1bTvmOikIb4gjP/DCnSP/aqmx4KpkG7eBX6Day74CnYsuie+k0f
KaWLMtFeTIya/v9Is+dBe2wpDKtuUvt5x50EgqmtP+DeUzQelpRrzcoJ2VMQLe0qhK49Bg/Q8ZSf
meLkLwHkCkIGMq5IfN/CE/Vd7dHChKf6YaLCUewqYDM0I2/SYqMITxiTPoKj9djVklOujsKNN2yT
ZGRW5DKrwy72TRkqJPFlwiLeZihgDEKqKoDh2SIdp3XnhkZ7A+j2Idau4fi0ZG8qmvbR7EfRu8IB
UNFFbwAOAYQKHdDBUWqd5pJ9oQ3VPxTv4wd4sSV2mYGJkgfwSm58RDMW/9R9e2RWlgvg9Hbzg/+j
S3aRn7srjRgUGNLcphitDyC4z8AeAqycR2ciXiBLfspl8L5eTaUN4AEKu6De7AQyxYg6nAN0oZA9
nKaO1U73V59FlI87O/hYNtNRO0ZEN687hhKRcHAL0oNP0z+F2+UJXvHI2jIqvJAzMuxaFNj0D9AL
bo3HlLHfJhW5Mus9Z4k+W8EEmsg9Ve1Up/ywNtKGmMlk7tUvoemaJ/2ZIosHbReIhaqxwtjLjNrX
btgE0qag007hjj6qtRERv2F9tY02COVPgasLNlSTOKW4nx5CEnrrIhwOcHNoY+gP4aH2w2e539aJ
m/pQ+zUKcxeiqfqenqYDYpLKNkeGZau4+aMF+is6RoQzVwJBdUCH0KXiTVSAuLqdjiWsyPATUWyR
4eM0b8WuoPnjBu+1L0JBUv3Sa/V95avHHkCyXV9vwVlzo6NxESgp2MZldeQTZ3u6xdtewP3haMjH
/HtieXeBxzk9xR6gshEf8jf9Pfzon+EcidE+cetnlTO+5YhbJ1mO6LFnYNdAyJ2qV+lRAyV4mtNz
KR9K02vaGxcaGTSih507q9RDvKG1NQrbBsOZkGTLL08j0hLERGRDiflnPBnkneG1b8krUVR8p0MW
+hJnWYGAQfxGZxUchl0PCLh8VPGTHrvcxdJjrV7nCnkVe8FrR/om6zKbLTmC2OwSpIPIulfSDtVQ
0X5n6cT0R4YgDOsiBvXKs9VMjkBLeP2/xA5eIClyk6PpYV3qhbnT7hroncTMQ4QiEXUVjiXc5brC
ct5edAddy+P4ZgBBIKc1X/Nj7OeaCekaVftXMAolZsCZM4h26FXCgWYWqypaOrTaTIBBNrDz/gEL
UhR40FSgMYMWK7ptBVoX2I9sgSqikDhK3K3JM+kmK/T5LZVdfBJI9aGrWtdFeqDUL+6Kdc0OksSL
2QlkF2FDNUM4zZtPRoFsE+KM3KdtMycfwIQzBzrzOdqOP2n9sWoqbLgj4FrDZyCG6s3wuldL3wOx
sOOX3tiExVY9odHyvkbv8LmjNWQrm+kNOYDX/gfCCiXld1f60qieuNY2BfBqOcG8E9tjOn+03xlI
ZgXEBHHcOqGag7YQ98U3ugXEONAFZBxHBOpoi9OAktsj5QCZMkrkIae9o80EPojyAQggMgSiPIiO
SnCTtwq1Sqf1UTLQtsgRsTJacIR38ke0XSWsG6vP8qGBJVUBxjmAf6I4ZJ2ji4owf7HNXoHzomVv
YpNr2MHPpJC8dJeb/bFVNAUfH7dAgm8fv/do+vkhEGESiJdB8nsZVpeTPArAmFg+W/V79UJJ9atL
Vn8LATWDa9+5oXq2yr3UUhKuaDMtW0JHurcGcK14mezGs/RqvveC7dc+y/sjt6SyGW7dq/6O+qdN
S3xThprDrKRN2zC5prAwMs0HKtD/4gywCvzO0eD5hagloI2j8jiRTzwbQF2HU/ops+4NvYUhgk3C
JuYeDBqPJgEaUEhz/ah+lF/WSds3rOypa1yAC4AWUOpbxg3dwxuxJ49U5VeCSwp6efHVOiuHFfW8
1ahj+Nplqh5C6gt7lM2l7+DY/Yifq1fMV8jKLsFTgRtCdwlRklVsCWEbPfhVw0NakHXJHaYkbFAK
+dkE1Pqrs/EMWbbhgdKA4cmGJ3gqwc0mAyAAb2N/+NHZiz1w+7DViKbbYdp22wksgrOexy2RJHwg
vT1ZZ/gaT9UGI0zjbaGMthFVd4G7Bnjj9midww/6VRGUffFdvFFje/mkAaSv0fYleiWFSrjK7Bbv
4PrZvCJbUZIDhMiV28OrcdZKl7r4RSGSp7ZF8dNONjLreD8/aa/TT5nC74fyWD4Hu161jdd4Pz0x
En/VyXUoagraL2q4Nx6fVDDn9lftxM+SbZwD0A1Ih5zTvXCG0pYzFIJr5naLW/uDDfsp/MiBLNqX
NNoOsieLbxArHX1PckZ1I5UfujHYpuOus56MUjh2Qni9WyCEdzO3+8PxbmXQzOSQomFtwrHEW6JD
9n5c+z5zLxgAvBAMyEc6QPfXrDo+oOzGRLVaoEWrLj8QCQoyyBZFRP5xxgbrz3fy9dHvp2oImjcR
nzqcB5xubcLdv3//c/9opyZsaU61CLRlTRz46/dTuZF2IW7cIiLtnaDXf/wJ16f314JqJEWPcB6E
4EHZnOWw0Uf/9tG/ffO+DW01Vvy9tbIJyk2WtjdNMwH/YSBAo3aLilGN0i5/wnrdx/0hrEowiveH
WFWjgmLg/4kYbnT4/fHhX4f5+zVA1Qhj/X5+/0yeNfGWqWbzt9d/P/3j0f9j70ya4wS6Lv1fet28
QQJJwqI3qlEqzaPtDaGReYZk+PX9UO6vbcsOO75e96aiVLJVFAU53HvOc6I8IjBt+as/fpM6EciE
lqnpxy88u+NNjj+XS16pqCp/gTER//7j7Y8fG0VoyF554rZqQxaQ3NN5BacWZRTFr6WGG0PX1JVP
Qa8m90bXeylVtKWzD47Vri9CEndknFC7mu17kZKdZg93rfAxULL9S23n1NCdXPfIJxpSx7uOqd2N
vFu8tC9e2l20jvXNV91uKtBRAvpIGwOOSG8/RXYzrGxaFr7hIxhxqP9MhpOu0PIWUMaAp8WJt9O5
IOul1M5Ww2o1G2QFaaD8vS2RyUbpUzYQ6Oe2EmxngwbPvK+OWp9UQ+lyxgcbkx3W2QR/8HzIA5Zn
Zr0p9LROxN5KfBzDrC3r9DrJv4TERzlUOQY2b9LzT412ZKmI2j4asmbrN3CVovgqavMtGEfGLju8
nonvcc5UTzSOTIwzJ28eqth4Nt35ppDpNghfBm3TCyrYNzPg+NbV3BSE2aS+R5dUwvnouwuQFBRA
Z4o6gfo2IhcFzVFcIzULgW5Vks0R6kh2AHRfmUWk/zUMEetVDgWdctDGRZRBwVDvUzda67Sy3lCS
XJih+hLCrlpb/bwb01cBiQYseTFARxwKoEht1KJf7T+iwnuhjVwcetPGPWjO0Q5067Yy9nONNFFK
ttMdZLegK54USReiE2dNPZ0hJjnFEf0GyeZ8jK3bttGk9Vkn8dCgjiJWNqUjhIc2WrBFHZSMwWUt
xnAfNKgaHesBmIz27l2HRLFSWZtezjvheoeQmmcnv3GaXmCqXwg/uxJW8uKw2spGCHCzIKzKAX5G
1QNi68FOxHuV9C9tCC5ohP4AnvnKaRC5cMYmV513SjQnRiOjQ4S/NoADxMv06vzadtfVeFOHlfM6
p7SLAnkLZ+VLXjXUQX3cxdrO0BkV7yLEfRP1xmFoCVFyymKf1mo3YsY4kT17KmfpU7OwTBJjOo3q
5K3EK2IpOIz58FB5zK5TB+2p0C1e4zQBIInvt5XjuoXhgq0zqy7jFjt7ZaXr2iIPTtvsJ3PrcSRX
8bTN528p5FcAWgKtTNuskQEYa7SBX9nr030KVwKQIxz2ZAtP4Z0raSNE9xgM3nM3uVcBXel5Qa/N
sC7HUR90Fm8at0a5qxdUrnkxqfBORcUZTACcuz7lD3uwbsfHJqegk/naOk3oZVZWZ63C2Hmwew+a
irSe61fT9j/qNNenacnpGmvNJDsdSNMOtkPNH/eniclLw8eTscajPc6bSOIVMy5nM9ii8A0uEb8e
/KR7F4OPGZrNQ1a5D6jJG4SYqG+nOryYtXx2C+QLIyBMg47YnPv1xmhMuhZT+UbA42YK7P4qXYD5
6XyJ+PlK1GAGRTP5UJyDj8AekvOh/yIFw1wN3UdmrrsRNt3taBIeavQljSv/aFSwRBwzi3veTYOj
eKULFuT6AxL4HWrnGB0D28IgiAnoKpOD67ZPMfwmvqyhI22aZLvJp9mReXW6qR4z3LG7Ts6Y4Y1H
qOFEM9E2j12/2gqDikxMWFw40asErNb3ybdpEE/k9RJD3nThzjTYMceRxJww2ZSHpmgVtMOp3boX
0hMHN7ZIjZvMyzzKWKkO4XX5rpvqLejo88CfmXOyNmdzXQNxhdMTrpRFYJOr2o2lM2ptIF8Z3ei4
BFO8RAZ9K2e6n6D1kWkw9gCCDaiYjfE1TuBvsmof6mK45Jxfzo21r1nQjn1C19Qwn0Iw4iepfx8M
9XU+zzujqq5jLF4nRsHE0KjZPAny+MMZ7+xydE5C28UcUUbXlmOnSIMzKvJmukp8DEgWCtOVITWK
LpcoWCeFN6mzV6P0AATM3YfjUt4i/Ps0dIA3MnivOjt68UDLnyINHg8qYMvP+J3VZN1VKUZjxqRJ
dXdtH390sTVdi46rfw5Rqzs+WXzLLIjsodzmHjijOCPRKmnrL+lYDau2K67sa5tKiFGhYMnfZW5Z
qzdY5uO2jr5m3YsbzdzqpjWclBOue5HjVXeTMyu/MYLmMhzr9hJ19aIqpaAuyomdTdDsgyGjW9Pl
j0bUv5BsUq2VtbS6llqd06x1jqF7KAvcftPwELtzy+rUv0L2aZ0ECOcq+p5E4KwHawO1+8wYldqZ
JYa+IjVOhpKKedVRBPHQ9o5VeW0X9L6Q4hYnTjA8maM/ncSOd7rEYqyKkWjN2JdPZmOyYjfBfFQ9
6Hi3wUw3W68lfLUSupgfkexNsbaSrJ4yxCUK1hjxa648txMq6R27z4iK2KbME/RGQaZPC6cUq6Fd
2faZ0Z8rO6DdZNJmCPEnMu5me5HK4CKk5OjniD6VPb36GdUps6VklOeUaDUF/dS7zAGBrCPd+xwt
fZKiGCdWOoJCe1Xc9m3dbrVjzifADlBOQMkKZgbEeBzXcUAoYyMAwyIO27R9BXzV3R99Uv+fC/QP
LpAQWOj/ZimjUd3Eb79ayr7/n/+ylJn/AezjuaYtl0yfH05sT/0Hc7YrfV9YAnP1gqr+Ly6Q+I9p
AgDzXAvKCmYzUNn/x4ltOf/hTsHa7ZkupGS0e/8dQ5n12U6GL006tiOkhE1gmwuA6GcndjiMJuEl
JZKZFCdLnTfxlbEM+G1VE92Lc8bNomgX5waiuMDEXGVRySyZU5Pq2qnm6GD1/aXRpdQ4Kla5SjYF
5Vl8t1mIQrYvcIEJfdHK2ts3iAJ3fqT/BeniXPzsiJMLy9vCFmeZ0L7d3xxxdR3O0DRwEZh8VdBS
AP6izgNeikS9IMVrNVMZ6n3CL0s0Lj99138wh4vFqf4ToOz7m/sQ2BZnIF/JJzteYydIfnPZ7RoE
j54ud3WGirSZcIFYAoE9gXGVi585rYtVYNOx/394f74233YV1xiq7V+/v5nKQ4Ulm/qf117bzpCu
xSAY0VGP5oTXUdU7rWMgO1i0N55Ek/OP9/90/Rw/v82nd7i8LVsufsmfr59Rd32aSU6+lGRTAmi9
DRtc4vYkBR5+9K+23SER8OLXBpPLimARhzIfSRKbAkYHferG+Mcp+fMRwdxYbi7hy09npAOuGdhV
1+2IbSM/OBkj7C5Off6PD/4JCsAHJ4RcWKyPSPSwwXv9+sHb0LNbXQfwpMhSWE8eLbJmdJNHQopW
qduFZ2ZYBJdzCzDUYj/XD8ZwrRrqr5mqrfPKdqJdNrruIWGO+u+R446HBsDBtOCJcUkeLaSvz7ek
U7T/63+I/ylrbRE+3vW7tn5TAWhW14heHdsnSm4RiZvmyg2S6h9Xwu+nXVqWhcMVsL4jGLV+PR+U
1pLBs8t+B/5EAmHxmURNstz/ftr/dNYtGAy+p0wfdsTy+58+mum1ViKIeML+Bhh99vgYTUmBNbNR
//39rZYr99c7mw/001t9+oJdkkbqUGb9zptgV/cZmbR98lYlxELZCsPphMk8jqaLv7+r/YnTdvzy
PAVlw/bYJrufB2Q8vBBKB25o9lXs+zHo7v3cPHQY6bZsnBx6m1cRRpmLqhruO0XI0FTrPUODT7VY
pWtILvZmSOgGDq5FFo7C6tJbW+0y7nq9Hsi1T89rCSiLlYbewB/4aNiz74zAugimUQPRDT9a4c77
Kb1uvBKRQyoTmEYWypaTDGed6I1vTi3j7yuMX6Lofo6eOw5Vn064TQ6qKSDlKeu3y9ZrQ9cqUajv
MqtLt2KMb4g3pV4S8qmMSN90CzKAOsBGaf++zYg7T5zpeii0Wo+j1KBE71BN11AMfAHIXlBALwe2
FEmLiAGHv+ZisTRNiraBsJbJ8tJT836RpNQ1yLnZss/hlSS0fl7jHDBQ6A1UzL5MLl1dC/OtYSVP
f/+yhfh97pLE9h2DLyzJgLXcVT9dz4mfuekss24H1Tff9P0M3TN5H0twlu3wMCdlCknVM5ZC5rgv
Jk6HIT9o9V2aHbWLOTEIn3oryD86N82vVuyW66YSX9lZiU1slyDJpdi6vYThho0yJMrp3u8JOjdf
EsOLHnAtUTnGucqOtae1zWjW4aVdOYFJeaHLD7lP9HNv8DsnyW9G7d34ZfXQ9ecipQtXTDV9VnVh
dSboKLlyKFjPOC7tSC31kfps6PVNWA0PiA7SkbZxmffxunTuTFM+eDK7axIp975L18Yt8NtqD+IX
9KIUtXHjGGo7q8pel9bAPOrEj1QuPIE6o0PD5IUPdhJf90pfgb5DIgF0zZuG16myqpVRoQYTIZtK
egOZSs8s71qtwaYYe131944Jv28wqN0P8QGDV87u4aGOKZqTULjAprMzx6Qxm8wdBQ3ZWIRDGLei
VEQw+a9RI19L1VxL594tW0mTR36zhHtPKusXTEsYXf3xNIcSiXvDJkDa4480un9wCbhdJxKeGRYg
qKWCUlrRdFdZNP3jqvp94IJPwKqVodjxXaU+LenGNpS9BFOx651uW+XjztOpsewU7oMRBiLw91WQ
kbL892v5j+8qmXWluQCC/E/vSmdRe/6cMu2aj6093PRl9tETKjLOCHic9Cn13S9/f8c/rL08yJme
EliyfdexPk05bejrwsh61l4OvfqCzvw0JneN0eHif5ZKzxvfPJgd9dpKzv+gAv1+43rSs5blue+b
kJQ+3bhhD+ZvwJyMQrP8UjXWNplQiZPZRhJZx+as2yvjzRhU/o/TLOzfpiXeGPoE61zbXkAVv44Y
OY46iGGcZwfIg88dhmgr16ssnMZT+MTPOXuGldQdvBOM5C2DJyLP7NnVj4nsxb+O5vdZn6PBpe1B
thCKJdGvR0PGxyxchHdQNVkFmcuwEVbpxl/kATlW4pNsaMVlq0x6W055BXMIRafHvjca7ksXxraE
vv73y8L601fDelhQG5K2gHD16zHVdUmghVYtRX3az6QvbirXEVsd68cqnD50S0e6rbF8w0wLmfey
p9wubycVwK/IxNd0JM98D/v7LALzjsWBQqpyKcbxva47M7wXiXXRxaa6ZCmidyMp7V2QX9RLiI6D
l4Gg5+Afp/m4rPl1avTgiyAH9D3q+PLzmjZ0DMMIIrtFMDH7u2INzulSqAC1su6ZlAmKWOkkrlfa
dujZZWO6n1uUL5lcbvyc3Vprus/WzNLFhY2KhH89VFW3dv3W38w55s8hy6hSkgORhoFNd8+7N60S
ziJ1HwrBCBga/9wHXb+XJR84dE5Dm2l1zLJ9yDkq4yj/x+rLgb77afnFR/YF0C0Q0Axny+9/mhkD
0fhk5w0tzqJ21UXRPlLZiYoQ6M61ONfAQELyDU+jwcgQXBVINKKPJDbWMmLBr3vHQNdUo1cKRmLu
awpXnJuZFAXAC0NSfsnHmk79spntyAjpshfDGx6aKPPOsgIKCLkBrH9ctCpVQ4rL0jyUVoWcHp+T
Fw7IHIhNPYni6Xluc0qLKZX4LGjttWW2d0Ppvv39mj6u+n67AH46G5/us6HLBicsp3YX9gKrSjYB
epip95cqH9YVwS4bxgVko1jPXKGTJdfEWiklHzScj78fi/zTSL/QcQBVeJYgp/3Xb8abtDNMsm+x
TSi9GxxvOpAc+tQHPg4fMZ3HUqtVFYMraMKQASETV/lYplfKr059J9vPHPh5UNL/l5WPZg6nt/KX
wJnZoHW+rHHgIqwg3FIy5I/EdfnciV6f+qFT0W50vTUn454/e98QhbmeFRW3SJeowAm/2ORe/JEV
aHMDZV11gEDxm7v0OiQadh/Nsj0H445kJtbv5mlkMUR5todlx/T87ejTb4rNJ9sJnoXCM02p2hLE
XKqufuo7anx1FJ/HizGqCd88kWRn/zi3v1/0rmkKwM+udE1KGr+eWkDQUO8ThlPPSZ/xSpXkc2H4
LmfW9H9/pz8Mki5bWIjVjuKvmsuX/NPt1WapS8QQ4Q9VWHwkVU2LudozdF575AyfRBX1x5yQJKdw
7v/+xn9Y8lILI8fNgm0El+DzxrkOwr5SgWR4LuSm15j9abM4p2nXvlq2ovHlBZSJ++7ELVJMUKEZ
b/KJnTztedR3WYk33HtzZB/v5oqK8xQ1yaaMt4Eron8Mu3+40F3TsVxl2ywu2Nj+eo66MK4tAlza
XRGFC6n1ULbJszaz69GQqzyOP1pV/quYdVy0fLrTqfhZvicsSnOwv399U1/TjcXG2u6E7i/JTYEG
Z6wJylrP9PhCj1aF5bbVlk7ynirDrRV4p7SR9XogbeLELp3rEbf4OorQ8zUBC805nu5jQaiB8a8l
0LIB/v1ImToV3wu1/0/zbNx3WkaaMWnwym4No8RlHFQRYWg0GWWUfPz9wvnjFcsWiQRAym1U+n49
Ma6f4GfvxxZu8cXQWRdwLci9K9xLBmf7JOP6XfnziDfnXxfs7ztyD/Yji2mSCOR3uNfPt0rSirAU
ToUKZu6ehsm5EYrdISkQaGVGNKUp/ZCQ/Wc6RsbKDZGJJrKlkG+wDw8Q13l569IS0FuTkMB5xtv+
9xMjfi+KcICKzaPJzezBBfv1zAwTPeWISM2dZTjPjCoAAJwu2aZVe8G+8T2KWR1rxyNxmv2amu4q
jCsBuZob1YCwZBT7sCdO4d+PyvnT98UKmW/KVq5HcP2vR9WFOrDswiQbsA8T6DlweyHvnmYtsfHj
xOK17Xxk6QAFt6FGxc/C8ZTWK/r6xMuvJyTplozv7HF878kIuutFeBMFLWCe4kDndj7UHtYwRhqs
CDWyggCveMxC87JgXvATcdF5dIJin5yfuWKaIDic+D5zQkHu+vqprS+Kih1CPFLhOW277jkb5Ze5
z8pTw07Uo1WHb+QDb1ItIvKwo/EiE0xrdjNX5+Cg25o1wN9P2B/OFzmXrstgrFhLi0/Xd2R48SQL
F1EUijh7jjF4OrPeDAW91rKX93HU37hG80GW6vrv7yz+sNYCXQal2FSCPPvPRew4EZT7G1WT2JSp
PTGzzj42goC8DfqWMCzE6dA0Z1rnw1kWUN+07VoierL/+3sq9lISJO3SjfhtZqhIeesqz6l3aTxd
NU5OAzQ1zU08LEqSSDyjFiGMqUTu7tAR/sc5WEarT6MZb041l02Mopb/aVVjzUDByZCqd52a8KiE
0c7yypekCsPzHEDSJjbonIf4wRMdbqsIP/HfD+APo4xvUvJzSPwQDmy7X28XVkpF5y/8j6yn1Vr5
p3awSrwW30GCqrwx//mJ2Qr9YS/JmhI4ofIV+Ref95Je6sDwA5eyy3Tuv5TWMWyvc69HijZbqDB3
WaExpY+1f29Iz+QyDN5sKIAHNQZoBMfAv06M5yIxo02fTyEayhjr4YBeqLc68rRqeuAlTpJORTF8
f9t48IIW/yi6E9bJ6bmRjgrDa7cAfas7K8qe2gnjkGqb5LkDuWBPLcmXGXAo2y4lMyA6Z6cY44ei
q4ZNXOXhnphv+yl1nBfQb3IzWCPWK/ZEF6FY/pAjgudU4frQeIFM85ZqjnHvEA8cqEE+xjAwTil/
BRdBnKExKh3jWpq6uZmtAK/1YN/Q2KgfOgL4UMXGo3afPPsR6lDyrqnrN4N10vTxvWIHcVMO0rgg
NJWg1Lxgz00Msn+bKHrQYTgdoj6+nol7eGwLAfFtsv0vaC5A8KuSEpHlOFeFnz2ykulPmyScL0fL
JOygF2ddh8N3aNOLSozJuTdDwmOGLB7HKbk3yTiG3AdH3hfd9DVi3ZajjXoGmwZchyU5GkvsIamZ
DSsQE+VdEqtXK6rmVzPFMOllX7s8BgJgOTHKmD6+6MfurZoQC5PsCS/Fy8t+kxO5wH4v02eQddmB
dRlJ2nGKMTsR+egSjIc2JbPxKpMAeE7L7akzkn4nlp+OLynUSIihnHwNDSm+ZGaPL7uyhNhFmeT4
kvAqedaRcp4t8UrJ8lCajv7+7PhaAGe+1U2wI/Fpm6S2PKf06J4fn/14GPIQmuxATc6TFXH1Mdo1
bZUxkUpTfBE6gHGGcKoxUaQlOnfTKE98oysPtWq+jW7J7mUO4OOGA1ic5RkIsmwDYYgMVx3OV0bZ
zFeAWqwyqK+Or9D5m67iLHH23pzuy8Y970iXv/7xUBdYr1mrXKocwpNs05GoXzbn7VSMrHEr52FM
AQR3aNaHrp9PULo6AS4px0NCXT9OfAPbSCngEWSL3DleuRVTIZ6MqCwPLa5pmIEdWITKuO0qYdyO
ZX2jM9VhryqMa9FQO/ZjXDSjYa9lKIN7MFT1Gd7IcHX8MWeJfzGR1daj12q0gVFpVOlwzTKhGaZs
4c/F/TXkQ2UmOGSj4KbO8P+COc5OdVUHK7Rx5TYx3eTGKXVyQ4FJA/IDxD9PqNYqV0cAwWJ9CGY8
m52t/MdsSrJdVVZI7wsreHST1lgVTkfK4kzYizvOj5ODHSIJNbZ/I5gfrTQHVyL8m9xsmsf8W7a8
6LRRdjr2qJbtSu1AtNUPqC2mO7crcBKI+gG5J46+lOiEaraTjVsuITVsia/cNravjs9YuiJM9hBA
tfFWIDBbZB52c67qWW1VnX47Bqgpr3PP0B25XN/AqbugvIQrHK5orzU7KRYTQqUelholih4Px4sM
9TYpbHFn5kAODX1NMAfAhJmP7evAx3hduGtz9NTOTnljHYONHMVQXRiThQ+paretdRDNkOJK6IOb
Tuv+Wzg6X3Q/HMh4LK7cwbIvy5brpLQ8aGhNjvJ0IP0K8uBb5ObTieWEpMSUZr1o6/ONJsyPHXWX
3815fzN5o/sVyWsBk5j8W2M02i9yfEQJm5OF5mzsyqBwXCSa0Jsa6X50VluT+43+77gdm7nbt0aY
fpEujfbldddmlZtV3bzSI8Oq7ZXtg+sYWOEbiyzYCCkpkqXHYopxs8zZt4KIk6xK7xKrbHC2pe5j
lGxtKIJIAIf+xvZiaACPlVOLe9L7yiuydB7CvgkeZDynl0lnvB5/ypw4viha1F15UBIuVBh8G9Re
b5hkSDh1gzuS34K7CXU2dSHcrhkt0HWVwEmwC2wLM8WlfWWJ6cEPXOiRcWXTbyunh8yRxNsq82Uc
wEfXZdLe9WMkLnwnvm1ggN91y4MYqR+MpYdMMES4VWpJ2Rk4zNlQWPSolh/BviV3cYEnYzC/+Xmj
d7U3wtJx/S+jXaTs11zuRSvlGnHUXoRp/NK+80UPe20MPZOP51wHrmI/jrCM5IpL2nLY+UbIBV7d
0aYYGvCfoXbPpeFVG9nh5BjjcLoKvXq6Oj7TEQuZEjGTnI1kO402/byRNKIxr6IrN3sEFBlucy19
SmOhdTC1LUj7oGKjagWL03CtM3dB8fu1P+/B5KmDTX0traJLNanyEIq0OjgVTHsy0PzdgGa2T2Wx
pUXb3lgxUTOghtWhtrzqkLsOV6mao6vjZFc6/DZKBjb6gTlfHh8kfQOR+ubOhI137qB79EL8u04Q
PIPcObgRpv6kfi8N/eoGgjmHOhsf4ODr9rTPcDmzo/bXpRo3sUP6lDAJYJQF7rKizM+sad43bCNO
pBNji/J3tl29xWl6m6a4N/ps2oZz/G5MzY4oPqSBGA+K1uEoWPfpsd2UytvPJNGd6CA5R1H81OFC
C6zmLdHnDvM4G5jV2DlfySW9NY0Js3fc37CcB0eKJEWlFnO+liAMWEMauYPJpnuypu56HpaucnWV
KbAiUU9nKXBQkpCtqNInzwr2zixfLSvaOW28G60zYlMZ1owP0ksuSal5m7uRwB67JAs1YNGqsKIR
d4xFGlMvrVA4gmGpN6rH3QqvEnWbn5yJcn7sJ/e6dvVMOHcFa2Q+tafsBgWog8o3Jm7nFGInZIBR
bO1i3rWxsZk0cB54/DKj5aimd3acNxVUXTS6jbPKK4cKZD7ZnDaWrJKPVRWslc30oDtNZmL1kKa1
XrmJvE0Qsa36FgGz0AGrAkm9NsjNdRt7kE0ybJsxGMM5624KP7h1p7leG+Mkdm3CysQw86XIqODB
ttyeAISS3oPSNHSrwsfg3yLutV0MOoVxhTRuQd5uZTmLtdlMfCBbfCtAgFIqIcnX2xWmtUa0iXy3
nd+iISYaCA0wgZhixZwEVc5Ajdw0BIdORk26OPYZFCFQPit8xg3e/1ZmKGdR3mXWF6v3LicguBst
uVTTPKs2Vpq0pBLUl4My8ASPCzLI0Ys5ShPEVFpoJhcuUVPF5AtYZMhghyCV593owLOWnv1hFDYW
b1lCGZj9y1TPN2aLRLEXuOsChL2OBXwgLbpwnwZESFP4N8Hs4IPQsdFvJkXTwp0vFKLCszEC3A3f
dlcP5bkl4oduxmYlC3lGJfCjoJS8iL/bHvt/knzYbZniDyjqk56VBajnZpvmfMeObh9dbX+rRYXA
oMFUcetcxQbN6NAHmDiQFDeaPgwhi/BvrzIRMEiiJpPu4HvbMm2rtTn02YUOwu1suc+oOHCR1zgI
cFTgGe81065wMYUOHqLQDtGlk60Tc0TQbBg7NQxXTaVt0NvIHUQ9AOJmXqq0Os2tuNkFyN3t0JxP
27p/LZgAk2qKb/BLXOkEh1Efwx8q6oqAnWEaD8dn7RJtHPqQIVumnrFx8NmF1aEa7fIQK7a51Bkl
ppMDlGEDKUiEnx10R20qsEixX6xLk5qxlxSoWcPm4PUhSnerRcNdSkrwxxf7xK4PVRee2yNUKno3
9UEYDRXFyqzXpp/WB4v9DfLcobJ2xN9eqOUNa2eqvserktAmuUu9E+KwKIxDX18djz3Kx2Jrq+SV
1gDc2nCMDy57d2yoLdg1ktcYrkITwkDaHiRJCsj7FtlHgzhdx95lmaYADEi9a4P8RYdVsVFhikFL
9+UBU0F1SBOaC0QtSLooRn+IpJr25SR3Ec12QscGbIQEaY3MmQigE/PMa1yYJG5rrD2/308VspFh
CMyVraz2cHygL7hVreXvG0MSwJvHp02H9vm0zjNk6RH9/7rxikMsjafGCAawTvx0fIkt+HlcqGQz
N/khLuviMBOzcPDG+ZsnWSzZPcIyClHVpnfdmoivuSvRbHOW6xYzg6iwUHB4BZQd7vkut2GVMPFH
ZnboQoDw6fJMDBEwnagj6QNykMZBxU/B2fGhnFVHyLN4LDJUvGaDvfn4epL5DJXHp4MEk2Bbal8X
U3iY0pSU8OWZH817I3bZBZHI1jpi2MeV3qmmBu6gm/opqtpx+/1HI/KzA5dUv3Js7Jd2xC4P81lm
xMnh+DAZMj6M5VNWhvn3l73O8U4KN2nWw1xlxbZzbHxMbYAAsO8NPCzpi2BjigMn8c7sXmeM4/oS
wvF4Fqn2osZsT242PTRzoOPJvCYUl0/W2cZe8I3jAY/TvWAHt7EGEsPmzFjHnuldZFSsLrIRwXji
m9W2NiqLmzxFsNEC0Aqj99kTAUwSf4lyg7bSFKeJWwMLDSSba9s7mwwfOl7qgYyi92DU7FWz1Hwd
emPAfcPAOpn+G9j/7ehF4yYFBDEMHW5wX0Tzql2okx7o1JT9CE/n2CnbAzcxRr7jq9jDcN3qxdl3
fLVf/pWsRbKxA0oVxiQ2swll/Pi6HRWCm2L536bbewS1HV8+Phz//PGZOdgO6n1ido4/fn+f74/H
/wqLs1jlvdGsvr94/FfV8XCPT7//3AAOJkENU9v/PbbxePDHX38/EjllT9Ka1fdD+vEPI+JnYLXB
yrN0zJp7OeDUkHs8NkzTYdWdFQR+nx2fZcuzHz8enx1f+/TvkHJkW5JeHo6vHx+GsMHr+eP/qrAF
4TJGV8eXwIfOmyYvX7ANsFX2AnzYPk7+448/HuaEjXQ5LxkAx6eM6f2Z448SkL59VgrW4lHdYkse
6mDdlPW5Ng3nAg0lbqVZttu0S3K8RyJARA/73Vx6gWMyYYlyuo8xESQ3hkKu4tx9ZSKq4MoDoE+b
6JQEtHmtwt6+7ibRAjMoxgvXYyde0eTOc4ozTUtKj1OBJRkQWFnp8A6FxdzNUU771Jup3wPaptsb
my8eW5eriFIH++y7XH1lxRatGwbyk5pQBBIJ7QSdK2MP7NT3Fgp0I60bBCvIPsc4WwdR8FRSsT8x
3BlWzaxwCF5LYW7LsX4hGCA7CyYSgUiZZ/cfdA9Zwpaub6BGaIAheRmfRs3sgoGUd0WHuKiY6z1b
q+t5srexjzG7JZQS1qG1s0V3Dj23gztmghNC7We7ARAlZ8TGSBM4Lv11o8nH04oU1jyrX+K7Qdc3
sRMQwWXbrJ/Ca2wr11ZSfnSOxJqAMZj58x07YrCLOjYemDHXunXOkrlmV5HQRRhRWLCxo1hEjYWK
WMMKqWNTaugN2HjvPLerr2N/1ZvFbZDWw64JyfSiGOlfK12+6CKJNqlXv1Vhf290NfBCc6hWcTEe
wiQi3Wdr5I3im11kiUBNiDpqNnnd71RZ+IewQZsQszYSBciF3np3i0DsI/0QId+6DcmXP6ni4NxA
n3IQ0+mkS9RItnnu+x2MMx9uAmmsUBsJ6V73cSyYni+T6q10oJW3bIG3QobYfSSQpDnGsqNNrXZ+
2OBYS01YZSEI7Jb0vLZJKWuJ9NIwmnDfBvM7Gsf0UjlAX53GO+SasMhJ6uHGRngW59UTbpb2oBw8
6H3Ss9ohwesii6u9xOBxOqXgqnI8MxzCQVL6+N+UndmO3EqWZX8lke/MJmkcgcp6CB/os4fHLL0Q
ISlE40waR+PX13LlbaCyH7q7gEwHdCWFpHA6eWyfvdcGEDmyBoyDebM4hbOt/SzedXbzyel2XLPD
qaPEt8drClJhYOSrDNbypFsAUc8+KRvWmxjSWzaKJdC0uubsjgRWbhTqAD+RvnCg0VHKmughYy97
jMcbPqaQyYTZAKvB0VPe62hTewbxQBsFFhdznQ2lsV8w1K/SuXJARVTNiQZMnkRlwxwM6UfE+LsX
lERcUfIbtaY84ReRrsnRqFOPPtQFOLOcMgD47Ca406fgY7aa4hD8IGSnrm0cZbEiSOnalyFBYehm
I90RfbuYFu6P0bW49UtJPk2PJQj6jpxl4YbUFjjfp8Ic4SiRIZIp8z69ZaRKGX+t9F3MmEvTaoCW
VHNwkjVDqkqqYlW0xdYwig71IyWoRH0qMlalo7oZHl27AK3EFwnRufbD0D04Zjdx1RTBRoNqGYoA
nKjNWjinvB46C/nguObGXJifdw9YYyiGEb47nOtQ9Ivld8UqGaD2N6Nufg/T7BwGazHoXk1Ij3rY
tcql2SYuYEp8h7R+EU3dUCb1U6YgtCqKEhi567VMQ+iJkwSqJoDdtBV2Tlexk0b3O+FzCmDd2i6P
TofKBgWvStX1EmV9mq9je/qVprW+cQfECDOSAlXtPBzSPGu3eiI7r5bSIxrcPVg4vo8lZ/fEa+uj
NTKACdN+c4wy3pbkWvZ0QEOsWIxwp0lAtgNIjiTM5HM/i1+xe66bS5exxzFGgBPMEdnjUlshKHTY
QQvIAUuVfLTvn6JJtNO+na2rnygOceFYsqP0I49Y4EPNoHxu7y90G0vHPfhV7x962pzAJKtTFzb5
+V8vNvfGnrxm3EoGLJYQG5MAHCgZCy018lsJXgabClFvUpUeeVKWxtqm39ed8uHYYZw/cqCc13bA
/qJM7vUrooK1UXKnuk+TduSqZB8qlBU7LfEjGBXFe8m0qXx/5+kKbGkK8T2G+DFXn44FxKERTcqa
XNrrt26svC0tp6yFZ2KKMpDbpFYJNlfu1gaQGySiaeeYw6euFglSbuRrlSsjDrsNzxV7w3/dBE0K
SXOAfB90Yboy/b44pgLCViVTSFNJ93Mqx582udGUqmLwDhC/1VxZzIn6q7ZprfBEpHNCs6gID7My
mhMu52hkgn207IRGp0SByOCKtAdxR5ctH6lNlDBLq/eFrhMZs9RIpjKL2OUYXG4EPYiv0YrA3hnn
ldIvHfHMDQW8LgVvyTfERnDZMsS7A+bfmBfoLl6ojlUehcqOKpLX7FL4ZIZ8TcHtEZ48cC15ZUyd
ts1g3vsPaKgq83vnXvaK5E34KNwOlbiGSxDirIV26Nsp9NJmukxJDSIOk8WGoDxnrKDQYDuNlW8M
86Psjr0OVxSSByRp5S4pDHVTovmZ5oBLQmeE/pN3H3mbpZFGfNnSI7B1Uc02zMnQ5mqMcUo3wbbN
rbN0OIXUCXjyesqPPsv0TcFNe53QDrSdFCBVOdsbjVIPNm1Irx2ovk6MT/SI4J/LWskjlulhbFJr
o78R6SifRhZIlPxVzsqvqmpVI3lta2guY9BvTzMe8f2Y5L8mC5COsDyHamT4ZboQP4oitCNnUtxj
0bp2lgL12PtTAr1M7dFl9N4dVH7sFHDUvon39AkDjg7mH4YbimPbZ+FpDsNkW+CpxI1ls2yj2ODB
x/d3QQowT3nRrqwhzh5bhzNsrO2rFdZzQCN6nT3Cb5uXh5z16i5xMwCji0Va0fVme0dySz2K+GlU
onxuCqieWWI/4lGonvHGA7elc3ptDd/UEDcvbpYN51mm3/i4tS99MDDWuxI2bvzbHqEXpMPYHs2G
Lh/z/kOccfcmDTs/iLGe97JAY2j9ZDvNk/XbAIMXNP1G0Rsytq7/UWpgApgAUUl8zqq6nq8Uq4Od
1SR7DaQkN86ynW238EmtiTIXvs0QD5xyX1AACHoupM3YKLa6ld9dUFxFFoy3xpPJhZ3ppZ+b8oVo
7Q4JysKOVvzuXZLrYlDJ1ilpU++vFANXp3b6gSDRnfOMmFZfYK2UVXjIysGhkFlQzJ7Oe9OCW6DV
vanEGMZjxjKL2uUkKjH1sNti7NStSbp/nFiScHipkjjdicbj1s6Y4nLhHkz7Zwr9x9Uj8OwisTZO
GnPAjfvvtqgvnl3WF9dCLoypJt+73bKfsmo7p4SVcr1sjUZ6j2PmRo6mp5Sl7W7spyfXAb6mM0Vb
sG2N26YmdpyUPF1j19/j3ZMQFs2QCilm2Kn6ULakGxLxEldluCsb+4ffm2IfZuATBTKCmMXGmwYV
mXoYATTD7xed5BAfOKdyTr6I1iGI+v60ybPF29BbFxUmxV5UDVTbpOgHLP407fgJJLM41gV6wuzs
KM7wR6iL7FGy68hd10ot95amLgDruPThggCgtCsUEYMVGEYTvfHIcYPIBPa4kAffY+XZL7KwCbjD
ExPcKSblbQVSFYxZs9mrHFqiF+s32VruUZBYIBmPlVnOZbit6JCA9pY2zxZ02M5DUq5xt0SNV2aU
yIeE6/E7XkPkcThPHc1ULN4ss9tzR5qxfngjwsconwJHPpjYqjs3/LKceNyPoMFcuE0PFJEw9E1Z
QyV1wOPFSZkWAh6jZunQ0OJQdp8bGgxoCzeO4/Jx4fSL3TVmSeCm32GjlHsnCL8nUzyelbuxaLt5
TGbCIsUQMCd5Jp0ZqY+i0nC640SrdiZmbWg21WmCieHZHPyyLseQ66pIpGmECRPHuTfv41yR/ux8
AM1VmK8niCNZ68Pr88hSA2Ywu1WcKePdmtnK+OpGn1e8NcT8UzMrnqqagyfi2inI4mWTY8eJeGPi
nXLe45oqAMo2je/e9Cv2K+/dyn42ugQw7c765AQjWW/A7tTHwGtOc3mWFQkYy6ley2ruznGfW0/j
9NLkNgEIbAlnmQX5pezvrWC2inIMJ7dSwr3yi9Q7j8XFDTjLJQGuaSrRQX6XXX+LmWB+60L5FyOF
6Tu6mFc9gWs0MLh+G+SF0Y0VLNSFNNH9pXOSfgsawH9gbITEZt5Ye51KTYWQqvOdWpaXRvbZiRWF
flJUyhmLwVnjT/mp63y03RLc/rwg2+2y3IZHL1jemYWPCdWHpNxpwkCJflnibD7zPBifnNE8SFt+
n5CJUa1HNjQSV5pvhN15GegBqWZDrXED8W0V1a0WOZgpf5iQhgd27AtgwppayTWtwMG9Ep6yBhWr
R3tZDy4tF3a4cSqhN75nVuAky+wkZLfp82A5VgjFm9Q2BX1BaJ6mMbLOgdvhtq4EyxZPN9p8mBtA
B2dzcCI7OsPxwbydNtNX2k4tO6PF2dDWC7mCA2udpt16lC2x2jIB5S7tBBghsqJ1zIukea7cdNXi
liK0dNJUqNGJK7fKbSivSl3m91iGq96IEwo9qsdcinQH4+GugFIXJJoPlu/cRRywfXMG6tZLe30V
tYZ2pz3IV0U8bKoho79Eswyy3B94UY29Kxtq06z0gN9AHf+8GIoKn2bmG9PUaXkrNXxPjDcvI5/4
QzZ2AykCc4QrGnyr4uTLILz5WAi4EZya9pip4L4B7mBkrJrNkpflWk9ioKoCZkHYegmtism8UmWb
RP4ygC1qphT5H+VOa3i6hrzv+FN2z+62z+Iu6iemwzYNPpaO5nZ6Zh8WMYG38cHMclr7IBgLb1qG
6UYa1g/tmMy/upgOPWfiKLNAKmReebOXQV3KMZ2vcVwftQblokvhbivuQlE15bQ00gaGe0i+awqp
uEkW3UYYGPjiIGMUyiYfirsqrm7yGdq/W38U72E94evzim+1QT50dubsG7o6vQ5cYpMDaCc3Pe7e
BP4mKVosA0D3ZTm9lFamzjUjhVum0eD1HlzCONwTgUEdiPJ+THdk7F8qKZt1HNqANf07Lq8PPCp2
+2Gf5UCk+tBsL8PRLP2vYLAxb7bxn+LHF8crnf3QDxAxO8wKNibksqrudImec0eAT2DA8IbVpncf
UsNLWNcuvzwHF27NcpzTI/w5mx6WqDb6FfsJjO+EQfqkbrZxVigCCz6WdU5FeU/NZo8JD11rsXn3
Y+ikaqjWeWp9tvGms2wmfYO1X9+EUdEARqRUbdc4morOWg6rBp9pVMQUDlZNswZ6AdGwWU9BwvaT
okyndn5P5p78yEOO0u/GqXg0LGuEsWXsaNHb5AXCFZU+q9KLh7MqjW9zOf+E9ALqfbiXdCwU0jWL
Y+1rQ1+X0Q/PjZErCiX7YI2bqmShyRK1tSCFCjuFVifvH91qRRe52or5I6ttxhSfuoOS+73T0mPR
tjzqfbiuYdbsBONUqqdNPVGE2AsS8l5sY7lEkmGWwF8HjYTGKaoWaFh9oIDyox0MlFo0fg6p+Hng
geDECgAyL/rQmADcYu0fE3drWR3ecaOr1n6F+GW7YU+7fAokt65EFKsYGDDPqAP4y1/o4WYUiJbe
bEHt4cSSrcjrT9ZkcFkTgaxlEK1hCtokNkiy1DOPpQv/cRZD/NQiLumZfe1AeuEIEgw8edU/tbmE
MpAn2CEGw3nuq0/fdooDNtiRWgGA9rSSu7vhfq43ENbGPhU7Tbx3ZaSkFlykcDK3GTJ6y+RY+u9U
kdH9VDZV1Jr3XpAGDG8Zz/6Wu+GRN2sm16A4m5ituFIfeyB+d6+EotSP+yyXITX3DwShnJWUnTg5
uHL25VQ+AiirT1WVofx0Sl18n5nT6+cTN+EFyGseXgsaX4wUbS3NWnr0uv6FCUpxsQIr92W3FwGc
VocsP8vPZJP0KowWs8ROMT8Ebe2DcGnVZfCXF4tN2V2R8g+WTQeXM9SaMzXfuKnRHP89g9qA2Hpp
8wWOMYF5R3s5oZvpc5hsa5VlgKg7gbwnN04cyo3dMr4ltfVDFj3VBjT0dhzao7mpYhBjX1XeyRMW
u2Dru9mvyb1LXXZS7DIi924wAQgjRbh1gviHbVfXOPuj2yJka5s9WScJ/w5c1aFhenurku5qDtm/
lHXRrZK+MY6dmzHIEi2ERA3fHm36iz0vhyyajLfxkvHcHhGLAiNDWGjms+i/o2GsMgaRd3/a6175
hxym2MpyM96doGUrKst2Q4D/EC7iU/mZuU1NmR/mxoO5VlsbOx2HfVtllFYobiXMkbcq/m35qr6Z
jkvZCl1lm6rJsshL+GT6QMPQHEMO1BhUQ2Ijibg/WMtwT0fvtx4w3zHp9a2p/FWi2uZUkCxYZV7N
hnDhPBx02LAmqtCTmnkgLRCDdO78jC0kGvBEvMuTu6v9Ceq2C0o8H0NxcAPjR0GQ2CTTyim953kw
6uA4C/55zhx45Efafl3GwH4SVo7XUMud8LF0odAma6eNReSzbMklFNYygOmt4YAFBqSkDNlvOzrf
TG0Ex3buQwKsU7r3nUuNyCIM7jiGcUssUJ2THXIF2B0f5EK9Cz+eDgT76qhZTJrXWD/NjsdCX7QN
LpKG+77Th8c/L8Xk/mrQ1tD+0naLeJHu2ck8xkHjnKQSP5gpzZ+Fcm5ubMKR1W2wtWR69keK7Nt0
tDZIQuO2ijn/kDjjDe7igrOmt0NvSd+zkPqniX7sAhEsa+7rsT556bGzMjABdLerct/mXXFITLoo
qtm9icqfI7vlprXkLes9eqtyCW60wOfxE3yjGlTwHheK4XwSObg7IIJlaMzMAeI186tdOXSfdt3l
Lw2SUMS6DIfHKFrQQuqFoYr+WVoP86Uq3ipmJC3BDo+hohRm7jeUzXFMaySsznRyVjR+pysdELBv
Y2DWvS0PoJPY3M0xZ8PWJWDe5RwFFlIYVpIdWoAGFIC527uRfVPNSXCjJHJcGXNj0kBAXwnGtZXp
UbDrzGQPiG7R01P3u9auxXHWifsQchbrM+S3HCwCQsNkbZXgTLPU5jlcLJ6DfhPBUJofdG5QF8RB
ly6EPOrqkKMO+XLe4/jpUsSFt83Cwd44LZ/yrrFRaGQVn0tz3pmzE9IySFvPWJAy95oOv5NdXORY
GLs52fL34FxuZE+69iv8Nlpe7l3NMiM/YScWRensKVlBzd1+aRyOysY5q+krck0nWwtrafaU7dIF
ScQLMBUU655zWzt7HwWflcfSgkNpd3Jf4aC6lo1xKbUa94OXd5cwSUAfNLI4T3wupZitg1vWmE3m
GBACXjhJr3JPPWxXuOkpjyl+0mNvR6qi6HmuTJCF9xt/MHKa9A2It3Vv23ueHZdUMyqabfNYJ9lV
2Ii+i0M/pJGNR95Mn0uIfrKkacxdkw9nVPl2pVrlPdNh662lsp/rihklnjAfjTmboTG1flRZUz2m
frcZ69b5FiC0rIgC8Vci37Gp2lK8meOuH7/6pndeWmH2j0HWv1Qd/inOwzb9Tknx5hbyq/a88aum
ENxz6UBbwK/uXIOjcLroE9hPse/sOT8HthMtlBl/4zFY4UG0s03u1fIwCDiP4aD9i8zxlMQJRMJ5
HGh3bYu9wSo9Tu2XLg2fZLlwEZmcznVNOQoBaVqX51JcesXzI8569zo2y7iSgAjoO86v7f1F0/lI
WlbNj8480QE5mc7rgmv8QU5v5OTC+xkXrMZUQOcW866bm98lhaWrIPNbOkhNDEWOnh+n0EogypkQ
NuunKubki3TjH110znVAmAH5XmYr2wQFbSQDrRQZmM+2UykhALJtS8Pcr/DSZgy1+ODg9zvwRTt7
MsjxJvl3y7WupJONiNim3NoKkxu3++++tbhM5HW/T2sqS/pU5ZvFzj0SVLLbOWSdnvNy+d1wfafB
WL044SB2LedoYKfBaTFpT6Xnk60Q1fJ8Cu+MszSvz6W6G1ucYGC1usTHUt1bSxbqke5bL7pNEsVy
u+7pEsmz8NYXSX2dvJrmwpGrjsRQdwxg7Z5Hp+oudlfszbZ+Fq6B/EwyZx8oxUDTuyvbZ+KywkS8
zjp8QuzvDyNwPIeIwIOuIeHjEX5zpmCCx9/mx9aLi5vd8YGvRZiCWUtRyFDzzmFWI/7ZBHRnadPW
wa2OIPS4K0NLb4est2/1/CcU7K7bofBOs5d0l8E0zxb3jHU31PamuD9FjALp1ktSnHd4myYWWG6x
1OiCQ/+UGLV5C+Wh8yLCVsXPHHmKdlKze+zGRyp2ixO18dRSqNz6wJhIgNtSGMxZM7xzXhync9w4
wTeR9TXbHx6KFvIP06HPdilJVmiWw2c1Z1gXvcaBXtl950RgHoEnmrswFRuTOLh/707v8ZPzrnBz
yotRPk6zeKkDZj3Hkigk95eABRXIjeGW8fx+JAZxs0T64MEIOdC7jIsos9LjqOmv6lvyRp07PXBk
nbhqeUmgW6JPTNOuGIZoHHNrD+cxe4oxxnngZn3ui6tSjMvRQ8DYaS+ZkGRALhvEAptQJG8qRXYF
tBufeNcrEowtArSTV9+LmEEEWEd6K6vBjjq2o2/strHp3VD2PCe/2iWGO8orm8Bv3sDqcnqGLqBG
ei2W/uwk5mvMQvN3LVoegb776A0ofWNn8lXjQFzYCt3yiWEo6GP48FCi1vVQXuplTJmfOKLXeWOe
TbT+hyQfnnsMynxfq/Rdtsg7bUBebNJq61hacKKlLoghdCzH5tzkhVqXuDLZQ4XchDM3flSl9xkk
Xh1Jb3y2jeSqJIbbIa/mKPY6Dm0xf4xyipurg+DInp4y62zK0EmKeFcVgH9Gh26LiXTJRO7gA9Ds
FOV5egOAisV9sL0HPpOkPOI96b+t19ner4Gcghdv8hpt6s9L5lr+xUkc8wyNaZ2sDfZBH4XTqqNX
cMFbeWV+9Gq8l1fK4Cgm7H1DJ/2oMMby3KRg7BvXHV4lFzdib/6GmSqLkA85Ui2Jv2+6hGaSKWx+
aFZEOrVM6lFBHzRBSKWEWAYOch7+zo5VvSjFzwCr0GuHhMM04LYr3w+oL2im+Ulrrz4affw1Iwc9
pdSnb5sKo0L4R6+q8JhWjRTsbpCvPNWVp0D/9n0D8KEQODuBylgrCHdD1Pb31EGaiVd3mWjBtEdx
6OJRvLaW+dcPvYbnHbQ4vVXFOOzMGlt4Uc10a010vRAo+q4Hkb4WzVPYUMY32nHyNIkJz0UG936S
xhXwQdTI+AVVR8PQD+WxtEL/llexfLP+7CKGmSLkuAL32HkvslhOfej6yCm5fslBRRqEzI6qwITB
MUccJ59IVBKq9mOJWWERLmgOZDPHSCk0hxA3G2CBIdzm9Kk4Libs6m4vX1w1R105gaefiurianKQ
lWCTSzk21X2ABbdsd3FUul0NQL/8jdQQRK1NIXloT2LPRM5HgmHjYS5Z8McaBjOqprMy+3nZDiFn
WWZrffYY+FdNPY3Md4a1Cy2nv44LR94mT+w3ze6hH4Lhib/Yb61UuF6wh2yGXE67Chvag+rz+ITt
u9+w1WTBChP5muMoDnKafIf4OCYMvGU3/ObtRCBMuo4LaRDbqszvj2JLPHLSdR45Vg5Eftxjabg0
yc91vnHetVvmL21iqBfmN9D2RiGpLmM+AvvcbKelXy7ujFDWa/8dcu3wisWWI65f6hurHeuyxPV6
yP3sTITDZQOpvyuvt85/XozRYtlDBhL9gv/Gmmyn2nCkBHA58l4VB9x61lPsHtJhyG9NF4tjXM7c
0yyONZ4vXhbruQ8N+936WXTDJZjD5E0adnKFKPI+g8VdF65fk2+T03VQ3XQtg+VEAjYODyBvMloE
0A3ox2JEXQi+siauzG3Xqu4P0eBo5gtPZdH1K9jt9uPgFJ9ZiPdyzhrxjk9KYrJ77kdOJJlnJdta
jOosu+rqO6Nx5cCACUiOaDwLhSNWYhy6hnceaMq7t1jDzhl9EIr++I2ThbUnOCaOSHbJbp6tchvO
ZGZUAXo5xAeKcAJ6duaoKuk1SOJ2XZOdI22m3iSq+Ipl92fh2PJ1GR69nu4xgv9U6HbD19j0T7qx
gjWY6ekMqeIw1sIFHpe8JmFrHoeyp0NEG7QE1FUQTbYz/itw+T8imkZf9eWz/Or+4/67ftYssdJE
9v/5H//2ozNswrrD9PR//VUvdcn//s9f8m9ft/vPPz+dfNXrz/7z336wqXrE5dvwpfTTVzcU//o7
/PUr/39/8m9ff77K/4NoagvvHgD+X3/+lX/9CX/9zvv34p9/v9Sql39bfaoaHPrn3//6uf2vf/79
r9/6F9jUd/9BqtvzHWB1EJ8gVvz9b9NX1//z70bg/AOevQdK0HI8J3AE6IT/jTb1/nEnBgm4QSaM
Ktvjd3X10Mt//l2If/BLLdAQIsQwFbrif4I2FZZ9j5j/t0yvw+0I53R4p4IGMFn9e/71v0Eu/HwG
aFp02S6F7kC4uXl1Ax1HVIyjm9jMQIRZb0k2HaqSkx1bFGstGlM8VQN9MYzGAyewhkBr5T01PNy5
cO1qmy7GfQkGIWNaHPcRtTdImpFxI9ky2WXPtYFTu0gnRs2had6FOocgW/LUXL7HgGpoVprai91X
+KsXImJJ1umHPrX8GzGbcMXIWj77ORWlicct2YrFU2Czyuttyz66MI8ZrfphazHurm3ZuttmZqkI
GQaBIGSlFeDWz3EQHR0+s7tljstotPT0QXpuTSnA/C2lSMto77YMzIJRVnr1Ozh7OOfSH/eiqA88
gQZGbo8WRUM356Ff+teOwpiHugFy3QSN98CkL1+rhHpJt4iKcimP3Uyd63LTsXT2Y9B+kjiu8DDk
kdXOmC5TNzhlHsh9RRHlNLEm6a2LEOl72GDt9T25bpdyPIXlaQxyfezwaMd8s97MXq3BpGPWDpcX
pgmxMdxRrT3P+TKmgIMaf5zZwY3O0dgp2bvbMunOAl+yq5bpaUCk2vj28+RzwkkAvVVs1beG09WR
QaNyN4RvdKrdcFdWj8kwf8RTOW3LuaA0oszwVCgsLWGUT9yLu4mxLaRQB7C8xWlwfKrUaCGsIAt6
JY+ekH+C7Z2MoKD7OG8pwzGqVa/McqfJth46/w6RdFT2Fg/B2kmRmYyA1h6SbneB/xefo3aH4Z4S
QO2Z1zSk/jquxQtzJaU2nLMxQXfXwC7B+rgxIJ1mDB/wms4RzAS0YN6cLfnxyDH1uPXo19oXMyJc
koHKrkoSSUbWDrs+r4GVN3QEWJPxu+7MH41h6p1OWnEzjQPIBrG37Co8uQOwnpkvyvDBAaNHtzkI
e6B+NW0LsP3khg1ANVHvBdXqz1FCNLigcGyx3hXFdyXMHMgpL/7SH+OcBQ0n64YnV8F1L1dm2IlD
SRD34IdPS+Hb5yCd7bMQbrkG7ZiT8Miec7baKVfWIYh1sJ4yfQgczCcp6p/XBt5tFpoVrATG4XUt
7tNS3ZtXqwLsWxpvkrabHlidzI9ZwkqtNBCijdHk7acdE+udv5aLMaz7WhNPtOki4Fu+8tOlxXZ4
f09J4WXMopENHQynCEt5f2g2Fh0MDy/TXA3HWckfIu7xHLRLjdGFCFKQFQRCcNOj70aLz9pcL08T
8bW2bfxHn0zoqrTu/3xNIozcFh1eRruscfD3cO+5WBtiPOu6IpPYWXDU9JgHx3TK303pqMewtp+9
JD+ksRBnOwkYKdjMFZNcdx3bgdFL4FrVFskCekWQ690zn513F44Ndy58U1ZBv+9s6z3MDi5uIgVV
TDMhEU65YVdOH+8QexEurGadZZKFtTlSJKSLgC72nA+aw20CJdpbT8VsX9j6t+cMwwftF98dp+XZ
DwT3YLYYNV9Z7216Jx3ONZC0B0bDYB9CnDdMcceqpXrNwuOtmquGmQS4g1Wbq26ax4O5hB9gmmD7
VNgeM7f8ZoGMqz0MjG1g1N8Y7h+06W+HVjQUtvTVxQvn+Qn3FB1CfkMDnF4oPghkv8K16MOVdBGh
jXK49hhlb05uXu0W2n0w+beFwOhK1dRncFQbL20Yg6xrfZpMaOSq3X3SZG/JlCybAEvrhqTPSGO3
7u5BOytP96Pvd+uu9MMNynqKf5awK7GnjDY+44eb1dNzFtvXmvJTam2Gs2d60E4KxWqYvd3JU+JW
6eHd1Nz5rS/Tl/a14erfSDM1Lx2n6ocqQMlLULOiJFyImg6qWqejEx/u+ovT+p9JGodvpBnii6Mo
K8nFxEownnZDZtzNQgykXmlw3DLdcHvfLZW+OT8uMqi/Z+7kXO88Bm0KBBxveMXT1tkxrVSWz/LM
yqDV9ANAtXDYGiYNv3lXy5NL7OjBMJeUJj9HQ2DJP4rUek7S2TgGeEvGvMhflP7JCvTKQS94zQzj
g+6iY9P4gLpyT9JaObF1k3faqMu3Fjs+T9qFjZEty0OCtJMvk/6+mNV37fErx7KU24HZe5+4bGRh
KXSrOu3THYk9VqlxqG6hsReO+JXUMnxrk9bdEeh7TIOiIY4ayOdM5xDfdPo0IxNFleL/VUZTo4Tt
NtMzA95rPDqdLXdpW33EEDjIpJT1ocklnSPBQgaB+Gw0xg3nbJXZkSftXYdv9WUoKAOoOgCbnlWH
10CMO9PyCY8rn8F8dHGat/T9sRTGOr9408Zn67tPyNmsA+lYWK+r5DIZoUM1qgdnDAbt6Nmvk1XT
cpFZj0tK0Fw5nsvxinKPadp6Nbtcdmb4Rl3bZYmcYAAqDEp3W/u3rfVnOeTWm7bI8lbhGyv9Jwaj
z6WS1arVoP6cvHtNxlBSdG4O3WlpQSPmwad09HSojemj6Q6GJajfbdnF/jHT2o51/NeDhE6cvQwI
mOrMx0nWKtYRHc/EYUCDLsreWucslTbS6VgyFhQmLfan3Zouootp7QvWlCc7F+k2a3lSS4eMotNV
QOF7dAtlyfqlTjOAnbjAN4MNc6+scZwBlqiPyhbZvsb/wXpVU3tQBDs+7shS00+vePqjQaKRZ1F/
d4YoTJlPeEPIeI3oDjhHxknR6elO6uCLazI45lPfX+auSY4OJg6l63rf5Cz6h9o4EmJfWPF4RFi7
prt1YXwMuQGd6lgMK5mX7BpU553GSh6IMvWrrEFj8oviq11apgIDcO0w3fCqLJsm6eanxERJ6gz3
RVm4o3qP2lmLCBQ1IhHc0P5EQXwhzApNSv9SJgXMRF6pLGRNKNMAEvGCH67vVMPfB5hBpJGnHtjz
xhHv88MID+s7rgkWEyRqm4muOg9v0yUtuPbhb1Q7qWdzyzstyFJ/CwjfcWusB1wavfFfjJ3JctzK
lmV/JS3nMIMDDodjkJMIRM822HMCk0QJfd/j62uBKsvMupX2LAePT7rqyCACOL7P3muHp3HBmLxa
ZwfoJveD6hkek/GGPIqguCMIN23jUG6qa857gxXdKKf83TcTNdTEgoljr9tmWZxwmePtNIy3kbX9
RdZPnWuAGjl8jxG49Ym9iWuSF2Jv1oAosVgX70O9Yy0WTiDJhJP+Is9gn6TV+rWs3Fuwp7FfhVVz
iBbssa73UTi0EMrxXgbyhyMj6pyWo6nrdmuKpH2Eo7aZus69aOI9dB2JG8zCncyKSzbMfyg5jKiC
D91NES48FNzYpmsbs2eCxnDpRIWJHz2wEFXEtJZ0D3DyCVhBdwqT/oGZNcerNUFMd9mPS8lCObLT
dGsa4DeIzWOYc9VrbmGTN9LFPOYlW2OUaxbng9ldUtaTw8phluT1jmzTXiT9BAfbCp5dg6K0rjaJ
lybjfcTsBg54oeCyx2LW8Z7v+IyUZTwn/RnIW/Pu1hV/g18NSX1fyWJnh+OjZ+E0T6uz6JPyaKYy
8BG1zbNjnSGsiLua4z+2lX7xCUgVWIaG6ZrL6jUiPZv2TnWiGIlnZ7VcU1hZZhzNt2WMaz2cJnZF
xRYpTJzaSdpwIqgDVBCMbYMhvBlLFj9tau6jrPgqCh65gWGzlEKxwN6BHSbq2NR2euh52in0nhn7
hTZs/PMRXOdWL+U2WZ8obTq85U0iT9/DEJ8vXY6T3g1d9dTGPWaeoKdKDKdzAOfmBjgJXpwML31j
VU9AiMJtLGJME1H2SDw5ueXXz5nStFakpHaMFDtN7CzNToxYYAs519vvoQx30HSTRCFdnwrYSYXz
+WKO+WdSUrbaGEV2Q4ihPg2FiZsEf8aNMxasNAkLeO7M6lKRVIJvaB97fGMgVVN28YDeCBI4T83a
y6vK2dtRdwGYYQ52aK3leLW9WdwR/tt8/2LMLoNPq6LiqZoPRWDsMBzk19CD4llyO46U2Z3K0CtZ
8lX9pmbY3pOyWBgx6oypktY2m8G3j5mpjcbeapIIxynnqqwNGR8i2zq61KMVHqUc/M2tL6jP1jPc
j7L/HCwmLIdzAEs3c5fI6Y+rK+238JsJfqa/oCHyhrSrgVLRirdKCtiukAqdsrUXYqZArNk0NT6P
+zUkz6baG05WCAEibqHdlNggl01ZR8HRNiwugciq/SxM3pNUh7ugXXsg1tsA37pdm70mql7u28Vy
4BXp5tTVcGsiunE6IjhH1QjCIVYI6rgonkVV0GHLBFwO3jFkYPStiXs93ProIqfpKTcV3W6dqTFJ
gcGTjCvdxIGF5jGX5Xj8vLCzJhPRlHvHJSbce7QIuE+VavutVS3cRdM+5wFOsfeggubgGjgYs2R+
85Ja3AWdS0yoDQhFr5clwauNGO3hnKfwmebqLY5ok81AmW90YccX9u0fbT4Q02Rbc0EaV7AxJsyL
C622dZy+99Q7bgaPjt+0X2j30fRdWQYp1ZFWzjoo3T0dS/hiJsq8LVmfRO18CY2+OwXsLMsQxa+I
v9fWRKWTGvosGbeUb5L/feCO9ZxuA7gv80xUZRzEn5L5ZTckUbLDVfBrdiq+3RlVWLXEi8nhEzOp
5IsD/HLsVezdEMZjsM1ZR4wIxHvAFCaw2SLZpCkWqzLKcaKTCyMfoo9tS705aTVKEQDcHdPKYrAT
6jYVcXlrSPusXKYVHOjmXkjwarATfsU21lsWQSSLQ+vA9ro5qoMnqG+MUh73Hfdt2qvqH6yGf2FP
7zh3AjaeMKXhTgAVX3i0nRunirjGsZkSqr1de7oKa1J8D+fxMlcU9aJ1UEVB124B4+12CoZPTq78
hmwg2a27N+0O2Nstp3toygfgUwee4t19wPPoIJFycF7xuiBaHXrbtxfM+ssICLBTvBeddQlkstRD
up08P24X4AmsJKZ6IhdfcQhLZkwRliGeVahsXKhLdohdaKspZ1OeHsU1CpqT7Vhw4DP8L0MHd07p
1PeARrI6u5tKS95Yo5ud4iJo2ZoAPF8D2nrTzssaCOLhV5KjJxaAd9OQ2cSkDrMFkqDAFrxyQie/
y6PgNYL12ptVug+xRvjCZtopizV+u9wsXn6I04rIIvbNQ+9lBEKz0Nyhdlfbbiagp2w802J9BE6N
Zd4EXvKiGlxjleA5N0ObnpuHmU7BSw5rbMGD+qzmTd7aHdw+z7nl3EHqrNAP3WReq8xY9ZzXdGLo
MpVWpz4kaa8xye28SGQ+oM/6bV0kCdZ/PC6XA0ZNtvItC7K4sYajyzEzL6LxZOCNFnkrHkr9ubps
SY+WDxUqtWg7b1cuOTleHgcnQby16eVFLoVxJNM3bnOLarO0QqRypQFKAmvRLG6Jn0QUnI/vWWe0
r7VeEAyKn51hxE8yi9+DZMgvYRB9fj+xEvzGQVu4OyFqaowX42VYmwmEap4iatYcu7FvU4tKuKjv
hgM3OevEbYWR/dEOO2Bv+H+Bp/ij7fG1NTNldiEYrHiw7nEZjNuyDcIDVUtFtx/NqD5TNnAEjSqe
F2jcHETY/Bpc1DyrWaLz1U6GTYK5kDHhirE70MFQn6jndifmvXAU83EMsK/KkHGuhnt9TAXN1Is7
P2QZfiV6GK8TI6A1X3Onrz4Sdn66S9CO7DTc6ylDm5LlxSmSP4lszFsH2J6TR/VGIvGe6FyTZBQJ
DHUtRim4JF6vcb0QTyaz1cIKhPdunFoYTpcY/BGVIl63pzXOvS2IN+E56J9Kb+Tzb1LzNOTNka6h
4jBEXoCImOA/m7Fd4dayDlWWZhtY90ScJyl/9pSP1/JUOWP7Lmj1kwJVEwfrci/zKTpmScCI37q+
xnDMcvdL01Q0TfW8bVocrZHpfUQGrxZJoworHFJAyNPtoc3F1aQqE6oEpxkmm/Gh/tRyKfejDVis
sYszXKLyhoi0c40iqtRb8y0aOvszNN6DlZUR286Zmr/gpCw3vCQ6IwfmjeDH5AkhtzlISmePGRwL
ooXwfcG7I8bk5qOROOzWYne4G8VwSrIRNdfW6VPRU521kDRtnWraDQHXbLmKtfbYXunTQ8zUA30o
BWuYJbEIjWG829Lj+9qmj5Oa10i7Aq8cjefBcIt72LmokeNzHKYuReGnEA39xuO5bAnKlp0W9lWr
Zo4232wLRWf0kE9Q+7UO0Bt7VKzC5R9JMrgyAbiGcEwpmA9D4wgLhrxhTwFwkQZkw4cRL37Xhnun
IhL1rVgMC5ShnFjswYiBqiHod7shNPJ93TQU/hFUP7i81ZcSrZxGjQesyNfS5jSeKXnXT/3wOntM
yjyf7yDl/RoICjylifDg2qIQTGgTsLNGBYRMCBp4kZyTfbtmWUkRbg0d1E+R020MhrvbMUzfWlw4
Z26XWKDRGR7RR7blumEcF9bCeBgxBhIDL8vZPhbp6BssCM6zWBESNpyiuM4PerQ+LFTzTdKrHbsd
9mgALXTavNbOr2FYMDgutfYH0/yjyJ0jWSJ/6JDJOZq8k7uCwMqqvlNqZLBti+wxmcontXTugelr
OmWzvGPUCU+hSUW2F0XYj4ayvQkyfGJZaaG41pY6DYblUa6Ja4w8KVpwIzfBkDRHA6eBdgvmI54V
icUuoi3anwQOFUZcGIjDLECC2fleG8UPbVibaCFmFlvlmScO7naDW7K1Nlh3E/yXjHQPpULZSZHn
rkN3PCShe+eadXsecNj0RD/aBNk4za7GQs3JihkB6zWdza8pRhrM0/louQMV57HzZCKh7Lsg+KQw
lUr0ktskRbAbhns6hEkA40N2nv6iZXr8MDkI0qYesfThTGICsfejbPqz20ocV4SUtm1rlEenr3eq
4/EFxoQKOtSrTZx4TP4KDkHIVD1Feu8k3oxsFO8mGFbnPqSOewKgpHnZ0G4bgk1N9MCxwmcJbxzs
XN6ZoefszUTdtbj1gATVj4ATOPBmJe05eVjuvj/PdFALX6/DGRuX8ta0ef298sXty9tE4hqZauVn
g56OjNTcXEvLwdeKwTY0qR3/1XHTPiuSBOdkXsZDPkPGqZf2/P0hZFxPSxdAQP0N1klb+G879qgQ
7of0rWyyr6qEZ5C0EGtbBfsj5uhoO9kfl47gHfb+lmOxdtFpCgDhHaifdHYP41T/IkTCUxSzGi1/
SeN9LMF7lARg0xZXHktQg47htmd3/RCmVBOF0UxXa1FUZ9MAC4AE1vtyvUS+PyD5dhuP/YtvePNw
lk6ZHvC73KRW0pxnuEG7Mhp/dpEHJcZKn1zmoC3jHo1a0JXEKMuTNPUWGtXIoWHgRCgE3+kivRZz
E2xUXDg+1KYN5sQz6mC5H7jeV1jnDWxDm0L3rT2FXLzzLuWQtZnAe+xilv17o/B+hnUG4GE5dJX7
DJPxd2BC5SgHyGwLiwyekopr5TQbUXsWdoiXLjJfA9MdzvjHSOkM86cTIVLSQc4UmFGSbjy0k2ZL
Xq0wSYsG7yg3zrM59ZsgnECUzXwj6uLFtBfpYyoj/K9kf9YYCok7k/x2br+xL4p+pb1sg0s5gnsW
SbUc0Ce4eMLwFduc9VIunaAF3D063AROEPr6PbGTgEowGIZkifzvHcnSls0FZBv/1t2NiGfzztB9
+rHy2ROD6cNxW+NcCec5MiZrbxqufTaL+dUaIbmacUcMUTuSNUZ4oP6cezbmi/dZWRGnx3MoAunb
ONs2KFaziX2dePi4KL2VkQfCN6/CnSAmvetLKudqdPq4pwJq/TBjMIDQYF7/XpcrmGZGZwR9qF5k
TAJxdp9z78vp8IdFV2OOAsAR9Q/XEyPKhdfThapAQZoOboj0z2TOvvS62VdrkMLwTNp06XlFFjY2
bdspvOlBx15H2ke87tbZ4A9HVrEKjnyP1YoN4GGMl7FkKOKiBEKBj5GaLM7tvxhTPGXvvLYVfmzI
mzGTVxTHbdZnNSBS74e2qk+Yprx5i8uQMgCrp6l9WMLpk3U0twIXuzNyw7tRVG/tLxjldEH1OwPD
W5usNvH1UG29NGb7RJfS2RiRZebhWmlQvtbkRzwStqQduLp73xRk4Ovce0kbEHmGfon4rWdI2LvR
TtKj48UVj99qPI6LQYHxXVjX9ontRg+x1OIlVgUdaRgYxaFn4l1QyOr6EBUo2iyZSX3ElHbejB3H
wVpQ5eXM5aNOJ7G12CTRiGHlns+Blc7ndB8t4BTHNEpR38NratVr9B6PDL63O4yN1sIjfI6fQuQn
xpdQYt7CR2ePix/ZA6vjxSOSSPXF2YUUUVHFtWv76SuhK+dcHMk/+tg+kQyMgq8+Cv1qtvNTs8gj
bVvegQimL1Q3HqEUYoUJ5VGs954s5BllJqAzQLqholnG0TXsbQjOSCVecRxGnttVXXNMsr2vPDIo
hA4XZmY6rDnkI32hD2wNlXCo9LzbWLnvDMShD9v6XnPDOPeVhpswOYKoZmgeYgHmmBLpDzYTHDES
grLOHPLewP4IW6wPdy1pHCalUZ69qqaubzZvhkCSockFGl5vHkK7/EsTo5Mn3E+uxPY8TW84yIa9
rQGfrn8sCFtYajXfndZ4ZELoUZiDe5P7z/fj7vsDLjdgSnFS7BJHP9RmdJksQphWAPegkVV9bu3s
icAMt9jAZiAuI+EPMtxxrwMLu1icC0E6l2yo18+2BpG0jUBgMo3m97gWqAOhZmoDHfzOBM8feOEZ
Z9U9nNf0oFLe6Gk5/9BjtQtj9mhd0XBoXgFw62f+/aMx+zHEgIXcFq/3VBrvLDDLrVnAeSXlkG0V
L2xVtaBGGHwrxhnkWehvVtEeiI4TaMbflLtXnlfjrunqq1eS2OZQupwds2cJIESMcubeepOYqD4a
3iw3/9GHCuAFprStkTH+5pYlOSHbP8n9MeHtPAjpWyIWBo5TzzcYT8/48fQ5cIfitCY4JX68Qy9G
aLg8M7idl5slSNHjvbTB80S1Ul5BE8m0xqkJwsDPPEiRaTbjVQMqes4EMUfpnKSDjjkt9uH7uY2A
1cNR+WGboMdJU0brlaLt4BKG6lgLeW3x4Rzclkb2qksX1DK2CO4w3/dthl002U+mYjlZqYO0YUIP
Scjl3dyl3XSxUYQuEvr6bDfyihW+ZiMRcCtW0w3fyQ4jwPgcDtjLmppoMzOodhoISlTubWVc/HEE
NwjOyr5nkp93l+xN806q+2pmdJxvR1kdu7fU7K3T0s7uthgxeqpwKHbS/N2OtCNMZUxchCwJtmfE
vDEInhqOgJtUt809imgTxBxZWn0MCLtsvKyazgRiDllWcxdchTkA6OEeG18CH4P05iP3iQBZERnD
YbOtUbYrwZ0RZ+AJKhYJyVRukg4cGOJt/lDmdJkayjg0BD8ODlmaYygogUexk1vLMPZ97pgnU7d7
qlGRC3L9AbEnPZmCIcad7wdWIpcm1qgJOG76eLzvQkwADCZZ0/8IkuKnybcYJNg8bx3Rtz7+Dci7
Q/1ZKOvTAPtpdw4sCtvYmMnPQmBhIT2MW0Ab42laE4Mc2Fvi1oqvDi+fMVxpMzxx4hE8JVdu3rCX
McAHno+F7xFp4mHgDpT+2K/eKOej6L9MAU9FWMHJrvDCwN0qKAhbM/WZ37lps0KdgArUybPLwhay
eH9M4ZeeR+d3UNILHsnw5HCW3DYKNphX/qEOPXv3CuSVNj8RRUk/vUPtZeE2YYI8jhT+7Bfb+e1V
raIgvnU3dCah3geXOMIRrJZJb4eY1HIryh1fQLg3FQIZ2OQN4jKkBZdalM7D5S0nk/iqVK9cBJgL
EYQiojicjzAGgI2EPKp40uX3GFjDo9VdzQHrjtEUWwBYDHgSyDaqsxn+sBlY13XKL7I+UKn4CQlT
em3C+ZDR/06ss0dqNOEzGIQLue5PlAKPbIhEwMs5hihNTw1Y/RMWrJmgp8TenwwPodvuYQHArhNf
yPfOg+7dnKPUbbeAMIOHaRzGGLmup+iLldq94IBNlZTy2zA8cINKjhrj6Jaj9Hven6rM/AqaEW3C
npJD7Hl4ksyyOqy1JAHCEHcrphR88tlyq2kqCjx32LnLfJmmhgEEzqLRNC2RaFxbtsQ2ZkliHk1Q
+I5Wy7Zz6F6zbPf3cLvsphj9r8nhBc1Sim2pEpblsNB2Jgs0Isfy02qebdduTv2IRyGeEjKeLsFd
A/fHzmxVvhGIXCXxQJUWj5grCE3iYmehjIUh18dUGjyOKLm3IFCQgyR4XJJ+7OgPJDczsm8cWXcV
8jKZ62kNh05JcNzNQvij5btL41quem/DXdCtgXwwU0ecOkD8YM4nxCBZNrVp/tMbqREw10/MqTw8
9vN8YxUB3SNtXW/jyPrS6MF4QTH9FjvY9c9ZVYvLXBL4rw3OdzTDbWqDIZnHHDVlPnYwmEFAv5Kk
6f0irK+c8nhImwSagNTthJz9LO7nE3UG5r5pxQ7S84Z8ebGNF2L7CAW+HQ8/3cZ5WnDGb5H5/apK
TsG90naOaMraCN1xm8GLNQnfajk157K1dmo202PXFx5OGaogg5HtoUP5obTb/ZTy2oVivEKH82gM
wj6eOmcWo9m2DqpDIg1xCERxopK32uKzBB/mkioPW/GL1S+Vc5Vr+22SQ9iypgdzBRVMV044zRkm
+haPSUyqdfkkjziAPa07RK/pXZW3odfCoajkzwysFhkl19zDKwvJtA4fmH8o+epcqooy78Ii2DiQ
Ktxp/sg+09O1KaaeSW/ChrT+LSM1WfsaQm0tcTl1ZeYiBZ0S26geVV48JFnnndnfKCB185+SyNnR
LtQtbYZYvnvWESOFg7YV8eBNS8ArIVinsd4EQSePPfa8PBvIH2sQAnKoN2BZtlVdjb5plCya2Vv4
IZiiBiFlU435LjTCj8Z6LLpieanyw8IVJUdG69GyxD5OSsjXLs8iJzfRet3RBEXh3eAbA0xaNdNu
Dd6D4Hovsrkn8wrayZyewjzhcO9Y0YptYbubr1dD67KFz6ytE+C0I0q5M83kuVfiTbM+yiX+5ACb
qBZlxHvuJcOHuMeiwTGd6wMTmd0+2tC9wGRNtyPGw02dqXjvWWKNP71FXhn4fefu/2J7JfGo3ImO
q4rftQpjTB/a24T5fwHVsQg2Rvk8ltwfohRI4vBQV9l94E4tuXcuGy2bAHNfbezrPD7nzRjdNdX8
kdxNvfxlZ7xd56p4qTogMObgfcaAzfeRB+s3ymZscGKVIfNLtnC0KKD8bFY3GLF1Dm9n8g67qr50
rOJji+eyxyqMeT5+DRxF97QNgywL0TlNpwN/v74TJ2Zo7n1kC+J1Qq/NfugulXrRrtudzHVyd9fp
+vvD35+6HJwUHW8+0enyDKk8ReQAzpnnIUDnVVj4/iD+80f/2/+Wo2JsOg6ei5dJP9IIt0E5FOch
Md2tSQaI20Uv9rrRTyZHQpo7iYQ14DSadDwnSTeev38U/eePvn/6P/2379/yX3/if/otUk4cFmKn
92EAQ8ePa2uTtE10D5Vd70KxQLQqCb7R0r74BmTJNFqSXRE1L3KUXyFk6XtCOeMuUKm7kbW+FDpC
HVkpLKCiMQvwu+SAzbQj0cWshIeoOlM+jyA4s3btO9TCcUhuuPJoyqqt/bTmC8h6TPejUW+w50u/
IEmywVHKphKZw2FVu5E9uXF+nbRwv8fHsu0XUq9N8PkpUjB+kvawtQSmNLnN9e3s7FTdHRwJcs8S
P8IEkMkctKFfjKhIIuEuCcRo5EyI+C7OZWB9aG4dp0CBlrA/Kyt4mMPAhSeERsUS2+jHn1alxCWI
yRl3LEGViy5EXIeX555Eko1maGN+HHAUWUpv4LMzIAfGa5//MVsvfxrFRyfm34irkb+YwUtITAhR
fT6Qn6jOQLATMs34apbGkgTzD2nVy30wcrIfp/JrmZNbZhceg2b7ih8aXZpkyW7WGYwD7piciDaR
cNNdLPprHhC/Na64iGyfL+plbNSBUzpoFmE2W8uKf7UIFPSMxJRpeENOrEg/FwaIiW4cZwhocUfw
d7i3l/xD9+PTBJhrYzoxE08OL6UkJLiVdB7oqLfh9CzOGXgMyYlek94r9XNmiJ6ZlxMdWI9ulYuo
mZlmvZ9APRDZM8615/bboFcji+Gv2uGN260lCiSYjXMJVPc0k6kHb+52zQU2msWuesNNs4fhzIPG
j/OUJoPSK3bRlD8uc/8E0q9lvW4NfjPQoG2IyQXADNFGz9ANWgc2aMK6JY2RU0cP9jR3QT47tPQ8
n0EVwKfyPOukV+717JVghPJv+uFMHoSsfjV0AbQCvBJeyWshwty6SHd546BIRsYTu5BQ1rEKmnNV
pXi+JxLZ69cvmntbuUgok3nHthwlc6bCxcnf3DR9cCb7AcD8jyh6lQEuIG1WJrYEhGVE6WufMO9Y
yE/ff5Hn3NiKr8kYkZxhVuw7NIMhatQR38ZMMh8t1nOhmjSzDs6dYR3yyRuPdTQMxwFWuu2YM0sr
i616eUljh9vZXVIkZ1Jr/LsDmv68cUNXbQ0nOLs1TT0L8zAeV07/KbH2YPhoIs6C0gU7q8dhO1eM
b1k6bZL4VjvirZucYmt7wY+2gmCbqEOXQSkusvdpzZDGU3l0x+DDBkTMFjvpnwaCk+ZiEp2OaHp3
WJlJW2J5hovU9sG7qHtz79oJ4n48f6RVNbPxR48aEiPdBQk0MG1G5lPp1L8B6RyaKE2uPUaGjQng
i2q6w5hSlVJEbLb6JXt1NQgZI2Ne5/iwc9lIsZrWyX2eJkeTSuM9LKLoNukI/k5FbFIpi+oyypty
8kD6xg0bx8ZDEgLypNroXhCGOjk/lJWlN8Xyg6av3Vy71wkpJ2TjWGHq2Ldz9Jitp6jRLeHyLPgW
NJsH9o6Jz0LtWWfoHFmfAG9etw5l5f1MSB/g5uqLHcy++WytEkPnINV7LS97WCwtqG0A+Bap+jBF
3TKZSLcBcwaVA+1dFCr2VlXyllSVTSSSMgDSFPUZYjxPMYrRFu5+NBA7QuXbJMQH3Cu2DvO0ywiv
bIFv0AWQgMky8cyw2xk/Bi+eznY/jX8/eNWCbcRCN6ji5rYQw3AQbCK0jSkoq09FtiTnoLNM1gjV
4yCcU7cuNL4/gLHmAWAacP918Dqlk9qQO6g2rhP3O3uYvnKzdLfaw+pc98uFkalM1ydI2vnSCp+L
nEGR5MRIIJVVi+pNZKf1w1IOSIQdm8V+hZALK35dKn5vTsqOwd/qLxZYryVvviz4Noir/BkcABys
1nsatY1/PK277RjLV8i0m5hL4+jVNjtPsmoaf9NHVbHBqzCaEZh/a9YNdqnBJ5lj+oVdKjoNujLv
gdxGvttLxMDYeMWvmC9B/IDJGDq4ATPTdFO5H1vV8tSc2AOYSbmtdNH7yHHRZTH+zOj1nCTkRbWx
uvc6VtrFIprfdOrAK3aGcCtHwVPFfh97FsWmiRnLGXV8n8r6Bv08O+DIKJjL+luCz6fGK8pr4Do/
p9Z+CmW0APgtL547Tr9zO771HkaKUz6anJ32AsmfDU6FO1nTpc3W7tWK5m2yOON+SFDwZyIDS8QS
1bOqmHoR78MeneZrbt/cqNxmhfkQdlJxWhodHyDbn8DFjJqUobFJGp3sgsHibFhg2LLJovgiCiM0
7+B3ukh81PCUoxkbYFguBe1vWEQbsXhP7moB98pGfwp4ZFX70JnOFdJY78O8TU+t1nud1y9oVCyu
yGwfABrtccb9cJIHOcXRc9EIZPTY8WOW+rwzuLO5dfLDyprw4gS4KWFq9fsVjnhyQkwlaVk+lXjk
qgD+YaRbSgZVfR2xjVJdPPzSHfl+zb4XSF4FIROqpFNc1dx3NwHQy3oWxTmJ4ZMPEcauua5CEjCC
UBTfRxW51SnUaLDW/Nuzs5siTA4l7Wp/rDo6adCURw7vBGVHXijQB859r4U4cSvsDxKHxROZL865
ZJp+OyENCEZ1XJhwQcsv/SWMHBIzvXhoHKzaU8Na0VXqxurLw1yO9e0Q2csDaEqQ9FaEBIzcdquV
+dhhl8a+3Ba3YZ2yXaVgcjc0puae3ouP1lpiiGWW+5du/I04zjkTntO3Meqq2yJNKvgLsdrpCnX1
708R8g9tJ+etzawyy2V80F30Hs1kvHLNhqevrGuiYZ3ZHtWVQQ0cLjPqNSbigdGJum1gOC73uynd
0XfYbNNAdafObd9dd0lvQmd9zaHX4B4X8qZOjRenh3SHDlDsuggekVofkZAwF8wyG1DwapC4pR3W
wX3AuomRtQLCkmJyzZZzGznB3YAfwAY4F0dz+qCfRkUTyeIUBV2jPQYJb8poixC7dsSOSXiDkdiS
aEkVoZmSm/HRyAu90wHw8f+Wc3z4mwz8N8J7D2VcdO1//LvzjxJQNjTSIc9oERu0XMKD/2h87qMA
DHsXJ0dltYR4lta6HTrzHFud98jLte/Rps4p0MRug26zU3IGZgF9YbMUhFIYpTCzZ3Oc4WhJXodW
M+DmmQVUOzaO2FdyyoAVHQNjZf/fKJSdRdaWxH7mh1V7VFOcnGdGeBwDmQIVRBM43TQCwCg+fCoT
TIQEk6KKDm+LVQUfWWGPUK/r5ASn+b4KlvD2vz7ovGiPWdg/A0NhryWZkwYccObsKoiAfQtB2hTX
3oWe9K9fRvmPQuL1ZdS2WP/P1TYv5T+6VMeIQMRi0UrUje5XNYTio2+o4ExtmG6EbhQKxxC/L++U
TeL5oT6SCrzJvuJ2BNqVUcFLotm+sn9t710wyngWCLBIMP0xYvcTb1zCOL37bMIdPKW0DeEvCR+m
NFE+rz1tXUr9ykTTnjEHR48WMUQsF9EnLEI8RdOSvwooiD6wPIRTGdFVr9rgzhX9SU9zfcES+tBZ
5PRkC3mbvTPzWStetWR//q9fJ/sfvbvrC+TZmhHQUsRkXfcfFckFOLkywhdw7K3An4p82CnwjdUI
z0gl1swo6SRbHEfdZTCxskZUC3INHEa7j0/Iw3dB4QFdYEPhkt0/fgfYEqcDEBk63i5n37j9ogmT
1Pmunpb5JZ/iOwBQkx+keBmNIP8wkmR4MkZ5wcPzr782/t3/P3zLF6fW/2EXBhn9/4ZvIRzh8R0W
bO8qy07YS5FP92Npx59R1RKBDMuatxLfCLZXcg+MD/KgERs/dS14dpUMwU1WHWVCmWmhWbayPx02
RKbMl8aD7ek2OVI3l9WmXUrMK2xsYTO42X/7UepEd65lwyvuE6DjVtr9GrhFKnMu3lQXNHt9wPwz
nUnlggMoQQfSwut+BFV+yiXbuGIyX80u+QAkEb8w3fQHKor0Ubq9dc0wgm/wImHEHMGoL6Hxhuqj
nohKpJs+oUmRbu0ZeLcnQFvaWLYzdYKpyjtHXKzoodHACOpQ6Cceemes5XAL6iy6qTwV3XGY5YYQ
kKVskokOnbp4G1owSQPLrkB2n2U/AxRUWEEt59qBkv6duk69EU4nnyq0/ENFM9RZc6D2DUGQFGZV
yZQ0qPd6Ku/hgju/ubXCWRqDi1ITgdqYFpGu1+FzEkiwIsJRd8TsSFwY+ZHQZcxzAg0y2vPcbvaL
QUSFcqalaj+IvWEcb0+8d8nvjl53Y/0f5s5rOXZku7ZfBAUygYR5LW9YhkXPFwTdhvceX38HeHR0
rlpeT4ruYHNvkk2yCoVcZs4xI1wuJohtmKPFa2Zb7sJFpIAWi+CQQKVgH6txqxqkmF0kbZRVDcxE
yozAy8Xbf34VGv/2TqRsm5giw5U6XM2/vsJY8ISagSd35zIw3elIlw1Gmye7e0k6Cb/Ki5FEVtaa
YaI8JiImECKM/R0Sejp+p2/W1bxzDHX5mSrmvCa7u62tsyfXyVaEOjvCvsfeIWucAu2sqp8aKIlN
nS7TkRlkXTlrI4ft2HjBG8I2RBtMR5dmOp30hs9MnF7tUnaV/8WvPZ9TfzveZps+wxWBmgLXm2WY
tiF08Zcbi6ZIrmulHewmMGNEAMiLHEN/aREhdfZVe0wzme4yP3vMpYtMvtPbRzqaC8mTNJhV3V5r
E49lZ4N6GZV/0iCqzcNKA5kMnuWiQ/3tpx3KwVkIOQ0fAvffwoCl0vlR9MSLqFi57MTiqj5bRnCQ
udoxjo43yeCxn7YBmyQyJVJIbWv2X6uJddZ/8RDwC/87j4FlKpdEdcH0UfwlUNvu9AJHcBnsOll0
lzHxnVNbgVZK5atlN8395FvBofTDL9tEu2GGxUsfwvuwIWtats5ALnWLtyS+NJ14SMYYFXMqjccU
1DhBGwlz33AgVa3qXtzwzUOmcO367rMcdH0nyxGfm2bqz0Zkr1CkzESzCL/KmF8aiF6YzA4qyIHw
sXi7TGH1ovkNaTReHB1qrWofXPvgwQJ+bJkIrQhtK3Ztm1+TQu8vsL2Gu8Ef352ZVRsi26sLsOeh
sp7rMVKX33xN7peAfki2s6TgMgU9cUM/ZNzBGjjLEtRT46fYQ3rt1OIqgmhpKlLWp+JSs6pZNaM8
/WpLuGfv64SWvyOwFnlIOd0KJW5OWxAQV1Y3w2icuwFB1C2lGSzcCcUxesktu9ajRuwt87os3Dqt
wk1BvG87ucdGL1kV9HrILQ+yk2jjrWY1+jJofHPdawhSsSn6BUi0wi6cO6lqDdES8pcBadmG+ce3
Pbo6gGhSnLCAZUvSBL1rkooLEweokR05LYWDkrjOfEjUtO9rHUTnanBsxHdCI/pFxtlVD9sdklPk
eyF9uTcx7FZksC6moI+OaLrrhaUxNFeB461FKUhVaGJuBc8UV9R/CRM9LcD4XH8qUTD5mkakXFP3
pttGTYoUIhSckdR+LQbHIoOk0EX0DTMUuEzkFd3mSSDZuvQpw1ETh6mDMGdR0nZdq6R115atjPUw
MnAJRxGzWgf+lNqoLcZQf8Rnnt8nwQCE0OIrA8+iVp+cZ5RiC8Om70Nhat2l7ciCp/C0p//8ziKk
+29fVra0TUs4pjCJq/9LiRwIjcEQjMEt29RhOZsISS/1vCWKbrkYJ/O7o4m+gSX1VqRvJevCNrND
H4j3LrNnhgyDOy2CK5G77nAF5BfsW5djLQ3cR+U64a4CWbDp7F7sDMN6aTKCVYG8n1SugN/Ag9k2
ZVcvAGg2Z9fTlq5ychq86xDEwXVe991TkOKtIKdzHWaofj2W844uo63TNYAuyXmGtMg4ZbCzhFPI
iGEcIX7oVN+ueqzSJ2WmrM1zIdgM5x+szZlUO/mphS2Nup/rMZy5WjJpyqVhhfUmIPRqMQqs26Sv
v6S9tK99HK4N3GazT2+TBodUa+sve6z3JM4vEVpepfxkfNHtNFDXyKg3E0UEgVHgAWTdEw8Ih2I9
WWTBcENe9x3fxZdECukp6GfD8okYj5Dc0IKxmhthvRGq9uuDV2T0Woz1Eq+YdikTG5D8PanbBkzL
kcR0zbzPJjRXFN7GIVAudsDGLnfY58kv8F1jDasnXUwlqSrQwbYTwqQ7dJhLoRUUGxi9qgRlTI81
6Whlvr5Bxj6L2mYlBOJq9C7qMcJ5w+TLSVedhxYzinPCg524PIfoQSawFWvTx4yHSjLyo/TLjREG
uJEkq8GTR2njVfy9Yv9HmB/APPz7VzbP/wLy8x/xgv4PYn4oyHX6rv8Y88PvUvnhv+L7/PPX/DPf
x9HB8ejCNW1dUpb+Qnz+zvdR/2Tpril1m3ADy4ZX/w++D+fw33k++j8ZtNOWqxS3V+XI/wnOR9q/
3fe/qmps1+IfpVvCNFknzyf+/4fzcSUkKC+nmENr+pNHJVdqyyy7/IPe4zBossHPFz+FaXmnG/52
nANvnaBrD8kkTuNvWAVkF98hASYdCMpN5shcR+r+rteiAsWbvfYqlytxjtite3GPpvzs9PVMRDbQ
u5LHW416saLm+plI6tUtzT1GRhdukoC4GxRqJMAR7FubbOLFQNjvMMf+VkFJ2iZBwMkcCdwrwoFR
UwVrg7xgapGe9GAcathkIrhfVq6uhUaoL1HaMBV53Wop+5tqDiLmK7sl6TgMDD1jn3TzbSqW34CD
/VU0oRGId4EekgAdy3OWm+9ijjy2cvxoRKdsxkj/MJOA0wfdCMfTISUvGZU5Uv2I3JuCLOUOunUY
WzY8jgyvaN8D6VOCAA447lEQPIA7vMeWGCwcl/E+uqkvl9xmOQc463OUcwN+fNGVOKBVpG64uPhx
iyfcT/0dxh8mN9Pe7DtYibilpzksOilgDiLYQy7qtz1HYXCvEVBlkjHNmHwVKuTcqU9Sy7QNMZ33
cyh1MMdTM6pf8K8c8f1a+l5ReZSpmFY8VledfGvWSUzE0dFbc/S1mEOwURGyFcUStyyJvGkrynC4
Q4SkEgI3NsOAUNz5Ju7gXJGvLTtv1bAR0wmjIn1bTerLJY07ybIXdIpcD9bWb9VXbCM40priQmDa
ysM4ZJPr7ZHvjbFsGeJexIfMzCpCDQfG1yLOor2fNGA8Uerc+sZ8w5JCike+NTD5Ne03lIwFcQUv
RCzdjZK48Yzccas2cBOQRJ7W5p1Js071wzBs5AAgnLEhu9yxmTAGpJlLUs090s2pZtddiTvFIPc8
z1Mm78w6htkqO+KlPfbuuIbR5a6aOTjd6eo921PEO2Sqqzn7Wh+/kICNLRimgTXt2mBjInxTJ0mO
Rz2JiXu2RXOqC7PYM0Qmi7pPToXDQQZ8TmzSDHZ3rWj8nHy8YTdNwfh4wanVo70ZszRMwN6iVthx
Y0nve8QFKMKPTTg84nJJdpQHS6OGjD/6ytsr13udGrK7nJHQawQPSUkOn0N5fXTkcOo6gwxQjV0E
vofVZJO/ZfgMC0kO4dwPJO7oFpYBT2bpwbas2VWt9ZbLl6X0Y+20wT4IynGVtf27WI6en63jpnSW
UQlMPUBFg8n9PdN8PAGjeIoGQ7CqsDaVAfC6n6a7SAvv8pxrd4DevxXd9BZ0hPYFXXWXMZLd1N6w
tLR+XDamecljrJR238d45dqd5xGr7nGX2rR2fd85ob4T32yYXWYlvlrNLlYSqxFK5gERN2NsHbNm
/qWL4epkUb8RY9fh/y53Pgj6nWY5W3DK7ran0V7BfHCWMujZXsQU+IAUp0dKJi6j4DMk029ZDOUD
FXh8QZONMM9NDpWtCsCIHVKpgQDhiAgP8i7YJaApoiF6jTVXnFVBMjDRKBB21V2l/K8aatHWy+Uz
qWPWLp+Ny0E7F7M+OdS8KpDZmwSHOHXvbFISPcY0Jz23Y67e+E6+GiQtVmuDN9HM9pgQaVHlcjkN
X1TFIS1pjPSlitaIgFISkhp9Zw5WuVYz2Qfyzl2P8x1Josbv48ckKcRHzT52GHY36UREEFLXUljd
GlQWK8bO5qtltPiN5MBiuYw7qKBVbD03pmGv0JpsuhLhVS3jzdAE1S33xR6jIrK6IqlZ61nIVS17
nsaAFiiC8mJVYlf72ROJVd4GZO6WTXF+hMW2N4PwnQOUvPTJu1HNIYWwh3sdFn4wGS7o6qG6603E
ldNEaqc2oYtuMhIj9OEUAZ+4CIcDxXG9rzTS+P5VvHKyKoBI/KlFRAd2jF7WlqrUkoXFk6yj55Q0
+k2dhUccGwTMhSRuuXqfrFO9gHXkL6WFxpl5zNI1kLOrsEP202UIT5XjbuTILnrwSQFGkgXbXS/Y
1r5pjpTXkczoYET95XZly6reSenuhrcAQ9NZ2HhTRlQ/bmgvCDNiUxw5wVIJJ1w1UrupqYbH4uuE
xJW3AC3R0rXq/hVj9XQ2K/vW5SrDdcWPKgIP8ZfNKg97+4S2NJyeck2/OvS+xyFG/o9XNN3SYa7y
aAogWXfDa1AIxCeArGVlhIexuGb5lKyJLBA7rfTqowVHFKwPhuiJoSp865oecS+9LOZOGrswF/Jz
EqmPFqzZPnWYehlN9aao5mfyqL4yRp4/vMJ3KNiCC4GHZ+kX07pR4MVrlX9y1lgvGKSeRvmYNN1w
BAMFJUK6D11GEqN0qpd4Sr46A6gnsZ32imtpNzkTkraVS2wXA6ZUbSvd/sa0g1zWsl6jQOJFLqJz
7+rFgRiDZupAObgocE2sWX5togEZp2PB6rZHTJx1cyhFAnsooA01XLSFriA4wOEwTmABnZ3IPAUp
LTe3akklMp71GViOfEd71HlBozVq3iIkuxuz1LMtgVTNSndGgwcWv4c5KQi0ia2vfZrapR0bhEJi
3lirAqVjalWICKKAWNhmz+hBnoaq31q5tvW4qnBvcAZ2WhKeGf/uyq7al9Ocj8RxIh3bOg6hR3Xy
9htrE+fFm+4m7VnOb0a9/HCAAAuiTou8WDFRhaPBgLtIWZZaZhUsJa7Epe7VZIQT77ep8pRHxpXD
cipSiIQieo+1jhuJlc/nUjL7mlprWbjodHAwVWBRLSw5E3dLXde3/A7Bi189t8Gfunkf3SYn+7aG
wGuXj74t3VvUHN3AIEiistNtnlNIyED46ypGGNCPSbMrwLLhON6Olk1iVsaIyBqMYuFRiuD5Orc4
FBgIDtpBpvlJmNgbq1lhg53vA9JFuxTB/BzPbLwyegir5Oj5RAybmNTBanBp2noh1lbBnJcujelN
SSpC7HiLuOLBoAXn0JzkSyWzbt0YqoHSorWbpuGlYkocVI1cNoXaE06F3avs/kgzQ6i96+oseMUn
LbZWGpqM9SZqrNwiW8rrCHlX3bCmrvR2oUmdLZFEbVqJCD3O6q/IMfydUahiJ8kE69ORntVeMFrq
sWmfGciNR5L2nPv5kgGQre6H7tZDClmXU1ytGPmgmSXLek1m38HlYluiMrMOrqw4mLvk1hoWtguq
203l+6fBptSXg7ftC0SzrWD4MMY5qirH3hRjll2rLFphObjXmbxeU1kxZiP7fRItw9XJeHSM9jEm
FRWNTkF+i0BdzNpn2DGEsRfKnVklKFjXJKsYy4afbWtZZNPi80TfYhefBDnFR6C9+G9CPk3BQljP
Mswik/LiWu8pQtoVy8lkZ6dMpIJ6eCX66W5M5ZuaM1mbHv5W1MWwzQhyZV3oLEmfBzjYTmLpeJm5
xgljI1NND8IZLnmaEa012u9Q2JeigDk1TdEFZMCqE2grVAV1zM32A6WLlqIPDN1bnHUf8AH2WuBF
y3b0TlqRIc8xd2X5XAoXQTMhF1m7bfHqx73z6fX5T4AMQ4VvLuynMRx3U0e78cxmpVvmH12o9owk
t4NvMFl0T9SmF003955nLTuvuQxDv6sC5CY2qJ8m1k4GRURrkAIO87ca6w1c420TOstSq7fahBsZ
rkRjTc9qYPqTR3KF3RUpquuuxDTtTEPdDCgBCxSin4oJgOM3dxC6HvhEdrxdsAEmcu+k1iMnbbMI
w5+OwptFa/3i1camatlhB9Ck54Bx2ThYFvp4NqGLU7EqVPk8f5IEPu4od8cM9tBE/a00vTsnVeEq
M8VDLqpjPWvdQ+ES8VVy0hruMRmt+3x0DlzZf1oWar4fku9Mzs2MzSb2acnYHE9SuCgnEwlp8dDk
/ktf3fsueQ1l+tj4V0Wojyac9TT5x9IwfyzzWhuoFedvWBr1TnT0He50HPi46sgGiczkuTTj3fx9
aagXsahPvc0Zr41EBJsP1QgfqBPZptcCuXYGi/yzvkgXtuGh6/HWaU+6N1Gt8wvkZLnpEtTRyhrD
ox2Ge5ZRNMRwncYihEoqsbPke59A7EWpAyafTJeBmIXMPDylZt18Yc4PHUchM3CfO5wDTSbehrp+
7auaHNrNIMoPciqfoBDV8c32hDwXWrEZ1fCF8Xc/Oe+sPF+8AJUtsahZiywsrt9rczhj98ZnMJGx
U2wRxe6KOv80Rv3aSXmyKgoWdM+Ohc9d2uNDNjiPpCobW82Xr7bPvA4nfsS2Nu0eQI6ghi4uFPRr
J1d4cww0Q8Jeqyx5VB2wrktRcbhOHiSU1BhnfwlzLIBrNRGdPtQF6tsiXhBczqshajbEHGoyvdYe
Vwpyg2Wlwz9q5uUa2JlLepjtU9ipeTm1zRFDt7skYkhBaUD1WcwvSHktW3mwBJv6Wamdx6dgBAaH
wJnEoxtoFh6MBlCRMz7CFryz6/Bgxe0maiRuW3Xus2amv1/0crxUeNrw92u7xinPpc1+jzbMCkMW
f+qO0cBLp+yFZmHY7xXhniB20jp8a2P9nm2nPc6RUJiPI2XeLK19rWNCZIn17rr6h9XREVjdCfQQ
eqPhzG96Z3JKM8tfMC5/H23jrI3OWZnlTzw8ViLFYpgyNZAHf3pq9HqLwnxJfbcwHee78IltNMTV
tfwnLOL7ENajm7rz+Bt4FdCHodxEqccjwJmapOm1GpydT7CPn8UO+8zxrQui31tmRrp9ndRvtabf
LCf40JuV5aW7SLVfRCyvdct4SPP6iBD+UyeJcATfWnX1oyPhBSUXlxg8HUsDCSHYGtO9Y4b3ecbS
qQwIBKj/COXdW633jkfTdYZ3xHnPPjc4sJTrvLEeq8T6bgLYcRPgyi41n2AFf7uN9uk34yGzceN4
+oqp9V1EJKvVk5qXQpLGHTVfLL6K3vKo+GgcirfAJFWU0Ig0eFXeY1YTVG/o1bbqzP1Q+iczL45w
MbTl0KNdmBQv+zGtieF0/IUY/8iel5xd6i/ZTCSI1VwBEzJui1c2hk9prNa15p4HiomsUK+zt4N7
2tIvunMbG+siecPG8oH5hSDE+KHNg9mldTcCV8BzlG1bbVhoKKSgvDxwwwB4ogmYFsPaLbKDZg1X
KyYdMA22tVHu9GbcRjQWRiQWhGw9QIXdR6bY+nI8tYpLG/S7aq8DPo9s4kecFnZESyS1+ba4s8H8
BXHJDEGrj5r5PmMiJAhjqhGGY2xcwh4xcfgcloUDcKhtYNIF3xURn2VnsrXEOUvDu1JMtxfkpx3L
pNsJh8Rks41vJXfXlEBWFKxyOWroGJPouQiqCLewK0gORH3o9fdjRroVmqXHimNz9mucxkoeSt3Y
5MJGschVPWIiQXq6qcZgnwvr3Lj3RVTex4r8AphWb2TQbeyoommbrpNpLmTsgMPSb73L0MkoN6FV
vbhDfl8i1GDwldGZmiMyX0SWpO5FC42BPmAUJnITHTE3DqYTEMi7xVAgKCRR7l3k1j1YjgkVAjyv
S9qke9ZPW9H0l2wG9qsUEDgu5pjWaChXKsYQkD9lVnFE5nrXomsdyQiIatho4/QYpeLBLFjYleOp
mHDx9nAqFgZp5os0oiXKFekneCrnQq/0pm1OG4iMEIfZwmJpI0ktYZyDFGKJRuquTJvXwICZQ4Lb
YN6U0V8rO3sN0osWZsfI5MSl+9MBfIw9abbgM1rjVaCgy3PzWHONGLrFntdj9V+96l30iIylMrc+
94husE+MHs9TOL/s8/oZP+O6Cut3x/JPFMBUWj3rErXKOuteVYAx5/9Xpo93AVOKbMTs24TavcRt
Zuffld+uI+P3wifyfEfhxLNCMkuvzB9Um+Qut39qhHUZmLR4Ajnmji+x6O8R6m1bDgqRYaEGkaeX
P35sAaOQuNTU9FKVGfmV0zpBCd8a3dWybB43rSD+GUoOEMGlPQx38/NVtvlbZ3XPrmze0zo5N6y3
iyTZtjnB28VNFlHKJoqZmjUi4h2/E9P/E0bxotGTD8+eDc0V4GvXaG9eTCtsTlEIsl32c424FPiX
gozPRhq7BiFBRW94F1+zH7Leg4HZHJwIlXU0lIjw0VQ21cPkEVIzigWYGA5SErzkUGPty5KdCFFJ
85jUPgmuqu2RcBaMJys04PwFktByw0BljtZtT57o9bWboTGlQX/AWwhK9ULnSsGUIAa3x/tk2kN7
fyB2jttVN71WEC8XNt5Hko7Wysouuma9kacTL4amW41G+h3X42Fof/wSIW7VPScd5j0jAT1TjgjI
kSky7GFuiiD5l1t+rDzmCq2Twcylq0eA6a5MS55bBL6i6fJrXnennGv5kCgadKj/SzvsnINJeJGW
hvqJqTNVXT6u+9La2RPT7Zzo5TyiPjIc50/SZMzA0GUCQOzWrebpdxP3T0tQGams3phG4F4bU2du
53KrqwHzsq2VEwAx38MfiRKzheXLXW3c0wEsQP3ggKVzRuEh6voBiFu1JqQ1QBCC1stCK1EH/iMd
wecUmPGmrCOsmh0jc5/oZbbdEgcxwCvkwCjXSvMxstyrJ0q57U3jis3nUpPdsHAN7RkBgeJp9B8n
DaSIl+HKskk3a2bD3dBqYF5KEyB1PHuuiYNJpKBuzlyIOGCIbFI1LQGtPO5rwokSzLWj/SKB3W7C
bNhXnFuVab2qmdtZ0+qRHo9xtfJB9ZQ3pektYbdRs5JtV8EuI7PV1xFu1vRTjgRVlRYVu0HAeSAY
eITCccOYvTmj47TdlRuU+2rO5smTL5YMH1V/Nttpic/hqSrgzGehs8tsnkLyvXWs3HOcJB0yWePK
uoNWRSU073DICuFzXXLndLCRdkDglJ9HH0GR8grGlquEgYYFFyRLUqGWUVqScYAP3sc/2nj5eBeN
rc2zgRvbrZEa43B4Vz3lqR+Sr6eBwN0GQB/bgUsJEaZc5KhbqaGQH6gBw1FnpaQyxA/gQX6ibtoV
SDY3rsWPV5HiWSTWNaiGP3CzOO5eSPOjA8gnbONPWmQ+5wEC6FBpD/V8JWP/BdDjIDwahZkvktzB
LO0gNPUthhuZPiGc2ZByJ0kX7tXC43hK22BFp4oXZ46+xBRuPA4ifw7IrTWv1VQc7SK7wOVfx4JL
FiQ1OBCvfxuF8z2ZW8tJd1aCUDrXvJHqfz/lyQ86fSzKWKKEyyOIKH0RD9lz0St/oalx30rziI3w
kyPupPfjsBQ6Ha5Z9dgk6uqERJUS/EsQMmReJ6f4hIy7ah2tXDFY5rJAgB179Y3+Gr9FQyKWPY8O
CzEt3ICIKmF8J7BDeXygzBSasQ4pEtQODsA6S+2VHmhbE7ZMw1OQ8gJOMQ4NLB1MDav2YD8Cynnz
anQPQAemIt6Dzt4TjfrkhRbzOE3sObJJmSzDc+9gZWZhiO8cBmw/fNNWsbpqkw8M0as4JzaoT0SK
gil7g82xd4AZgbG+9VH4rffp0h/LB6xtn7IaT5EXU2tlw5c+qF3s9M9GSFNi22umQ096z+njVl9a
/mJ0ZrD3OHnrBpKqySuZkbS2aBjYbbgaUcAwl1UL4dBdlCiBFKciYOSZ2aV92r5+gKt1U/jjGYIg
BR3OLLleLKaFi8kafoKgug+Z+vXOjR3KqtQ98D5VyHFRPfhD8ihB4EOypvII7vM2OarGK2C/6Hsm
zB1dYlhyiKcZhJRmWWjWYczxXMdWBWMx+0YsuYsHGCAOfjLcaJXbwzW35Knskg+f+n5peuq+j/vt
AF7E1zH36mI/WP1PYsVvymtedR1pEtKmdZAm8OKXsRV9j9mPz+JfZdSNZsM43VZHOxUnzbXW0tAW
pHv5i2Fsz5XAIDNOM3wMqZkJVgAahb4QuBIKPQJJ0TnQgoOlaRcfxGZyZ9Qn6piEi24a5ovz5Pfo
EcktPLq6IHCqKH5IOMaAQ8DoJM9mHtyHjf3mdu6TZyXbSSVkLedhsdB7ipEKIrSWXh3NBN9YNRhl
WClG3bZ88tPhEtkdDo0q2FlTMqej5j+wR/ZiyK7kAeMKbNjKgnmxGwBXTBUNthTIh0yrDlaeDljq
9w1MW6ym//JHbf7jX/7uL3/8y5f9fsXf/gdhvY1Hg9VTOudHWw9YomFvQ7hZVCXgUk+k2cGdTbAZ
uwJWzNMtm12y6Kuwyf0LxOv3j//dvxt+jboeYxG7D2M4rfC3xmCyVsgCAIzMlt9foM7vm98/ujZe
YHt6qn7NwdHsE05+LcPO7B5WQSoXulckE8GUeHa1+cc1B0Ky1r/vQl1HuPn77tQIWK3OsPGckJuy
mw7p4feNFnp/f6/2uFg9a2ckLg6eotw7uNLJg59/zL+9G8/f5ffPxdjMAztvYRcVIItSVYdfrz1Y
mOrw++b3737f+/2A7fiAIf7x4Xr+RBtK5ZLzAoyn6ZBt8fvhIns2h65howm3iQ0aDDxTcrDpPQqD
GMQn69QSwBrv/ePN79+lWgmWqv1EMnQFt/idJHoBTDRf4Q6K7xyfcRx5l58T65sz8crY+hoi18Ke
oElzF7tIwVKGb4k+m8BqZlWy/4kx1tCl8sah70nqvDwWAjmr62rrceI2aSjSL1OMo8s4Fh4+muwC
92M8VCZYkkrn5jp257gairWt7GEJVettUAVRwByCdMuLfFAvejcCvqQJwNSUn20kseibunE95aT2
+hAZk/iPjlHOGBzz4LZooJxhukGhj+Gtec0xyP2DPpafVRSUuy7zYnprLNN9dq7Loj03JrkQ3mAd
2TLkC4bz61x1e5ATHjZ+wbeRxOdqMU9mnqbRxmdzSU2KuM93tPqcj+nKSokTNBOp7/F33hu9qM+d
qk4iRzUy5TMWmIRP6vDFE+miyUknDNXPGuPcScM4j43Pq98YDp6GANwo/tgpui++pD2TFr9KM/NU
haG15cK+hs3g7G1heFDwoJIUZMxrw7vAvLp0CvlTyyYFhUr9PrF8AVvY2Pw3cgaPacHIoxq7jH8D
kBS9W3/0A4qz3sgR7NZThoD0T94qdJ7VRL4q08Wo0+N1Y/GsqBrQl6FjWI7jNDsHtp2ewRCxXRpO
avKrVYA1dWkxbsP0Nmw6gdeH/tw+wcS0T8xI936Y3aRf2oyyyvHOQsql/wHIspxYsS2s0gWrjsVy
xSSvWSH0x/rnptMKly8lo2TeLwraTZymZzGwEM7c8S6cfxJ2TxrbOcobocOK8Wyn3Q5z8GreDmBq
irTiJHKTc9zJV847fceY7pECZK3PTyIbJZQmLFRSdnJ8VpBxZcUl3Lbfv/vbh38/QmBisBranAfm
OIW7rDAwZPbpi+E636013eUpAaR+lD/MJsTIrM4eUeSR5j0Nw7LWhg+rNH70NnocU/8Up9jAjfLY
D+IxREG7aEzxnBtwFDW3eLdhWDOhYyqLTLafOkTW+FpMTb9TDZWisPq7nAXMTrOXZZkcCnD5dUad
F5WbNkgYPRsVuA4/WoR6p5Y5CnUzl7subupVoks45l69dgNyMC2POpUwzFvpJ9juw2AG9s0+RdE9
upxV2uDc98BxGDaM11LUIOblgfZ2YQw5JVijnnuvx2IZv+EJokyl8dSt+ipSpDOiOiTg2ErKEoD/
nsKO2kc1QXxGcYG2BSgXvcWqcyW7lDh8KBBMJ7gGFp1dklmfxc2C4fdXX1KE2an+3hbkddupu8b2
AdsH8oUDE8mbjD+K3m5RCiK5lD/cvJCjY8SqjAm2XpIuhsv/6hEOibwz3GgyH459PDnLIe1eW8u4
mdNtCrhsgsq/tppM7uB7gugbAIjhvig64kTDcLaTnHXcptwIyUmfSqK0O+3FK9i84iBitxvnu0pN
H57Hyynuqpsj0CBHN6XOmAUeXUSWC0LVn0by1rXRuCtLAdxQWffwe/ZFE32Z4tp3EPdDh51F7jTv
JAxsyHIZNyPsfWqBn6zI3T0hmNpVGwJ7VbSs1HQpj4LsR0ghu8n3YkB7AdQJO7pMk46BtedhSMbt
oOSdHlFR1nLfsggbwO0t6gancJ4VSzE4PKE0OcYs3TRysi4LQkCCsD/l/tGmioNGruNgTYkiY0Ah
l0Za/qBd/7SJYFy07Cr11mAmGbkPxHYPuwDc36LKlDiW/kcXCPnSKgYuqj6ktg06qcVLQur6i9Bg
kVnscVGgmFX5nUDkCXJQcgVWQMF939ZzCsTkCmS86GRHZ+yjFdNCQV47SS+wA9BOx0v8oFSx9XSY
S8na0I/YwmPGFCH5SBWBrtXAJCIc64/IgaPqEwi78BRtGbELC//bqa3saGcZUjWanwVs9fwyME5Y
yNHZYW8rd3S72a2qiycUU5+dGf1E7bdhKrXp5OitID3vuO+a15QHK1UM9TKJXI+On33A8OQUJFQl
7giowmuazYeusnZTMl5uLBP2A0rtZdMMFxEM7bq0WD6WHrrAODbUnfpA/j1tFB0lT/el8IV685T4
KYPpYoWp3GcWnpAINGjGhn5RBajZ0cPz2sZ2uECvvx8YegRjAUMF/SGCZaibgVHAew5MOPxePeBx
5uqy/PI+ofVca7Li+PXYz1Q2BHWt/pJdtvW1ZHrUpmjPHSmA3UlGbI49xdcF9GNqZpmC/EPb0y3t
ttwF5KUsvCT7GbS4B+ALHs3lzsZI1zpFColODr/SMUkT/n/sncly20i6hd+l96jIxIxFbzhPEjVb
1gYhSzbmecbT3w+Qq+hSuCtu7ztCwQBnigQSmf9/znfA0DHiUhmrSmghk/YLkfzaUsuXZhDO1szL
W8qyzk6z5TmgKVUa/l0cuZAF6VSs4YXd0bPeURmyrz0LfGdV52If+vkIjLZJduQB1mvbQGycxRkQ
6skBrzU/SIh4AtPU8trmwTDVU+MO4VPcnIkbevf69qFAe8BErVy1nXDXpSu2TejeUGWxN2RCUX2u
oUHrib5tmRuDZpXfSqXvFomcVguF+T2jAgzHwerWPfATiEHvokaT2TYY46JIvLmFwr8A1VlPdXsR
1Ggck5jyhMuSOoBRtSnSfcR/tixrosIH0GNHxfueVhbyOjvSVjTG1GPAeXcTEYMMukSxidsR9tUQ
Y83udGg0o6uvsySIdsKwgJvUmrITVkWUvV0ApiA1Ck8wtRoSGZjCXKkTUzn02muqL+jYG3Q6oivd
NRk732bSBzBZc1EBoFq1Yx4jQwcaSCgSnz5SSH6LMo9c7uxLjwv9+HHLdPNYTqsA/4EgvhH4WgMs
ZCJzmGXBqQqLar9pyuLLx1U0J9tSl91ucDuIKfCkbX+a/A0eHYvIn/Iv0BRSRN6RWLweDN89BPEE
FJ83x5KCcxIDGtVS+ZSOVk3nkIfMF1YLrzdMm2eu1TvR4bXwRXysPKQR/rQV2Cxd6kTbD9RTOQTT
vcjH9JhXVbYKlNIhHWpkaV+bhHyolpmv1WbQFxYpSnAHx5ch8VOGrSI9Mrgf/dQimi5XTzn//ZGs
uvRYKERq+IbyZb4pwgeyRFkCFKM29GjfkbiwLxRQN5Xq7KBeblAzV6jXuQB4PlkWwIJYTrMj7V7B
qkhShzsBMrtYNzB9gb8jQY9SFXA0Yo23Hr84ekC48XbKA0B8dWSheDkJRk12RFsCTIMhkP06+Sa9
UuHUFUHHsK/JY6K5mMBo1QuQAZGIqiNyR7Fq8CEukoDdxxAo8QKvD46alwV8xvCNZSv7AyrSY8fy
ZJn2NC5ABixi2VMwMS3aUwCFjtQWcgw7DYqOXN1KTQMANjpRcWxzUUDn4lsmmL44qn1nE7rineqQ
2VGTeOUxNYioI8djGl08GiHzjRZcDHYpiuABuQu5sMq1nUKKscA+g2yntjO/IeE1FlCbDDL3Efto
fvR6GgZQJq4KvND7ElvT/NlDyk/HeasOOLc2IZOoaijPqZsEt2XLkSbLN9UT496h5xurQbnNWmtf
Z6LfiKI7+jr4gyJnPoNX7lwnfIBA9M8qLfhVYZenPK1wK4vWnE7bL4VJBawqjAhFCtO5QTVf+aI3
I/4jXPlVvoKMkKET8hQDpRRoCuqTHmhYj+iuruuRSnSroBSw2m4BCnfM9QYgYYFvvmht9RQmCKEV
UW2SHMllO6bstRUFcysMf/zPDvH/ST2WmmngAPzPdojda/caBL+mHf98yk83hDT0P2ycB4aKr9LC
evDTCiFN8Yeqm5ihcEQZFk7nv6wQqvqHqkkEYoawdBoSNl6qn9YIaf/hCLxJQtWwpXKP/G+8EVKb
HPUXa4Tu2KR56tgcVFPYtq7bn6wRwnQo2gLUuBd5CGpgiJudEmcDiRDyKgqYt8XpCHi5S4+ybvRH
GwAQHV2cOlGSO9tWjk9VRSM4dtOOZpUg0GbU+0MtEPVHhXIUSKaZcchy2zoVq+uamXBe1/uuoc2d
wpG660gPOGlR9YCUYiMIaLR0NNcDi+8DiX2g4E25JKCYaoFKIw+Mj7JzW6Y9XlftBtmbLzaLG0Yg
C3qrg77dtjttF9Q0qYa0s3Za6pI4ju71ZuzRcwgzq8kf6qMNk6TbgnF0OQokFE1H5a6uQvuqBpYz
VuZjkfor1anui6zf6aabr0cFZKtHF71vvN0YariTppJAai3QPWdHqYcxc3OjXJIhCzWttKIVgGBS
XICwnau2eyOOb4FMW2funDfUErtm2ynmt9oYvjB6k0nhWbeqXubYKaYxdcjoOkXJ7UBWELITC8JB
6JB6MaGmujxcEeRZf6ls9wcVjRYep5Nses3EPKvjFglQLWJsWEUQFHeq07D+BR2y60P8pW3XINDw
rhIijfahRYmdfAxy3/ofWdZF565RnpVA3FSZOpLpQmBKE1XefRqgxrJonfqFnl+1pUdnP4+BdKXi
B8KFDsyreAtrxySqLKZE2Yc5VKG63hXjyCzL8pZ57afbPLMKJs/0CH855n5D4DD/Htk978gYdi0O
DiEcW9oTMuEXj09Ch53ld2XepwVLeuE2O0NrDHBj8cB6tMUPIPMasj+c/Th8YWK+gnBAHzLWqZj7
anVuHSSjkCMtNBoZNKpW3lpYZFbV2Go39DpMx3uQWY70erC9g5W3t0EkWlyb4bCOUTXR9g22XSOv
cYPn+xxroKPUCXbVnpSTwtoiUCb2q7ACRJb5eGqdTnKUrQWq+ussqbY+YoS1GTcBgHVaW3n0arVj
9aVi8u2M1lMbNzjdUXO2Y/fCJNxbtRW7quOZqKhYxYRyuKuIA15qDYJqZG4qwhRU9amGbIUZj3P/
z1+4KiYf9N+GDh1bKoOQbWMY043Phs7cNm2P5Ut6bxVAkMHGwIKhg8TKVrvSvAQIqoHpxffO8amP
ckREg3LT5+1LLQiuIaK5XxWDBmi9Kd+MJqWGEbfpTpNJeRqCBgWbejVn9IU22vt4uvAwXePJQRZV
5Z08hH1nAIomk7kJtRsZQv/wK1R3/Tcv1aNDnLdfCMG2WRQHJHIgixUBNZ3RTp5KxV10zGwe1Twj
ppTp3ElRta3deNYhJvdO84r+xgB7hSZe3dLIR2uVSyb0KRw1kp7lYrTyryy+TiRmptukGZmD2Kcq
H6llZWW9LlBUkwGbfw1EZU+N14MzNc3EqL2nZnPqSlXuLAa3AcX6NmllsSzSMHsavA7gqLYCQWqt
a12pkUdli8bu840f5tZSCzEewL9wjsOQLJtOEHftZ9oiTnwQCSwBOQ9dx8TsIgcynJVW04RktphA
tpYtwKKSfF0Wac6zNQmjRnIXfQqLuf6YVFlwb+jtnqoR/rYJAOJp0dbP/LvaVmykr4iilS6cLDAe
YZVOA342pSGVYlcRVQkfTblu/Yo+PhVbmJ3yEZXume5ksRFV1K+GHmZlXAXdxvHtaBeAkaRzBwex
hWQsICgu1YB48zwvdgWg5euGHNYpiE3x8YPWLYf02ObDsWCxpeXU/JmZr7AnNHsdy5sLcGHZxkzP
CkuxDyRPBeBu4G2Nhm7c23azy1vAbMPg4foxki0H+nuNwWpRqsQxwCQKlpTD31K/qnYJOTVgG1Zx
XYsr9qulTUVWVeEZUdFf+aHIjw2DCUEzhAB1Q7oZpASN5KE9Ilj43A+wWxP9xm0CQtxcY9sTI7lu
SMzbmo6Vo6zkwkrzRV5M8Rb8Z9SFo3yXJijxHKNGP++ChujsF00NUKU1BBvJ3NxxEDBxT5OVMxjV
VkH7u4AM1+9CoTlg7L3ooBHJ1qmettVHvVoNo8XpKfJOfsfZUbXzG3qHb5jXut0/DwO0vf82DBhC
2KqDLBGhnuZoKuGVfx94Va91XY+G5B0Z1cYCwzapGvAJWBSHRMQa43509PI2KmzaZp0NJ6FxSONY
+opFdFpG3VHQaEDVPxrAkDi8krR98ijAEKoi+33r9e+jJ4z7IDkgf8ibpj9VhruIjQJOiWJulZJC
MY25+qDUxEr4UFsKO3/uHSQxxdg3+w4tNRJQeM5dPagnx4uDtWlt/bOo6bWqXklJSZUnLHbhIoOy
uU5UiVBBS7+bhPcefa8BGq8Sw5vlbnscVdVcopcfyJk5FT4KRejn9Ap9UCcdFKa1IdQVIYu4/r5B
q/R2idCTY1mBZcsIQ6N8fBCxNTVAGfuxYkCZ1ozhRIEXPBwUyPXAgXXScgSitaD6ETbk5YJ81re1
YiUritzJBu/5hCNRjGMxiKc28V8IZfpmYjbbqtRzyTXxjolEPw9AibrjgOTG6iAlmMh1qHeuLd1Q
l06QdiScAYLOQ5ZnHMBH01HVBR7rdhO4dYemudYBEGNHAMkpgP8PzMtYCB8Dj5+37kMEwn0cMgBM
6cb8omrQoYTJo6u6N3EPZCx7MwK+6DNF75klzW0x3AWK4290i7WOmKLjYL40p7hAoA0WUc+Sk0xZ
EhZ5cmpGixrtdLHr2+ZjMYMx2/uOaicevCz9lddlTjvl5dw17bQY+W1oHKapGpiMrb/vtB3lbQU4
tHuHzw5NSes5R9fMIVrXarUTuvoEAmSngD2/a423cHSGK6K0JQVlSHhj8SpcjeCKmBoanP9tiz5q
Re4VaORI7U9JRzlbGe+UoQqxKZnKNirtW8WIh692ivDQdoR/RycSp6cjAggRk8aoStbItttlboCt
dOyyhcyX9FdFNoXJWeW4GYM+Pqle49CS61zkLOM3M+jksTaIfugr5EuVdtX2tyktkVPvohQgTxSZ
L/KjO8ONSybR/GhmKZ4c38XvOMpdpxFszEzQJKYWIptW3xD9niBXjcHoGqQqB42y+efh4jPha/ri
YaRJfm3YTpZqfBotgAhUJURB6y4mp2wNOLa/hr3nbZ4R8bg3KZr2rdAJcsls3CFwFxzFBzIbNKfc
kPoSN1N4l2TXKRWWdTFZWAd8x6smyp+EKwwsfJ6yLPXWucZci8Mbl19mS+M6LQX4BT8+kjcY7d3M
i+meETamZpW1y0AyrGgAUjUZtOhBojiII/trCYv0MLa+v0zxfp1M1JtYLat7kh6q1Shij5Ax2n+U
yw7//B1J5xMBa/6SLN2SUlUtBC+fv6QOUF856p1xxxyRM2YYqedA3lYjKMzSb8WW93w2wZMhYOib
g2jGnuUKTqGilTrqdoY6xSE+IKqamrlvT/S6iwrGJDudwmxeUAVy5KoOJRUiB6CQQ/Cs5iYl43Zq
7qlhtweculfgF7+gWCfIqzr5JFQITBtAY3zkMCpNBNvDKWQmztaprG906owdo+L4YCH/KXvN2efU
5ke7Ck4tjBeZ2zALBeasnBnjSrWBiUk7HK5jGFEL8rYEnZcKOQvFtszJSJaB+XkCMRpMwqNmP2Vv
AoG/Dr3Af1akYezS4EurNOUpALo8NJF/ZZmaB/vS1x+EHHKa6KN5TCq4qkwkGEgOuDDaZRgkrK9U
LDXQUpGg9miAiGMvKgkRBBfigib9swlmZtux1ln3YBsJwcMlrWco8LqEWOwwBSqNH1AKmK4EouwU
Jk03Uu8IKHBKPEp1nFx15YCN1iePIjNPyGaau2DE0VG7eJ3qwgQahq8vDIR/olH13GgVw0bVL7Us
+qaidXu1IxUfuE2ry3DtXcKcsGMqTmtLe2+rJf3LFMASgK40oexH2pO+nc9Aup/eEL5anMgTug5y
5Rx30j6XZB1sbD9GTqquIPxW1wgc94VArTNRxjIrkwecVJlBqVoNLYK+fBPeeuk9abDlAawHwy3e
lkM5OSvIBvtC+18+dkQQkv1QrdJeIY2BNAJoiwHx3hgmN7VCLTS0rZs6f0zUJDwj5bvO1JpgNOAh
y7Ri5PEIj1Vb7Vj1pDoW9D07PQClHnffQeoh2spMj1BHHEiDmkQPWDX9QPFPdFOyTV7hnpmvUkPd
Wkn4pmVJth96ZnEcUix7CTdEQYgziKxxhUb9idkSkUxdfa9pQ7LxB/wUVu0hD+o9ccWXay/++Shm
MPt8jnE0neWotA1jLth8WpGiOk3wt7QoHk0mB33ihJiKGutQUVG55qR0N5oM/Qiz9LMVKfeqT39N
LaArxl1fEGpcTHluoPKNqUelGeSzhXqzDtwbKJa3uhqmD5OYUa3HWyg1EJvxnVJs8NVHyNo6+hdT
W9gt5sxMzR/q0Da2ouK8PY+zWgkgM4iJtiEZjF/Ca7qzHbnvrd3eCdjCD55HMi0/83UbubhpZFhu
wHWVS86ZNi5OshJUwgixwhpiRXWmQVMj403VVdHKUkx350q48r0PL9JR3HoRd9amxBhyJHjXvnYL
Mu2bBG9ebhYpb+ylZ6PRjmAJ6EM4DvnIqdd8tfJxj5t8fDBl0a7JFfahEZJ7mOa3bQqjdFQy/1Eb
CyJpA943VvrwIXHvTWd6tBgVIpvteO/oVbxvAvpNhFWxW1seoONEXLmT1isR2il00bN3dknlw9C+
VKaMAdyq0clEDrJvfT1ZeYMI105jvSVTb9BrhLms/IAGoEa7Kc92qaN1RzlNZ7wQBX+Mo5sWZk8w
GlOmu1pCcaOGsK0cZMGBwZkrSJu9FrGg6+XIbD5Qik0ct9uUyd6CtrcLa4uYVUVA7vFxigBrKhEN
1ArylZ74Niy8T0ELmiJ1c7EtB8kYB69i3TDpyEiGPKbqgyD6F4Fpi97TRR7rZqGxbkwytjV0myNu
L0SLDlBX5LII/U1K8n5R0EHLm2gXOx4tci/84oeIFSCTaTTrychNPYDGWeywhq3cUxuawy3fw8qo
orfOiOV9ZtbR1sg07xBQAz+jpkDNXUMp6YrkTepnzrjuq5JVw8qtOSKJNon32DG1ySJydPUkug7s
4JAhiX1Ec/uNgo28KqZrdeEcYS/doX/QkGqb+KZTuFoetJeNGTwl0KDOlai0G9fXoHKWETBHmtgL
V5A20pLCdWerFn7ujOW3Hv0gbuebWdjmbfiEXNA7+BVC9n5HFyK7DZT3oCbJtaabc/RjaveehYVs
aA17JUVmP+pjnGBWrou1EsbZFgW0gZjYfFKQzKGa5lwZeZqJrhMjuM/5lwy3AZg4VIJ4UEnF7tNw
7xlkangZvkqRikMuHlqtZMoD4vKrDdy/KIkS8jK05Ia9qbP6XcI/PQ4JnWarRmZGwPDGk36AJ7sO
bjsPZZjSmhsPZxbDaz48RS67HZMj36/H56JHxgVtIV0lhsRYxSh+oiMV0ZH8mveJtdRNy9qpoXFq
9Ty7sSaxh9L28U2ul/dNTfMaPqWyyQwnvhobsBKOS3myDXrmZAp6fK8Jv6SBakw+OrgStkMYdUp6
Suq15POo0n9OpFUsu661bsi2oeZQvlOnUGE8k4bZB0GET9AfN44Vm1u91SvMGeSxeLX9sKOppWH+
c/YKMqOTrfuPoVsr69zbxSGZ78XQ4QapjORo4i4HNIgToFF0d5eQLrqRJW1dHEjtncw3ZEBma1Ej
noxTPxjRY7o3vUHhVG/TeJ94bb1qdM096FFS8kXh+bUkYt60CtDl9FBa6qK792DMXqn20G+1diBD
FK3SPG0ejNc6zkvigVzME0OEO94J4XsP6jWuO/QA27wJ3+KwI/Q9hiutFmIB9NiGNO/C/8mqpWcO
7knpivG6a2k1kgKoAU7XmcwKae9GqX21UmuHJ+CrJUd1J5Ar7R3JJCGqQ5OQBKu7lmHxMlIsXgst
mfR63R09BIcvzbnhYMG6LpruGmop2aIwv+PCQ9uF8eCLPqRnb7IO6HnBmKZHJZ12c+M4Tyi502cg
LyO4F4M4HL+BNMzc/eNM+T/Q1sOQf//3v17fkwDAcFWXwVv9a5sIdMfU2PnPnaUrMtpf07+Btn4+
58/WktD/4Ec0LZ3cQhpCOsvYP7tL0vxDGAhnBJMQyWSUd0opPfr//pfu/AGcgDK5ajI10c2JwfWz
u6Trf2gT+tLSVGEYJs2p/6a7NK3rPs2BDJPOl8afxurVhgX293V2PmbIFmHVnM2hunUl6zFk/+ku
pTKzSBSxJ5mcJKNYOyYNBMK4DV7syq7RdZpykUVYRQv/yCDZbuRI77tJf9jI1uO8Nr4iAbzTc5gb
1jRkMD6rrM/jpVUT4NkU1hOkjdukM86Oj+YMcp0tHqKh/jaC+siskEwvGOJgELSvftQzaUy3cKJr
Fn6DuPUdZZUiXosU1nyxS/3HMEdM/wBS2hrMfZdL8mxvaGw8KSSDaIMSbLMfXkfDBrhSiS6WKTkA
Px/Ow7agN7AkHHDr8TRw0iZt+sB75nzfLANreO91JtV8e0u7hOc8wgUWzFho8jKytq/9KKLbpM7W
jYMnphrL8ARk8agwL9mxYKamikyKeiEii8AJ3ouGcJ82zjaOgUGxXUn4slsghFtiMRzKDc0afzZW
3jjrt2DAWV1E5kH4tBhI4mUslLgmmTwu9L5pTqhXc88wN+CCA9CaCfiPLlqrRkZsvTrc+PEmxWF5
LqhKYpI3VqTz2ctAc+7R0OGcLgU+BRoQjZLWyzHy6QPm9xX7wJr127hQ9fhZllW/LtT4VQK8R5Hm
e5sARDP8SZLrXBrjWlh9dcJYhdWjZeu0EQfVybpTXvgbmqrrEJIMUhBStfBSNuiLgnfWBQ1aHOtF
xu2dSVNoo4bJxBVG12i3KmyocWTItYdz0fklcpD4Rxjhc0Mjrq/0Ye/Xjr4bWl4D3sSTlZM+OQkR
V36svhK6TECZ0VK28Nt9HEETF3EG3QuXNz9sf43fiSUmlg8YJVh3U2EQcWADQrOQK5riKhkdZBhh
QxSq9ZKONfUx30N/i0l1Ia79wguXnZa/JrUesoxMp8Z+eF1IKD5mDomt106aSvSvl3cLpwxZEMdF
sIzVHxSU8r2fNM8iiMd1iVd4YU8k0AwjoFaCt6upCEKTrbK3aOpJhSlqR9PP0i0EheEEANmfYvNu
nQwTC2Lh9I6Em1m/o7My5nwMNlup/ZWCRXTRVIjdMDqFfXDHyUSwKFwX+ptRbFO/JjinPFtKlzJB
wZxbT7HWHN+WXBmWjViSPEkfs+J+sLMvjgZoLJ8Ez4HhLgnAiFaKbr1yZn6vGcAQNrEoLwd1E8Cw
q4Ye88NgfKcnhzU05bVRe7NubJpFH3B+lm0ENqZihjNF3G5AWi9aJ89B+mT0ZFiqww8tpYagNXwu
DLvfW7k23pTdBOMm1rykdLTWExsfqSMXrp+Va+BKZHvGkEAcVip0MLeiKEk+tsVLQKZUho50IEqe
EXhJcMc73ziIs1qVx6i7qesMGxx+7La2WuIlxXIg0Ai1+rr0dpqL9z4VmUquT/cam+omq5p+ZzQI
+UYTBLQpprYPmUnLuM26faj6z7njXzP9pAVhW+0SAlKxCKJcrPQYX6ONiZqiiU9+abYegNpvhJ72
2xybIhAzKkgKRZksfvYyPFIddG8sp+6ZSYivhOumrIZ9D0Yp1nVcWW29UXXlFSDHXRT7r0YanNOE
iAvFItweFWG9KrzhNmyGK/8xCNZxLMmfCmtiUwQtP9gfRVdlG2EG9hbWDVWKxt0h/V929PuUZt/A
4zn7oRodahNNatrgncKzB7uFSCQMEEGGcSJ2/OrQGWW8dTxxvNw0P6JiWq8WhNRPz/m4b3riL9cp
vJR0QBADhLZCLWskM2fekp12Myrmuxa56MI0uVXxQxxkX+YH1uM5LhauzhfMgCjIevqPmnbruCys
qt8OlXPGRIT/I8oEWAeDY4Ee1Lkaq705lZRalyzgwtdPIwP1ihQRdcm6Q7lmGj4lJ7XLgJS6pTP5
aOxaRbU6b84X1WQaGfmXlqCTksN8kXYyOVRTSM7lNln3cpX6HfHT/WjdSk6jHSkDK5LEPDwAoJUD
IK2EP208dXzIJq1vlOGUNsYd3Tlg8oQxC0WTh/kiR/hx0D1IuixetiSwRIfCOLJfRTBezRvT877U
bnJb9aiCPdkri8y7smvb2WsWjLBFmUODLiP4HpN1JTBksSlr7743MR0u59vQPfFr0sjbd/VjEuME
s9OVjYsX9lywM9WULOvefq0JdZ41YERd/MgGouAUG7V+aFVnY0r866s6O0ST10dY15iCwEFqSppR
cJwyAdU3p6XkYA3ZxjOJTCpq36D/55SoV7lwFIEBJ6n4wPOmJG0DulhGl1YbrJ1SxlSSTcAcPSli
XUQUTq5njLiewi+Eegx/j1IQJBhF0UG/tYz+XhdJe0gycslZVAamHxPDKU6Yv/H7We2LYJ24SWpz
H7DuZcIvAbXTPk06kuETHfUyfFtJANy0B2iiwYxO+B6hOAgo53e6XHy6jep/uaqIc8KJUNORmVMS
SWuY6FVZiHWFb6kM8nydBMX3+bu5XIxWy649fV+/XBCLs7EIOWx1Iprmi7EeaB4GQBbCMSNGiZIx
sXOl5DvpzB5RPgkj7fQ+wZTAPl9obmCskSo9pxENrml3GBUOX0/X8nVBXJM60NYYvMYVKSAmewj8
b9gW3tC12wOFV77fftrl7cl2dbmasGBN4IpwT2/1JYk90yOTwjThM7WIa1D/RdnPR8z3lYq+0dvK
B4g6ADD664XblPqzqWoAc6ZXQ2Dw8x0/XubjLeb3mS5+eZv5niZpHu2uYD/96yGXl/n4OJe3ujxm
vi1zjbU+KLa3TULr5dOd//HqfMen1/z4qB9vN9//ccP8nf3yb/yyOT/KxV/ADKSP+lNcKtnH13l5
6V8e/tv/5Pf3//ahv/vQVoLuHH/ORo+ZmEMt8o+9HtLOoa9Lu1yQXluOLOKnO9yBLvfHYxIvwBmc
TbfOdxnJIwcJh7xv3FtVjE107IEWoAjhpP7bTXQYRGYX8G5TSfFROigtgBXh4LEoUR3wfVgYwKen
ztfnC+mn7a50JTxOzEy7PCZxDNVygz72mHbTPwFdZ5FXZKUJTqNrUL1Ul2MzoQBF9OiQ9jhRdE5E
KwzgZ3heBx9z5CGbxnB72uXmq31ArhgJAH9en2+cDYfz1qenZB2EuLZmWjTZGOeLcrIezltqFPYr
Qk7QUUzWxflFqIE7w3LebMntI0VkevtkvnXe/OXWztaeU4MJiVmBuyVJTqOAU3w1YQVN/gqPLBKF
9JU2D2kR25j7+kh9DFr/1VNpjLTT4TVfgGEkSYvJ8IK423ANWfdbOqgH8jUZ+8b+GOm5uqhQNPvT
iCF7FbukAxMZ2xcuvfXsKtXq96RTkv38gixMk4+Xps9W27q1N4PufeycmyJxqT9O/5Ibmfdu0UWb
dB4Q5tvmr4Gx19rzvMvnU6czZjuQ6Hf5Fj9soLN3M4HltXIJWEIM0mecLJznFrHDOh8dBbn9ZO+E
wcG4qsXPeS+NtShjmubDNAYKZarT2xZacu0Oax3WG9nDmDSXSRj3EMNGJPFNkWJGhSS8oO0v4RtN
PtOovi61SEOE+KdJlSJ0v69V7IBpzexNu/144F8/7Xw1bZq3UBuCRQ+GgjhNiuPL+V2a6QzVTu+n
gBTltDVdj8aBTZns8iwaYo28GbGWiUkJkAyVDqiupe+orqKjmOY+YDahHlfDj9xPkOVMv+r8S1Tz
S/91db4Db+33uB2Yjzslnlty/xAjkjr8YcRt3WLlcy7FMvc8/zLzbu2JVluiuiOsRf/YZef75oth
+skvV+f/9WOHnn7s312dHzw/ZL738txPL1Wnbc/cg+R0Drl5X5s/zHw1yWLOwJfr89bHjSPRJwsc
n/HH7+UpjYl4y/h48Py2rDU5kufNfj7UPjbn43v+NMz8/jwAo/mNLh/Zg6xAc0Q/KU7zMFulw+nY
8BVXGdfzYULZBNqDN+gvED7zreO3UEcqDAzr+eEfm+70rSFduniS5z11diNfLi63DWNCq1SqQMXg
m/99DJr/97qVnPLnTWeencybH58+H/uzEV71WR1vMMefq2wASNrj2QSLXWV7U/9mzx9ELw8qbPT9
/GXPdvF56/LdX26z6C4vUw/h+uXB81terl6eO29dfsbLHZfX+/TcIH1sIqViDGPMnAfOxvLLdDdf
n488vvEIfvTFzj3mZNgGWHpRejF6z7/pZd9yxlfIb+l+3scCGPcEB06/gd80TGXmHfH3m/NLfAxV
PZRfHGTxKp6ms7N/fR5L5qvz1oenfbp3vjpfmNMs+L963Pzgzn3rZJnu5/efP18776CXY+bD/P6x
M8+3OmpKJ+nyhHnr41Hz5ufrv7zqL4/6/Aafn6XIMljW5oMcRUgmKt/hfBqZt+bn/u62y0Pme9V5
FjhvXi7m3+Nydd6an/cfXzWXNgfy5SnzAz+91e9u+/Sqn97Jmwb8XqxBTJLUMk/tqSRosEy287F+
uRhtDaprN51PLjfOW5fbxhmTMF8vao0VxMcj5+F2fvHLQ3+5Z950Cc1YIOpjSJ72aHNMnZ9j3nwE
/XL9Y/PzrfP1+anzcfbzECN8tg+g20SjpKTH5Lh4Q5KP5Ee/icHisXiqN0aKQaAuKL453SMsGG0p
qkY8MpyQBd/n1i11YTw8tJQe8wjydaHRFJHm8DXV0x32aeVRla5z06pZQehqe0+CZYDYDnuxCCN/
H9BSp0F6l/ZTBggxxcusivPTOFCMt7w6JIktOY1WQLmROgkt3cojYzspEHZQrWt7EzXGtAL7/A9/
DCcjYKdmWlSNCFXspONLm0+v84n1cuFczra/nHLnzd89/NNt86l7vu3jHX73vI936CLnZFZbmros
/aYp3XRhz+CKy3VnWkH1lM4pi83nzel6Nx1cHzf+9v5PTzcBf0F/tHAq1NOgNj+dMNCU5OXpNduo
wLPWF7fzHcN8CP5+M/CQlBhx9iaD0lzKDFt1NXTLuKsRCwQ62LnOf7PSU6Pk/NDZExkN1i5In6ME
fE1QlTsKdtahExrx5S5R5XatP1V5cCNL82T3zrUGujaww/zFBvejVonx1UAg7/bijSh4yP4Mz0BU
nHiHAiZbVqPlL4hS7dCYjpCFJBBaxVPQuFUNDTEjIesuBGxbUGdEadkcyxeTpNaN6jEzLBS75i1u
vJjID7ej84w5o1wEY12vOj8bNygpdo6Lcloa0VFynt1xin+OTHVcBZllrBTFfTKb5qvn98rSixN1
BQsYhr2O+jhoqYJRCF8U9lSBJ54B5SzYIbzXtADdAVm1R5XCBM+QiiTbuBFOCpeixZCzhWxioXvd
CFwdZjq6MDIP9exdkc5ZV3SQrC1Q4lz5kSj9sE4UFcyEzyePjSc8HwSIU5grsGTcANJ89YfWA3Km
LakQrKvM/dKYBfDccGWHxGDHJt9qGxNZ901z0vq6GUgCdjCwEtmxsUrXJKYkfYeqPTWjc0zHfb9h
rU3OdpTeFNC7z6z73izHVw4ER2O2BrExqtSvUQHohJL4+dJCMFCl+aaA0VCRYrRBdwcyyZ4g+kq8
ZtlG5bwC75alJkgf/aCEtL0xMZbQpyOmnzQRHDtOUEz7Ob3VRdraiC89yhZSpxVcU/FUUu2+ywr7
aAywsHGCr8qienRGFFbY1Z21bjv3YY/pNxJVcBsazbPvw55KeuUhc8gnGG35oGSps8S9pS8YoMJj
I93/Y++8dlvHtiz6RWwwh1cmZVnBsmy/EI7MOevre9D3Nu5FA41GvzcKMFyuOj6SSO6911pzjnko
Hk3h96FOQ1tBbhfF4q4AEeAVA/CwflRXaJE+5lzD2/1IZbeasNPOQET2htTCPheKN3iGxQyAFDFi
azOSoFEuGbd8lj6oPqkq1Uzyi3ZYT0ET8HYnms4FbaYe/XsuDZ/6mEETUsvtkAn6vlZGH9NxilkA
pRsOfhovYHvJHs/Q+nVzVuwbAgkjFRpuNyKVVDZMFwW8rPGbOhFkl9JgrftmnT+pXQj5TWdWYUnN
20Npv3NLI5NG0p/BxtmPtvg2Kin6nBXxM6mmgiBLGFQFpnFXLyGEyrF07GZ65cxbHLUZd9YjJrk3
k/bEy7P8qpVfjuEec1a7HjX2lZIJWy+X5PAA+gMadcLD9G3iFo5bcF5JQyR10ZEyudDc9fEq9+Ln
Qy/kAytFSgehB0Qiqm8p/CcMSiz/TV2/gutXvdhqDAe0FcVhstFmbra0jz4enV5BxMtAG2UJRln1
tfTlcmwhTbXv+sgoIZlfwxFn9aOT9/oovwsmUSClgG7BGjyxvczVF0626JyISCirqph8iGY0myDf
o+to9obZdA4Yjzf8xNwk9IjnGH2BJRhfEtQQfxBy4jT+/OCg4o1SQrwoGs9ziPRIauXSKwNyjRET
OFbLiiGTGNkkomQPyywxq3KCNyrrO6fVlk/jqgrmxz6LijOunB3t2MkzjE2qU2tK2d1Co0ijmkwI
bj9Y/lcTGzVNUjSw9D0LTVupSnqWzUwnpefI9qdraQOtxdiEXEcABtdSbOQv5EGwMu5jgZJYNSPR
H7PAaTM+SEHKdmMyTMRjSKBA5xdZI+dwzAU/m+fFIs9FKfoTZFJoKCykioApSq3yaG2qEKSlmqcW
HYbCi9ZeBq0USV+5P0gi0jLDA1vxonLeQS9kLOF78s5shJQmSHCWg9grmyDxzR7uCYmEuwbzsSOI
RHs0pXQw+3iNtW46qpMQkAaMaCdGCePkYf2AidHMe84zNmEDv2oJ07RGutKRAgX+2VwNqCCp4FX6
tI9igzAIHurYF5tapSLUZTR5gsRTHpaShVt4BmDORZ3rcTwEVbcoEBvFrxjaxFbVrOFhRIj6c/or
8cAT2I/Ms2nsEkWQsLoYKkPZSe1ckxz7jpmp3DAKCsXwF6z6F1GBaMmU8zAqxkYph5wHCsCHmqYL
yo/rF4UH5SHfNLHC+DWn6a4XlK0yf6AqFI4ZwbEZCPLDCOSfKNFk2DCUs1Ht6M6UqKusZrFkaYDA
AggJ1W5sd5DPzBDrYU+//876iEcgxxskcqMWSHV7hcUKu0TlQY+60F12O/BnK5FPzE0VNDCEJryD
PT4mZglbtx0xWTboi+jlH2RhOD26ZGc1LG99oH9SMa/ammatFR8YisswcfXZZqzHIDQID7KOfKqv
kQ+KQuwohCLa/SAxrdKnM/y7CGSqytsiNU4pCmu3lRbC+sTjSJIPejI+3ZA2PeolqIhKfBdJlvHg
pwZM9fFxZ/4ERBO/e7+O55dB1KGlC2e8SPFWhtwyzej3csJsQ8WHIYayUp5JreURr03La+dlejP1
70y3eUADflFJGOA6IDBKy6VbOkfdOQzwbmMSQM03bvqMTwi9n9/gFNtJIsJMAfwEZL2ptS5hDI6y
QQkN69yT9SLmNDDYIxhI2Mwjpp/FfutrWSHbSaidZj0eWMbBbrBDbeXc6pwx4zwOQItYkbjEeZlP
XoCbDqRDfO3lmbCEXOc0XQvMMGEr2ZLQhp4Mxhmren0LpJPxgKE0Yo813hXrgaJJGWhtybWnRA9Q
NEv2rxaR8lFgTIO1OC+3rbAMLXt49NApqxRQ+CtoX2MVKiNPfSY0DnmEbzBL7LohVmjCDogNjI+h
AB3CTSK77F2rQq4QJJra24xSY8qr3ShkEgZLAWTNlGfreBhfzDZaSwa0vC4BYaIb6YNNbhMYtcBk
P+o3lj67moUyWMTgb0/CKerRS3NuqqzQVaTqcYFnvMhSI0BGuIuOhhBMxwCzmpUyfJITjvvN/EGn
LbAHLfquisd+UowA+yibO+QcH+KzERL/EA9PD6LMKuWKSsK021gT3KljQ8108FDE2Lp19diyKzEJ
7msewXgGJt2+Dqgv3FCr3kzAY0hLJRjnJgy16DeHr4TSBLcifYl9U3QXeVYskBKDtp5C8zNCCw3b
NPUQxIjgvswO8jlAYXgx18i459Q/jKOJSGqySoeiFe9zEmiFdyOMwAb01A6zQGr3Y9yPy6xqFnQQ
ypxbQoJkiTl1AZ9Hl3hod0b5MDZGAFgqXZhwM4tyLRMvPUPJzzKMkGCF0iw/QTRLNuPYv5iz+dvU
2LWrXCdpAmsbjKPDgAwgJU3X0U2g4CQPjdED+ULaV5tYOFmyTrbTohQ15WYjGz2U5wR6TTjpG7m1
tD3FBTVDjk462BJ2IML0LFVfeC3Qc686rAI7OWaYjs6T3VC9xqwOhglFsbnlD9PVaVPtxOaUAmbx
s3z8evTqb1AQZBcjAYoT5EO5eiDMLHEfpGomwmD5dQKlvV9AMsh3N2MQHMHP44uqN8YyK4yXAVfc
j6h162Yhi+ogX8XYy5VlBWLxU9rx1E/T1uIcxKkKKmQ7dy4fJPe9NXIIT8WVQAC4rRBLNQFwOMM9
Q/TCIDRaY3d5K+bm2Gphc4QujJQkapDxhwAnq8LXo6o6dhTQkikWxzTGvtAtpckIh2M233Mkom6r
kGhV6WbN3W/eIr12Z04AU1BdEmNelRJWgYFMkF6ZKpqxLUQRCGO4/D2QUrgbdPllrqVv4wEMFBgJ
xYIRZH6lKUQK5MmKsuG1xoNOit4Dvhg2I8A/hmOObJ8S+CSraFZTj5LAMryJ17+FancbES1si+TU
i8pyQtdh1xX5B2TWvRHTANIsELwWqUl2L2kDWJASdXK4yXruwhF9+9HK8uvUm1+aqY2vpWnd6yZr
7FbJvuNEQGvbL6B8GDuTwv2VqSTxafJL1hj3FmUPA1LJ60I92z4KGRQ2TjPY6aMvTuiScG6upQIA
fKfm17YDVp1nuTM9EDslsXArEgKZW7EjkGfOPdGki15Ij7seNbUnTpkPiWcl6FrCnVO2bthgTQbU
GvnQIFCu4Cc3EaYh8NzOEhHXgnIclXG0ayWrVhUpbDYoJUMYSoybGXB8w5rX+oLQzXBEAKxGoq9y
0MEQMjqhJppYYhPBG8KzzH7jC8bIHIbosy5F80Vcs0h7E7GKRDYYKPxSC3q2sy6wpxoeSdgOHDki
QOkj3dCM3X/bjPN6TCvQa10VA8qn+ZyZ+1SE3Rb3HdRhyqUkZJRfokpzCLDInAAJ22OoEcGIXb4G
qQyYi7EYDCWcCEk7uDlRUzbn4KeOVJiJdOSIlSxL261mzJof5VlAmQhHCxJxZj8gfdq6SpUMXXKV
g00l5GFeY5s757pRepE1bXioSy8J8P0mnbEgWgLfnBTB0XXRgbQ5nBNM/HhkYF0BjvDFBnUa/IzE
pTrngeMO9MG9Fsh/NGkbWUrkB3P2IiYKyzyb1hhhz7OMiOkIicjbprxMY/tixpdI7V6SriycPiTb
PTX9oUj0DVejCVsd2jMOq5CLp5owC9sJgVVf80Abiq2UsKwh7L5EVRt5zL1hrIf6CkVZsTJUPAFS
kkLZITNGekjSkyTnyOkCDjNSI8vuGHqzEf1mfJZk4MzWqorTn3jUP5nfr5aXuEn0/l2jy2UDnL01
00g3bO7WWheurHzhxAcF6Pr+VQ5afzCsfWz5ISAEwIrQK37rWkhJCA95B4Z5kSlBbCVMKl9F5x8G
EJK1B5e00gafusIOyS879iWUXW0i5YfGMBo8ULy13N8eco+uO5SPJZ/eU/dojiIWXiYCJV5z2Ode
2sOOshrlmpjLDFaHzioRupIL81Nfl43fSoroxvVUQSggEssAw7Mzcdn+CWb/X1v8v2iLJdyDWCv/
Z23x5vsjKv9djfzPP/FfymJJ+g+mjPwjqYr4JwT+l7LYgE6jSJqK79s0AMb8N10xqmbDAuAm/Yta
o0r/YVmapSNWXsxQhqj8X3TFiEf+u7dq+RUirwt+DfwcxVwclP9G+wAsW/eaEehHaU6GdVqwhOLI
gTL+QBVQxRmz/iwi2+DvSxV3g08776KTMrPNpLglRGz59u9L0ioGUARyL/tFrfT35U/BMi0ylr9/
LfE6o1LLIj8b5XitNALo2eVLD+9xG9Nd/8e//uNnQkHWYQDLKsUvQI+BCWu8fPn7Tm4nfqg2ZsUp
LaiX2rPaVsnS+vr7NqhlspcGaDZqeX/UnCIjoSH9bAGYGZq51kuSeFWyJa2uPk7WCBwkyslLZU7u
tAapEbZqAQgGVjL6nZkfIqqWRQGCCgKSrdL1IL4K1E5E2m3aOf208PJgiagH1ExqTxZHNGyFAaZB
TcNT0PhR0xX9VhUMGhRhXV3mEH84YsDcCxPz1s/WxpB1DMxiuVFkNp+0JRvrT003oZskfHgZLrdN
y7d/yjqFEXkKaW399zqFSi+3f9/FdEo3pEjWWciBefnCcSJaiWP8NA1tuY4bRGPLCIOGRL0wxesw
iNcTyRucc9GHY1ztPpI43UU0ODB6GBu5GumUjtUmDJHKqsa0UUP1miOOclNEsH8yqz99F7JAFT3d
aKKBRIT1ry/hMpb917/Oy4DdLcbkjKi39/8Eaf9QpS26qr/vjGVQ9/cdQ1CalJTzf/q+v1f+98VY
Bq9/PxPY/eQpp0ubAHchsoaZfZckSPfSlQyL6fqgKqL+dQxmSUiD67Oyl1pss3Z9k9HCpM703aAA
nRCLO2XnF6JPB3kQfPQO1DZ+sEIF4+QVAbgfC4dHuNYy6cf9he8AeFiKk78MdPBkt6VfIT51A6nw
rR/o4AJ2qYT1yqaJ/Su5BAjcy0MUe3jIFPLtUjxVbgkatH08Kcjhqu9S86F6LJtaAwpmnu0qYrXf
RhStTr3j+NKKoNxs0G5oqzePT/EWwXZ7EDJrxxfiMQxcRXZUgOY1drq4gdJDYItFiFvjQt4w1D1A
6oG7sPD0n+SEkZ3MN5mwWIJ+IsJB7OJaXJXE1+myE1ayfGyEBmjU5CoJDLR7ttm4SvDMYjmPrDXi
ZVqFHWk8NPwNpwmPlfVZfaN64ON7Gp7jM3YuABah1+27K2G5fBKkcJI93a/U2pHJYZUP85JAZce7
8kybtb3w8+qN6F/vI90kdrUTjvkEq9+u3khxoYWTAdul8Ta5BMUmqkMiMvN9HtYtp4lpWM3xiYTB
ggiHn163x+YryR0DYCmo5HRT1s7jSyRtoyPgxebT7VDUEEBtOeIHlBOLoKLMa49TBFXRmShV0Nhw
QL8o0644yTflnsOd11hDqK040bntmVEbMT3VNdg+NkPjiYWnUKWFbN9ueqlMFCM2PguO9HC8UI1k
V30PR7W7F5/GrXixvOwJ9bk+smvTvnmz6E+siZISuIo9PbMVHR4MvCYr0vCFCJZsdXMVH7LZEU9z
7eadSwqo+azshVdKAd7MMvj4UH+mZ2IMID9uq01HcgLtAhil7iC72XfZIvuyE2S7X3ltiwr1m5sf
ZIWVYq2+kDgMS5nz7Tktr8O+fplO8ju8neaVXh39Vm62YW9WwKNtkKAZQWmOseR2eNxQWubLxIfQ
/DN21O2m7oTvzc6LNyLpXs9YQ2OuhDNhfoCqA5ba684qFKFfa0vAIM0vnIae4aRb/df6ip5xM/+o
38pW+4i/rTPrzsxY9BoS1IgVzs4ft4CwtMGWR+zNu+rUEpBEb/gODbl2rC2YajIidOQ0T8Ua8+nT
XABpdEadEAO7/ZA/cprB2drkfsixRnvRN9O4kaaz+z0c0IEPB/K49Lu6p3WJ9HQ4WC6JCLnbevSG
DECtrzQ0sNkcaI0SAEh+tts815gNIYyyZlCIrc3f4uHPLyKjCyi+3WurvLF2BJgncE/r37SkM+Oi
RUjl3QbM8Eb+mB8OSlAeKbZcft1U8mK95o1Wm7JOvjmXMv3D4r8uL9RAfObtB1FTvvRZ/lgsoTaA
pln3AR0OLFGNk7zON20fhgQd2OMKSf5mBK9Ltqej3eK3Bz5Cv1yxWo7vQ+I/NtUp6dbSYDfBimsZ
te5Sroub6jnYSsGq6NbZSfgitpPrOwrQtbY8e8XzFLn8hXKM8dme9v1L8NjQzxIX8rVrCb7J+yht
kQqTyL9pp/UO8J2CjY51B6f8c8JNyURG8EJ8+mRgc3T3aNUqZAQk6zTw9DOP9zk/JJ+IUa2v8NIF
W+3JUFlAlB9APpg07Yi8uem1HG5JfUiJPbkSdTIJPr8mqByCXWdhT9OmnQuOBdgD9s2XdO1egwPm
BGM+oU4aQjd8GcVVXr5oTHxpLTOSTFVc26tOegGAIIoIt58M8TfqeftuGDksHnHuBepOJ985+8mT
tUj4Lxy38/RKBUhUEm/buD6uwfAutz9LsCZPLyHnsuErPELUZ7iAE+hFen7id6jY58WJk77PYsF8
la+ohUeE6AA+La4MWMD3CB45dWGyDchW/802/ENKkx9MHm+M9V9ccTbbRl/h7Ej2M+Cdc5i9pupB
Pha8XJxDh3HjBK/NFrNIzNa3EzFLo0QHZhd+DfoeJHGab3BwxL1PZp+crwEtMDSRolPZAJXwpO4w
jCteHgkoWI/jfCOVhxSMG9Go+LQ2GBqApNoQNMiE8ROWMVdtz0ZKk6XapW/WVtkmF303r9Wj8vR4
Cm7mljs6t6Wd8GogImeJScmhoeX5yksAYN60T0KMIt8vlCOgApexkhSsh/hYyFeZACpti0kluGTe
+Fz6pGP5FtvDhmjOmLQaUu26I3rdUT2App93ZKn4LwBpuYLatxR9qRSw8hopvgLapHTVxjEbjl/Q
DOgvPeKdDjPEjtsdLNn6s6N5J9DuoKkmIP514JYnyapGfE4CETPB5PlR+r12kIb1oLpmdtADh/9f
rrwwOxN3HdLhw4LD3XVhIbotvwr08RMTZGxmjL821Q/ijOYmnNR6JemA1MH4Qx6gxWknPzGTpMTh
W6K0i3nFtAeUMVyGkSB2ClLQTYBna8DDXqLsrPTFGNeyTGAR2n07/lLv1cF6y027OPNTfHXBDv2w
cDQ5aTjmva5cXtJFhvRqM7xZmZ/qnfTlfXZZBOzLctr9CobbHENrA/hshTNpWMmutVK84r07C6vh
TMfrJEjbftM+jTvlrV6fdcJff5r36UjugflU8TvQ4+3UNeZAIjN6NxkPzDVexXUcPDelI5LCu+Mz
Ah8+4x+AMHOll9MShcdxlX7juCFBaUhfwAd29A2cXoa84o70dlbip/Um3vv2PoxecxtSdzjnfpa6
7XXecVbiVaw4s2vzqtdXiD6yLbBY3UnO6i47z/fx3tz4/PnLaLdXZ1qQ0CNzB0a8U27a5/EZbDB3
bEVT0+9wB2THYmu8SLfHTzR5Sowf4fC4NVvKgHFpH9mi7IVf/an6UH2ECLiQ8CfFrSsC4Qtsgxya
S78Jr8Kz8c2N06ykm9gxSnS0F0lZSYQSdg5FhC7ezce141DCK/lY4lteGNzT1Km7dTNcQDFr5Upz
IP0aig/eKk19+rB7mBKJLQ6s8JCO35NzpwJq8Nvey9a96Jc9eLBLrHv9sNIHu839Ef6V7isfWYhG
3JY+vLZ+Kr/Zpy1Mk7mvvDBkiVblN4kvK1QK3Qa1sRzcqKrqp+4mfubuw3o1fXIb08Knb0jYRdse
CGsNHn4+cro9DZfm0sgHRJLDRSlXVrpJ3+KR5hl3fX1iDNvTJL6mX7z5WvFGwJF0sHliQGpt6xNm
B5IDWmLC+fPGEb24EG+xkLZPpJ7yv5Yw8KV1cVG7TWbAcic4EG+NnbzPrRMc06fgzivqZ4QqMdrI
p6Fc4dwnYJayyfrVOJ4vWeBOpZ4JTWriq1GBGVv33zW8jvEVzBPMcHA52Om3mvQ0bvjMc/Ik9yOT
e+bmi3gsYvxrM4FRXcoy0oJ7EODKiAi86jdE/pjbvy9GVFjbJefWNJv3QMmGLSAFwk36/p/f/f3s
7wvahGFr4U6mi49LNQOCQNK87ihdkLhNK9PbVlLmrCrlMhAX1NR/340Sguu/73JB4HUly3/J1Ba5
RTbsJthYyF2XPzJpSles/8c/rVYVtGom83anrY2E8OhUeK2bcPDkgpOi1v5xPakz++UvlE3KYwDz
x9Qi8CiXiGgdkNmrj9lt6Z1traJm2//7Vqko8WfGBo58AqaCoqEr7wDIfmKcezz+B0q0luXRiUN4
ESutWTEbJTGEaLK+ZfToCjzJCB9Ue/wxNwDC14q6GYytSc/rE4OzCTqNtqYtHEUqCfqmbxo7hUN4
JigxGvPEdVBMHgaRTBxHSIiHW/FLVf3YHwbbcOSrflUOswQ+eieYvsakS4RZ7uU/xX0+CV7HWZSe
On8H58874RXBPnLCQ/8mv1EgPXa8+yM+U2gPTrfWbes8Ry4+h7f+UL9TdYajt3RVkTChJzNJ+rSr
wh7uNY3dN9J1TtK7fu0+hdkNf+B08UGrb+XKGH2Z9qbuMGLMaLGSzPAzfCcnitQqu2ifpqudCZ0j
8I4pk3aEvD19Fn6x4eABd6Xad3tUSUiQ2l+BoMrXdD3/YPV9Tzj3vRln0O18dEgXjsk3h2IqvVF3
grf2p3yvQ0L3nIQ8b2Ml7fjwCCCm3uGPhfQ+wApatvzSXIfAZVCOOqhkdd0rnzL737ldcUU6zsMH
4vDgt7g08BWbxvh8muGsr7Vztw2hPdrKcZZoFXkwfwnRQyIofjO+hxvIvFCl5b2eAAQvSZh1hx/T
gw7JH+JXQS5x29fArwKnK5miEjReOWXGzMYefbQvWPYSp/hMoqWmGu6LXRCb1V3wviaH6fQq3gfP
hkP42UbfPEQ7PQSEznqtH2+VdYNxmqp+1X3KXIJvfmutOI/ZQee8s1rH+iT8Urh2EaYwJ13zg4tw
qXE2HFRUPwb7+4X6WdnRR5F2EgvLlch41R4YXBNNMnogsVSSbG3jIo4O94pB4Nd3tc7uTUCFz5kK
j6VNykjGRn5D2S+56jbcqV4IiM7F/T2uaszEtOR8biOTkTYwWgCrK6WxWWytg7gB7Dqt+1vyhDjK
uNdbwl4InXwq36Mr+HoF9+435NNzMHhG4oS3LuDOdLguljd84j+GIBvdERaKJz325G+V4puKSnCo
8HkfcHOYDwRXedOspztXo15ZfvUU0BB6k3H43wDq5geqF9r3YJ3jd+RIFoVAyhpc+oKykS4czs9V
7rWhu6CeSzdb9IIOuXZkDC4R52sVdYpmd60/Ee2qXnraT2ycOeJH5DDnJQnhuoQpfxgHyoHc/J3Q
HwgHrdmATbK+OPxRnuqrarM0yyRbW7I9PI0KhahaOgb0CAipfBF/zXw17KkjxdAZ3x/7YPggnyoC
9MQ+0fIiVkxSS46lbKWt339on/nayMkGth90JxPfkL0AijPp5ndffJk2FUHJK3niELNGkYIccgyd
QrGZPIEgUO7Fm8JM+LHqyfIQ3UftTZ8ScVI7RB9Lv6V12vflLno3f+giACO9cmOkqc1juLCAkWac
6QoIrxTf2ic3SfT6IJAStcS7wrDzs53POelLiZ/RkHjtf1jioreK5FTmzxlntd1wao/AXAzBHe6V
vGYMCV+WG+1CfNl51Jml+clpfIdeRitDDx36WLN2Tys6k3bBbO4na7z2fa78ng9tPJBrzoTFDB1y
y83flv5X5pPGm79D40SVlq8E2j5hvB0PFsW04bafATBybvUDA8v85eHCu30ycELClL3n79Zl1o45
o7TelSQny85Z+hywMt3D0iGiZmiAPRzaaWmzsITqyXEK2HtpDoX7QPDlq6g5RHPAamIGZEMqZ6Fn
vYzr/eM+nJDwrYPrDHCGwaH9ONPWcqbO4+o23+mZhyRUrobGxnl4KKSl+Pm8yqOtRUCAbitue5M9
qhc6aVgg7fmWn4n5qQ/V+ELXi50o0E6RxVHBY8tpPg3PONJBI+LhzrPLwGw+VE/6aT6Bn0ITYLEq
7dGysTrrW9K8gccBOrDrM6nEXMd63My3ZaVInOjKleeRE+6kPpjnJSWWFRbHf/XJrtHOqyRhuYEQ
17Py7spbehhPxjtQVMvJQlf8mcBZ8MilO+Gz15AO+WK0nqNtXvkmndDYnwy75BhBmi2nGAPFGOfF
TSn8/H3eXBjVE1FFOaL55kIOiLpVzvh+R50drKqntvI1yYnJvMIsZ2AC3EblOi+dRvYkik9wufW8
FecVLSzzh60WmnA8r4TsVU927FCsotxYBCQZEqWm3T2PF/mn4zJfedx0NGSjR0uc3l0iuLLsB5or
jx5/oaq6kmFDM1uMZCh1Zjs6EgpH7U++CsZC6EIfEWQBJgGvkJPz1/l9PPCksWCT2Zr0/FYYrIcs
uUG2JN832zQbAmFm0ETcTuWGCpXPSiAJV/ZHw0P3dC8EJ0hWqnABEmhdFOpbXjuft3ptR6Arnl7u
M9Jld8q7hi6wcDNo/I9N3TPgXNWTb+ZPCDDM79ijPPaJrGAwl+aeLj3rs2c065l0vxZPgyOiS9hU
1+U9s7LUHr1ObkckQFDEvHytfTKWpvnJBQ+GQ1StQ+OEkGruuBWoKtm2ETMT5xQ4iJPIOsxkD9Pc
cqOotFP8Ljt3LDAt29p4YNtg2B5TJwcQTX3ryPJrj57+gkQPvoAp7zJGnMx/fqT2apl+O1BdHsUb
myJNwZ4q6bs8t+GmXCV+rJ24KMpdvYXn8KZ+axz/j8NuAJBxR/kESN0O15j8l96vK30lpxA4IbCF
TZ6ueEYRpnLjkXJeM3y1xVu56OZoxfGnxx/OXsiDO4ZDDsgz64LCvXmSPufBozH5+Jz4KDjOnbtn
Dej8CwGfo0v8XXBuWUiWdnRKtVhugOb746W96dv8I72Inv4OvkKPiEa1IfDR0O/HjXQHjfqLaDNE
uuhHDmOdYiNMX5Do2hXxVB8svyq35Y1N8qH64pUPNuiXZ7f94SyOpqujiquYDByED7b0dEuq7NY8
VK+SZIe/ukG17T/MWwcDOAGALa7o2KRcQyfYEh+DkcNUl8aqSMuyp6eTH6n53w2DiRunPZlk7sqt
e3e8jV74kvMEcMAb2fj8vFiji8jB09n6L/gYzmRI9ERyqD36wPQxifiSt9Ne/mXVhbMQPxzhKdxx
l3XX4lsFd2cz3J64E+xqP587wwt+yPtlBUetV9EHSrYPhh/jj+LO2+RUX8I1d+sXLzKo/bbb0yyt
qicucr0NNipHtxUJkzJl+7v5Uh9Vb9rFK6A2pKU9bNKfgcQTwPnLtmxlDkG4N45e2i6lKNlmewky
wWkmG5YeuaO4HM4vrFGNspYlP2NAVrqgcbjigbQLzX1UUff40FDEck9pN3xanzycAoieOzeL/C0j
EDJsuz2ML8GWvEzu/tt0nxOXB8rl4/t+z54f++ba3lgUE/on9G+eY44JnrxR3x6f1h2O4HzDEJC/
sy9p6lPWH6P5i42G43+wV94XT6a+M784nQgQbYtVk2yiS87x4Vk7VzR0rsjSJ/TE3G57+dngnrwP
6/4HxQtF2VN6mM7iq9bY5SYDnrYvdir6HqgtVOHIRME3NMxbbHlTedYhRO9vR+vJU58QUIxUNYD2
fMXj2dnHnrK2/OJk7TDIXsZXaWXuG5YkiiVyMZeTQ/dES5xBReRzNRo7QAeaeZwuItOWPqGkD1fW
yHZZN+zsU2pAP+Gns0OCL5aes0l8JNUYKx+nyQrx94o7XAW1vNdWpIwxDngWY5diWgTNZ7qK6ZoP
RMOO3DuEBc5QKr3UWiEnK2EIXoHLFDtTsTHN8hekZKwP4NxcbLqOuQblOSu3ioU1pRdFt2Hbc0SW
18gVOSBW3vglbZtt9z4+D60PQUd+RavoctE5Mfeyj9CieKLq42B6IYtbeicValPeqPh2DAQ2FBbG
DVmodciOFUGrokOf78Ezktrtm0inlUU/XAOB5N4RPoL1+Dr9irw9fM6H+lXo/P6rewEQhV40O9ed
gwZm8Wi/mDvxk8YVFCP1LmwbaRVdppex8TSUtINTfieckHhVdPN1CjJx3SmYxnyi2WXUtDSaAMlg
ItFph8CEslvGeIjBJ0fedyIFPu2Udy1yxD19n/mKEh0l98q81q8hHSVGUBzGyZrLacbQJrmo6fvA
O4o342s8kj/g417HExbRm9/TSf9atwI9r+7CZasDG/cJjTe7DzDQuzMtcpYRglhs4btzjF/lhaEH
wSt5uNIYsUnr+KQ8DojQW24LJ+wR6t7aflW1Ptl26KT7DLoqPn9eDxu0S4ADYihHBOFTkFfo0FH8
qmzJgdRFf0x1HnSm5eXzjxtivu3pAvYmCjhp2DwF1PCPy/yUHTt9aUqVJ/NrbNb8z9QFGS6bzEsP
rNrkwDLNCL9nnwQ8n9niqT6GO8AtlSf71Tbn4eGozEYSHjQPW8RH/6J9dvtksHMgpB8ireRmWX5T
GCl2/tu9mTjpQgznlA/ttt1FB2as4a/ynKysZwA6zkDBP7+rv6CTGHY84mU2yhYSreFK8qQR93AJ
hNODsp8ACvRYCKDE0+Nx5DdG/XZ6DYrdBFERXT6Xjc5/T/LA1ky3eJM1lfhbmyGdEtsZWtCHz2Az
Xvasm/RJoGRhriVrxdBSCVegjkeSME2UkK+wn+oHQzeHMREmiX5VhCt5OUcwE8UU3TswbesLKKOF
a8yM7lUZtkxNcwRtk9sKxLhC3nHNDw7HwRF5OKQSbTNuORAwL6TwcwcegK/iDa5lIbisloV1xtYQ
Zy/aurlKlj+DeOrt5CtC586W5ZIG/4FILmzsTHRTpsHZEwOO0aIpzfRzTeFSeyBwjWOCAtMWD+G7
zDrG6R7ZJRMurh4n4JQsGPchLa/gYdr5WcanbUuyDfyK7czr/5Ou89ptXVu27RcRYA6vkqhsyzm9
EE6TOWd+/W2lde6aGxvnABOCJWvKskwO1qjqvfWb6JJYN+1wcPyGC6KzHujE7Fiyb/l1qYyTN6rl
vDoXEzOick+N5n1i/jHWxUv6E9o+h3p+RiPpu+90Ahy8G2y9aDPl99M5vGV82j2B/3YdFMS74Yk9
PANF7/2qyuPFX2vIqjShSn4DX/kdv913LnI6xDYuSMPeo9j4WIhUiFZc4aCYsrgOj+Ot+Zvf15Q4
B+cbQWbtp9F21g9BcIbbZO+sNxxTWNe4wnImpVtm/dO8jQu/azbFTMoQEF+GVDtGh9HTpm4wya2Y
lxG8CRTqmwsovICf+bl0cU9Q+POR5ulGfYHddlFYjnQmU1A8knrEnOMnysoxNiX7MM40jmtlBXxq
2z6m0PI0n+w6t9hHH1m1ru+q57LcO8qe4QITBy2hZ7f1hoOW3M3jC4CKoKR2ZqGg2OCtbPuvlD7P
zqa9g9SWzhVbifZmvikO1krZ0zriWKCyqzbDM33ZOca/tUofnTuLtfSiH7k8mi/GFjnbqwGWWsGl
vx7wM66hQQwFcPIIQcw6GfyOWuwxfFkegfX2xkcM2JU3yBiCUdbepU+e+063TrCloKJnUuXYhzDa
Lo0/IkiJPuxb22+PKZ9Usm7esONVyXMt7zX+xBsUrAP+GdCddsN8x8CcgdHYb21nQ8uScsNk6AuV
irHxC50LnzHWW8+Y8lm7Uw75pX7KHrioexh9TsoGz8YPAyPsEnGDLYyBQ7xmLX5UzUtyHC82Wthg
nf0Gr+rrzN6XwvtQvxe75Aha3KerY3zS7O7A762qY6mse22tY6Ys/MBXDt1z/MivY24CzWfKYRyw
8SIwYLkGdHwTXqabYqfjt6SpJBO6GCodl6GK4qt54tScnjjIWPD0ems9Gm8Q5ZULhBbtgOHB0M9D
+Q5OwHjBFdV1O8SxhBVmEzNZoJAbxt3Vb2GcmtR36QkxK+MSzWdPuZPv4VGRj5x1zFy2c+BbLC/j
xkm3ZQo3DFDcjUZQtXPoKxIG/d7cLROzDFKofdSodsrRvwJiz/yBsCC3x2Lne+krTht6iqdBudVu
uLCQmMboi0+P2Af5eC0wMqvUYR69Mt6b3/gx/8KdV/wyEL7n5Tli5FlH3I5Ed5RslF7bU/PbqBwi
XNJXzjl5rsyV++AigyUmCBY0kyVaW/WKESDpkANdvyf+OvyOsFwWyrBX/dRvnBv7gkxorZ7cB2aH
E36zHzI2NwF9iAZBLQ2llZWc7NPwOX8jBzfYiP5hznEAWDKtuno1JbtxfAn7W83wDYo0HCb34Rta
/5LOrnPj7Eg0fVSpbaEpWrul36A9pdwAZecCv9ZW81f8yqYiyHcN+dpMdBie+P0RwS4vrn+5pypc
R/fVc4b4eascWB1UKJC7pjx75XYZ94iTNZ/ToN5AyNWfzLvwV3sAfN5+u9m6WyOLeM5+Fbq3JW2J
jf7Kzxu2/O70rG7aV3VvPDNSVDblo/JuP0zvYbLXDrq1Iwriu6VE+ek3XCloxD0r4YE88R2zxWdk
8ywZ7WNzjEh6eQ0fWRRsVYRouAor8qcu4a17M+6ZMwAx8oSXvq63WJV343d61zF8U5C+rzjiq2fj
3WTIEz9m5qZ6dr+gOVs0f079E8OTpZbPs9m5qLGfeI3uvrlXv8xTeiEtXW/WRJRS4aFHmV6Wj2Zn
hDJqbWk00Bd9ZMhsIYT2Ub/pb/omf4w+OOzCR5Vm89q9MPKp5k1+/vxkW53SYdhPu5Qa7NcZV91z
TVNoTZgmFG2GmCYL3mPyvDyiDSioalnBS0h9BzypM2fnl7jvvPOfjA/UOwM2XYcsnGgXmI0+5sGG
sTKDW3RTfvY7P9rb6L49SYU8ceFFCLBCQvJMw/LU3eYX+1bZ8CdNPipOrFO8bR6qe+9g3ZHdczft
zC+DgSGa63Vy0vfWHVar7i1+5dSNjvGmuM9uR2hve+I8MWCge6EtT9l5v9EOxY6wB31LMAGIN3R4
tFlozD+QEIGJjF+if+0+hlub35bx7Y+0bPGbnplSLpvopFgr9NUx2/VoVTwDyXmwQ/9s/YFFy/ll
7wW2Wh/4O//Qi4lCX2l3vYX5eoXQjcMX4Q1dB4aIznG5N/SDfaHETOsn76iecpZPLj31meOyOmbP
ZbxxPu0vHushMP6yRHCgaO8Jchoq+9fmRt9oVGwxFdGm1u/Gzk+Y1MyrAoUVuEXaolB4QjwnnPlr
2s4j6nd2xE/NPbpPhZEbO+qcbvkn1XtlPGEfHBZf03cGe3ccA9/1mVdCLOtCZ+jXzcv4iPWc14kL
mQS7J/MURBvrs3/Kn8j4pfFSrEr8+3S2EWI+djfKMX3qD6io7OuUn13jg36O5s14oFKvWPp4i1wx
2SDi8HxlhI3To7jR3unr/k5UVefwpYBoCzhy404fwXzwLvVndODUWuinvqEJYW6DFa9fZWeFyz3y
Ob/yLgGKWPRwL80bjmkyb0leZd2e3nCTES2lHsMXFB3K2b6nK9DRgP/gSvcEv8+9R1h2j8z1vnuv
X9VNQx2NueWTFRvfHpFtBoePgRmXeBBanqiGzBoZGo3wNYWmVt+EuJXuqbKdO20G4bMuKY+b+/mp
fbTuxlOzy9JDbK4dKtuXZscCcyGdRDl5T1l4sG9VBCRcmWl/LN8gg8MNopgT9D5WPmWL5pE2C1Xv
HK0NdzfvvA0rwVvjbKYXZt3NS/LiPbMp7WDscrF5DtkGUX75ZJ4c3zIc6NHGoa6lY8yjHuHaK0aq
8x8SNby35IkNA/xWK9wJS9ev75rbhJqDbU29Dlof693MgOin+2SnGg+75Nb7CB4bSm2dy8KhyzeR
uq/ZXOI6GE9FdZuoe/vb/k4hb/BR8SGeHWdjpXvG6PEbe6r+jUB7iAM2gyv14lDs4p28G3/Ubl8+
Jvvi1uDE7NfOp3LHlS43Lnn4XqNhMTi4TPZT416dz92Im+ghzu5HYx9E25pRK4Xpb83875UaIub6
+qHhfqfbRG/lOfyeoBMHtDnWnD6s1Jnr5+V+hEKorad01zevacG8BsjspqadpqGW3XOUQQ+eHOau
NK+YNYUrmmD6TXnqduvsg9eaKat4nKVl8G376Lznml/txq+4OLQtXQD7ZNnraJINNc4iM5cFeVGk
oglzP+diHckFOHyc993vtNNPoJHLQWYL1lP7inGXQPmoPBMTbdH9MDelsS+zG+wuyKhY+SD6l4j4
HDZta+17PkakC6/jRUpYdjf0LcN1W/sR1yoMv/ekgFDkTt3FObiMTYe9YSBDPXOdZiy9DVlwyLCZ
H2BkGtOxRgRhwyfbUpHwhnNwzAGSUTzcCoXocCCHXuOiwjCC2lqXj7/W/fRSkSeonIbpvisf4vSi
5zd5tTdKhOxE7mwW5UUB9jncFfPRZdrFDLJkMHGchhsj+5rto+kiFnuZXdo1xZ6yhLqMWogiAYh3
QzOEkp2yW/fdGITmij/HkqDVO3vKLkBUBx6BvOthYxO1QPPwzXzw7pAn9R3a2HXHwLoktAtW5QqK
hFZ+huaBYB1rQsPxwsIc24fh2f4a7q6D/V6m/X/n/Ne7RNwhfsk15R8twPV5kRtKd6RBD8d/mAjV
VtcwisedpUeH62MzluKt00HRCHLvAB/Yz3saY0nLmVApNOXAN3VHPL09rRS+cioU9eOsWYe6ObsK
lvbV9aHrN3Www5u2o7V9fUxbCr7tyf+43vcac+vWNWQdE119nujk503xjzaK1v76WCPfqFNItteb
GWTiP1/9/cb1ef/8F9fsCblW4qHbDCbjreuT8sw1WPHkha5P7SBfr2OB9g6C7w2HwwTNtzWJhhW8
r8Gb1QT42wj6N4ABPKMB0hOBAo9Yce3Cj59TiMEN5OBJEMKhy1+tFKww5uZLBmcYGPSDAXdYFwCx
KShij/EGGDZcoonfcL5CLJ4EXRwJxLjK3gKBGjuA9rYZero0HKbdIujjHAYyjLlo7eFQtASPPBuJ
unEUjS2NwJPdHp1oZiS3IBze8gHA8iCoZRwnXPqu+GUBMVdtP+1z2MwZjOZSYM2mYJtJgZqBJvJX
IfmWz8hSB6xMLg55iM/ZeJd3AKA9QUHjmCDnglk8jOgK/sWcthu3mT9whbSwjik4+sHOVwGSNCWk
MMpgVbQCn7ZQW7SCo557ZI3tyIUwJb94HtXpkJXR25DoRzAMKzGSEKXDDK2q9iq861LA13wgxdoi
qAbJd43w0qsJFowReS1mgphuGG5CW/9tVeTMkGvZv2tb+ArKuopGda0vzk+SW5+FRz8jEyx3CZ/b
clAmTBC7Q0F3E6ixNgXmPRiatiEqkQVPUSt3ZQv2e2kueYTYDkHgXPy4U5H4sDTiKX4Ax9y1qMWa
gW1AMoebCVzmxhLAuBJ5GfnBL3Bni4dAIOQJNHJQjgQAGADKHUGVF/lCJ67NYCJbX9O8twrluCis
gXAQ4w0fud8K+FwTBHoMCz0QKHqV/1ETlA9Bg2DdmbKR8BTr6DELGDA9xBo9h6aLk9uky/2+k7Um
Kz5jAbFrt0lVI1IoXUQLgmp3YLZHjtPtdFgFXrTczHpGUwq8uymgd7zijPn4jUKT3qYuOPjcgjQl
gHhLUkwzTrWDY/R+OUyEzcwLau7Iox/MTNGwy5eaI9HXRo0+ZH3AEYU4UsD0CYT6RlD1JKhdFoHX
u/HMAl1wfgRjpKLTAHKvQrsfnQ+WwOqPmYc/ifDwCyHjp0KG1jlkO3poeq0M58Wdj2B+OEuErG+C
2FdA7cfC3K87BkSNaSu+LkT+BjS/VcMO0JvkzYnhR3TC73eqR1V4/oOQ/Xth/Kv0DcOES1sC/r+X
HABDEgEalrKkyq2Lxu5fH+8CDqRNMNCM0EMXZ3yIOjdD/V38GZW0P5ObTPSAbmw8iZlR4zze2R6j
7p6SJgnCaRfARYTF3VGwmOgMybaaukzdkRUgcQelBB/Mln2y+QCGmu5h3nOYDRKTEBJRvQcwccKp
mJz7mEIlb6n6iiolQOczbqejJrELKiIDlthwb1ouaYOMIeJ0/MklrCEltSEiXWlVOhnhFHq6I723
X8cS8qBL3EMrwQ8TStVwINrzu1nMmA1w+tqQE2GmdxOpEaPER0zpjPi55wiOwLBkEjJRMviMSZ3I
JX7CkSCKkkSKOJ2+VUd9nyb+1uJG95U59ZFlf7Ule3vyUHX+tLNxcU1ajor5QjId1+qrBAhsPqse
Ytu8QINrNQ9TrkDFod2oG8wqSaHWwwibp6kcR4oIXQI3HIneSMngyCSMAxPdCQivgyqSDFdrYEA6
hdgSAlQi8Vzfe1q3csW1WYp/MxEnZ6fh6RzE3Un2zUXH7qmL7zMVB2iAFRTaqCQU0TMkZQifqDhG
e6yjmNGiSyFuUhVbaYO9tMRmWorftJtUtvEO/YlI3Kh5xQYUe6q9WOrKVFOa7ezmnLGqeF3WN10J
HoCFMKcQpytaRLG9RmKATTyG5N45YIks3Tc1pU0ZiGHWxqGgiYW2xUur4Kn1JrEr4LLtxG6r4rtN
RvsL0u/v3NnejjjFAUA/PfjcBwCub1Ix7+pi48X+pl3wyyIZ0CCIuyb7JbH96mIAXnACx2IJ9vAG
m2ISbjL6FJxmKOVwELtiJcaDK0q/dSsmYybOo5iOM8zHYkImaBl+Uzy+qP3DjEu5LQlnxrQciH2Z
rDVlZ+Bo1sTarOBxjsXsHIntWRcDdCNW6ERM0ZrYo92OUzEr527r9RTTBYOPwVZ6JNDqutVmZb1E
YbAlLvmSivnaERu21ywHyGkVyODsPherdsGYZ8S77YiJWxU7dyvGbr4FZEfM3rbYvnP83zFjDdbf
AbXchojvSyFGcUcs47O0qVsKcVPs5J4Yy1WxmCt4zW0xnVdiP1dmel96oDKE6KzXTKVpkLvnRUzr
Zo16AmITgQ/usq+qITmWU3UMrJCol4IS0sux9iViha/EFD8EZFoF7MJSgkqYoLGFQXgyIlkIXbqG
hpjrnebe0CrFj8R2b4gBHzzdiOuKvd8g9nyHwVMkhv1JrPvEDJTMD/FKDMOqtttqFxZI+BzbuiW3
YoOu1RMQQNEz348dc62z9BMPg1EmvYIDHBACMYN2DaZADIfEJ4/pVRPcgCLggY6GWikoAoyTz17W
upvAzRlygiuoBVygQzBQhGQgSIOwB24QC+ZAhXcAkyw7FlcEAheTXJgIAkfIzdtZYAkm1ARF8Amz
muLY6sofPnG27DAWCA8a32aoC4HQFwTDkF+BDOHBEECDDpX5ZOmgoAjcQwyT04VqPPfsQXawAnCM
g8AeyuQOzrtzNJb+eRYcROBQ1lDdVSOJ97hAW+FwJUA71jm1FzquBe8N86cczkQObwKLer5OBEHR
xfSw4GlkqNE0Ihysl7Kp4XVXKjGd8zkWlMUgUAtL8BYVnIsC0kYWtQ8L/IsYDoYGD4PyrN65UO1B
P+H5MUL7A2BHze6r8zN4GlFOyl5lTRx6C4YxhgdVrhOgoSmXnve/6QTMUULoCCB1zILssEe6MZtZ
QB4mRI9wppuU6+TY1s7gDw36H1UAIARH7KYJ8lgQL0cTRkgtsJACagiwOK6DAhIBAYUNSeAiRL76
ruBGImoBwY8QjXkbjtp8cARN0sAoARHnbdWKIb3gSwrzxlZygF0h41XLxsioan+ssfuG1MDTwjtk
0POJ+o4PrHoOgKMc6jOBhObjotv4biH8k7Z6WihOdstLlMTmFgf4sve0I3kqNCYCjlptAcgSWQxT
amWlCazFgdoSW3Tpp1av2efcEQmB4XbGSgpiCzjNjLY2j9bL4qC7Gm8mj6vEyOynFVCMBzFmghxj
CEImgyWDEGHSGwyXCOprjT913E2GryrQpnD7rganBrbt1CdzMsOHCpBCqEfrtkGq6BqmvTXr7sPx
qvGce95p9tiueFa1G6aPwrqBBXdusQr7isBxCsHkxM5rBDUHnkq+7gWkowpSxxa4DhsCAGzuVyzY
HUMAPC0kHk2QPLnAeYBrvVup8pt2fKAWfVIPjk8Ez6chNZKarn3LBfUDEfs2DmowYWy4R87cTW43
oDY6PgVBBTkCDaqNR1UYQrCEworenrarQ1fduuWw9joqJwDiYHCiH2fMA1yOXxAgKfwFVEQxti26
ar41HO02j4AZKR0qha0piKNaYEc9u14Wf6++Vz0mKl1ctrtKlL1JDSZJgEmhgf4Lw6a1QG2zQmrP
FodIbc0vpuCWJjcGEJK0mu9Z9alWc79s3XciRYE0QWtKBdsEMgilkKCcZphOjcCdVIZmI7SnfEra
dWSM6CYFBWUhzE9P9qCzhdaHk21w/egiHZNJkfPVjHZODY1m48To0ywgY3GMVKOJTRaYb3VZwG50
Bb/pfQelSh+xlEXaHPq2hTl0HGJkinOYbIOArd5ipI/Q9Yjf65nV8tco1z08rEHAWJogsthF0893
003MtuNgKPad5tT0u9ptCl9LQTcxCXDLZUhhCIKrEhgXFy04A+OBM9l7aKtzAwNm7qXjhlaQkweN
UwXADMKXAekrEuRXJvAvegrPcKzwbYAFMwQQBgKZHgjMsLQvCHI2XZ9qXlm3nXoOZqa1qpWjgqTd
CHnMsOx7m93QUbPuR0GTJfNLAqnMSxNaBxHJq3mo8IFxsuuun4yvlqaY60hwZ5Enftn2BXP3dNIF
iXYxBY9mwUmrBZhmCzrNsKf7YQCmZgpWLTASWqGQ1gyb3muohDdLIMWyxsFJXYogp73hOM83Lonz
wex9uYJwmztAZjDd4Fff8IsvK7dlw6aQerIahvrWUZOP1EiJirf4hHrBxJXw4ky4cfqEenwwOqQl
M5+vwOU4acK1oQUnPfCyVxX2KBa27pQIqcYVPF0moLocYl3WWcz6VOYuk0dvmj+lSdjlGm5hdjNJ
n68FfddEX/1kHZsZVg7puBwdrslYpwlx+SBpddlWhLPB0HrBbStwvSh5KMmQZbLRfUfQ94yG5gDB
MigSmKsLoE8VVF8x8umCfOy3oYD8OkH6KSWbC7vGtTXPE/EWdBw8QQDmM3pEu7bHm4jMu4qcM2ll
4PHWEcXFetD79mQgWF304tALZLAX3GACdxCyW75WBUXYo3FpED5aAilsoBXOLL2WF83nvM/IaRCk
Yd+iPho9CzRjEIy3bRrth2G5WVQdTpCL7m9aqpMnmMRKgInEt/gWBEUSj2iNwlQ0ZLxjCWbRhLdo
w11UVHVjj69LGKpHgCAvgwkLrBpaZ8Wbslf8PaO9KSBHkquZB8J2NGA8zgJ7zKE+BoJ/NCx8DfOL
kdlYUcmFWCcVyqqWy0HIUT8upbqdBCfJLvgVaUalgplc6sdIBzspq74jIEpcEm18q8cx3mAjvi8R
dlQ6CsNqrvdtmm1qTQke1QaHCDA+ZrJQSrPXDPblsByMFm+FYsQnysJ7OiYLYgsgXlAzWSh/ImKE
107B7q7oR/K/jHwTCGyz6QzGa3pGcoFb+nbssaF1vaditjgJbQ5Uh2HhKABPXVCeAUzPReCeA8L3
vlXZ7cD9xEEFkU9QoLNAQSMU1bVgQokoYc5BsNr9DP0wfMDiUAlWNPQAjDqQRlWIo5GgR9P5zREU
aWa3H7rKtq7atpBKA0GWYsE6qh3GmAyaaafSFEpgBiQlCCQdMlcu6NMWBiqnHA2mAGobqNf3RkCp
miBTVRt4qtGrXwY01aVhpgFdNW3ArMJEQc4HeTWDwBoJinVBqn9FswqkdYLWqmnUcBX8VgXjhCtA
1wmyayCIVwvWK40LWoQ0v0IDDKwDD7YUMGwriNhUYLGLoX65go9lb/NjwZPNNfupEMCsCmmW69t7
LuhZ8EZUWZeyBklLO9MSRG1Yw6oVaK156AVhGwvMtoVq27M0nHMULnOBbx/sbSwAXCukiBEkbgMb
l0sXowlouY5gcwtt+Ar0hExrlOJlQHUyC2S3hLYbCXZ3EgBvAYk3C7znYknwrwikF5L/vIYbGE/Z
uysY30WAvtA7XeZdiraxY7VEkFN/DvB/ZZuxLgUJPNvmcvI8onIT6pZSwMEDBGEWuuTkClQ4rMAL
q3CGKwEOZ4IejoVBDIuYi1d8n07dvLbgFLsCLA4EXdzW7bMLy9gWqPEkeOOwNB5NAR4Xgj7OYCA7
wFB3aFR1gSOTjJ1znaPHM7H2FYJQDlOBKUNVbgSv7KA8MAS4HEBejlycnIbAmClU8CNQJalxiU+e
rd4AuJlP2TwoZh+vySZcp0Xi7Q1qi2NYmt9xrniXOKnuFhVT56gb05bQiIoVGMcLxGgjNW3fhiEd
wJImCZGZpeClja8R4Uku0Gl2hDXaXnICnZapQ/AK39N3FwORPsDqEXJ1Iwhrl3Y0u4Z5ZQ/Oi4f4
Lsfqh+fFnH2rUv4UZr8bbddm56ZcnL75CWm8wYxFKzFWxrLzUGIsgtSuBa4tXftScNuhA3h7jEBw
j7C43WkyQGcxI7UE1D3XFAeOgqI4gNW1mnVWDI3+FSnpkOYE9u0I9TtUXhLBgJP0x3gZMrguiHAd
Vngg0PB5xH5okNTE7rzb5IIWVwQyXmo0m432rhH8uCEgchiO1rb96IVPLqByfRkxddgNvIIWjDkr
Kck3gjZXBXJuCe68E/D5xBVunQgMPREsei2AdGVSv22I6Yag0z0Y6onA1BN7+lQ75VaHss619m4U
7HoFf50QcHLRBcmewGbPBNKeFG9gY5190MCRgeLuFucUpnuYIH0noEw40yM6QUzh7Ee4Ptv1dxYW
FKTXxIVSImX+9y+jubkfOzFUXeH1nlUml+vTw9qBSa/S8F5Rz8wbNv7/k+X1X/lT/5FR9c+X1//+
9+n/8f1/fob8oP+Iu7o+6LhMGMedpox/+JERHgnCeoi+IVnn35u/oUzXx653r181/wY1/X3yfz32
X3evzwugzVTDt9YEPvFmtn9NngjSCsLDNdriny+vj17vL1fcv5JD+yAZ9ZH9SUm+EjccXThu/95X
luD/378mwuCjid+cfLH26aKsCcZrdWDC6XLM0m7ht1S6gxnkq6ya3X0wGdByXKan+VBbx0iNrOMS
Be7GIxmNeo27Xb38zzdSeYpjm0weFGP/9z9cn3a9q9AU2tljdLo+FFumeZx0Fydbr6Ym/mW4Pdfn
Xb9zvSnzhh/OpvMhiQ2M23aBoSuRn3v9dqdb1qHUv2dTtxAMewPuVhutQAxF7EThAGVLaEVOzTA/
yLgW1xXTXzPpHruEAc3QzM3almSw641+TQqLymZB37igEIE6Q4z9z6SgtShci+5nosWnlAu42TAx
i9qWcaGirInL1PexUJwSAUURHc7hInevN/k1RKJ3mmbfEKdYagP2hut3hhCmpB9UxW82Ssrtv/8v
u6ZLzL19DCpscen1Fa6vXYWKkEeU4cSvE+/+/rx/fsr1Zf95zvVbU8ckRRsLXKH/vnj67zu7Pvv6
jf947f/z239foXKTduf17eHvc//jZ5axu4/T5pRpFMAws1j+3ByQguUlmyj0HkcT4SIJH+7Wmbtz
SusZnBT0jMEtGIYpMa3Lz9TU6r1TB0wFyujgpHNxsKOkOSvE845tyhy/C/dDNPhJlx0IWdWJBgDl
BWIFTrLyOTTqH9uMSK2oGcQ3GaU+UE58bpHFLhtSgWLb9MSYWZJRbW28wpggwMAgGrx2FzD7UGxa
AS3B3tvUe6IAK0Eis6SReoB0VlX9sEuDTRUONWYlhvUDCZrrxmUvAkM/WbUwPIr8dwhjBbIzGihq
gU2fznc9LboNdnnURXb51NmSEh1BBtFQUgx0yTYU3cy7O/yKcWaGh3rSHnWnuFDetuspUxEixMk+
4xK8H2ytWXUFDB6NfZkaxMipXPxcZX+XaSUXszjobyeNwVLPBFMzGNP1ogbPQu84lNO8CVJMW4mC
lthaqoVTCyiOg1YZ7seMUNKtlOauZLYYJJcoWLI1YbhIaLTuxwpT11+S2tnonnYqo7FHfhogRm+D
Y+hiAFEd7zVFVtkxB9mEhPrtwx5FT9HSvFc++z7NtjD/v1Rnm2ZZx6DRYqKfpndtzWY7sSo01BF+
3QA1qM5w7WRaH45lfOppj3m2pZlmztrestGOR+SbrcvLkCI3dLL6FZdBDmYWzknThSHBGvRJtTS2
uAS2C0AO1gfFLKdD7bB3CJnBpl3cnJxRuWVO0AzdU61SF2vsTLsChsncxmuGwbdjqp1Hw7XQj/WJ
37nljdIZ9Xa0gouim19FLX1b3o7CIUxzRFdWSgILNiswxqRB8cfJ4lMWjBjHw1q5iQp6aFzOYArF
Cp9Jpt+GUEYMdWjWTUs7oEYCM1chIYap9qZ2xq+dKvsixFzBf72hHcAJEy13uWI/DnYz3dF71EOK
tdRCAWZbjrd34NHUNEOOiqnOuKbS9KC57IIKTzk5wWNqDtZ9R3y0pePij7PnkAIFR32Bbtd8H1oV
XEq3vEZ7JdTYJix6sjeh+q8qu/tmGCgbv1Hx3Zq9Xldi4jP6zK8SVjUj1xaGK9SsBkEiMRLYtnDU
DWMs3S9T5zscmuilpL0VBB4M4jHe1iPgtoC+7hbA61FN4wPNzGe9NoNDzSekeIZCq7O0nrWyO2e5
hwbOZRE1yaSBwmbtByNy910V3LRR3BxNk9TuoSQ5bsJgjglraof3Oms+1Ip3kFeIYPPgviq1uzaa
2PrxeQ9wdS1KQaOff7TUVm6aGJ+A3tLCUyINNQ06rDRGBp5YwVsUI6peChWmTpRTdOIB7qLgplxs
er2cH9AjlG+2aygq1EPhYfAN+5OJwm7E2NM2IJVYzrfGCI2vUkgCAAJdf+U2bYOWAOKNYQPfM9G3
abT2EL+k7dZZzPEx7xpUhglCGT5bBMxdpNxS0wPw0xDdzsWpc+Lwzum5JoeMhUwzDokM1z7cxFNR
wxToL/X0eTbjftembMO1yLFIlwm+O1povWaBxNCRd00976vuk7u4q8AHLgbu2aDn7J6GAVnMTOoF
nSkrRDQ1jMHWWiYS5ZxufOrLkbHl+FS3hM6nQ/SrG72xrmkWbDsLze+kkX+YO7woU2I0Lr04EUfP
Wzd4prM27+CdJLqvDBfeor7R26BDMUrrw5xawsVhVDLGRwk7zeWpCMcOdB5qUoQcu0VRLH9MMFVA
A8pTlMZ2a+UH3QAsZCnRpcyoRKNJSAhM77ZB4naHLlQv9YIujGHVc78QcV8N92NLtqNOtuhqrsCc
B2poHolf+U4gpdJoK36mBCTh2ESkjA/qi6LWLZ96gwfJgpRZd8DGiRbfT72zHZKeFn5p0OAxHMGA
Fpgt6ulx6nT04GZMt1jZLHq1nDrENZkV5jciMuPIdcohPqfVkvtNnp/pk14U9SpAj02/TGzY/bXT
7PoO/f84LelxbvhDe0t7a4YxcJpqCGgjTO9OigYkm6ZLSt/+OFYMVnIXG9eUGJiGS++gTun7iOCV
pKH3zGaYrtrJTb8o6KNnrBa2joVJbQzQ00jh52E+902SHevtPOb3WaWxphbeZ1W0NPM7LL5285K6
aoxmpnq0oWEXC5z82ubKnCvOjy2nKoHPMMryczNyAtGzo9pbpq9ArW9Hda6A5vDbJzjeNRVLtptj
Qa6jJ81rLQ2prlcf0OXkNUIEKKDXNKrRBm7HmBkblDx2/cbiwsarHfOpbLvw5EXWW5xBNkwatT/2
QrAZ5UYbU8wUYfEcKVF0jPLGO87m9BYRgEOn35iPGtUe8hJuGsUKfVIcylWCDuqU1oV2qL1lo0v3
MGj13STprKrDvqBmH+m2pbZTBfJ5vdH//ep695+3KP+hjWMGc/71geGaRDbJO3dH7UlJMyA/DimE
Lt5ydJGv+dSdqmKGIN00Cw2nOe2Oru7yJYN0wnLtwiDGRQFA0ni7AiZi3rwbIdp/zUPneS3przem
y6Ggy831bqS4dNDZsG3MjgToNPgITaJ2/3lTRtuOi08e9H0kR3hqcj3oSBxd2ZwtbC4ZatY66JJS
bq5f/ddjg+tx3bQxGDX6NUSWT0hRKnpEodGjvkyt2/CanHgNOv97c40872MrXKtMnImgZti5/xuF
HaYhe5ZC3V3zrodrcJ5jIWW63o8lOHGp6cZ4mbG3lSFFVy/Z11cya948DJ2rHWwHYpErNwv59QwV
6mw9qqOQqoDFHvsK11lTWjeRU7JA2Lp+nPvSOF6/alRFP1ajTVi4Tis2FEZsbRhSi1lsObh3fQ/X
r2y2uhvbRMIVxefKqjVyDl3tiI59iOzgYNXQTPQU0W9ILotOu9KcD5HxwFikPBYaCP8ocYGytaRm
UOex18vXjA3I+HBLdROECpYdpzWOla4Zx9ZIyFHhGgqMHPUB+VR4k0Anw7r0nAJaAMSbLICmUCEo
rZjWza2pr42BvQxzzLsqCOKdlhPLhXpBGf0uVv6Mso+53vTylTYGiOkXGOf/YnKdInZJmqAh0jRu
IRx67EsKFzSoXpX3/9g7s+XIlSvL/kqZnhvXALhjamv1AxlzBMckmcl8gZGZJOCY5+nrezlSUl6p
ykrW7yUz4SJAMglGAA73c/ZeGyFuolA4s6G+eiy7xdpP9EdPi96s7//6UpD2lOU6faxMIwB6+jNg
5va3TTDBUPHRClyTyYsCN2NBZMcCUem4L3sULzUT3kCDhH9fgOvLOcFTTk5puOlb/4sQ42tV4akb
Fq2VTJak3cXm9C6wxzPue8dxqs7/K5dEiMvOmG5tYIRLcKS4A3wz4slLzRr4ZLov02269XCHmd+X
nzELiIQy4RZ5NTzHbfBUvxMVdqY1ZSJSRamt54IwlxMmxNc4mrxL/Ly8ghf7Od3RsQif46ccrcfe
myGcXuefQBT1TTntKXvSQazwJdEKmK+E3NIEgW6dAI6kG/6t0MAxECQ7BvXlCzzpZgT0uuvNPVTH
eDiYj8td96Pk5Yxs8EoihgBxRA/w1eb2tQhJ3HTf+FWA9PHmq+bKfMSMRpMwxw2O8Ma9qHeLVQz2
1IAfWpAz4Dc2zninumTLzLmZ9jhCbEk2yQ/EMMBqKkCjT9brAwCrrbrvacddYTNGaPFErizkE2zn
iQZN+Zf5R3RvX1CnAS7Y4o+FSJDRev1Z8TjLrt0v7k/n1v5ifBen8Av1eOZ6LXYsoul4x+ILcwaG
Ffs1+TrfhT8nvOFfRxjY3T66WOooMfD315D0HZeF5E7WG4MuFnLyC/DZpWLRfVV+4zrAAb/QnaBr
dMnOyTuOy+q6CLeW3EUNjgIcsegtMPYCeOiNq1rRwrpGHgcoarxnJsa4gSQ+eLigtthP7xFo/8eP
oNt1M1L5y4zP2695GB5kfQi8L0a2/xOu/Z4ZSVQW/1H0+X2piq79619sH54780J9/Pjzr39BeGI6
JtMJMpqQplqO4/L1PzHQq3oak0xYGDXNU2UgWdmmn8a5PKTv/Sl6hHKaoVvYmeG98jZzvqes6F38
m+UHVwjzWjR6mWa7zO6GbJGQadORlHYcDwmpVP4xLO5hdo4VDNWNMPZGYNNjZ96wt5H8fYNogjLw
ZfmE7rfLd/krFI4bPKCH6mV4SB7zp+qlo+JwbW+aj+QEsfZb9iYxuOyH2+zEsx8dpskFi7H+IMh5
4wveA4MZWoMDshns1Min8e0LjE3z3h6v5Ya74xrMG8rSReKO6l68GzDME9Xsiztsg3730Qw/3af8
Ao43/sSYgKHB+8QB5SzX7plV2gZg2mvyjhjS/EndGvnr+IXGwlPNh47VBlYxX+GuhtdgIOtHSnbE
MBtenAcu2Y724yNis/orEgv/ttzdYpTAq0ttOOP9OyGJevUUk+xD9o5Wf2c8iBcomLtgG30s7y7G
brFXTzpV7db+5outuvRH8xDv5S2+UPm9JalsByKKTNwHMIAInvOvOnsU1wvKpi1yZ8yROvACN8B7
sr1Wx8IB13rFHTbfaQTAkzCvPwCTKaJ5rhCpXKvNAZglsE862DEGwnOvjRdnfArg1LfWI81KK2am
c6FEDl1c0xu4bJHx3c4bZhkboz5AZDjyJ0Y7cW/9zPNjfZjeWIJzqjzA986pfp3PwSvryj0ztx1z
8wMRTRTdAC3cvjrfURKiEN2ekr2//TdXvob7/6cL37VNS7qeGwS2/OcLH5B9i6LLHm9tf7jFsxRv
9BjD5fXsBd9srTAl+GRTfMc2g7IJo9EzjqRWE7+1VvnfnIz1X5yMJSWKZ1MGpvevd6FDaqjbBMN4
S+Lolf5/Zx7jguAPMATIBa4Xnh8bfHYJdAz6YHdVdxfRwMVm+Yx/RN2tp/M/eRf/Nu8i8L0/fXKb
t+7tPz6KTnXz7Vv+8de/kHH99s9xF+sP/C3uIjD/sBzPs6QvhUeixfjRdn/9ixG4f7jSdi3X9qzA
s1394f497EL84Zh6+iaFH6DOkFyEbdl38V//Is0/hOsFDoU+Hbugf+r//p8f0/+GDPm3cb39l9d/
HuctsjP+5RILhHAkWgvBBWZ7iKH++Xqf864bCk/5TDPTrxNSra6JnW0L7KmvAziUYfLiUyLDStJe
WrUAgiDB5dqb7TcjETDU6znbU0G+iZJluFT+97ie0afQ3k3Vs9JPtyr7nGcSEuc5+DmhIm8YBSV0
0n4ejIOXKj2+LNup8sWZxvxFDbN524/PYWOmx7xImXSM8HFMUzzMXnUx2uk0V/jWVQSbzi0MAk6L
MDilo09WAPPRhpycTZrv7ajxLxFAhLAZpqND820nemzPTkiST9SIrVEi/mMhzniXeng2MvdrHCQm
VYbcZuGvy03Rcut4OraKMk9YSfFQF+6H52YsPeLhQzldtl0ahxicjvgHv32uCRHbeVnLM4cqCnVl
YZylnA+0kF9HJYxbRa93GJGVOWO4Dwtrek4R5FYCIrXs83cRuGeaSYeoXLSXpTCPFoxZXwAc9vKU
sldpJ2hi/BNaMXMXDXDmGwc7Vq0j3w30q1Z1x7KqUMgl6wBt6MA4LmZHnZvKW0B+2vZVWc0LRnVx
kNlx7jBK1Fa7n5xDEHtMsMD+BGmlNn48v7tGZl/QH5nIBUD1iqm4lUPPJBt2C4mq32XTPs/If7d9
KPdtFud7K3Rgxea9juts6SuAzx5tCg/B4OV74vpA0GBZpkh16l1B2Xh57HOrPrU8hVwoFJbjkwGm
vLOIt7Y9kO1NbAbkAsKlKik/hSjOIhy7c2E0l2Qy0FuP/s59STswH0sw3ZDj58Ejjt/liDmlsc2T
HFKbyb5zK50y3xWOmg6q/DA4PaKXzHSXTrmBh79/LTwQDWpBDjt0I7WH0DnaeG3G2sSJ56H1TQTc
hCnOus3itAJzG3nFg/ezKDG4I1BmyhGFP/EpjQeRMjCnka+o6YF06CxFYprhPTjFAEqQZeCVEznW
zneH74UZT8R4dDdptDCrZwouyrGjpFEeHZ2HiXpyO0PHL+lLl/NdFbXRg5scxKDL+Q0wHy4wiNty
41T+N8cQy3lu/M1g2OExt6uHphnEDcaP4ZJYn7KZspvYAM3gFBg7GgNWRVu0V5Unm7NL/+bMHTdt
KGWcc1n1xypoik3Xqa+9WwFMSamnxF7uXszyhzG1zZ5C3Ws0M93y/EzXK0R8wm5PeKqDzj68NEaV
bCJVh1x186vwcx8xlQXCyDHuxlx63Noo/DGRJrF5zH1z0w8SgKQsbnKLqqXvuqCPAnfnVlifnRkV
m/Q7D2ZciOAp7a8pHTgEU9XYK7P3wh0k3H4ywdWYkVWVpN+6TNJLH26jCcL+/F1lMLNbjRWP/ccG
fc/WmmeQR2gYaOSfHYqquhswbJLiO0JUdRiTiIVSLja5bWdbs2wfSDj9lCFlkzQ/R2rY9gGIJ1Tl
H74bHd3ScFCQk7sYIhdiifqD8/Y3Ueodq5KVFtzfZutjbnBYA58X5o3lOE+bsm/jfadeJ1dQxYdA
0+YDH+Dibyczfs4ZtBEddpr2WTKv1fo0FGfz9WNTIv9fQviZjjult8ZjVHdYLQtFLk12hwB4gLzu
/hhi6s+kk0bb0IXh7PQVDuC0t4/UNejfZky73eS+afUkN0urrRwjpuSImXMMKqNLekIi79yApmaS
4hQfSvT7fZgm29mId0G9QJzNv1WLlrS7To0aiCaYiWpB1sultYsRD8ACKnumn4P+a0pDJr4RJjo5
+5vZJQV94vqRE39l3TH3I0f9a/5B7hDtyAI7QIM3OKXAHauSPFQlRmIyih/lFFzM0Etv6dVgPLY6
Y2MOGGzD/qioOR3KAXerbKhBFrnNotR2AHUaHwtpkDs1xfVViSBlI8aP1ENHNU8Y/VoloheeufDM
1f3SBAqAl9Vsknm+JAmdhqzI3/EtPRtmeLZGUnIih0pVZIM4MIav9URIr0ml2UrCU9ZQ2i0C+xxn
bfQlyIfHeiic3TIh5xJSa0T7WuymePBYiXtf5hBJqF8aycajJXJHqXp4mYUfnvqkY9Vge9NmnJFf
tZU17xGN5be0ZgqAJJWzlZTC6adheCnlch+mTcdSpb5QNuTycUzIwGQy3qcWuR4WakQ8lsulY5YB
JMALTr5U9KYaADVT5Qj6bOC9kdUAfAhqxKU2spGlOpQKMsMc5RszwEFSt0NzVcR9Q1h00p2GjkLu
4CxIOcGr4jcke7wEtBCOPBP8CditkT0T3Em+9FA/m+ZsIerEpOINEyA1Sv6b3oST6+KrQUrC+9Ys
TKmdocxuJXrysSaxaXSbG9VXl9yN5BmVG0R3u724LbeJMyHdGAGruJG4XaqAOEgkKjRpkCKqnMRZ
dRhCquOu0VnbKcCJypO9prBT7GU1AX+rSuI4rHFDAJfLE3mBNF/GD8qEXdnKAg18DU4ex0hQg2uY
FH05v/GCvdUr+J0Q2APkT1d1UnVHKoQ4GqF+TmSX0aUdu6vY9m/6StqAoQwFuycWAnyEip5w1GAG
KZd674bVQLTYVB6afuCRy3rPca2Lo7uScUKfVFbQdZCN1ZTcL7lDESMbnGOfltDcxoaGCb2ou1bp
uBkMcUa9j6LM+OIrLNtm57PeNFin6YrqpYeSOtdRhGd1JrxhIpmoHK38FOvQK6RWSf8F8xphUPBw
o8WzQDlkyIujaHY2yDCJPok7kppkVZ/6xv9JWRzIgn2M0rg+rUfXPdkCeveg3XnkX26zdvgyYa46
+T1F9Lr0oNTpGltlu6h84wQlBpfZya3E9yRF8JQU2MBEJXAGVtnBpOXomP18WjdL1ltbRwZv6BTa
beQMP/6kOTFz/WnTssbIQG0zd5b+ENIAcSeowjIGnu+pgEJOnxbnxParPXVSal217IBTpB7PgdQZ
kJdh8zYjY95aXffeMQcnYxfI0HqSUzGCSLFdWskhiU9TD4duGlIwQ+1zk6PNjFrAEEbzHKZdukt6
dIS+g8OZ/sIlKVmvra+iyr/Yi8YLCy7EWfX1ad2zddl13fu9yVEAi0oFh94aCY7Tm/Yfe7MtjKOK
ts0QqnPs60I5RNbQTM60ZEnQYjwpeh8QX5FC2U0gjJTaxNgxf91ZsrpfT3f0QEHEFLyxhoNh1LXt
dSPGDuX379eE2wEXDt2vk67Tot0tTkMVZbj19G0/IXCHd+ADdQzQRycNGa2tln/IoeHYuttK3t7U
zCbQi1xvpvXVGqyaTj+NDJTh1O/W3cxpgTwvtb9ZpUWrZsl3evTsv7brAUuW94uLw62wIezUFGa5
PsvTuvd7IwIIKI1uHkhSppDGga5YRhz+ulovBlmdHL1ZXzZz+mFWkA5+H0orLOQSpSxTQdLX1vcC
vwtvy/petbZzcWwV7uynokHRFDsoG8MFRrK/JAVPKTs+r5tW77X+Z61LtPFYzjzPZEUYlgaO6Vy8
CV+Ez2TngElpOP3eBE06nszMo4gZLM+5URmnKo4Nosb0Nae4P2sKIgvqQPpIbPyBCp3pth/oykfz
ehnrZR+33sFg3nEKDfNvG//3HpJFHKmLDZnU6F672KtP68azCoZL3613TBwZ+1B8M6pjNEpq/lJX
9bf4DiIEEgtuNRrOjyi6IbLpLw76Zhc15JKuRhIlowXTK3mzEOfLnAm5Hj1cPUQ0+rete9bswzFY
Xw9d9KL8ER+x/ozWz2L9oIZU5Du38L7Qg6C0HiYMObUbgNi23P36yfzL9duOI2uqFvbJ7y94Aaus
ITjaPYaX6/VCnhg1QLDMdXtomBD46xvCc/zP71cwVQMyVJQWR5YTv96C9a9c/16JaRlg6t//cobt
Yuc38TGfh001NEiRTAEz39dBtYU8eJ31YLEiJtc13zg2CJxKBFiRFxj4BKb59uBuuy7ZzXNJGg56
18SnqWwvCx1Iv/uARef7bUt9fpy/NWnKAItFAtQxZbyU1jW8mS69+b2ZAgRDHg2YFkFSIDMsAAt8
z6Y8mB5uQls5j0PsA1cKbmqjvrWj8L5xWbsZpDLUNJwjhGhXBv4t2crHsiu/1HLHE7NnLbYAT0+Z
vONw3y1BcQOAIymKH5ZnvZgRjHhsx6z8RvU1N1+SOJ2hpVTfMC5/w2sLQEVwC1h5gnGiyA6lBP7a
ABWoE4K68ovCJQRCDaGrOwhCbFh5NszeISABnvcw75kL7Ogo67VmlqmPNzwllV2do6a76cToH6Is
fq6t2UN9lAAipxOL5MM7WibP18jsjr3vFXtLEBc4T/dB7j8lIqf6maqz/25QJ9jOeX7Amjg+Or3P
7MsfTq2UN1nzY7If/OWRGEy1C2PC7es8vcTO9M6CJKfwj2CCPN8rm/jjq0iyWvd9wiBzTBxu6EXU
HAw+seZLEjl3RXY/++lPvDgL/oKYATSL3tqeyYoxmxMi1PTiOxPISm84OEn16DdHVCp7tLWQF3wX
/FjZ3aceoYPxBEVN5pk2Qtz0aNiZ9Q035vQSepDLSaa+mZlkdA1h5Ewh8cI2m5g588bDqOdnPOtQ
7lyZCfMqH2HM0pX5BmaQTN9aZ3hqXf/7wJuwxGjFexARV4HrgO6BdZSbj3XW1VQXcGs0C7Qe1tRD
QkMqGdsHGXoYBYC8N1mAPz5TL/0kILLZz3MYkjcZwAnLnY+mwY7VC3rvdgx3su3v82og7Wy3yOnc
BcmeG/6zVZC9gy6IN1UL6nxyLnVCIqGDJ7ZH12nV1KUThxzhymwf8wqn43ygJUzgQKfeFzt9TIIZ
fUjqkhFI9wal6cULp4MAItPl8zmVhG0OxHkMcvpR9NYt/frnpfG+pFbwGrg9PVTuo6VcnKMpqDpX
tX9PfjHmDgBhKPboTTb7xu2/lWX+yFmSkRDQALESf1+A7wplliGU0SZOU+NlOQOMX6fUg7Nj8DFE
4/2USSaO6dYkaw6DlBhcb6doLgo5IMWXGCFEHtyrqf22zOHJQxwOVqn91qDDobeYHjsbb2vuAwdc
mogW3JQSc65q/J+L8doUaQARseRRcOxZ9Hhl6+1C32VxWw9vpt0z+Bn91rGhAHQLw4HbW5BPsu6e
tiYplMYmxuxEH5+5soHGzC2sp9YvAJ3UdB7jBMuK3UBkwC/Er/dg+FGWa/JhPPctgWg+GsoZocVV
K8mKakYTfyxI0z4pPrPaIcTIrb75EiNYNQRo0q2Pbg7aTVwOtxVTLJChIQqDDER2j43/GjHkZpTx
DC7hcU5jyHa55mcNe0FmKx5T4jdN9LuwV41TMtbGxbSjS2wim4tGM7mv0EeCNRO4xLzHIMb9XQ6g
QD1h0cCcvF0yu5/MLKKt6FFdco96dmSdpvwFkd4D6+LlYkl1KQPak4bbf4o+AHRWU5BoxNvkNLAi
GvO1UCBilkWee8+2QIwawE1AwvTipyQ0HlHjMm39aIS/gbUBgpoS/g0mJ0i/OTfyAhNGJiQJJPzb
lVmg4guLZ6Xm+7agGpunYtibnbQQaGQvPDVaLikKgTNJChCAjsS2X8refAwSGkOmKG4QLxPT4Rnu
bZc5d2YAoiEz6CwqrVkFUYVeMTrmMWWBLsd8EPqfCYyXLcsQ57o1FGQDT6HLdCzM6tW3lor1hWFt
oyY+TczKn5Q95l2DL1rIlPZaGH6pGYPg4tafcTZedyLUhv3mI6aKclWPn34C78qgM2Rm3ZZopwcV
k0+GOQSnWW5eEIrcyTr7ySPm0jKQYT0smXN03/rB/+CRPlyLCYRZ4MiTlZvHJPmZOqQHjEs/XlzE
j1PCnKxHDWe3fkv1ape0AI4yHmncSDo2i6ZepYEzKdYYypJGdIIpWPrBvTX0JAsbjDLMahUuppGI
IAkssV6MdxwdzqaafVR2LjTvRj02qQOZvhgBuWEjue57zFD8Jivz7jMW1nSDNHRcjsRmSnRmN2U4
XdPo+d5MHjy7ARN2mTsHc/lofG75HHRwUOYjmQadc+1zamU3zGCVFxyDLdqvMn4tzRqUFtE/GPDi
YSzuxNLOD6FDWECUK+ioU2RuFzXhrBN3sl8wNNe461IbdomJiXOw3cc2qegv+2mCBfcgRD1eDNd/
jwPnxmAVhpYEn2whn4pUx4MlqUexlAEt6of7cBDXfVMdRkU6vZ1Pt3M0SIxd4qda8CYleOSlGKHa
zjC/4lOaZ7D0W7g7jBIoobEAWxnYlaWMvkLqzrtWnil4X0cVSDbHAhrGHWjt8ASRNAXXUqRPZX/T
IognUaCFFoS4Ck4fShlFCOyUL1TgkJMWdOVVaKj7edhP1mKeKJOBmjADAipR/G5U4z4oZd8jpAS9
Kb+m1LevWu1gWDcexpE6LcKDVVRPkoFt3OCHg0bd0YdOKA5VBIQRDOAggteeCUVCTBZ95lNYncNR
mnsvtIGM9q4eDKeDIbIbHnPXadwHtyqAWgjL4UsyvKvuHNq1s+2YEgHewh8TCvHcdDAqKnIYOy99
C0LQ0vQiiMHIhtfFmshrglYWZd/NFFJHSuxJiC1fDMxbGvUgMs6n9cafUwwqKpouRg6EJ/fQbIXy
zXFm2FoFdvTIOS4myyvVZR+99B7LGiFFByPLEcl7ha54oeKxqTqgbJNkqdlz1fm+cWMrODq4oWqg
2Qi9+Uy00AuLlhcxezd6oN0ZMFdDR2PMZEZTMn0UdQ2koc6Rs4ltZwXH0C0J7MqSGgaULiWN+Utj
EZ7Zey1+wk4cXYHtKHN6JEKFe4pdeedZOuLDTxBRoMPdtKqs7ros3Zkp7HJWAxBuh4wZSpPWl5go
29QE0EdBBbAgXKmBMDsT7GTVhZuAzzGvQMv1rjVtKzN4G6timyQotjGa2YT0coujotAF896CAoVM
cKFoETTlU555DesrGIKxJdpTN2eAwauoInNavzYBPFBqYtVFBiHGjmatI+TwsU7r698bVcUMFw4j
vVF4p2m2YPySB06+qBlvZv0vGDgRT2pdsyFoq2KVnBr9i4oJ4J47TzsmPPwGfej3ZkBYScA7CDwN
5Tolk5O1ZGwisjOTm2TJX31KGdsqQ4r4WwZVdEVpQU5fUKortDi/1FCrEKqn63DCHTKyxlSXxYqK
/XrcdF8TG9GYyt3xJPpppJLDRHCZEfiMOpx+qtHCNB2dkfWl52rbQ4lrl2IZufS6yBGbNQi/iukM
lsoENweSQVVAsvJ0ecTRGyo3f95kHRkKC7gbIC0s7KVeyU+heLS6jJmaImNqtJudM4UjVk022u2K
vSrlz3IN/GIsnJOkGyltsVn3fh8rzfG+G0GsNp5FUV6vwKNwJl/Qxb/26/XvgwUQ4dLJrIOZANfL
FgTDqQvRRKtxl6mKebqHNIsaB59O2XTdCYtOd6oL34acliSU2hIHPDvdLSPh51zDa09VvbSndU/q
l+ue/o7a9kl3CTy5aTuJ6SK+94WXnJyuJ3xK9IQomjY6echb8nrVCK5qwUqrBYekjo4enc9Bq//C
dAQT6YyIc7wmJeyDY7j5+Ta9Z02IGczepcBZ9B+WEBOOaoSDPjr0kwwH65jW7+uL9bDsiu6Y8ol1
ZmGe1k3zj71/ecmEt92mlYAmqs/KKCfBJbvBFMEdo/WN62Y9DKIiJA73oW8XR4ccxem+ypJbS8a8
zPTJrmeM4JfKnSsAG+hzlPNinVy9WV+uG7fuEvDvj2nFkzjP+JiwA6+//08noU8H3oyXQwXlPNav
zFwIKmTKHI8pqAv/SdbNXTCQbNzHVcSa66qsza95xGJl8UgvUDEBGcnEwmv2SOeZRHggrVQ0lbxd
crB6eUlJ2xioZiMsv1g2qVWTn7ylU/bOHAj7wgyI2QZ/b5Xqw3GK57LjKsFzdI1NH3R6avZ0enqE
9+CMKJ6WZ6b5rCUMmoeDaokGp1CxEzNgY1Y03VQ4iOD55xoj3nzifmC9uV9CwtzsJjpT9G04cmyU
9YwV7MPI+AvcARB8lKAcmz2PtDSqsQ1xkREOIQZV84thoMfD7ql+aVj+RzTy70QjLo6D/040cn4r
2rf2n2Qjv37k77IR+Qc+a89Di4dLMbCt4B/SEcu0/zAdaaMBQVQtpYNo4+/SEfMPU//Pc5HgBnyF
c/ibdES4fwQB1m6f4onrW660/r+kI6b5n6UjgTA9X1iuI3zbdbWU6k8aQdozfsbkwz1bYXgUSWYS
LN2bF+waDMgMSJGp3H0xV3tr7uvhrHRVXLaaLLkO/lBxYospa3nVuioDwsCzINXfs+4N+hHy+yWq
jOsBj8ph/WIRflehrI6rfHhVb697q3S46XtxHOpfou718O+vrd+asYwme0HXsdevkCjLACTSc+PZ
cC5iJnM7JVF41iSZG+p1yEtilwLQXrUBqw4zbwrh7Vq4TX7try7KXhsfC1ubLhPSGBe3rg5NYBKr
k5tPRTRNB0saGwgs8Tmz1QTq1/0cur7ee9YQy0uTtwcoAHKz5I55WjdtyEBG5+wryxwkiasR1+T9
PlbRZn0fWRbujM439tbU/O3pye+j4fDPLyeaK0vLyqBdiGvPMA46MZl82dLfrNMUC0Nd5aIAWZ+i
6yZzWJUWNOyvpMQPFXrOFb0Q5NZ20pzWjbHwLL5ad2nOkNfJ31zmEU2iQVHP/MdprOey6BNa99YN
59HtWnOEksHDfVX2/96sxzpSvyfaeociqcMD1VUIo3R1EqqYbpnRNbh2nSzeSoO2sfC1TWF9iq4b
kx6xVSbDYaKbddXlVbRdwCXsliH+MgVqgt3mqBMZ7spqJhaWlKGpMsxjTO09RKVs13AU+wXxzwRp
g6XJQDYbLZx1BqBwJtEzKQ/TXQQe60QDHE+XBWO66Ak7FSWKChO2KrNSTM41EtVcERi5BOhQKoJI
yzooWE3QPhotRAlVbb0HpX9JtN871K6NdWP3uXkwfSSP+pAqS58EqfgmoY5M/VK3T9ZNqD0p6145
Q4eyskf6D189GEkkullbtYBVuKot1z8KIH9IWIH5qUPhcWUGpP8FIZzYxM3mX9PQsQpK1sQS846e
kMZ+0mw7O/gMaqTMiaKDli/6wfvru6s8mqlU6u+U7cfUvqJHV60pDkMiQ97d/kFS6NpZnmeCeLZ/
GC2eFztr0DtYHhhxPTGrkZyc+pxgZAg3LVN14HV52IwkcfF2uLPPvVTrldr6NjipVeHRqx7/5W9f
fR0RC4B9FzaYA0bWIp1uPtFQK07r3npvOr/80fo2pTHIDKhwSNi6znVLQCrjZzPU8c7I6SsTVWN3
TMXHNgCkEgcB+IuJVdVsFtslRMCSAR1iAY6Mx+1jmqN99eROycwl5mEfaIZn6B/zLsXTj8m43qep
OjTltJvskCiQbjRPo+6SuNm+NWv3aOv20moh+eUmsaPSvvbBKuuL3L4egQFd+wWG1xBqyDbsKVWp
JG429eCMB4/WVqN7glLaZNIWjBRIbJpTlU8WVezoLf/H4sFuCCU1pugdehoKiCFYtlnn0iDHSA2U
k6UWQAcmMC1pFcSarD4QobuS6yR+3VuP4SAatqmb/Fjvfl93l+o6ZTRgZY92yrXILKgGiijoG7km
mLzWAqgratuB5jm5pL9OKc2mQw0Veh2D1kNeQGadhFu1GbI3S6811gUHXYbhhMNVJjmxT1VL+k7t
bJyloJOxXgu/dqXuZ69uIN1StNLye1AosU0FQOw0IEovsqkxL9SgUJcQjYMd+cpOg4mJ5nAbV4wQ
tm41p5EFz8W/DywMwutbKZH44vw/j2qJgCREz679sOTGVuEKZnwBsWtmcP7XJcw6vqGtOk/STX6N
yz5cKQyVDk+8RhUHE+rjPo3GBwPtxRiDHZBVdaNgcVxXqpfXeajIYfK8mXoqLhtzQWlMxajeONqX
Du0HyYDqWTSy1Fv3RIJRwDO6Q66xFbLk47ACmn0xFf3T+jK0+5+1SdJ9HFeEU+hf1amYYc8TH3Mq
rG0JSvMM6jc9g6fRgehOxIN3SvSccd1dN54++GvPRgoeugybjQZ3T6z5gPQruniSiW5ELfsobJGf
FzPLz7PV5+d+dKttaZSU/DuHLK0CP0YB3pblYw+xMKergM4AwHgYJ6ea5iXl7pNpMsJGXEU7meaP
Rdtv6g5+Qe37D7TiDxjV7H1esugSSVsePTonwWpZW4+hmMFeDMfzKh8Z5ylbznvLdI5eYU4npx5I
9u244/c4hGnFjBrgmN0MkzkdRkyPp94YcMFRhR1CTOdJi0UnFPj0/BSzLmJ+JtrRvua7znSehnNQ
B4STkuxHnMZUEdpDrdy8Xj+fvMEYuO6tG3hy/V54E4ta6PUUztqof5xmPRIj1ofvdehrkAIkDIFd
og6e4cI4rZvCr6BpVcVLL7UHTDfiMz2BWTeF3oOEmBwdgk+90NQOCn0MAR3DAiKt7KOZxjvssePF
thTjF1Te1EYy3jbWY1KSbk+n6c2mQ9ZoAmSVDV9VVL7BIKr2YiSEfjR6EstmfHGSNuTsfcmrwNpT
yzA37eydVFhtw2l8yRxo7aFLjlQ6fp3TrCUuddUCYt+JEcAh6DylBuNLLIxD4+B4GNynNJw0bqLF
3ojq1MlQ/FMPH7kZKTWomy50sr0dd1c9jYJ9VimahSp4yS2F62aZDy4W4GoWn6gzYGfSpulDezsN
cBiRXi4vTRDBGJTDTizIs7ymfnEH3PpktnndlN/SOcsFiWcFRs4rJ4nFVb54cM3MCwSEYaei+Dt8
DooeSbAVzJ9Il08DKhj5IfEWsgImkyUcXpyspkudeTB2yinblG2pnwNvVUlepFHVzrGD6UxbfGsd
prSz7+vYfc7pQPGbvTgnM1xRYXM6/fQJeLQsg3tVhJNJGCoaSKar/dZLh3aDShXgjsyflB2Qna3G
ZTctk/XS8kzyBw2koIkQZMaPzhTubsjqDY0/F+ybS/B9yOxvcn9aA/9FsvxkUZK9osAQ7SONT8de
t0kWJhnBtLjbfFHbssT0NLTcdFZ0nqpjmDR6fU6DRZn596kV3+Z5tB6GGAZnRVbJ5BNdZGcR9bzv
tVPGRCTTt5zVyJjWQjXyvDu7JU5WjjNvbxC++SVR07CCadjgYChzlW3EPT3o5DFVeXtliwzpXu4d
hY9vC0kbqZru/2PvvLYjxbJ1/UTsgze3AeEjZEP2hiGllHjvefrzQWRXqFTZlWOf6zM6m8IsiAWC
Zeb8DRYKmrnI+/AIYTEExBXiy61pYKtq70Eu0PblJYjtKiXLUZvhFo7mKlVb2UZ4SsGyS3X80QjW
gZ++tOS0giCkywv9ZWqUEmEhLXbgv8eOKrSvZlPjGumLj5024R/0u45EDQY95kuESsMkW3yV+hAh
q6Muo+GtKiScocx2xwYIZQqki/CutBAVxD+l0XqJze4ooBm6aE+Nd4sYxt7XaxD2Yksuxi9lcqn+
g0qSIc4rEfsKct1BkN3UCoGfLCKpqHYU75FFgiBbvRr8vwN8hqHuUsv9foL7PYB4wCdqDA+1FjMk
rXKiuyDMlU4ZN5nc3g4ecq7GQJa2lDVE1qyPyitpCFUgE2pmRGu9dcW1IPa6k6FR6erXbZhZfMUI
usWJilQy+fjaILmYN/B3GiuyXUlbxwNuRoAysa0ERuDhExoCwuySycVa+4CXu4bSjcFhZRLjD5ee
hdx/n757fkO14cDbZFmsRcMfZiEb/ntm9Ag6tw3mmio2rLX+1hbtsmO6DF6veS4tQro6ssZ2nQKX
gELuEL7zhzzZohgaIsncJ0Ta9P/oGrU9RtIq3QZTLA0qKhphFLgsZrGjy2Y6nznD4+ad3w7/P+5L
gvJowQCf8le1wujIm2Y1ytTjSv0knzRvz4tgOnLZ7JRJbWne1hkzosVkHMvJLgRDgHI3r9W6iDCu
SNyHNLeQMGeYd8+LZCp1KXrZN6/pesXo7b8evlwmzLRfPzbcI3KSnH94vrgIiX07oBoxl74U/PID
l+u0kTsNF1V9cjr56wYyRs5rN663JP2s5ZgXT7Nc0Kwe1LgVWPpSBf04z7bnnfPiUuayLxum2f1l
+1sZo0XqNwXxFOvYGV2KfbveFzmkSxl/6nYv10ubHOb5ueRva9ZYCrA3M+1/FZpPjU2xXkVdeJur
aNkusw63J/LBq1QiWt5OfiqXhT6NuubNYhjQe3cB3MIpYKzV5lMY5XL8vP37Y+pfV5nLR6VPfrLP
mMvilciYnNrpsMtakfzAPBWOyf111/PqqBpMKnqkfGcCvDYhBee1y2ImpF82RUD0MY3p5rJrXksF
DyVadPDhRoA0vBydz//dPr4YBEgvl7+UES3rNs+zcSUKioTAQsuiTD8FPcHuL8cLdo7L/f8Q5h9C
mIqqy5DS/s9/CGX/4L091G/+1wDmrxN+BTAl0SJKKZp4EgEXgKtA/PAX902S1P8RdVG2NFpwyxRV
6HX/CWAS2pQIJpqIbpB1kYhS/hXANObYpiJqkgExmSj6/yaAKWv/JDmrsN9ERRV1RZUtXflGcs6K
LPCzwRyOuiQQFMM851do8suqbkweRnM08rw6ByC/FFDjtQKor1mBxSFfnxnjTeAzRKkshk+p0aAb
2VmPbaZ1qyZTD94wIXOQsvYNxE/LBofyUuhIvqDKJEjjzz4jn43mVgk+bQjWVR+Fq6wUdFtQQQro
vQccqJSHdWh4V7Sfk+RI+OIL47MvhcYCCahgk6tMAKKuX8tJA4MaTqBtqcT44gIWRtKAIK2CDgrK
fCdmYqXZ9bwqSJk53s+rjCPjdm+OWee0LnKkaJfg4DIfmsOP50fx5TLzoS9P6RyknEK6BLHXQYU4
QxP6LVyyqQmRokJvn+dVF3rfSlX909y2zLvmxfy1i1N45Hf7GAoBxp2PxCpWM+dVBm0ocsxnzofm
0y+b877Lz6TzifP2P1b//dfnC12uS9esbYeg7Ld1R7BTNMlYzmvttDmvXQ4wtfi171LO0wAVIgdJ
6cspl8PzKfOmj5uVLQYEln9XWNL0EVrPdJkvVzzvnU/XPIPfmVeJTLZj4Z8r+61Ol9+br/Xtp+ZN
f3opECaDg/DX/eS9ytOft9FvRFoMsSDQjVN3nJ475an/7NSQt/Myg9WTAnx1ma3nXeeC84T2UuR8
jXlGey7018x33vxyODqH46c58nn1Mj++XG6++n8/PBf8UkusPQhqWQEMLCtOCzS7CC1G063MJYtZ
LdHqhByzJ7Cv5+1ZEnQuNBefN0eB+EZ3N++dd1yuNOo1E695G3gWg4y/FnPBdA5fXs4xJwRGkzDU
LX3hejaSq6UUmJ6WE7I7r86Wc8k0qJiP9yluVLlmoZwvADbWpAhoUsMIoBOE1onU20RD51JKE3ib
JsCENKgOxgBVwaiFYQOuCKeUKehmTnHn86o0xdo0niYA0ilWfV6d9/q1sVdDz1/PW/NiPnEud9n8
csl553x4Lng5b97nyqiuZ2GKUaM3EtgmJfPeDoXvjG65H+fsMtxBZoZMIBhFvs5si3mhzPkmlF+m
4dLUHOEPk9sZ+XobNSJgD1NWQAWWvElHLNqH4mpUixNp/8GRZwLDPNzXtSlJg3zOTJeZ7nteuyxm
/gITzNzJIHhgrMLzGEtgn3ZShDTspfIErA+nWEPSN35ZKGvPJ0vmeixiXcLQd5ROQdJPkJSJSuK2
7gms7W2FxKKdT+ACVAQRB+0KDF+mzaQsFmrNXTDzDGGxIa4ayl2NsbGJbWXUhpP4PtOIfOJAEPWw
1gh/Y3NSdHCKHzWlfVNMdJKSyitwjWwQba8I81hWTQ8hKu4KONW9i3y1njciGjgk8S30yHbahFqY
1yqzBNIO1wfB5HxnBqUPahCvnGHSTJph+VVuMn6bVy87GWZeK51P3GL6guaFP8kaXTbntXIQgINh
JNNOMft5EfklXkDoY1lGjC2Tr4viTvCuCxGjc73UgduBMoFQmiDDoHvIHwhI1aRlcyMjoHB+EZU5
OjwtLi/ZvA/9voEJJ06vMaquQoYgKnha4BpTmFIrYSQCi/rP9rxWyA1pgcEqhw38bEeA04bouDH9
hXEnA0riI5gxb/smh/rC5a+CppOdqkaNZrqLyTQ5BZx2zQ7SHSSAfnderZF0aSp564/jyu1KdQeR
HdG9fJoyAi83/RS2eyaZ5wVOG4RTYFNMGJG6rEykmkb8S03E0LJageHQjwqBI28lRI6PAREfMjZ5
PSOajTTcVsyf77FnUnCbvO9fTX/dYP3KxAis4WO8EX5m/tpTnBkzBcPSjj5wL4xusHHNPUTfuZZT
iqDln5c/lPwKhJ9abRDJEP1lCwMEpl+wxERSQ1gSq+QUd9nxyhNvpGFZqB+N+4bNA5cOS1ux0Bhd
xr1TT4obIOVF/y1R8FJbpPHO7PeNuYk9EipOiL5U9uwP22T8lGWA3x2RxV3QoRm4Bc4nopRrEju0
WxNnbvVBVzFb2yrKvvWejE893w7agwbSuFmW0qYMj5n+6CvrIj64/hLcDnhwNTqk/rEUt7m4MUvg
OFjq2aq/HhFCamonBz3M40R/s6LBUalWcATA0VhbART0aAs/e2DqBqHVjkBF7yC+yxXd/JqwbpKi
CWULzWEw79J43TVPCSSexrvJ6w+9XZc7c2/gTZ0vzHZNmjIktN87abz14Rab5gbYUU3OL7oj2E2y
wBWvvBZgywYzZtfcKG8dKMo0WxNxzqOtHB2SijQ4QuNXYCcrOCg8X+UUKI9kTJMbKGkw7itrLSLQ
8hMPAvG5fDQFpLg3yk9ChhLjtWvpmFSOEEOmW+o+thmLzFqTIW8fw31vLbtrL3Ckh/oYOIqJXK0d
IWsPj7neDvq2V9Y5TBjyzeUnTNYxRjT+aCJ8iikWIfLxYMrvIXkwbKxLJJVG4oG3uAJk+tos1/64
K42bqNmHwa4lHm+iyxiHixBfNO9RrY5wWcc9CmA87xBVTG8dcm/6Ah12j6icQxsm8Jr2/g5fVk9Z
6vwB2zXGFNpPvllVQ5Vz6fdOIQNP30k/s/I2jbb5hAicHhjPCe+EBZkj3k7Z2BTmNhSWSWJja431
ERerX2G5aqjd9KssXQ21LSDPZIGYhakK99fuMGk299gRYy8jHvI7TQC+c7JiUqMbrLarbVKDUwMf
uzKyPYaSXcnQ4WB048TOAD2HHr56GEkwLftX5GVgRm4kaxlrtzWyQWiCte1Bq1dDuOrX3KYH3EeL
NwhFdCPw/IX0Gb7qAlXtYQesZdHp5LsOD2V9JZ5kgcDmi5geA+M6eMaICk1Bvd1JZFnIPr1YCL3x
KXjrRMItCVGx4G7sE4I1UDbEGyStxACxK99BxQoeA2kqsJhdt5fxQcRbhPBptGOdlBSEiwaJduEQ
lu91QspLXYTSqTEBczpluEksIvs2glwo6T6gzawtlSvIIpC4YYFnqHCRwUJnUl11L6BfdWMdDosm
xSwLhL2dPQtkjGg484WiOyLsNGyRhXUILDx2eOZXvMzoN10pe0gam6xaClDjaTebBXSYRcUDgw1i
wH530OoipdTWD0ycwK3l++ZZU56LZjNphm2aO/nDJYdYbqjaRC9BKTo2r8p8TZ3cam0mBxmNKWVh
2d5D/oQjlRqsFWsf78UGcc9VJt+nEORRsaAplrpDC0RdXPnvTXA1Wk4DWP8t5s9V1OJiENZYj7QQ
KCFWhXbwkD4lR7CT1yoycfV45wcrLK7k4lVREEp2mgywGPJS0hL7wrZYgzuWgACrRAX3KIUl+cOQ
rQqUMzAHjwnPYwppJ7ekHLH/FIjSESuPN/WN9QT81vqRPRr7WN30G4Dq91AlcnXr3Y7wYhYjtOkn
i8zCsBZTp4O7bi4SvmXMO55FBbvhZYDRXWttqpi+znZhRPsOGo6kz+CB4CYtnJBMb8aTOu6G4bZj
Ulq9WRPKn44BKugCM8FchRxO4gV6lE2eTc3uT41/GiANg/2u0ZoKMUpfGuCImnsvRDTwpSUny3wS
SN5TAh2urY+yd90iPiWyIa6U1sYMLTbvxBGDxk3kHvR+09KyBLtcdIICHPBBEvZAfnhC0AFwyQTT
GvRAXhYx6HC4F+RfWMdZ6MN8o5bX/nOg7rl6tGdCQ4ZIaRcRlvQn0OPr7g4ghSQ7oEOheMbNImWe
7SjFEuXr+l0yFtnaL9dR45zIRuo24oI2tqsruP2l84MIdv6EDK9+Ey3LrXqrQKdbQd3dDzc6cgGv
7qYG44vV2ZI3zVhGnS1+5DQHj94JOS/x3rjqwiU1h1CDSsJTD9PH3aBn4D2oN+YHsqlH7/hZPjXC
QsOEdkFyvnRtMIcYcz2wISwFGzWSuwrKl7uBJ7IIFqBWFv5Ku/ux+MyXzQ+0o50tkV35RrlKN/LN
QKPAAOBB7aYvJn0Kn9AZkFBVfNLuME4CBpPgEUIy8IRoAf/14yNF0Tqr2q1eO9FayRwXq9YlVDBo
dOi91JWNEzDATw25bAjCjsUQitwdluLdEnvKBf4/PrTr12qdXwdLrHdEce1Vd0yXcLt3CYyXq2EZ
7FSntSFgyBrW0qs2vYKJCsBDct5JztrjBu3fRl5JT1u1cbpXF/+nw7CcNCEX1ZXwQ3xEgRUqUfWG
Oesy2WW32ia5FR+8XXS0QrqERaLbbnjVYpX4kK1DarUObs0XgZkhLe5TEi2LzB7fDWq9jKgaxLxs
m9nMtHyTYZvNPnTHneAWhjOC51DztCfgGrxn7BAfpJOMNsy9/FhdpQ6WLTfaofcX7Q12ZjYGLONi
1Vi2ykOztYNyqK7am3Lrrl9BvIyH8VBcKSuzsL0Ncs0Hy18e+bzJA0YQhA893MIT5pRYR65GBghD
ek8JZDQXzHQO2sp/Qb0AEsPbsDR37u61ekNp4Kp3tAzZSEYfB3mXHnx5Ma4qnmNkw2F0rAVc+kV4
dG1oS07qZEfEAFeyHd7UW92081N0lZ+E5+Cud5q38GQtwpOxEH8WjxgIb7VF7pCYqV+8JxStEcY/
4SCvoxAfOiwT1PkmycD3+omWjFeHJ6zyXeHdafPGwvKiDe9uxrvyYJJ03KJ9stEc46CdcgfGp52u
rRukLVfGi8C5mN4fdXhpL6Dw7X4h2LRQeBqjifCCfURmm3QuLwl3tfbWDEq22M0uqsfwVB+6n9GV
uW4PBbY82OjYxrP48zm5gna2dH/6L+lHshF5ErQx2l7bN2R27BHk8X163xzRyl81r+JDcAtRU6dt
WVR8VMHiJH6mDgUheA4PEoa3i5P13rzWMKWX0b64TTbmm/pQvgxXNIQ0kOpb+RL+wKHrKkSm6T7a
R3v5AZLlTXGrPkAXtHmoa/nI0oZLyA+8Y0BE67Oq7BTK5kI7IKhqZzv/eXrpNsJTT74fHicZ3npR
vKIg0xwRlGFnv0hupU16TZe4Kz55V8lep4vtuA9X1QNcG9qY+gll0uxI7xR9zu99/YRov7/gX89X
5PR7eK5qCOcKhdgdSJAgg7+2gK/K9xx8krionzjGxwSpTJf2JnMUHo2KzRrgaVuH8UGf8T6+h/eC
a6MN4eIg1a4kjHiHNdattclnIryLR9plxDpW/RbREL6WG33nbfptzx9kuOo/yhcUrJFOxFx2kZ46
huQ/PAihdvYoXI8raTWJjMI+lDaIU5LXVZ6jtbj1tsGWhCLMIagqS2UnHJVjnQVL4w5bXoZ2EBKt
D6iDBb7O0Kms/iZ6Ql0DDjrmWnfQgK7HQzPcQr7eM6TQ+ohvRXzJbIR4N+7NZ3Db8ah7yHvwZBwU
rbxdeB3cjk/93ADOrYTL6JaOCPj4Q/bpLXj63Ln2jn0v/+C/ZrQfdIPv3VGnIXist6nTbyWmam/1
dbGz3oExYBLS3ZGPNd9YK1/8Z+3QXuvYxno0Ax7mZqgTw+FC8njR3htP4kN5DTEFe4jkdhofvErv
xStVBIcX4Pz6iST3+ESH2L5jU0L1hHRqjGnYGCJ0x4pmCcfohYzG525YvrcbRnjMNe+UK1SPFrBs
bN9Gn+KatpRu8nVMjt2wrh7ia5q8+Lo78lyjDUokS2HfoKR4Le8Q1FgwBLKlV3GLS6x+sJbmlg8f
sjjMmCUZ9U1Pc6OvrWtkZ6+yDVgL7eQ9lStgicSrFtCoq0dv807Ke6mtUSFwN/2tfmgXGR1eeE29
+wl/AfzP7lfMxp7Qq/XejY/xpcZ340N60a4RqXLClXWVPuV7fVvv/cq27mRc5o0l6i90afINw0Hi
MLy0D3CIaZ7LbWeXjrCX7s11sWaEypXXN6jT3DGm6BCH4u69XbvP1uMGgzPaiQ1AQBvbmE24Cu+D
2+hW26er7m6Fdr/0NDEI8DkTHPmh5cu85Zt1H4kt8gdUP5XASYOl+Di8DW/5TXmK7pKr+oD88pXx
w7r2T8a9dA2rddy6O32dXJm34jJ0wpf30BHu+j1wpZWymf43sX+7BUAa/VF+i2/Qtw+xWo43gCfq
1haexXijICrAEMoWgsWz6R/pacTHyj0AZWBcvNN3uJiuLcK7W+YLt+FKQut/emvlB8gQEJ69RYaP
5cnbqVvUzMnSYx05Gp/iENjmhH0Y+CtCZjRO9QmIpbfTeY+QFjpld9YTlXhH0A0zZwigzRQJjVoG
VugoKsyNmB/NYTdhCkTOSfqLkI1QoZkCUp1YASlGc8o0zGsXEY9zNAoQwSojBcsshCDUrGgyL+ZI
1GVzXvOGDtWqDueXOQo11wdiyiT3nkMXlO4jeGNbHwu5wu3yrZJ3WCsg+Cx1jAVb1BeEV4RyfGls
V6RUlkWLLNEgZt7O5KueJHgCodtgB4Isg+hdy8Tk12XsMQGeFkxddFHQt7OwySxnMq9VlYJ8Plhn
eQJXV+EU1Zcm2DUBICQy5tVoplH56BvrMQi51MdVOTCJYJoPnlkmy9FTiJCk6R1KROAT0wkqCY+z
2Q1KcVOqxAYDnYiDNO3qJ4C070tQaodowmMQfZnkMHxG1DluNKusB8IFTQUae4zggM4waFJmIapF
RkAMEafWogChZzdHzXjMruSJeaQXwjUxWlTRS4iiAnVSPAWt2Oypbw30IQHZYIcz5VKMKT0yrza9
TkgjUHNa0ymkO8d457juvGbMyboO3abE9ZL1RU1n1tr5JrOTC6hSlj7KDOmAyscssVMXoBwwmfql
uDPvE3MCV23HDGyOg86LXBAKeTmv6q57W0NEX81x2XOsdoaaykUA4LTzYaWRsgf9Mqn491NkePhr
DXUbYp/TvnnxbXMuN58WzdL2IMZecVsj0F19RmL1KSIRQW6VBiBq+FTRmAcAnO2lWpZ3VnmFYBz3
1ROk3A0TKrSQlH4dZnhtu9uu8UJHbhRaIpWoeD5lcSDsFue1yER8MPUjAGH9TYaJo7R0C6KMSdEY
LU4/zXVT4HLVCnqxG2VkXQqi6vw19EdDNpvteWs+ACHFcAKPmP2XnfN55+15te2XVmrke4y8CbfS
4MslQeTam/L/lTbJ75/X593zIiVXucMHES+yqei8eTlawGroizZef9t/vorS4HNgXw7pXXprIi2y
ygoDAXcxkGw0SLVjYE1oOmxaQOIS2XSB9fJ4Cae7Ge+2AKYM/8r+JYu1cp1Z6vZybF7zJoKDOY7c
w3yCoheVCKqYC8yLAgopBgQV8ulZ3sqIe1J+PonoNU6F0pxGnIojcUjJ86Uue8/b8wnzqfNFQ2Ny
7Z1XL9c7l5x3Xk6/nHO+/Pfivealq7Js77+dMv9gZyAY0pXEtC+XuZT7XrMv27+t2eWnCy0C6zl5
Vc7Pbb7kl9p/ubvz6nyme3nGX37pvDoXON+g1TDP1ONJF3J60nNN/uszmX/ZmGw0zqW//PLlPr/d
zHzZf9Tg8hPj61irD6TpXmYTipm7MNOJ5sW3fd82f1eEHABxrW+Xkeak1aX4vHYpM182mwFulzKX
w7/b9/1n5kt8u+y5jKGMdzX5ttXMuThTozwEH9ZFFf4iY0z97Xz0zM34a9OYM5wX1oY5Z1VnY4jz
6lwe3sJGRgts/btLzCXmxeUy51+ZUkhfiFrnnX/99O82/+tl5hrNR8+nTZe+7EMLzT/rkf9/7NEf
sEcScH1Yjf8de4SOSVAFb+nfhbfPZ/0CIJnm/0BzlC1LVc5S2fJfACQL/JFqyvyzJBEEBFCi/wCQ
FOV/RNmUQR+ZDCkt0JR/AZBkLmippohct2yhOG39LxmU/P5XrXlJkhQVXBTq4JqkGtp3rflgKLsm
g4qG4j7g7sAnHWOWw6kYUSaGAYWlkS4s6Yat9VCit9Ink54CZhxA7ES/GI9+JK8GLNqRZUIwStIG
7HmOfd1ot6WbPEghoRq+bSdTTWFp4SrM7Nw0UesulEXak52RGJ2pNVSGDJaCXL7EKlafVUmWEsVK
7ARL5MDKJ/O68otobZQkkTDSWuTZc6wH4yoNibWimLQNW8ECng1EWHCNw2hhG9KPOCXmZI+iAv0o
E1cIMyWwj5Qs5kvJ22QOv9HV8lQW1eTHwL1mIuIBLWMRfGVkYOckFAq0GaRUaEggteK28WAa+oge
GlAR4lxAdC4hjoaG2FuecIEyH+j0h2Q1TLrlQ1/0e8lkHkkOHCvR63Ko4N9kzP1Q0loGbbfBjvaj
Ml98qcwdyxA8vLjJm5iZrKyiic6NooNud5LiOR6TG0vVy1UitYadBjLkI8FkPqe7aPkY8DdM9XWI
NGXz5Y3+Jdf+N3n2f74gKhg8Faov3H9ZmSTivzJsw8Es26zN822uWCc0aYltT4vYrAj/68hoeOhz
k1xrrsWGSqlMl8fA+PUw/70usI2/vauQkCewHGg505BE8+9VkQVJ7D1Ei7YdYIZFkKcvEPPVknhK
c+PJyYNgpZ+BGv/pCXzjGPOJqIYiS6D9TM3C3vjbExiR7xgrX4+3qBEdxIKkGC+2i7qXP1EUa7lc
D0IYOGEHPysvydsJFfquqIRPuDN9W2Tj478/h4nE/f1BGKpliLCeaT9EkZbjb38TUa66JK3irerz
IMJUUO3Kgs2P0zJuXSRAhYbUma7G+lIPo32XxiPKWRGIkRHpGgXtU6+zPtue/KWuA4uzABvMl5r8
QHtFlu3KDe//vdLKVKkvrhbzY9RU6J6qZGJsYX7763l8AXBWQiqN69UqqAYyC+awrFvBWMAQkRzM
J0jjdsWLLoktMSO+w8AVdUQwxQxrv49CxyBMsWoBu5rsFotDVJmLh5gEGVKPwwIVGTA6lh0X4Xud
YTMUy1W0gzFNbkEY3gE0XDHL5EHIwUcvQAF2NfBUmi/fyWZRL5vYOv3hjqcX49sdozXOnRqKCLpR
/XbHfYQOYBKJqPvX+BEIDPvKIkjWXvfgm6N8UCyTOQehZbRgwp2kjiTmBQJq8agHi7wDL5ErJIfa
NlkZOvplYqmtgkZB+UrusLmzTm2Bm2noXqGH3RIZohGw8iYnXe++WbnULLSmiHbwVkVk55u3IuvH
TSmAT8kgkhYubk2eulRb90/fC53Tt9vWRKZUhipivGVgEPH3tzOWKgNuihJu69I6ZVbT8cjH69KN
35F+b9bFzxQBrlSWhGVfDRU6xFq5JB1XeeMKBBBxZn1fV55O5gR2yx/+JL+rmwQSmCEa3hXIF/y9
boCQYqUu9RDbzY1YRqT+4+w5M0u6hEo/5YKBZDWxqLk7kFtRWyD+jp+pTjw3blBKbknlTp95I79W
sETUcYjwdtJveS0RWGsxtcxqUmrSWP7UVNFcpPJptBAQTvckE28KTyo3gtyJ+ByWiYNH/U0Vtqoj
eIGdSzmBmDB4DVRXP/77bUv/bMI05BgksMy6bhn6LKPwRSYh8sIu8PQcQygdhjiqMDdqNVpIidXY
OowoyxWKo6b1uquVveWyMWK6uJAK/y5M1GSTIjy9+EOVvvUrKuJT4K4Z+jCUmSDYU5W/VAnKMzxe
MI1b37Wm7Mp4LSK/tC6TdJvGhrr1gSNuvFbcy5YJnsIorwKjE+wqkf5Uk+kz/PKZzjXRJJnXAaMp
pL6+va9hUutCKfCZ1gFZQPWjwth+myACswpC7JBRa15Eg+8RZSCeTLgpy/x8A7EfF5AOxUmlNh5i
U3aXfjPqK03Wlhm6YP/+tJRvlkDnOiKZYYFKn1qT6Wl+eVoNAbRSz3qakkq7spC2gl4eOapFUkE2
q1cF4y9PTPYGbgeb3CcJOGIz0snilRYQhLXUDyR0AtyOPyLNCu97CZgSRPc2NJMbWYg9xw3I/hFB
SJeYNBKllYWHpvGJcw1yhakFoz0TMVnByP/49L91C9OdSZZJny7pONCI37/IdsC5uNDqYCuqMBEL
IuqoQg77wDTxb6vAvSs16WUZwk6NzqadxUTBXWVIdlqVEfw3wE+mG0IOwh++Ge3baGOqmEwvq+uK
ScBWNL+9oK2nt9no4s3ShdbaqEk7V2EW0tcPJ03sENeBoWIH0Xhnuoo0PUAyUSxXagnTvkkYhHp0
bEaqOVXvCltih06WK8ZWlfF1HuNqNZI0140uvhbbpFihBAeGBejkwhT0DXKzzUnpRQlGWii8ZQlZ
S6Wt7HjAqD1S8UkYpQZr4Aa9EzyNMy25bZDoWw0ZOvF1hrt1ISNSaWVdefDN+sNtEayLmuYqlSPp
Om35O9YREnx5/YZe9LGXdzzqZVb78cYi0NlYnrUWopFkWkaKdFZ6cKnI7b+/1sZvGgGNl9myDGZI
FnSMv7/WDFddgpqCsAF9X246JLrjAteaceTG40bTb5SkvXUt5A1Nt01XRWHGqzEp8hVsiUUmefK6
KmPgL1EPsxrpCM1PQmRtRWdos3xbZuknfunFSle9Jze2qg3fs2l7FlKKMsPMRWd1wdasVc92I9da
FWJ+jWiy+pK7J8N1KmZOB2C4+HiP1jNQYh1rEhlhxhStmaFV8OGsVIYdhKFjBO4YO03tQ7/voJXl
TfezqwzSQx25dg8KkwPZBOQzCsYy3/KbXw3XIzLKdmkyX1AAAXiV5W3qSCElKYA28NzS3yg4dhJt
BfmDNoPTxdar5gnybYoTCzUmhVoiVCtk4U4de+jXmmX/+x9I+tZf8hGYkEMVJHs0xqr/0NcRrRRp
mpinhAoUjidpdY3Tt7jJ+8ZaDBIUEA1wYgeavjBxekM16qTjcY4hS3bra5KyjA0Zq/UstpVIxRi8
Asv4hxp+G2TNNaQfZ7whmyy/TwoCQeYlEipsEaexcNG198TdEZsX6duhBS06PjNIrMOqc2Fr4SgQ
IwOXvQ4Bw2QDbC2RTwAXowH4dmQC9ofaES/41reYomGYMlMHzTKhGf39BR/MSqtU/EG3Zimr6yDA
o8NruteYYN7KlcEG5n037AUVZ+U0CRRbA5k2hjIU7KnT8wvP+fcKKecZ/d+7OxPGkYHQKlMpqvZt
VBqXuSC3yDhveiWWHU2pSOH1k0yauU3bVHjm0Kr2g/SAu5W/TvJPK5bzNyV7IQ8jLjJFKX805jRU
9ZNNh1zvXs0+Gc40e9foUidw9XjlB8oNWrL9svMLc6XRLGIqwlfRSiPR7fjRa0iLtX6NV33v3ZRG
wJSKr3rLn/IY9tVHlmfhEXJkviEKfePKGd+510Kd50mufM8z7dFqFSDXwXsZ+v6h1woM8rISD5mQ
UbBmkf4PjZuGEcbOt6hnWzq4wZo/RHQyyGmqpKxUpbc2Rertm5hLhVZWrTTVgFsheneWPprbzKfz
TxCIXaCbAnIrdDtbycZ+7bfVT/7cpC3CVlnJg/mBCBvozxg7pBb/xBqXaFLUIxal2BbKiantMy/A
kNRXw5NsvvCw/aOSdneuqLorAyS649URzEQm0HRypnTQ8xpFuNjrkNCOCWVWpDDT0gmwGQEwKufl
ng71Ff208VbpcW41CEloIwT1pPM18o1ELrwhxO42i18MSej3Aeqli25S3GXaBC2gVV+SVNUY60Fr
tQwnjwT9OPagnBMTTf6C3hcEuE6PhXY+hkWuj72mqz+P8jpCAaH022FbJ/LPYYzkuyYO34xx6IgD
gSI0K3WA4z/1IbCudLKWzjON4FUiCdZRCrVt1dXuVTyx/OH7g57tO/6SQKWJucsbTMsgsUDtwXLd
6pY9vE9bhbVyk8tJgcIvjg+yKkHlbuR1LfNVj2mDIpYKZEDBfQzZZuPRk3CmHfL0qup62PU6LpuF
2FfoseovZg0xP/TSbDfJuDp6Z/7wVSj+mG9FB2JAABQB4iO335cnps2o/jeRwZnQ1XH+NVeQIgKw
WBkoo7L76CCIrz1Bl2xTy/FUTQfPqbL8muDFUdUqdLKMaq/0ER4GQ/eg4hG8YFDlOfrYAJqU6kXF
rBlIFYBhksp71cJ+CRUGNPUqYy2r5VEMY/8Y6ZBe5DBCRzQVHEmqIyzLdebFiOxs9EC9lZV2sl7q
Gac2PSoLWQM8sg80qHiJh3h0cTM200/oxsGIM/FWLKS93zJtrGVA7tOgu0zdVWg1qO5LOM+ZumEs
olRaM8WRtxlS45B0paUnjETeSo0xooH3e2mQyjPcCG9dNX5ypdRYVpUbQfywgps4xlJ0rOi+FPMx
a4vgtpRAyzQRErtuJrZHSxqkR+xChoUvP8iC1z/KFalKtZrzXb3r4FuOJEjryatMr9aR67mHBiSA
npv6KlZQgon6+zYd9CNjoDxMAB0KGkjiXr3G4MU7ismPVuyw11JdDdsnyzuSmJWXQWVdo5BsTpqH
JPb+L1fntds6sm3RLyLAYuarsizJOb8QDnszx6pi+vo7qMZFH/RDC+1tWZYpkrVqrTnH9AUlGLvk
XW7PhEslcbsJEya7zbhv7SS+taYfDwHf1LbikvezgbyoLlH3AXYwsso9m1VdshkU8T6d+2entA5J
nWXnfiTNGGMwQk4zOShJFG3lmedejJfIG9TWAtHzYIx6I5Y/vO5KzCF90G2dTI+vQaPybZTNL7mw
ztSP5PaUVXcXWLy5PE6jN2JwXo3ZDFe+EYrLHJAOnZg9cKHU3ZfDbL8ueGkgqEl/6m12uayGaUIa
ApfVrpFudfZsopj8NHfeKiv2NradIfe00CTXhjQ/WtIJ0bl79zKcnT1bd45TQH9C4KtIc09uhSCx
VozBTz3Y2Ftix+BgIDKm6fPYxSJ88gyHVseUWSfhZp9NocB7cLlSSt5Ofrql0GDr387vTsetpwVS
URSC1kT0p+zpGrBr/LXqVu5a19ZHWxr9XTrDdy/K8KHPIWgHPsJEttnscCpwNeEoNtXkLKr5g+sn
z+Uwdncm4JCNk9oV+3F7kUtf/OiOj7JAFNF9++Ho0u0VSEc096He6O1b2iTvgkKmdJXE0Joml7Iq
TkVq7eeifXATrsG6s42NHboj93rZr7tMStJQRo2ebG93w1dVI4sakLbnQHk2TMHaXePAr8qzFeyJ
6fb6qqNEwGamQYTyd+i2ZmAnO0d8OmPHvWpwQbkUSOomojn6ymwuMzYcGxfSRtnWEoWB880KbwqH
E9rswV8QHoUqPTnNWdY9tBO+mYDA9FlEYg9X5akrvWxXxPgGyrAD4yKycTPX3mMzdeIuoR3ua9AX
TCmKm2GGc5fa2E5EWJuHGOwKgLVhawwF5bcXghD1ihPW/7V2abpGNQQhXbXTZai7lwLVfAQZ/r3Q
X6qkecOOhRSlIL8dkwqhZscHnJJxMZQuNuKu6HbcLwayGZZM4Cq7qzv3XHledh7IPqBcG6xdZDu8
TJ6wqrEItmVtPyV/KSPFyQinLQawDlMEIfVVGZxlf6iE7ZNFXYOvmYsjHNz3OfTFOfFNXE+YTP2F
fFNSAtohazSwOcU2UqtDWIGdCp7DhN1DOOFqMyQs/pTl1jQ9F1Icqn22oMiFmZATg6C7E2IEnG04
hKLEEhhLG/sgJCrRIffFLpyDl3wMf32dVJfQSYAp0uTSWaPXcKzJc4qm0zyQXmjAtzYBdbMLdz32
MXpde/F4R/5guA+B6ZT9X6mIDMhn47FwmOrJkhkKmQPtpkAJ2Ph9ftNJF8fQOGdrP5uPThHWe58Z
DsHJOtkFJZI9YaIICjOMNenwOSDALPFvr1KcKho1YRC5T/ky8OA+fuQqCKDyUBm6XfSCiKgTcPJ9
/yBtnmvFjjhbJQEw6VOqaTNyyUkWXQKcl3A2xjoznKZm7+XqC24RYhL/dZzKO4P+94qdH22nblfD
gd1NQeXRhWZAIr3XeJhBakmA5GKOHvwWY1kJ2MtTKAijEd/uNMY7rZpb29eMaaiddp1w1pnjPlFS
b6zUG86ajII4JeR96mcoY7r4RiJb6e+G7NV1TzNmkvZH7Dfs2SOyup38uaM1siJ04l0PDlRNloHj
QJQNSv62oiQmel5OJFoYEWWbBZXTJI8UKNM+T2e47jNcrm6qQkwNZFkyFYBkb5kpSTdbc0T12uP6
a96GvsFJRXdj0xQszUAknof53dKq3OYxpH/Hrnvym0kKGP1SbYd2+m0Ge3FbAUhymtds6AhpHWW0
jYxsZwSUE5HGc5PXZLiYH2li79pcDtsCT2KWutzfIxQ+Q1KvE2vEyzSi8xuMd0dhpfOmL/b25My3
xG1JttvFeAygha6SPC82ukJDGdnyJWEDR1lB1BZle98b9SZOmm/h2SffK8l5ZpGjAZNc+oqWXeYh
boINKNuk3HZZuKC+Th1ONTh1oIpG4458oHBu/LUBiMf3S0Akfsth1znMtjK6HyLkWD32gkwVhFHM
IsGhY/bYT5I7m3gncnOnDiEiGyed+OdiaQaFjfVFFt+lnQhzV3lNyGfxY1UkdcfnyVuooROCBGGi
xaRyu0Vto1iuO3OdRN+A/B49v3xqPASUffOi6DeApKLJ0YZs0p3qtstREFXAL8OYGx/xoi1WXi6X
oc1+QGZtStD+86xfEqS5K3qJYkN0DVsTIzx6C7jvU9Zl9VAG4SHhVoDGHJdMtnQDzd7CXNckT00H
UnmKXEA8NofXbZFZAlr4pDhiye7dHHRm+OKlJkunqPZXqd81v+yq/AsqglfSsqJUWab+129cn3L9
8p+HRVSQ+ouXu7/+7xD1WxW4X9fneVeNw/WJ4VXecH3O9eupNUE9sI27fvXPEwH5kQoxmud/vvyf
X7W89JAHMYTMBMOHwECjkTPum7bkozD+/7dfX8tSjTVv//dlJ7mw8WzUzsuf8e97+Ocn//ll//Mq
cYiPac4K/EwL3/b6Nkw3NSnkMzwLy3u5vtB/3t/13/7nZf59zn8O3H8PzT+vs7xsrKuXUNKMmvCx
uGzXHWWWR1fK/o6p8KHPUAcM/vgVkgVFrar3oxE76ybAPWh0vt5PPZ392awJ0eGOdo0CWceiH+7t
gAI/K4f3MiGsIk+/+rwi34k2qGxcqERq1znY4zuVvA5q9DjVdbA1FVGZKej/rRj7txgX7sUvi01r
DhFxqknF0oY+LC3bclXlDZ4gu783Z9xjXWSUxy5KwBA21blm9u75zdkLyvLeDo+jF+TbymYLxgYE
D2qCjc6zzL8yCePHzPzuBsSZVg6ms+qw4UWhM+6CI9o8CpJx/kIh95CPyTYe+rUwcfZ66O5bun0b
O+BuSpbLpXCz4ViIeloRv3PKOvuhm5Y5BATYdTCeFQr+BqLEoe5nf02aN1upQOm95+PDdLzniHPl
Yk4j8A+CbaTTJ/vAuNeWbmmRYFaxkRgOjc+A3D7ErkEU7bZjx7aOayciRMH3mXZx0AjYZbqpJyrV
4r4wn1Ja3Ztu9n+CXpO0gv/XljD+vOHocapgoP0tqNksm6OhkmEHPazdonONF+b+BeGEvcaDi5i0
0t2FxgR1T0+QS2nclmMb3hkBGsThQl/jyxT9vjY1UbwBNgfJPigZQAn7uP7sKDgnYblLO46eHU4f
jQjvXaZJ+y4TdHJLY9cPSkMj7hb2agYRT+UPjQ0UnnRmHzzadO8U3FAdmHeJVe96r7sdKrc4VtHA
HMt+s3poil5PIdKi8OXd0k4HWHnu2FHfBcRjxO2tb0bp2ZlsdyU461djHbT7qMQOHhN8Ms4TTEyf
4DpuoLu0GfFYTeYLqS5kJs5GepjLeuHMMslZ1Lp5Ma0EvQdAtcRPAToA/NcdF36wnTDJnMJq4xMH
uSo1ayABFP0qMA3IxEu96Bke4IIJkW9h1RGM1RiSjEh/85FYO5gApJVlyX6E+HdAARzcJjZu3p53
jM6EAGgfe/CkUaU3DC1KpgkVc+VbIzNpaPh/ZIHAxYjw0RMYTnCC6+qDxiJfDNuqAZwZGZoj07ZH
kY6nKuTECto4e/LHX8eU5pEfSsBQgbAodb2dau+z79sBYDce4qdunpGuz+Qmp7a8TBiQ+rRD34xt
wrHmL9ehkqzS4a6oomecqL9MkZzOB/TtT8fcNW6INuVNlkV06P3AWCcOor8mhpYfRq69ht/cbFns
3kddcerbaUDN7EV0jdo7O4N/QOdoxaQZk7eot0nHRMB0fRZiKHWrqe1OllOLLXlMgUnrDCGtXSJi
6Ky82pHv+GbJRTVd0EhiTPcsZf6wjAcmPYys2l66s1P5nMv47Lrfpk3gF12e+25G15KUmOrREROl
MlUOprhRbdO4R/8v8eVaRMMFZiNAN7iflfa5aTgxPgs3xl2XohmxhlJv7Ua9izw5KV+Me23Pv2YG
j6+cnqxm2Kd/dRQLeIPeTa9DCXBP/OUEHIASF9QQmfMq/GEXUefvI+WUW2340y60LXy/UDkj2+IE
RIoCsmaNuByvjImKpp0IFaysotwW39QYo4rTU104N7NX4M5SIaZo9i+xRaxkhb+PGwZMUciaefoa
4jRsLFgT0owyjM/iAiZw38/WjeWEdFGd/uhO6bOBkhw7ET1Vv40M5jlOue9+3RTwbE1iCjKlxY9g
4QkpbVwdZf+c0baw2+xvaQQPgTI50SJnXBPhtU0fZdm2uwL9IoV28VDm5WVyLXPLsMD2xa+ybWsr
lTqXcfsWTiXYwxg1gB7K54boMuLrsmBjDPTAw0h5MMUboGtGge17pp4hfLZzaCYItYUA0iL5kvU9
irX4Ypi3qZm9No1kOmEPXxGyCRjDcCAnPTG6nuPXLHf+WO0UEWpOfTvP3k1WsfDLwvIfbZXsUDKb
40CmKZrms+QKSDrjW2bcHwb/3egqNiydVV96BdvUdV99QXhM+zmZZku4dERIUDkdY2ncm21KZJsA
S59HtOYIwyB5htlZEnV6b1TBaxKP6ak1yw+PQg8zs0UAl08JH9EuG0bvmdjVg4hwbkiu0HxuUb0A
pKzTmjz5cGA/WzInrbPxYGbgVAtVsKGPvhInMVe5TUKZLmps9e4nWX84cxTw1cnf0xR974VKT0B3
/3gjz9V2Qkgfm8Q0gnbQZHg+l8CfIOXMJOBqgu4AuwdBXnMoLeJE2W8E6WTuBi3xW/o3ivROwL5J
vaHMb0nvWuVpPp2HaMaHNtQE+bXq0fLoabRO8Sz1zvAMnMDcPdmqppoWe3csMkucumTZ4klp3aha
PTch+/pA5yMOXbff2l5v7lOHip+l6saUhO5lKfnDRgdtPqv8jWH2BbH28d/In48IVfw9pQi35YHJ
9gysdxUrR2Nwxiq5dKgGJypJDmPhNJPpROz8oY77Y0PIk4NvnxunV2hvU+UI8TBgvEQ0Mpfc3ID0
z/GeaJ/nqiJQWtrwM1D5kzd93w0ADoyWOB0/xgkn0d73S0C1F6qtWzruKofu3S8XKQDXYstvnKIM
11MYp/TbSogY8SHPkpIDm1VrDVcNXLCFaYnM9G3p0gGhWdExhllVjOnObfwH8i7JB50fbDOrSbf0
hB4zXQV7LXBG++PTXNvVL33xogWegcwCXjoD2rc4j9+0o0hlySTFkWhPxsgYvQJTO5MN2XbF3o3C
+a4g7qAlHODERfTr1nHAXCS3byZQ0LDJrVtjKJNtFINBHHvrPRZ48m7iuXQO7HZo1Mnms5TjuLXq
Zsn0ym5b3zt2YMNBS4fDTvpmdfRIdA+yA26L7GbDxs3bEI/pn0Iru0xJGWL3mR7HaI96zthK0iK9
jOxupgUsEp9WOkSrEvv8xOER2Lhrg5GQCvtNZ+sGFKzz2obD41TL1zZhnA04+E03o7Uz5jvtRECZ
LXUxE0oSp1QXJHwnM7bvDUmAVTf4q0Eldx6XP5F53m3m9tis3TbaBEu/U8q3SGMFq8lKdUaHcKiR
pbFlP8Y5IkgBHeetKxGtEQkMIyI+1yNuLcDv68AIyw19/8dZ3KuO0DhHoHhqVYhZd4o2fcbb0Y1/
mI3ujD4Q4/LYU3KFQB9cr72NzCa5gOR/1KKn91nTj2TyLoy7UYVPpfSIv1pyrWjd0pSuUtKrs4Zu
yj//qLHQtR3iIMuvGSwV47AqDaNhiW3sl9hiRqVjAzqLzCwmMgOU9rkmktmB6cNd2MigOfjbeiaU
4frgx+ConYTSKVOwqZcHL5rrTYKYHQ2XSaLQ8iDxk/kzEQeyIvi11kvcp439rfKtm4FIAFAFJEeo
QaanwXuBsM6cwCjmD9S5UOi1fxALbZ7UeRRodn3+N5H538BhliugzzSEMPLg2AEy4Y5tdpNboNxV
QlJFuvwfiVMMUcUQq30t3KOzxClfs9dJteIv/PdrW5f+ZlqMN3Hp2/BKdIYLvFE2nR8cM9do5OpK
2Pwn71sF8ZuVF9GWltCUNdHx+jsrOyHD+d9fn9J9k2UUHrIlE4yWdYYftpq7nZ6NJ2cBaskPBs3w
O5bvX580gsjejhaAxdmOuEErCSkH+QbJT5ULX4r9R+ybzbZYIjmCKsFG7dCN6PppWhk48oi7rtZV
C/W4SjkZKxMb61RRVnAGEBRNbjaxMdjebubbq+OP4HQsMDOBFmkTpccQKvGedtDhn28u+3c+SAaF
mI0DG+pLtuCngMuDSlIlfwnD7od/aVQZS8VmpG2FJwm22tVHVhLuhdr3NvNKNKgNEVRUceAi4rq7
GZeH3FiguozLFYyheVOqyQIWR7U9GIH1kbuzOgZpfkDL7d74efzVYoXb2hXnr1LlTk+5wlTAA/3s
jdA+pfJAwMFURBhwF+b99ZvX/yuWL7ugYZKiwgQ1NkPPxJhYxJfeGlCqV1mA5kbNHIulg2MlwD/0
S+3ZE6009cEah1O+/KngOXgBIpq+IO7Ft5AL5D4gD/NvXPPPcz88FMEpj8xXp3CYZkY9XV7zdWZf
u0Kyem+N9puwxKtLWNVaRT2ub+8xSvvdNI8JrXN9pCb+U8fUzZ+xq9/bknGoXfDSIOvvfGN4QIH5
KvuBHFTjZfSoQADSmz3xk7No1cZov33H+UJ8+TB2HpvNBhc9mqVjGVQngyY/Xn5a5pZF8oCtELBT
mkETITagLykZuSvVN7U/nfNkZlO3/NO/D5J+FEMHMr6rSYGW45uF37Z7I2PPvnzvP09Ni+Xku77k
9dumVv62G523/zyvDxca5fUfr8+bpRvszNa51HnJVKgqq0M82cWaUcPf1h0uJAXTag/T94gh3qaj
21Q2k/HiUwGs/DKER9SZm8A4lVkUnDriB7ZeYV7IjcWE7FYPhgzuos5bIbIA7NTaajXEfCDlAEa8
jx4de5mEucYuzoHn2gu5wOZbMmC00actY2PV+E9ccsL8q/ta3TUAjqpx2Lp1dxHcPM6ef+MMINqD
nPDCsM8e7bImMmyiuKnqPLshBuU0SrJB3YTLqlt6d3FBtovRqO8Wmee+RvLZWiXparV1MOr2mW2/
T03X7l0X1IOrzJ2FRnlTEhC49bR4ElkLlkbHFN0QO/yAGmNiud7b3q3dhYcxaeX9OBf4i0yyGSPr
2LmJvwET3oHoGA8JWxZKRRTXCSLzPZ1I9vpK/PX9kWvUmWBXMknK7OwdmjItGmfekvgLA/nNFEF/
Q0Lil0gLtYNW+yOL4OJ78kG1xb2n4l/HrcyTmRibOD43LOUvQ27tzVy6R/J81oNJ8TvJvXKD/sh2
9qXsoIvNNYM6UU6/tQxeW8uOd+0yCJC1f8vV8ZKGCXoDQVxBaQe7QCXfmRzeudvzJ9ZHx7bYSyTJ
swN/wHcROTHvn4sRwmDOdaaGZtfXJLom/qz3SL7+GL/sswbihbxn4cFSQYTqb/BOPOM4UbgsJxyj
CpyoF/t/m3qI9nK+RBWGdyZtN8wxy9BAF9xFOzefnxw2K6VrEflQvtme8+NXoLZc+oJr5mrQ3NBC
Ex2+Gn3ejx2li5aqSdeaIZLuo2afduU9rV6qXDbndrIdDOugpT5XmIF3roE1Hzvl2jHTe4DOn76d
3A9xf58hBiAFR6/IfF7QNnGHaKyldZ2T1GtuDcjUM787905Yju9mm+FVjpLEInOCBhLuc8EQmBTH
X8Oeoeu3xqkCYTgH+jKW44dDeOgqsYf7vPYfOo9ehXIfzaF/S4r+vUqSi++Oh4yevZs1IEym8jPw
0Z/NPdwpg8vCGepzXVVffPoQNZz4wSuSH2otooar5GhN+Zkbvclc6deT9Vl7w59ROH80I3lu0F9j
gaBNugOzE30/VyW4XyWXUDHr7JfTdymDvw1C8wYhQdh1JlenuLflLxqY7154n9az0jKjvcONcm7r
n8n0OPrJn5EUd+ZJ7rCOx4woc/sDJjGtAIuZhexfp9Aa2RNliAWCmEtU0aGA2YPA/YPzMt3i1KbJ
XtvE+5qvKvCSTYZOmD68uWuX10Ev0lHUEyABcfJkk2YvAlwPkmkirRPs2pHEFh4NiwwQz7cH/Mqs
LGa3+AUKaz7bvs2QnjeeS7PZmM7wnLWqIai8YtTfnhKtPlRhVoz+39IgzwnPFKtSkEEFtj08dSAF
c+hVynDvktFu96KyaIMSUjuiIRfVEG4GMd7avUcXjICySef7vmsBQDHYYHN9l8QWoMm7ZrENOe1L
R5PXi92zmuhd+cs9y3KBJ0XJ0STc1mMmRWvN+RlMZDhWBq8xEMnGijW1r6mfA5k9DhLbP51X0kBX
mSbhpjJo/eLk4W7FCZgJClj+sIPREbOU9otO+JgN8kHbxlcUBo8c4YlKhLW9h8jHradstsbkbXQS
3Rha3ek8uqlj90B4CBsGi5S14ZUGk+2bfxE/VzpkQuDnj3U9PfVqfmsGWGihKG76tDx3BQMQg4+n
d9E/ChpYIv1BGJIXNqApLCq+Cr+Fa8p12uuEIEx7J1PQSobbrxvwr/vKrlG5SqQkXzFaOuKyo895
MPstoUElQAZQdPdudI07Q1DDvFLb37QmTrOLRcmJmh+lxjeHvk7WSI9dxh/y181150XMrnx3byj5
mqTeC1MLmmiaDnJaDH9If2PNFMGDmcZ73X5EJsnZ7LJuzdK4ZGL+Cch+GcmaCpgUIojbRoQ5UTRU
r0bHaluHzc8ScdFT+7HwdO2uDyKxkzT21xMkGseR7wyTgOpkQXPAqoDNq+/RtVkm1cM4HS2r/40U
+xcc9fedZyqodKWJOZsslrH6a9IWZXHtH+Iu4qJETUBO0I5t8vMsf4wU25HOgWtaSp0E6UErJvf0
j8qnshMYx1pEbXVSaKwMlMBl/zXFforPvHuLKyFx9ZvhXUw3dcUs+VswFDjgfkq3aVmX4EBpnRsM
IhAmlBsDp9tmNjieWSSgOglaoLNln+uZPqvpT+2mT8zbcJHRm010EwfubTB6zlM7Pdl9jlKvRl4h
UOO5kcqYU3hb/kp0P0t7SfveT0RRc2pneWVUGFsdEfKt4/ZgsxEjioYY7cKOifohD3tTe+wviaQU
jJ/l31wMhyJE9pTm4OUSywLMhJZxNXdIqypdqptUBc6OrJgWgl34HAVF86SynBaKI/s95Wa6DbWm
Aa3y9FS500PLPO8cOso/e2lr7fCWEIxKvsxZlCA4YmFdQqv4jnt/Pkf4KI4jM7Eh9NuzXh6COiU2
RvDx4t0Dv7b4TqYR0tNIi9yEQHxKbTaIeb50llBLAt7Q4W6xYU5FKQ70z+68DPXc9SHQ0O2sclO2
brjPXX+6SaWNJoi2fuwRfz5pFlFBsjlyBEl/jKXk9vogJpR7RojS3JmJ9jXQAITD4kpE9LkSKjxH
RYRWxBuXWDOIZz2qX6sFFz+yGK6bSHeg8caJOG5pPlGr9k/+sUnM+SlwSRErTNc6ebomUlYx/epJ
vXpWYix3uCKoErPM2gcZp1ysXOPBrl9iXfv31y+8WEw7sczwCeha9Y47OFwGSAocC0V3LuV8m8wJ
66pHNdOY9sKO4vB4VuWck776Ix0F9NDqvHMx46wSXXrwmNCBvZLz2kwQ//iRfRv6EIbQnRpbL8cW
UdAJXjv+4GznwVJ7y2K7p7LZWw09CS1TaDBcLxWvBm7NmWum/JNJz0WFt2OwH+yGABKwllamDrBK
mHRnrdg4vaiR4fXj2hs8XnMfpakAts8SJ60cMaMFRCfPRwNnnmbLkMzHmbzdA8H2RyPEYpRQThSZ
yE4aZFrdeYcsbB/VbCc0AsUuWXyWmOgYYszGZexcvQkSandPo7xDHqM2XGbkuavoYIzZzEnaTghG
t6plZUolP2yb8c7jkO0bj0a80dBXlFIFm6FHfYF4ABOlc0O6m0E7TlIrEs1bOPd1nx0FjT8qKEPi
XnoFPcNdbjH06oa4XzOW62Fm5zfYGn8eC+jWCbKtcOLpiP3gEo+tf0mysdjPqrtrZriiEgzt6Hcf
eW/8hs4At4LrVMeLvKUu2BCUHAj0Omxdo/xUVJiPKQLBUo/cYWb97UzT7dxXT3XV58w8R/BoMg42
CTWcXbNsVphaUt/Yul2cboNyAmbVO3/ziNA2RTcPidN462fRaflvdll9M39YR23YviWIxBhrJt1Q
nILIem6mdLqDjszuk/u/3QSgTJIPo6gfa2msRhFHCFlyFF4TzP+UMsVhdrYhMokbZe1YGwRQa2MC
we0oDR0wiL+LDNRZaBMNn071fMnSn6JywyNjNxqoHjDJuSPwzKmQYRIOna4Nz73kVcuOuMOSHYc0
wUCc0nglw9zOgFNGzHjcyGRG5r3hkgGAFw/vbUT5kWh9qGI2bPOQncOMBOe+dAjG0otlOhwxHMOe
E6o+xLkdU82o5GCP7KyzkpQrXcY7qx2iG9uDDtKbhXq0hXXInN8oD4GqlyiuR0arpyhL7rXbG8eI
mbSKAREz08enlIiTzMZgUwcxAqyiL7clPcLlHDe32l6QrmHeniYldm3FgjGNgIF00x1NzFeZ6zDs
6eeHQhT3SVtCRg9lTM1B4FoFYH6Vj/4d6+GLOTYfXEImfGK0nsHchUcfRh/iTuPOsupXiynU3tPq
u8oysj7d9BFV8eI2Gc9T5lw8nQbsgqkvZDW8dnm3mj3AqhMzj9GjOevFMC1reFRexoRknj/bvtO0
Fd2zNLEPOA07KktzfTNFjrBSgpjwx5ReXnPvwncZW435x29wn1fOUc9IaeIHIgkc/OPuKWiMtYto
mamE+1agiLDdPsBh0mPorpxvMQtjV+UBPXQmEtt0bDZRqL6v1vjrESsrRQ5megceVEYSW+j80rgQ
nOjaNYF/khxa2OO13NQOJWIhmphYCgOiKZRr5qHMwzuaFIGTnWXoPvR6omJaLBRXs585KPfkcYKv
Ixfepe+688FF0X/bOI/XZ3VwnugU4GkFU4DYm6TcXZ9IFFBJG/KhE3HkKoQIVrD3By/cY8OgKsiC
W2HLehOCmWsdaMW+ydykJauyyQOxDhHHXepQ2vwseAHV7q7WTDM2CA0tn9nrMzObkwOzl1MucopN
3DR1/p0MsXkQHs1gQj62uZt+Vw4iViQtEN0Wr73oAfkODHCrEglTxBVAhh/7zllV+2TL3SFZlwtK
AAM4Jk1keobj4ln4BKWFzRvZ6LaegGRGDDiDCvNc7H8UNOPW7DCfM4eXLOymX8dtdCxsjji6qJsS
oxUw5fBZe2hm0+LZaUd+dY7VmJ7JwWn6e6JU5aqQ/HgSMf2OOmIHw0ivrs/0SWf755aauwDKYyf6
yCDyx2riTscMCfkau109FZshNP7afU+eY1uRUD0zockxUHdYQ9BZrWckRpCifrmfLha2/F409OKs
oYKaGvA78jbbJAlSiMGqN2nWn1PX/vIF96Pc7G7rhIrabLDpWtznE+bHyBm5Ftw7Y3D4kCz3seUk
mXhXgTSexwJPeZNNH0qzF/OaBd6d8mE7jblNpozCyEBlBr58OTIMIwG5BhiB5Wik6xGFBw3OvY+4
0C6LYKNF8n1dT+bWPxZxdZyy+95yf5KGrUMT8iPX9h0ZVmwIk++RWnKs+vdk5rMTtQFwt66wQyNC
Sfn4bq3szhF2tfeasTxlIQTGDgOB1GrclQmb3MCinA+KwXjxEjXeDKCKW9O8naUnL12rFaT2aFMy
Mz36eTUelxrYK4b2vrC5aaaT86HjwbnvKSPN0eow/AFEtC0IqmqZ8MwbZm0gjIcxO1Ta+yD0rjhd
H4xefyaJEZPE2Ljbok7PRqxNgkwn5NWCTcipmv23ZCDRE9mIdZlGMz1EM05w7qOPDNsBi1vmY+Mq
b8e9xD3ZOjohRqEeGuWmYYt/aIP2MyyEtW6leEg0p6iajO3gsUguJ5W5EB0S7bwbPsPETC3Hj/ba
jTvhTFvylB2aoPyV5zE8MuwJyYBlNzsqf4XAyTyqgEjcItzT5PdWaBEY3LXmphjM7jjlOJ6usluh
e3stLOgImk+PwgDQImXCsOzUrM6Kt5IBjKoZ/XEhxsfaTN+zHiVo7uNmoH58cPPm1h9jLGUzAG//
XpIluliAOJcG47amkkHiQNFUePmTo9wKGc4fHHbBxiMUkdVwxO+Fdoj31kzrugOPPHivqgk6tkGU
SzHqnkq2rx2V8boduQddb0S0V2rgCna4aiTLcVQAwi/s77ladqPaZ++fpneq5er3mUswu6e4bVft
mLK5JWey9Jn601nrt355V5ogS4Zoag8mlAgqRfQiFlx/psDUeyF3Yy37N2FguCZnnfo3pP/N9lCo
BlY4ocqCMIK6Z1G9HifPezcGtGmOwDNv4Ri6vuFmHmcoxsXeHOKXmUJwQ+nKWg8DRQDmSxmi7xJO
AYQp4s80AaHnmtwYtYMbSyOWCIaIonWkkYmrjo4C12pqguKNq4yeATcsS3CryZH7KNVrqh6GDgmc
5sA/EkgMaI0shM5Pvhfzv5LFd1lxNiGkRewtQEpOi+08+D/2zmQ5bqTL0u/Se/yGwR2AL3oTgRjJ
4ExR4gZGihTmeXQ8fX2IrC7LzrLqsrbe9kJpmUqJMcDHe8/5zvgcWf0PzbDCowRJ5d+HoNnS9E7x
fEdieLGCMWPFIquG88q+LZs7AijZH/1TYsU/cdF3QTlhRIMKwbGEP1T13kEXkqtv2EIozcxvEwM7
1TI/IK2YtZewKs2a7E4XStckG4CD2SYoP2WEyAR9QLdZy95bH6uLVTxxj78zIgyCnoVgbl2vxm4/
IopAs89K3mkufBl/XLQc+TCIUKq000/V6cu1pI6NhCBXbvHIJCpKcKkODOHeemudkqWdYI16pVxk
xUPtAcFlkdkYxWdvAVuNQz5NbQJILAW9/uVYhF0cSMrnG2N9jn+ticN0Nqxs2qsp/SSNKN42DmaZ
nPhoe3Ru8hQBhZzUNp+Z7b6+504S3zV0oYCzD/ptHGNQoagKSIyN9FuB59CcVh6kM3wnFHSODWGn
D35lfs/zc6Qq+51CBYrnclluE+GmR+kAwo8wqwcGBarKhEdZNdUpkfZwcebxVIxc/shWsy8jZ5wi
X9BZVzo8KFcxT0IIKSXyTbT9DOca5MGm8XJ+4AQAuO0a+rvlpywtAB4583EdIa01/O6VfiUz+AJT
4G6qwIGE7UiSLPuu2YoTtW8uOQMscArKwOIZPdKEsKo5JZrrSjCrjG2WRcXJDYcpxYwTkf++kLvt
5ficXZG9resh8wTVgber4+Qz9sKXKmsey0X87HX8leek50xELOBlGzZUNbaIZkYeqffccLx2JiqE
TrJW9nOOu2KdRM3MC3UVhb1FrlZIwnajOt5i9WV41xw78N0CfNcU30xWZJW3CSEwx+uGHXK3Ne0b
THOkBkREw6Y0PIb0ZryxW/+zNv1TJhTuwJXvmWDP6uvfYeczZhlc5iBfZp8+uSi2+JlLVegNyaIb
V2NmWUo2X39kaAsaKWx+6aeLmXoTLeq4zl077ZZ9wduZDf9l7lnuWpOEXMPo7waTs+KwHidmYnpE
g1vZr+7DmslglrilO0rdMhJ3FTq8zfWdtyMu7dTV941vPA+jMGjHY3/jFFEv6s5evcF6YSNwPOyb
vWKRi/Fazd5dkzH8ryCq63SJUrXBIHEx0E5TW+T5RpgQBjCtW1mzLIWI4zFs/HDX32Y+gPNtnQBj
CasD/tqAfOqmstRWa3FnNMQtL8JrWcDM8E8ilvKw/r6pkVpxdPWDfEQqhGSoDRuepKBjqkHJh0Nw
fa31z3YscOCRNlVUw8xZrzu1Z9pb22EmDckFR9RapWfTiUuQur5Dnq5NOaQ06Ja4LLb1wKDw8TTl
bsvDK9jDhiL/tAvn3GY+9rGVk5Um5TH3qCiG0SqwI2aHu1Oqd7q4kT58qni92xfGcskq+VvW3FTC
gv05pgTtxTVxKYbp7jj5/BhVSAwUlztGP+ncWAau1lwfNjsDaK0UzuUuzCAnd1zFi5wjguerwAN+
RHMHQ4YxOc+NLSF2M2TZxdu1XBEjcOMqsG6bDI4KT/pywKJh7JYG91mGa6Ns3iue3C7N1GuHscZK
jEfiE4hQKYBx+2Lgygh5K2yFebCahA/adc9iGn706y0rb72bfnQ0Dgq2aR8gcBpPDyne7iBfks/J
ZtK3wj0MauHGlnGsbXBxYEBqjxESfzSWpGo1i6JkvI7H6cpHqkZCH4w/17UbLx2FBgsF+1wdx77U
nBt5ZLPjPPtNnd55WnznxScYs/knbVBTe7e46BDi52h6cTKfnCzR58ZqM9zPQgXSS+stsobsPqX2
sM3TmiIMCSIYjxQ98Mp/pp2zLafYDvgRe4zCyINw31nMoJNI892k5tds0OQQtBkiHN3R4jf7ZEvx
cAqQ9OzMyQovxsKKZXv6xXfQRDH5cWtAMfUbtRzHrnuweI83qYeQTUuSHcjt2rf6vqPitaBb8tPw
hyqt9lRjy0GH4x7I5Ea/VsPTgBlhJUmG1VS1+94Z2GMjDkCYG+DVxyXBWU3/APYIUwsB60+Wg/IG
cClFc7gjJ2EP6aXjBr91KOKVhlk+zNwWnxYEnAN6kr+QPv+fTvjf0gl9AU3gv6YTXj6S8vvv0ahg
Vta/8e9kQtf9l3JcKVzHBu3gSAXfZPru+v/5PwzP+pcJSwGnuefaLpwA+GP/KxrV+5eQPqgFT5nQ
EaFk/AeZUAAtJD8d0JBpKXM9nP7fRKNeqTt/xxSgcYH1xg8CDqNcy/0HfqX3UtPoZwPCnd4Q2MC5
0KKnEaB0tn9b5/Z9eDFOUbCwBZywF/3ti3r461X+N+jdPwBrgICgNkrpW5BJYDNeeUp/w+1UpQRQ
ajKRnHkmgmi79Df5dIfOnbou5n5M6b77jT7///FlV1bO314WMZ0c24SXbX8O+FmL+8E4ACbbEpMV
djcS7Enx37zkP9lH//yg/2AfYS1vQ3/kFRFlDcuj5aEb3UXI6JOgT3/8nz8egob/9HK+BfwN8Y5t
egjy/kmb7HKjRrfYXFfm8Iw44gC1ZdXccSQr/YZjcBbvnIrDhquiPtDc3C6qILUn9mSxoQWJ4QVh
RmqEPpIIReCVpjM7NTXJJ20hYVg4uDU7cyCsyHwLvdHaVHjK9iTycWgSX2zom5kHv3Emr6Q4ulps
nKI/ZHSIKc3AcEqn+5BqCScF1DCuxeFy6dIAG14ZuFdT3EjeKPXGvjJPorKfgGcLHD7EAswa28nC
9cNxi7sQ/R2Q5jYoRfuWKTZ/I5lfHZ97oqG9Z3DA4fNlSGwuK3VynKbF3IWeCeaR2pNFGe3oth+d
nhl5Dus3Fuyq1K/SBAZZDsRG5nKVBXlbimkXb6q2tpTnMh5O9DJ+OxUnqnChTVI637LgblE379Qh
XiddB13XXQw5vWl78rZezze7pLQFOyobmUVffaLy7nZztF2QCucuSVFdzQ0LDt0yktrgD9Pr3LF7
1XX7bkYNDwYZe5kYe60NamgVAA0XjETgVMcm+01z/Nsx+HsYxZm9WCFdmx9lR6Q++H5B3t7yWFnV
oZ5yvWuHKdzxtR2NRv8sjbOLRgm84kIruqaEQOhGmVgz6M9kJ0T17lFWThM6gYP+zhYyylwMvKT3
kIH7qqck3uaIPsYScWnmLd9YqF+j+ots0Y+ha3L66OvpKu1I4jC2OkuLnTfV7yH2R4OUMrukPei4
46usi29zqnZJT1bX+nMKZ341tbzX1YPbcLLOOsGNcgFWKimAcfqhnf6EU6wGlIDTujT4I1W1E3Z3
uyQkkeDXmoLBqOn5ro223KHEU3R8az6O8cnFdIXsdXOafcSmRSW+DQAuB1TmW1GYZFcZwFDA6Xtp
8qdbz4dFR8cnNvrbzLFwjTkAGuy8/Un9EVV31X2pCvGlEXvzbsiyc5Hxp43F+TbzBM9GxJizF3er
XMojVgXT1eeNNALa0lISI22OqF7N1L7kGI3QB2bbuOE9e135qKz2CeQQhxvLuq1ShQvPoNzlmOg/
cyM+oaDYIeCl6NowfpqsnzYx0QwVlYgr0jHOGiKTNH+B7LDrg1Y+i04TfsDQeeBnASPrWeNDvowJ
wGZN14BX7wMrni6ctR/hCPw1fEubJJkQ+YmVuiMqyfwR8knKkZ7Eol74TxmuWMwtfLrQsJA2L0QS
OZKEDM/NTuu4mXX5khXTnbYliUwEt1qNG22hDuyqio698BR4AzI2N6ONrXdGOg5M8Ts3cLXr2DyO
AzpzUu8820tPg0lLrXbc3Zi1DyjXIGgM3QWgw6tRtnjJB76+68gzsyxg3S3XDgMXa6ZhnjSEBaTh
LmnDaCfXGVch7N56B4oYezXiCcH3hDtO2OlxpB4z2DU+YkTgIE2YnVkkN0Dsvgurf7an9C6zre2K
Rdla6z8cDCzbbmCNF227V+70Onp8x51s373V6u6pAUseKX6p0mByIxJsDGQh449wbEmtksi4C4h3
VLhnsWX9JAgJw1U4FKd1OPkVcCpts5hFfYK4PnnNnR9tY4u96RNEKgv3UVa4H10mZJzRoq40hTe0
RaHJFKfaAcWFJf+6HCEn0N3qMkFKPkiCgoYci3wR8qFUQ4eMF0kj8Y2CV2xA5MOO8Fn85wmgZPjk
U/zakBcAasX+bkEzbBylSKlwn2KHXihvrJ/5zVJVj4kASUIo69CWr4adtXtqwdgHEqLN1kGx9Hvp
VW/Knl6bUb+2ai1kh/d06PB/J6hlonR+XXtkqCeeh4UMGclDLCccMRXvE7Esa0xbvLeJfG3K3RjV
HiIqB1ASBQzJaGQto9XlPE4if7TM4rFQzR+1eMGIoT+y13kseKLLzNfVGdlejChpTHqZW5oB1NsR
FAujOIdLdxlMvopi5ukMtHJivlYkqt52NliD4HDxtcbo5EBSbKJpjYJi/9m2er60ucGuqVC0UX79
pl/K2pkmL3l/D9SmWSjPZXhaWT8NxUeL/LSj4adPnWppg+lXDSKaN0npAKvCpsD2B/lluX5Ay0DB
2wzx+TrgYcy9r/T1UlGvVcsO8CSFDot9NKnkwev6X+zI0baw412brslQoQ53Zlc8eqK7sLW/x070
s81wryeewBO6ZLfglTeDB4lEJRSU5pjQRdvZDW3+uVhuvU3XVY2eaLWZrAxtQ7s0QFV7uBJTsgtX
Acw0ZY/+1OpjVaMU6OsQEaHXPaa6pFCgYN34rXuwYolLsmQKxa3eWlPx2JZMCnueHkQVg8/pLk0p
jc2qhs/XnS/u8ws92UdhEO4qq/iZPfqGRxgG6VhxoUfY6U+vNXb/vZA26WhpVSK9Un/6qDyQXmEH
KGDqwCpNNLF8BChcuAAkeqyFMpPBjCU0mBaP2+tX5cXbFJ/4jlXWONR1ARgqiSEO4cfS3U07vSwo
lEwvu+9tjGi52yyBP/s/2wbE6WArZxPjX2i8EcsH9lkP3ue2j0hRNCU/ik31q5PLri7EA9INiw1w
vs34VfVIuHXYH2t7tN+QXwW+LA75yLEmTIebKe1JTCUfRTaSBLzCvl0MUFBiAKySJDBaJvnL9RjK
TTXxUrP9Plno9SssQXHdUZVfBiJ0G5ByEeE87fyI8gOb9YDsOuyJPKQJtB2nDhRJXtKrcfhQcenz
deZuAcAoexkXqu82zgJazvBmq2xgR17YK1DGb+KB6Ekdg41oBDCIqiDTdYnE6qyAwjH1p7Qpna2i
lUyD7xGy9qfQOUCj3ng3etjWiCb5NvR4TLxtRYWJ7hrBPCx8T8bon1pFzT616SOh9EKFN+89IEyM
tagOihYXiDks/tEQ7a29NARQu+VNt2Q/IoPFZ0QbsnOWdEcW5SxHYn+VBXvKqgNkcIgLQYJyLAux
C1kFXFYaXMfRn34vXk1QO4E1/kgS5yj9re7HF6zTgnreqgseKwaR6W/4RagOe3orJgoz3Rer3XTj
jvNt5NAx7WfMTf40oBYcKkri4Qce8Xnz15tIGnADWh6FvrcNwv3m5B3VU7LazvHDOzksoDjmbFBh
5nbAh2Csi/apYb4ZUYg+oa9JqyLSd6nx1SmCbKghx2gZe8TYXEI3WSxetJM8ObFXBF4/RufWFiXO
d8hYjgrLwKo4/iDZbQ/z7N8JCollQnmMvTcl0fqUEAFEh+UEb+Qz9AWYK6OwD9C4rGX+Gj0mVRhb
9SUBPM0CzKGgD3uUzZjd4oh85d6uCEJGtmc03e+OqUmV6Au1G4baMf4t8MhSmQQOmJJthKp1CRQn
3iDVfbijI5/J+WsxR2s3lzkWObQC1PfIpVqX3MZQCQc83vx1RLFQJJ6fMF/CS0I7IFDzPvRaDFhr
QLm+taaaeKShpDgubIimlLzWmwRRmBZgtzTCoT0b4UMuv6Kch925VbrDuHBBGp3vsL0k2w6z1FzJ
ZKf9sNk5SfKZ9WO+m4uEG0iK8FDBXVKSbHgut5xs/CwkHK+HeNzAlfeijp3eQkhg2AQHOlC2Izvb
5dy+tipvYJ9M8qMoxoDD1gn37/hQJJplQCK5jcJDyBa+T9cuhjP1f+aWjXias09uRWhTbYpydSM4
CxdwbxzKlXUdsaOj/2YYAxl16nLlQO9L0/6xKiK3vUX/90phtqo7UFXG1ompDyfXzkicPdUm1uq1
VA9iIz4oqxk2LeLAjd01eOBT1iMyDRXhBPjgxjSopHMrEoQCJX2HZjnRuCu2w1r/n4W4cyv5NXBh
pTVIF5O++drlZ9MX3lcR2X9KsUDakRxtwRImm8bmubqCoITZbU5IzUg8NClAU+p8y93xyaupYVuV
t0qR4xNBV4wCO+wf21gHo2dNu9hLaSwNf2Q7hztZd1xsdfrqmHkMKHuaTpxR7yR1dDsHQZP4TrW3
7LG56ThaoJYxzKbnspmlO86ULvJHsubTbuCyQV5a7A54F8xs72rUs5EX7p12Rp3Q+T/7zJJBK4xn
IuGf7Hp0uU0URDU6q+gN1jiiFU7N9PeQi3GI1XV3CNOjGmVycWT4HF7QKcmnDsoiagXsF/jx0lQg
mCccFv44f5cc7LSCM4e3qDzxX5/e0hPUbLj7SaF5iXBZBGgAWG3GgyPekLL1aNDVM0ag/sTJikbg
7IaImVbQqvJYwid5y0G4OIwz81pN6h7EPjdySgbxMEFc7dqSLorv7/H8viB3ALowf4o2x7RJr3vI
o7sUh+SppDIb5u4EzHL+XEGdLIrMMwsRz24KS+7uRLMEfLsM937aQXBzA09E6tRP+Kl90dKTcGdu
cV1/OwMQhNPWTkcXWyusZH9z7Wly22R4KlxAM2mwkyeNwzitIy0XGKikeXAI6+K191PMjbG1iMid
WC0puCJcTQznjObvtBic9UFm6j2PKq6igAoEkfUmHjUPIE9HvaHMdgZ5DBDXyI8uzeWo/OymmupL
n2OsVq4+2PQcvQT2UCwWIFbxvsb+Fril86u0ajLnwUaN9Bg8I34nujdLfrfmchacaja1bD4qAQS1
my0kZuLcmED3YD4t/gyuik5amBFJu5DPqTW0Kb5D1eL+j1NTs/4zfqkXHt2u/GVqyABVaZ10VT9W
ifFR4wCkl83lq8DePWqxLUfiJV2OOTRk1VMPVDO4tyoXxUHbfplTBsMEbtLGLsHggLXeL8CDwFHO
altVT+QokaHUV/F2lf+kTkTaZSmmrRZI6HmZ51JQOcxWCEC4GyHBBy6969vQw7VUmsjRfxizVx4W
V8b70CrubJ8SWIJkGfJkvivKRO7Q9BP/suxFPXwXXf00FvGzV4Y/rl1LN2+4sseli72IRZWUa8eU
RlDEoqUDWr3B77QDmH/VPvR3NvWoTTPRdqSvuqWvQ3A8HNQ84h3w7d7OrfPYJeLiuAQntiaM6bS2
9kPuzCcheDe56x+FFLdqQYRFI+VihFRSUh4bp1rnocbkuUdsuTbMSEHWhjgIbiiBlxX7Im9ezZL6
yYxKLFxVodiNRBDVxYO7aiEsqkk7XXO962E6BQMHe/gnLIJhjVC2GR96Z26pDq39PtP94XJIAtxm
bIuWFE9PDC4GDPOEZYaW/lGjmoGcOfxxY7cJ0sO1v17WNHntLuKMtLau4X6i48vBaLcFDcrGCs85
qqoNYuu8yMqjW1XelurzK8pLtV/vd6if2p1u3mwqGOjwcAmULG9g2Q7AI2nzr3rTpr4bPKZjrPP4
Nk85/mhhnCvTfsqn7qdX9uA2NEahsdB3mdcqFhSIL07iHrSXLfsYd8JgWeV26jodaLJHr32xrBQA
zuKMptI8kmkzYzJLYswGlASPuliBp1Y1Hw2n3SLoxL6e187bkHq3AyL7Pcbj8iDQDt9UGUGDKf1v
x6yN0yjTJxy/xamy5aPTOM4Nqd9ZuC71GcxiM6z2yHc75hzwCZrPFkoDKr9OFBXbxsCI4ZioevTi
fMYdjNKuvrc9HGfOqnlQWiOpn9q97XmC6awu6I7a0zDlp9G27/Omkjcz3AcRNdPhmlhTQMNpx5iC
E9YXbB5/7dXuoPLtxDUtjbk1KcWGLbuYo27oKcppZhxMS/NWLcWhGEA9+ij1wMRwhbdWnYXt+pzk
vPBBkbRdTJ2zvQpfajvHEEIlE6DM/TxNbyE5gBvXNvEE6vh81XNVntOemum6LqavMMvbk7IQobod
Vde2ig64PvvtaJM12wpKrY18g+rs7GygNK3bftWF8SsHlYStbsaNm7Er5FIhMuILtOmCWXjoOFD6
+5rGY5RpgXguUYfSS9vtyNprxaEEZ6F++BJ9L5hDKswo0HfSz/aF30JVFedctzcuvPXYoGrYKXbM
aa44sZBUSKWNb4Yk1VVYxajZWDqjE7kKGoVpuATG6L0ehy4QKxK5H5zkQEQUUt2ioevHyMkNWqm6
++2GgnKdtH9gn7gkebnrooRc+zbiavTLba3pNgq4cc+HuW1PVQEbo58oPmKGY65Y+Z9rxzuL02Ev
JcdyuHHIPS3GPIN7vqHi+0U2CEXBnHfWGuKSO8b9mLZ7d55vy9JaRYN29iBq47OkqRllXmCb9Ydq
MTFN6NboL1bWOXp3jT/2QocZKBKmJRSnqGVjhVsNxIsz0lTwsGtB0MzRGV2sFjTEqqHio3DKGqZH
8Jy3huACoRZLbhuVfZUz67tWTXooX0Et75B4hdtRmu2m8Ug3vwopMizIM43ErbMKkTqvuJUqpjwn
GX+g8/Exrj1zuzRergqrxJnkFqRKvFtC6FUeAROb1qUSpEDVmU00UaVFjLpKNMzef+l8jVcDRm9m
Z7+naQaPrIvHRH8snUoPVFEuroFVIUZEsO6iCRiCLQlXGwPlKUwjqWjJrkXAhdp4NTX3k02blMte
Dwmgep16YKlRSzsAUs8beq71bG27IA3d+8mgAN0TPEx0VDEWL8aXDNGnLz0Z8jlcLB1LAJ/Jvq8d
tFSG2Msx3jcEMw2i+WjkSbcZWtWGK3knw083TPYhclsOV3slYBEp1CpeYtGBdv03ZyY3OAcx6pHz
XfbWLQzjTQdzteiY7xOfwq/aj6wl0wAsMBpfGQ2bble14xfxZ6jIrPzOBXcvs4iDe9rpXfU0u7eO
q9Hq2bOx62XBEdFjz+uxb9ZudxvVRDX6g/Vi1ECxfWiGsJL4Ig2Cf2T8GGFYlG1lURmAYGhmzluI
ak80zYdva5o2g/HICfWjRkAIgOYtjfxb+gSPncViNxnnOqH9vNjtx5zpejvV1dFN+GjtXH1QGHxL
ZudlMcTLlEGw6qeLQc9xkzkKuUsNOpoR/4Fr8lkY5S/R8huZ0d6obiBHQEK2M8AvuUb9lNfASDs2
y2yRWBVQsFDH+nmV6dSJui0YC+inqt+OgSqvbxFEXMWE+kdhWe+wWflahE2ADPvdVfLiVazkQwFD
r0GKAaroLz1Gm3AHzr1tzv3KxE50EE2KhKsAVxDN8WVVcVhca4EszUGBemsrxVPlCvVMfi5eTi6B
yO22ZQhrce787NDWnLklbRY3bclu722c3SfNlNyqMBwPptn6m8kvPHS76fQIrPmIO/ndTlEMJc59
R31plwofrJ1L6jiAdernCBQLak22e8k6XAy6894W6f403TEJ7IKjUxxX0w6iYrwqMK6C8THl5m5G
A4dOIItXnUa8Slmul7w8ooogCDgFeLqPDbDumZ7vOsmyn2Ct3xRRyntAFbdohD2959Vg6Kpna3R8
dKFU9DReU3Q+Goa8XRP4EPbqcSoOZvE9jeqz9OGR4BeCDN/8mkdWix4P5+i/GO3M66VIWXJFwIeM
kP5wMCLxwsz9LXZluomppqa8Xmx75yjDFkI40yp3LOSkxaO/RtoNKQvkHBO1umq21cCxxLO8l9GK
ntANU0AdJ+zq9fl6YGkQ0ADPGPMbjFBdmRLc3XgPc1pWt0hT6kfXPI2O+aOYwMB0reme5Zy8pUMT
ofYjNCTTzt6ozPimoldHJJT7KptJHPHpUBZIDkDaw5sChaGgxdQ0tX1si+wJXUZz55KKWyEjPSxd
lB6AqKfQ29AMOS+xnr86A5U2TH99w2GvvZFYvoy5UOg3aMGE3OaHeWE36So23YgHYYcuKxXfme9V
SIxGcvTka2Ek0Qk1SnQ03hrIKJhLTkvrn1G3gzdbz6nXvRCQOCpf+wkFALvB7N5Fki0bRNGdY1AA
RjFq7HJ5aRwfO6AEfmHU3stV/tjOMbgGLKdJ2NEbnWkjmjy860KPYoG08okkZImyrUG6dx26kJ64
4pu5BOa0BgESyeUAwfiTI00MhKNuzcJ/MJG7B0U23sEuxfiFDMtD5wVsfHxfVWj+iJruOs+5r/xx
Wp47crk2sagrN/WfIYp3fsiPBZ8IzbSunCDUyHrX0TASK6bW91itAYFNtgS9T+miqbhasGhtm7Sq
gqqsiBTXFEKRQbk17V6EG8c5Qf10VYDF2FcxFSxY8313m5BvdbZT9aEm2qRIjnZ17utjmnECSD3i
U0wL918F1TsIBfWOfAwfB/HsUFgEKLBQoMt3KO6QkpHpS/Gfq5pJEtnCrrx0A61vAEx7vqF0nPTZ
AjcSlOUSwIRnDjrFwvmEN2lz37Dhyx57YDRq1Rxx94LgZxo7fzb/JBY4HBUr7zx6Z6t3v0jQU2en
i8wNqgAniL1+vrv+G5JnK2CgWjT052RPIgFAWpIaEa6izjXZIvqIpERBGMtm4nS8rRHXBYauX3Fn
ZicrO3rzo20wZ9O+IPcg7mqSJTWAf5/VOrLe7CS8oV+Zn63RYCaTgbdaVqx7rITIzKcx2lJrCOKU
xJuQ/fHYGvMDqShAcFWR3Pdm/p0LdpnZbSE4c3x0Qzv/2aTOoTXVwcnFLxjV8+MiNVfJ5CGmMrOP
lvSrND3apLZP18YiXGsI3zFJebT7HeiAxbueooFSds6p0buUcYCvTW0Mt0/v1OqnaZYRz0fSvJXE
vOx8LlOwukB6Yf1If2reOXMSFahsudvVkQpwuoK89cEBSCoLduMgJGxIOvcq9/dEA17aOXO2hswp
sZSXU0owRNU8TOuGhgrTqVuTDS/FOuWkpGgkLUzFRP8ZerKgegyI6CIeRu4RG5lA1ymbA6X/L6LU
L0ZfWkHumJTeYoSBhaKvkURIg70ofIugOL97495zeiT8y0vVoBifve5b0ZcPDOCfgnpv3aPBpEGP
JD0dOSDTWg1EmqA59CRwKns5m1m18Ka47peUzq2kua3LmCZSMXanps7uiroB9WcDwpdZt68cGlhW
OH6AvStf5oFSrCLTmbrWK6zu6jQlKDQ5sa7WPRB1ak3WcMxz2EH1pzB252V6lTdH+sDpZq2Cz+Ot
qEUMVA9SpAhfba5nuLgkWaPxiyXaMGDj8zkGanEK+VW15R3d8XPomrCDPdDIUelfMEj3N3VhfeQ9
msgZ5v1hYjSCuuQsh+py2VXe2B4Kg+anKLNbJ9N/bBoiwQDh9mxTWzqIrPxZxjQ7FQZZFi9ArPG8
H8kUuEGcfeqiKjy4sud0ZNuHOTUYfMvS0ScigMeKRtq7Bn7TaUoAoEerdsJCnepRKNXl9FybxPK5
ki2Ugw2SSnp9vrc0T54Aqd2gr6zUw2RT6HSXmUu4jynPcLJ9n473mZisc70UxCpk9q6EqXxMuA9F
DbQZ0hagHUQW1w4Vd+frPyp28bNjQZBF4r78x7/aJgPMws9rUh8W7r4pu7u//ir9Q/7X9c82fbs4
P68/ITFf0tDe5IgVuFlAEu4FROeW50g9nh9Lsluyd9Lw1YxqCbD28lImfnufT+SpWmXkHLjZFFuA
UAoFyqIeFTNg69SWBmNRq6Ol9plRRnAmo3sFu/DjyV2qFsusCskxYLCU9mfZe9/Zo44M65T0xIXU
Oryvu+kmi9XywGdIzmaNoSuVKGmTYYPkX92bdl1j5I12OrKJ3kvoHhPPkiGA+ZaSdawwhYewLaO/
z+s9W2zoC7LpED5SlqtbfFenUvbVPq3rX1mc9VQSpl9pYW2LORwvJg7fw+TDHCQsAo+8ci5RK+CG
5zxDB5PgXE/Dnr5+iVQ+yW6KYj6ohG+kALeysQs5XpoKbh6czWNdcdezOTIVablPlHPTJmHGyRo8
XFG1eyOrXmcbYUYaFjBNBCdIZ+YJFsNbXwHryepnDYdqZ9n9g9vCLp5cog/Drr2hJgWZb8EW0+ej
PBsrmiu2MnEiTA8pNx5Q/rNiQehhhld/KC1ySJf5m6owvifefpJhzeM9Q/GjUtoQBZbemMU60wG4
YK+dkyfQEXfj5HmbmMrhziJd60wX/9SYdJdxuu3RuHP1maIgLfDaRkirfBcMYowSmqScyd97ntPd
DQsnqKjr7xzTBjG4KEDpM3lwHW01qg9yeEWlk3Lx1oQe2fWJAiCOTFMdJ/Dk3Ejhk+lvDRbzDUHF
Bu/gmZCR+VR2aD+SmG5zU+J605JaXjni53SVPeyzksGOWmvT5BBJhi6m9VVn0Q5shb0ZDOZ/Vtdf
S+x4+zr2n+p6ojJR08VtNK3pdJUhjbFMb8QsAT+07lmTG4EFfPpjpxMpBNgbFL07b6n+pI78ISf9
m1gaZEWJuJWevKH3FlAYohgJvWatLL0hywPwPJQvDGJ5JzQppX2bY6eOF/HsPvhGMjwOCdwVO6Jg
aVppAN2pJAsndOF+TN6phBBleAXMVbpb0MIcyVQZvQsw6ekgvZyiGRfyY9sX/g3+Y1jCnaHOI8iV
UwOV+TxJPgbDvzhFChx9ZVYddxBl37pDuBzmzHYuaVj75LiM8q4K6bCn8aVrRHiHHoqsGjs1Hzwr
LHckXZbHhW4PChe08z3O8SeLOmQgLTk+UYEdgsmQxpODXWQ0OMD5UTE/94LWemv0yUsjCNs12sZ8
GVSjsWV6xSuSHViHXsUBmJhgXKz9fLL+jbPz6G1ci7rsf+k5AeYwFSWRipYsyWlCOBVzzvz132J1
A/3KZZTRPSn4VXiiyMsbztl7bY8DlcobZuuZVz30HGOwmMbVAygdRrgWFg8+KEB7ENvsoSlpIhWE
Jj1IJo5xQlziB7EqEpvyZfSA/D6xSQQJHn47QSUp9h+8kf5Swyb1NmSICJLIMm9MTBTk68K4Ia/K
bTyv1Qmz9gqjuUyFG3mUWaFI/P2fUTDJR/jb4moIn9qENKGip7fuWQKtxVI4BZGmbUK97o+er3bH
pgl7sNKFsm8D+pjz7zdlT0iTlXb0qQztUEvNDleeK7W6+dDE5q3p0UVm0xt0xHAJfZSaCHalVWr6
z9HUYKILKtrHfm0s9QHwo55FwzrvoSbXLdh9s+NBCENOahYWefqV4zqsKszLna6uypzeaCVK40Fm
X0JhJFZWcZO+CuO0hwGSnyI9AhZSHPteyZ2kjI3TxBULkb7P/GhrRWVyn2pMx3SAU2qvFvNZl6GL
4vq9GLtB3MseCxEdQbVAKaHiOZ9Fjg3klIoCuLCqwkBHF2B0B03t6J70nrlFtIPVpGrvGz/aNVU+
OWXd063R4hPQKbet+mg7zJovb2KS7zr6ySSw7b3c7O1m2nqloWO+CNnZsZ1iEWheMjGfXJps9Sod
qw/Tiyi4YWOdZ22f9HGwPm1FeAMolqLS6I3O51q6JDakVo3JnUkEZ/2+rFga9KCk66c7k48QCyFY
gUBApsoTKNgySPUBnIB320o6kVFlQknSdP0Qsdnk0ASKRBnbnQSoYZFRAr4z8mhP52sHSBTAnWfm
68IMMQwm1eAy/OaQsTuhG0pErPgdu5DiuQGEIRvhOKqwwWwtCTS31XXO9EO2xFAhrXBBcHKIaCyq
0a3WpfLkjwOYIYpiTNtEi+QlHgsF7Wj4ME3ddO9TRsBNh7YlU0TvUAd9YCt4ulsyC7ZI4gDCET3m
BQlTiV/ZcVvCohyoCfAlJ8iBBMsZkyRTqTuYohQfa3Klxr5V9wnB7CtiT8yt2hHE3IZBCt1kxB8h
zOcy+Y6uIEJVRXkUouJzTKpbgJCZkYXHrqBZPmiSMpszUow5HXH1zFpu4msULXNqtZhf96JXUxSI
RuDTVn+H0GIwmI4t+Flb1n5vNepBZuOxeswH+iOjaOE1aTPwK4Pa70BLKo5s3AHhzZd1QMOmLeR0
KwSdyKzf7gfkZRiVwBhGZl7u2Zkd/cnr1i3jjdZ6DAUkyK8c6yTURgR2DNawbQa1onbfwVdRQXKP
TbvmZJJsNUOoVv2IEi/3nwXRQvZOydgZ2/I0DnMeGz4flzX0SZY5BgWKORd/3MqojpaMW1mtk2id
lWbiEA1Urixv9mjq/rY1UxbPojrXCifgjg0BTPWeGmpGCM80DPRiPXHPzgYwldHtDaNZA/yuIPvp
d78PjtzJRZXqghOUk2skoAwTDQVBpzloUvWzoFc4nVstmQEl7Roe9UEzkOMmWaevYpFzdCnKKMMF
/zilcrGvJ44XgjKCqNBVyjrkDbDboeTap+jGuyh6UHwv2cYTnF1R1neW3oCP0BpXjaKTlo9USRKf
IOBSbTf4fTkLNX4i7fy8lXZTR38QhiKF0Pn3fv/SzT95k4UsTatGitVprS1THTBZpdckGBikf5Bz
Jth4rNaqV6YbZRjFXTj/we+f5Iw2f2bNjOGhAaV7MPHwnLvG0WR7gobEON2G0wKVqHnunnrk7ld/
WW7CpXTKnsyX7t3ak5+qBniN1wKFX2BaS/WB44J6LhkI6qo/Y3XzXhWMcP25Lh0LLaGwmMsqsALV
dWAtpGe/WxdO5Ipu4mQr/Z3fuMsvOv8UGb3EeSNfpA8yPq/j9GxEwIhsRHbaidQcgoerm7EP19NB
ENeC+1BhoMMJygb/jmgm60qLUHwzNvIxUmzlEr/pxlrNlxPIA2dYlvEy+yiuMYW28mAUd7Cg9bP/
QEp1Xb51xYEJYUaFsI7Qysx2Ur2CzaLIyxanK87JA8roFCpkRsFuaZlOWHBiSNYR9CMHKYx8X77l
ICncNDmYxlUQ3vnqiPPWyi1ubKQ91Jj6j3KDsKShFfkKY3U4qsi0KrvYFk4ZX9MLu24VVgEoDOSK
zB1nPCTtJnuIHoQXpASUkrA9rHKn1VbKg/qWyDtZXCjg3oPP5qDcrG3EUHXbFO2x69NMXHQ7AHIp
DPhF9NK9pt1COQdL88SXG231fXD6R7Ko4R5c2wdpTSwFUtsDkQoFUK4LqxoSIocTp7RCLtIdVWMB
/TpBhbHIbqQyoSYRrhEwG9yc3aprll5znO7qfgkzJqOfQ8OHcuUC3n4f2aALL72L/SVf0+wRohXd
rR3YNJ7NuM326YN0p12z3lb1cyu7CQrfg7oFQNe1QO/W1kU8G1d5XMoMHGFDkgrby6d2izdgojYc
2cI+3ZkHCsccJK/RJhnmEeBz4hhd/5GGXbfOPqtD+SycByLQ1oqTbqaVurshnFyR18aXeYT9iqCG
avJ7zZb3lSSRo3iUPgbK/QvQ1dgc7oDENy/YIR6ZgFNlkxcrKXR61UGJ0bCoHq1NgPi6to3NmC5E
ZRPdTNFuOckOW4MiM6/qsr2W6+zIORwtwQgseRs8EGlm6UueSE2LpVrWe3kRbf3LcBOc6Kg54ca4
VdlJCzfEPHv+8lE6yydvw940BhD52EDb+Kx2qc00WFMsoba69qFBoQR9huDyVO08FJuP7Zqw+PuZ
046ObdG4wZwdtwiOw2uyrQ7GqXBeh8Cu94pTrFDllks8z4/xC4aQi3FG45I/zYHFMJlXarwmNDQg
SeJX9AuCDeKJulwgQjyKyqlxpR1Fn/6FqUx5o883C+pRgDtUvxNkeUeFG4NS080u1psW2/g7b4JN
ywRy0bXZmT1yB1d6q1/EmfNmWyvhUG7E1kYFatmDbT6VG/MiQYx6B8q3rJz2Lr3Mjh6kuGSFufEl
6V3hSq0oaniklIPEK6CX9/opegWXU64MRztPxqJ6LEDBXjgnTr+ALTaJm+7Fi3K2zkG0oQzmbSYK
yEfuEId1MNbmon4TSNJz2G5kK9pE+jbY5nf6U782Xrx9tfOdzC1+1evAs6M3zNlju7AIVad7wv98
UaiLVlx4uUufbtca98kZTF647oRFcqNu/yQqNpZPdanNru5l7eK2RoyMtK7/5YsHEDNRy5K4MD7Q
cY5kp5jHHmkNPnRmoCuehZK1hkEDq3KEboI0jyQykOokc22484viIXgVDLxGdv3OiXVYNSMhnQua
scmCcDhXOhGxgnaECKlduw8rHjaDiZyEeWmatQ8L8644YzQ3c0hC9HZ2Qu9AcUUAjbxOX9Vb70b0
pQqVubpHEDlMJ+Ei03e8j27ouQVKwYskdTCQSofRxXinuvRMG5tZ990/mocC5OFSXDV74TKcrP10
J9BEZcdwsPa+dvA+e3iDezIOqQDTEb2yIsKtyJ60q3Eynv0LS8KzsVE+hH3t8v5FHOopGKT40ezA
rR6qLWKgEKWoLd5ZK8wMdvCs//J3yMR9mq8LmXhiG4IvHQlYigxgyIOL0KGRa21rH50CaUC8zEvL
WpmXityfX6K/ErbRCwAi717aSHdl+xrt00c4Y1TtCJ6bg9RtTm3IZODi9FzOXcJUNnpuyXwo9o66
qculv0nHdfTLakjRWJhLrWfJVIkDsmn0CtbS15a8WWQIQ7N5Tjd14dJSQlNhMM43woEWLCrrcakg
lqEB4k7nIHNEeZGtfEjudrAykGaflXEhr5sH6yCJTrHDBKkZi9IZ9rpj8ZpId8JTvGpctu7yKfz0
D1G+ND/EbqMzp54AXqBdaJdG6qATZhOkvmdus6PHmfIVyxt8u7G35cwednMA6io/Zs/WE3t0aV8K
YLiBOy6FV+r8yHG9D+0YQ4Q9xcR7ehN6lkXzZono9BAYHyqPaWEpnPWL3531YTvtkmXt1LaPAcgp
D4TrvWWP8nV8SmkavVH6CbbmDkqLuqqfg4diXNXvvHLQu5qd8ibcc3fXEsE4S26Y0d9xI6bSBvYS
XuPAtaxz1C9aaSPTRiOtVOAp8U4vlEcx3Ormatho8R4cuis5EyKNp8ZtUO6aCxip+ocHq21YAggU
dyQGG4fuVwOEj9qXTC3IyR5qBIN2dxOeJ+50tyL0mqAkEI30m1bZeA+1MtsRN8vZf1HuA1d9U61z
CzQTZctoAxR69zaKYFukANxHmiuQ0HAjHBL/YgPTB88WN2+HQXFckajiF25/p7V7PXBwYwDe/UW+
LOFTGsC3Az157QyyXREuI/uN0NYeqnOPTP4Naj1WfpweJ2DaSGpQ1hookwE0rngxAfw5ppuCzyN7
AgLDKS02UrYMRJuGFfKHdpc0ILQXY7aV7/n7BklJuA26FRkR3Y5k8llbGYMuX9BH0oO1kq2hxHNm
D/UzO4Uov+nqoWmWtXnlICm0BzZsxWd131hQNF2PbehLlG6kMxMU8ic5vFEUzO7ru/Auw1O57cuV
f2kf49KBzMgbQ7tmQVTOhtSBdfEOtDdg0X/Q7gYFn8qaUzHKAN31c2AQW4pzbOdQIYVH/9V8kQ9M
EslndO5eDGp3LvEmL/m+3ATbdtc8q/dF4ox0hNGUXiADElFHSIsdTCTqLotVabjWS5M6JoqidJeT
SpDdkX+CBTAAUHLnT5f8o3iZcTa4N9E8mGzNP4kQwe6R/cLblaqfeMvGJ7yL2LASHRgS2nksjDZ7
RgKZ7yqYKlvKpNfMCdtdfaHb6T0KwAQP0698r1/yp8i0Pde8+my/ttkDHlRbaewBb96h0JYFDwvr
iG6XvKw8JQbbuZTsCgWKndzYxzXZq08SLqXRw0Bd75HrxByKeYDlawvpBIOOeU/HzSsete4snNIL
TpkBtCKvGacOpKJviD2nTxa2EmPEDpoqNUpvJz6iW7nUnDq2gCI0eu1H0yUjittHYLd21g7o6KOH
ce2xR31j4AtQWrbsWzH8kAdsZy9huaw+2z1EZF4ZlidUdQjyHwB2k3Xlsm9ZpmfgzdVSW+fbZA3S
52DuC7xgJrtgG1zkHTsH/4V3Jtl1+bbAAqM6RGQVF30iiX09+21jFOwrQCVEh6Kmk7StdjQAUO+o
q1OnUMFqIuVfAwSh41lcaP/6LxITFjuqaImxJNvFppM8eBJ5uB/PwksxvIj5uSNO74mqsw/PcM0O
KnSQKCCkZntGIvigEkR03xaEtbCtb+CKsfcRF9YHD4NVNWYbz4FmAxTqkF6HmxkuuhcijqstgDCq
7B+jttCuGFroTkoEzpwqWn7r8pGwXQDX96QGcWoP613Axk8mw2htkid94wXNUY6vQcqdfQeRrcn8
uSXidp+/dubC3yVX/1hwhLLYK7UIdj4pBNyrb/RnOIiyYTVX2GSsPYplCICIxbfhKbvnsqWT+AKu
6koxg4/FHcUZ4RmvDzRQ9uLiLl/ycIVd8kLtjoNC8ll7OwQkc5f96n8wG5MfhKKqOZqPGHbfol+V
G9HS2xQr9d3bm5g1Pc587JEX+cG6x8tIXa/Y99u0tsEiroKPNKKHxXnIJdWQ96jaRivWKMZLS/7A
vF63T5Q+mtIm/ZlDw9K/U++F53QtvovjGpwhaGDhFDMfIvzkljevhG6o7xVwfSzhy2ayIR/1m6Bb
gmh+93b1o1/tIsS8G3kvLI1tis0tWJZwP8wNcPFni+yTgTeUm/0LCb0A9nyLD8RAK7H0hrXmWOfq
3NwQcz6aMELwPyL85F1FEboe9wEk5VX0i9lPSpY6AJ+3kQKfv/jsCpstAtsm9Nms8s1jew6UffKh
PTE678NXzyEe3lsO4dLaGUcJf+EHvQVEF9b0ABE7XxkKUviF+iLsRbfEKL+yYKEsmf31Ha2TZUA0
AUKfVbSptwEW+JN0mSebWSTGGc7YSKdiPsSadBgc6nn+cbxJT0+lRFt+SdmHpi2ecxbG8iVBy24P
a/XIwOEhBWd5F3xifzXvQYCGv6Jr984iIFykdfacXcfUIddSP3vOsDEuzFG8FMYHXbe9sh+3oIKM
Z1LmgMxMBOrYw3PjL1voIOSSKuzS7GDDjtj7RDnOcR3tbfSpcsRgZ6SinFwEB+xV4j2zvL8YsFsc
Ijww1/yYvyJHt4iisxEGEGrn3fuXgPdp4T0mn4zh7okt9AiJyhbP4R3TkcyUg+VsQburfqwftef6
kekxuCeGchGeynX/yNlVPWR7aW3sNvFZXBlPFW9biaA0XzN5Mllqz+ytb91L79KNeSxuCNRIbUVH
uu3YSq/HJw7s8C7rfYFOslzWa5GWH82+B2vLaHqrziVRvL4ND5Ipo7+aT+Ows5bd0Xvvh8eoXgup
o4lOTroMq77duMaRtHaOfrPDh0Ncj41xIT7PL9AAwWtX/CIQQXYndZ2yA2jJ83B9h7+YO9puPBZ3
zIJoDq3tyMVWTnWvbQeHOyDulVVNQ/CGxzhYEE1MSYLMv5y6EAslza3jvH3GS/iWsS0LVsNK/CB6
IK5XTOCPAhP5LFxYFK5xKF7rJ+wUMgdP6SzcQs32tabjVWpVx0AE3VsJ8HhaM9vfP4Gm7XCgFtay
JvZmaVS80oj3MTS9zHHYOX1NUqDpuknQtldQw+Nd+Pv3Y0RYadyUDBUr3tVSR0BXxTqO58kDVYlh
SpmSJyFR6rXRaHxvvRbkrahl/OibcHlVamdlhLskZO+FShmFaN+eYjEqnYTQx2VQdFidR16Gfv4l
QnZjt3Q28HhPCjK4eq9KA9ulIf8/vwxmdWjVQndiPUi2A3nAaqOyoUyqpNxan9ZnXlvd3gKSDpw+
zynCok9YpYXASeX3L/pEVrrgOzQXKGIiMCbZsQrZPgTmIyLLyg0KNuboHrEgUnhW8Z6i5KBEOxKN
qEVXIT75VCz6wjcRDUhYn6tjr8ofcgxePItm7rV59vi+2xCCG1qmdpmXnLmIe2ptC3d36Y+fSuEd
IMzLbGH9FvPYU6TLNa+KiP+YB9GqsoteOSXzbWJ5HM5GTYzBhNWCygyNM694UOvHUUW9Ov8cmgOM
wrD+EKLoaoFSr4b6vhGmmDlStfMhee31ghLq+DgWguI0KvTTTl9Lo3GKR98tBPmocPCE7X+fSerF
IHduYcikBBAcSpSMQkiRd/Zo7qz6xnwo2klbxz5qIG+Ybv0k3/E42MCQ9UqdqPgwBXBKRtcuoTy/
mzLhmpYX4OgLyIOs9nU21JsWlxXzTJJsiHxj0hrcXhyDYyVgOsGMMTpe2Tqd6If2DAWDmWEczMQa
dl3GJpNU6LUCHYw20KQ6liW/kzutkO1neIsQcQY0eA//6OPUar/UHp6uALwPlH+y1hK2C3OSFwb2
Y1QGnIYl0/5f/xfx8x25BqBP8Qc2x0S8ZGi6peLO5EO/AF30IZGzTjArt1fhQ+QWmIKO9UImhqpO
iXVJS6dSo22hwJUkjPr274//m+8yf7olKaKp0yFSv0B7jEEbGi03Krhf/S9vUJdi7VM6iKhiCLNA
iXAgql0iXul/f64Eduivry3JimGZGs0tVZ4v7D/kHLEG6ioPUkWnhZyPCqdYpTuh0Z9GHS/8JKKm
T6sDNryDbqHnpJ3MyTZXNqrVb3+4lPk7fn0CkkzABkl3Flf05QlIsSaOyEMr1xPBIkSlABZC+Azg
YLvCXQD5j/7kDIRh+A50z7obARYT4XjrvPPHH4aD8c21yPC3FMVUNdn6ei1a6EmykIf0ykEDMz2w
wM9YgWQsXgO8aJ5gqj88CeW7AShj8TCwmIi6qn95EjEdu6koBCLWM8p9Rp/eDEVDJ8lOq51gbc63
35Cal6Ig8TzNnBonajmwtUcOgMsk2SrEECAxjogV5AADZp+7pPGPvHiN7RbHVVU9mGhAihFlapPy
eAtiT5BWUtbNSEsqV6HZnP/9UL97prKiGFhkzZl69WVcj75K0kHs166ZshCSxwYlp+x/eHl+D9Kv
I0eReXc0Ef6WYch/DuIBp/PYWHLldpV2hU1z7lJj1xsUvxvemIISrNFn56nowDFY/NCbmyHSDvg/
4Bz2yVkPGFFJXZx6UihMwoDxQZvqp9XMzJLiJSmrwzQC0Cj00hFr7yS2wa+8Sqv1v2+W/Bc9izlI
kXVNFi1TAvE5D5H/vIyWpgIOlxWOAxZbU9/IoRWAOGxptYwpz3SqwtQFFrwZoD2Jc1nZXGdV8uBL
MF2DGMKIPnwS+v5pxhXAQJgLig+tYOr9k5fC6/335X47dygqjTsWL0PWf//5fy5XqS09N0Iul5Fl
txJUGwxX9jRjp6S0u8W01GdP/8ug7SKF2qWPAI6azCIxxeana/nu7VGYuEUVRT3C0C9DwEdYIgnm
WLmxRvfEKONxOdNGxoCaUCmXjq/xPjUdLXafNkYfpB//vhnfvr6KpcmqCOdNZyB+eXb4Tf73GBwQ
FC0rSabI3IWIRMebCWZzISv5op7fPHxZMUCQ+eF08iUyqSvNOJkBmxw29uGTACieNGJ/u4mkz8aI
Kbj6hyIpYPcknLIJcyXv/NoF3huciB02SgqmUbedKUvNjKH69xeTvr+zpm6wGsuq+de8hAaVASRW
bp3vtJYSu67gCkS1th5AzZD+Em8mydokFM4jyC///vTv1kVG2Ew8EwHuKV/WBHXw1FZNWRPGmdMj
UJroZ/Z510eO5Bu3SMsokPTND9/5u1lLFSEmqfB9INl9wcnFxIV3Y9JX7jTwLBHcvOhm/vLvb/bT
Z3z5ZuCTZXyiDFhEfodJrxzVTH+YfL8dk7wMkmLxXtDk/jomrQhWi9zwUpTSWulpAYzMItbAANPy
7EyeNoUvNVxpZXvAL3PG1EQzHv1wkuwTr9yFVXfoRPyhpiyRiZfQpTKoGARj8BIW/rqZmaREwo2w
wMYbHBIqozMwyjfui9B7m4FjpodK4983Tppf5T9ne0UUNVMBzylaSPa/rCmqVrSKACzI9RGnLxqW
8YVKKLmMCAoiOa+ZUSc33N20HMDd+EJJ16Rg61tAkf/3pVjfXQkkVzarmiwZXyedUjdEcyyU0i2z
X4JPsz2QqV8bjUQfdyTssvF2CsCKQNn9+3P/3p2gmjQR1hk6bH3z9x36z8Rr+VIzVXFSEuoSLA2Z
d7LmZtt50eFHY9Kd8yf//YnziP9yz/l+pmZgnNcU9evu2KrDcCKqAHeYCqE3QpnNVvapqKKH/4/P
UWVR4gEzm6vzN//PNyP3AHNZZeSuSe1m8shdgsQNpvqHvaapfPd9/vM5XzZbgpLoZG/yOSApGsFS
l2i+OeXrC2FAFiDlKn3F+yTMNwTeDczbxbMabYwyuvL1qTV0bbcWrFlzpaQrBT2WpATiOmIntJhI
jSZ8k1gHlRIUoZuhW6oAblqfmhH5j9jvC5EsBRl5C6RwFL3QfVrLRFTh+Rcf1rIsexzzI2WjlbW/
nrp1ngYpceF06IjBym3LVxHA580qyKd3fObCpudAiWeyRx5JL79o3ztTRF4QB2Q6lxmunSF+7Y0l
x1NabTML2UrMZ8lAKQH2scDc1DfLfIMMSbriY9yafvDcp7qIcBW6jjaoZ6jbv0SYeMvYo4NtaCY1
zEky1pWmPRH8GU0nDs2l41FhzS0a4J2O3SaKEQ+YQ/AQTtPVD+/+PVKkbxYmNpSGxmQgogzTvu6W
kmQSFI5pOXnGAAHkoL90SXZWevliVtYb1YhuIY7xGTvPo5VGp9oKVCBNPVb/fR5q2zFTL5jXnzSp
XElBcZuE5EXSycqUlYaM90R2pjGgsFPqcPz9h6rTiVcMvNbGlOgMBAdVNf5qIz5ja6NLpQYPeUfr
VAAIqlhvSd9fNFKvpqa9yJCh6w7gd5TREEmtY1UGKxUbYaPyD6KEOI6hXQY9Xs7onMrqHi/JWW66
C5Y5v/qIxmyjKNLH6EuOJ4D2Vil0KJX82maSUwy0HkNuu0earxqGCaWmFSRpxBV4Fuz5OmW1j5e1
0V4CXfr4/e86fV/n9Rn17bLuIFTIyPmaxNpCJXc12oJtJb7WUed6A3OapD4pcrbBZ7FNwuwwBfLJ
19Q7P4YNEVQ3YcoPuF1g7gTBLejj54oE2X0TwOTxfOG+yeqD2hofZJhTzTerxxw74inuiLrJ4BtP
bX7PGZQxNYPtfxgh3ywUsgUtleKThirT+DKZeCnUUrkaUUeDIcv9atw2kEtt3aIOmVbaGor2R4iA
HUlGhZxF5LHH9UAT1FN694drmZfzLxOoIhsquAkLlof19YhClaXr+iLNXXAgyNOJmRbC2ahGGCJ6
uVaXui3Ce9EWiv51MJp3KRcvdYWyJghMdZV3Bd1EU/A3fTP8sIhJf586FE5ooq7LkgkV8+vcXvlj
JwStTqIxlgHqXYWJVJbGC+Jyf+cN1bOXTtAJDTlxawPOViD0m5aclR8WtRmO/PUWwbdlPTNNcgDZ
sfw59zdjTITG2IKXNW8QAVIH/18qrH5zQzB1LIZoGHdZgjhRIfF3pmk0s+dc7SxkxQk8dFF/19Jd
gp2Asvxwgvc3HXJPQP6EsURWY1u2UM56VbOcdOGkdAnfJWxkiHOwtdScZIlWX2DZSH5YPL+bqTgf
kf8qatQ2ZPnLPqyOmyKJ8VRBaG2PjWzReq9eYVAtuqS6ln12TdoR6Y8yAYvJX/898v7eQavzaioZ
IKENS9O+7DPjrsDdJEXYUUzaTfiVlsM4XqnWrUO93Pdyej8JiIf+/aHfjCl27eCuDYONkSLqX75x
Ued563dt4uYxkk+0hEVcv056C/QjutM8dNIZHrnhNY2MMyrqj39//O8t4J9vmyoqfG1ZUiVd175u
zPwwKTI1KUm90xqV3mLH6NBlpHdk+k7qXZTo5w5zAO1tjZ60ANqipzpRdupiEM3HqlWu7fzHBL3f
jTVe/mIwqZjkr+N4r7QHMH7bKMeib1Q/Pa2/pwkunEMHm3ZN4/LnKe0/+59So26ttykXjuk+UHAD
T+ZHhAkfBOUPp4PvBoZC0U/nNrET0r58VIBU2DMbK3bjGK6BgcPDN5xUaw8GOm8sY5woG+vx3w/m
7w0zXw9iugLkfJ5svm671AKwpmASksJ8F1vFaz5KV5AMS7GQbr9veeylK1U2fhiPf29fVZEjuSLO
m3U++MtLoNUUMRrPiF2hbbdj0hFkF9+Furj/99eTvrunmki5SyG/hdv6ZQpj2zWEIf9v18+0s95x
hieQey64sVTmz6Wg7GNVXkeitjZhC6g1s2yl4LRqx02IKBBIFbEWCqFVgvfTyPpmEuIeSCL7d1MW
dU6Efw6tQZAHwvyw/Vb4gKYwuCjawBzg7Zuw2bXds0Qg4UKPYERJPw01bV5pv76P89RnaEDCWGm+
fDYLCAE0QRO7lgZcQsXoRwUE1oJo5Mzreb9pYLotMGiCa4BEkpHBzDdAVZySrzhHvPWdNxESFR5+
A29NCSOgyUutSHiPhzSGWMNKQMQ8rz0FM0muljjjEIUUbbb26uw+UTGRDzNB5jd0rJnzN33cJPjE
ktnRdv3NMhBKc6X1wIt+/3WAeBbsJKBPmMgptYKD6/uXpta2v1NZplycTfHkTJtKacM+BskRvlHX
Q/k2APcT8s4FxGXZslS+AnheF/Mx4IcBN7+kf91Y05pLM5JpqV8H3BTBcA1UJrqxF168CL1coK30
cZtWqNFKgCie1m7zDBIJpqkP3DkrpahP/76Ib18uIgdoX1gy/P8vE0mqlmwe/Dxx8XQiqeJri7F0
NY3mh0PbN/VGRrClc+5lUtep9f05gnG7KVlRZonbKzSd0CaaLcgO5um67LZsoa4wD9CDg8toFI20
Nnlfed2+N6efLuTvncpcoZdoE5kUP7n7f17IFInYiEGzulIN96Lll+VQObX/GqfjkzZbOX/n25Ta
cTbCp+bb//sN5y6oLOiqKYpfK3K8BnoXB8xmY+x9zPe7Ql+WVt4Pk7X89yGZIhgzI30Gyvfy17d2
qONMmnJmDD2mxWDB+V8kRYI6yzjHI9ElOnNWpDRu2OnWom8Y5ZDniTwd1zJRRuylUZpD5Jwstrxz
+y5UrccUZo7sETYwIA+sJQROP0/D3802xFCoEm2Hb8oypl6ZIPy6GGVnuxXI9RaK4pVbaRM5vx/F
H2f9b++TrMC6A3th/tW5SbhJhk71yx2HO0FqQSLHxWtL2RQkpImyJgnf2uRNBfzSC+CqenakerkN
MwQw/x4YxvwGfJ0OeFA0eVVJIZzkyzpntTKAJ7+MXUzGuHQA/ZuAHyBQEl4Vh2i/MEnlTX0K2E2w
JThbZu2I5rNhqtcUbU3+OfhYV8K0c2u2SxELJKhpMhonfuksEov6QTtolncYG/lqDhQzCgaDqBSv
ahM/WEpzSYv81RrEfQGoniwwvEzVc2Vqq9IneQob5SulakqQ1nWSynsFWhPhVzN4+DPMabYHZqqs
clnf4zG+7xQQMIVR7YJWAW9B4A/BkZ5hADzVH7OQYy7DXkRxOohgLeV9wHBYkGEKa+fl98+GnhJS
y10uSioqQf4WiT+tquq3z96gwsr8h7fv69a+8uq5pJCyspXVNgO2ZMbdtqfJuZxfiKrv0QcFo6tJ
pIAPJIVxpyNLukZV9hr51Xsb1JtJVK9CyC6z6Zmwy6q8wOI4TWrVsy0lMbAK3qM3yQI50gaIEvTx
hMPLzWGRxTNnykh0lNGC/tExuMxCq+1OQfc4z8WKwR+JEPDBSxW4dTqcBLl/39T0swzhh2Xguw2G
JKocIzF4W/Mx7s9ZMTHaIQoBiLhCIy2kIbv3B29L6p/kl7e8Gl/FAq2Ol5ytfPzhjCN/swRJTIbz
pplmrfJ1vy9LvNUq9m138qQPcG1PwP4fDClYlVZ2iYqXVlJcxR0/9dlYpiHcCZ7E3NjnnvJqds0l
KwHqmQVdv2KuVDn1gIBC9rI19R4sVVZzCapk8+939bvZlZqWpLPfZz/217G7g7Y6VH6eu32Eos3I
NmVLfSftL1WcbaYi3oq9sVYCHFqoNMeMi0NHsujF9pI0qCOMAOtMcEeo53s0qE+p+T+knddu3Nja
pm9lo8+5hzkM/t4HlYOqlMqW3SeEbMnMazEsxqufh+We3W61YA8wQIOoktyqQHKtL7zf8+ovEyy4
1P9gFONz1ui/yKnePb2GQVuSXgw53dvd19aCNKn9Ru4YpztXbl8jGvoYqfKo68l9RLAl8mE9ptF2
9J1f+gq9E1jz2nPl2TScgLX679cWS16vGrvi2sI8ZYkfPBeYfcNds3XkytHSRybrD/Gkv5S5/kKd
egOxbSv68OyY7SOj+YtM+ciYgU9bujj9/Ey+l+zy5khnLGIwMrc3q26B/xrAec7kpOQncGObcXI+
pQ7LZRR7C/LTG11QW4oc5+xGwcEeoo+/eAfv5FWcGT2wfJcEy38bBpaenahCUF2qxu5xPj+9G+yi
Boi5+mQH3SPm1h9l4d4MmX/GujdA5yFT6xNOhS/Ki+4xovwkgOxrWNYyU/yLu/Od7diwUNUEls2e
9I/ufAffEg/ISqCEbsmr5avjVJe84QJKoureb8WvmsHvXSwWNlumY5gm6d6bi4UrI5RmM4kd1YFN
jUFcDc9kAXl1VbrxYxqP/HD4xe08n+M3Oy/9et2xLDrQthnMK9QPiXs59UOthxSvmFh+mtAxDsyG
e+oUSfGrwrf33tn+8bXeXG+Blmapbc+FsgA+VpOEDJgakLrIcIzkuRokADYfWaNtbWO9Ok+l9BjC
8Y/+GHDTuitG1i8z0bewvU1EP68ux70u7SdA9QWdfNxJwC3l07acbXN7T983WnlhJDYGoW8pirVQ
JI7esWzry5V8jESzoP0Im698tYWxw355lzod2JV02jexsa+Etxayux2Tl8j01kEjUNJ5B58ZbEou
Ju6BSo5bvQqOZd2dgwLoizZu66nB/7m6ZAB8Wo1RUwZA8+5UdOPeaplSq9pvaaouXcO7jMR5EBBM
inB6dHI6JWaApZFkSHuZeCBscrx9yy/+Pp6NZ6UdwHwJ9U9Y2XzOGhcTw3ahjda4BKQdDKtOxyTH
gkizqZhHuxIuAz7KxkYlyTSefXDRBHlpVG2KAaW0XjyXSLOoLDb4YKnjFI05LFTBPuJWOPlIrkDw
Alvbwt7TD6LkwB3MJCitlm0a9Qg3VQ+bDlBUP6YYRLTZQ1sQJFqBDRgk13P+xEzdR5YIK8E5x4MX
byELIRmngr3AhOETPpsDNg7WVmAL5GvlPRg9ZnS46idf3IM6X1kl8ZinD/tGsBU6UOMy5oU7vIOC
7DVgPMhLmosf+rMz5muXyPuoFvdao9BShGiebEba5dfGN57MnLlFkcmP6bCHZbjwXHC3NA6ePOBI
YcmQN5DiIN7FDn8rC086plYt4AArdjZK28+XxOBW98HoHX13ZIiUNzmvA0DSt+hbt1YG9zCMb/qk
/SS9aFiJdtz+fLl89/4xPM9gcbCQrbxJWN2qqdTosiCZTbiqXVZkfDHHEscLVEL26K7bKTjyEX+x
Dr4XpFD/IHtFTIFW6c3LOvEIQyXCdFnR/jH04Cyygnq++MVK9O525BBhWnRsaSMGb17HRhwEvD4Q
u34Mdm3fMhMFCb5gWpdqikROtyiT+D6ozVOCLU5l/DpSeG/FZ1P1XL5jqrBvE8egLKqi7B06Csxw
5BWK0xb9e6+5N/z4jFCApM9fhNH0wOK/jrHWXoFEvNFrAMk+xUd8aW+Uqu8yE0st3z2GhUkHywGW
HGJE00POXBSG4BZswl2UixcZqYc2jg5wxY/B2AFTwG2qc3BKbwXV/AijkIgB4qJvV6N0L1YLBi5j
uWzHuUeYa0uzhlYaj/Okkz4+W2LaYdeM6NtbGhgmF7GOkP/FbDKEOR0D+Ph6YVKePFTlfe1LNOw2
QwO6mp7nsykhgzH/NWQrP3U/kkplBR7N5Qg+K72v4S1B7iUS+SPEFPZ7xy5m3bDg6K2MKKFQ06Un
nyAVr4IUnAJVqKbw1MpMO9zKazCOBgjhHHtjLD9wIUCgrvLylUEqwKQ6bO6hA8uPMKKPbCwNlH0p
BxxMRzT/Xqki8A4BE9oGHAp6j17nHhqdIcq8jhbtwIxtl36cshL6RjGLxJn5TEJeYMYK/vwefG+/
dC1S9AC9G5fqfI/+sF8meuMUIusE9EN6TOaHws2PY69vMwO7mv+vl3qbonUlvGEJ8nEXe5AUBXxh
QY0dTOKyV9ovPta7UbJLXoUuBTka6dzfP5demaWs7JrPle2aGDe9SKzjQW7muD01xs8GjukTk+zg
hn/xMd+LeqjSUJIi1CIPexP1uDWyApGzvAy0fSGgFwUjL0qdvTg4GiXnl+c//2Lff0WHSv5sbPqP
agNwatQtcAx3dVozAFZfoMo8G+H4JPP6VbGHQHVa//wlr0vH2zhr1sdS60St7L0V/0xNCdUfB4Vd
OuTx0sbksEPjyLBlgNGoXi8m5T42sJnwguvzR9+/YISNIGYkRqj7udUnmTFX9xobVcOwK3OmhSIi
TaZtMCJtcDQJdQLnEa9wjhmiNwpdIUNx094tPXc5YdEchaVaej73W89UGl4D1LaPHRzdFffKMUng
S9G8bXAlfqxzBuMUTLgisHayMD8MQXUnNDEuQiqxCJpXsYqhCQdatjLxT6A22zN1PE+fVw3QJASA
mITJJdmnWMLx/5z6UCcc4Hg//1bfvWq5Zi1aQbSm0aD+/arthxCvtDgodn1VvuYjBsdUUsJpD77u
bNpr1a5S5h2nXxUy37uA4AFRyKSga/8jM2g6bYxL0y12EKpf04nTF0zN85ir52LWYAx1eQ/35/Lz
D/ve7k/nCcW7Ph+u0fUPK48e1BmCZMiHGVuIBFezDNBpzVt/LZ1D6hu3uawuc3zy89d9b8X74XXf
5s/pZOeddPSCweZh62NVD2eoOfem8VTL7ru389fhf0ev8u77/fAv0RZ3MhGq+f234J0KNS7ELiIx
0lJWhTelctX7GHpgyrSzRPowDF2/SpCtR1RjzTpX2LiU3xzM3Og+TdtRj5ll92FmUDc0ONFh2HgL
p9lZ0UsuoR+57nCbRtY9rMqhCAGcWjkiP814iVxmsRobWF7ofE7RSK5NE1negO1eA2MwTgHnONMH
1YI0mbJH1kbYvZCnNrHYE9MyFs20ScO0Ns5tT9fhEtdPdWyfGLsLzplkGqnSyDcM8NcLMi8KxpJY
XxMXbDYaRkKoO4fGNuocPO5Ug5sexpBIqdbC6T93k91jAkfaYyhni9zrHLoRJOce+CWeJmzBCsZE
toxMGMKZNdzbeXyY4+aqtp58IuKh4drAUmEdxcOTHU3YYKlLKtszdg/l2su045A56x78bKLF37Sp
HtdOrA54zKqzU8e4RTH8ikPvL7aY926aYDagpvHA3fpW1JnnZYPusqSuXpJdSeupA0ehdPvJKZ0j
Dd8nhUXZL1Z6872LN0CTwTSER6v47fVEfhnhW8gC4ebe2QR4j+w2NFdGs6wg4SazO5Qxt+CaJNi5
YYqlYRGehyRNd1FaPNYtbc3SpO1b4Nphpt9EWH5Cb4+5VTfNaInsCIsXXkILUB1s1jrvGAE2HGgQ
P78H35kUsJmxQOdhstxQq3xzX0TamKOpzGEehcUG/RQT7joV76E2znbBp8J/C3N2hvq0Ef56psWY
7QUBwuxRUiGPGETUArXtWlZhJR5x1UO/xajTFtcCJnHht2PpkX/srE3oWsDjS4iXSsOAItdna2gd
39eki3c//1D/dPwG/YhowJiDKZ/yz3zF/LCiBe7oF8q08t2AxX1FUR2Umn9R0u2WtTlsjCAsV7IA
HV6YxiWGr0AOLxjvjfAGUSLbJhlpANRKP/Z/sQ69J8RAtE3raI4SvH8UZqPBmcqwY7Et/fimTfJn
La/uY8lgtGMziKzwOKnheDfOcAH+eBsP6uTQ+lp0IZmnaryP/aaIxavKOFFQ6pG5Fa8jbgVez59o
hX/EtAa1j619+8V3qr+zgqKNQCqAwI3Gztuupp6GkUvZqECfXWOklDHv144sG6F+wPkZjQjf7jDJ
ZN/Hh6AHPSDTbDoFOuyGPn7Rx8q8pYFGdzuHGGSFsz9nW6F6M8bnaOJ2GfMv+EOKdS/ULXRUuCc4
KwYlNQ7hcrc4SaetUriq+HZys41Qxx0/eWCxAlAppLfLs8DGbVeQS/nWQZo45FgxdeG58wU3JT4A
UAPSl1Og6LqZaxq+Mqf48NRUVozWMNDWelWiPNWsB99JngQypIXV2saiL4mVfM2/yYKvXs8S7Kbt
S+Toq9AhmhHdDiHbqnL/gFj6GoXRYYhgP0Wps4oseT/vJ533ARvMP+agUOXWU1PXF6NtX0x6fR3P
u8Q06P7zhy1dXWJi/r7v9kGpaJDHR6j13SpK+m+nULfOAbtBZKfZlmohI+l1hWVK4N1jh0z6CBGQ
JbaD+VWq3ZTP3NFR/0PI8esvroX3LgUEaZaOaIWk9m1XbaSZkDfKKnZDKnOwkNYCvO9DETXDlnyO
7ycJ7jtbw8RzXr+Ys8kK4xfKkneCFgYEfXTmzryjvy3wYnddVcUcoAWS09fn5UfXAzHcBRXfDXLS
XTBW64k50kUCa/lXd/E7qz+lEno6lHGJEN9W3wU99rYvErHLWkwkS5HubAnDzAN0v7Iqxqskw0g3
vvPocA9sijAGHtrswlLi+xwrf2uK9By2lbm3xtkCsAuAEOLLpTv7rh3CE7TMFYZJl8THOJTYYktU
Q0xY1993sf/1t7Co+c//8PyrLDFejWL15ul/TtiyyUZ+U/8z/2///Wd//5/+c5EF//30n2xf5fm5
eG3e/qO//Vle/c93t3pWz397shboasb79rUeH16bNlfXt0B4N//L/9df/uv1+lcuY/n6+2/PL5wC
aMSMPX9Vv/35q/3L77+ZNiKvH675+RX+/PX8EX7/7bZ+pQ79zv/y+tyo33/TaGn8m80y0KnfM53G
gOZv/+pfv//KtP/NiuxQ0SKG141ZXyhkreLff7Pdf5Pbu87cjzPRac9BaiPb66+MfzM0wRY8NyzY
h/Xgt//78f+Mbr+ft/ejXeO74uKHtBBdJc1XtIZo5ihe6m/jk6xpp4xIDEBH+IevA0kXFRxzNwdn
2vTjbsyjTSjbj7HFKMEUAK6x6+yDP1CP1uO5jmoDADYKcfjr4MtOHFDh3wzsR6t8sO4SJ5OH66G2
sqOqZL5NPSdGRTiF8jCo0tsYA2gqVPOH60F6MFCmIgVBJOt10NW4XuIXv1Yx5SI0iO7WxfxrUdAl
2jQZ8FQsLbNda3Uw6+yvaY5racWFs1FW8FH4MDrmBp8bendugMVnP961VZXcZ36xD5V9NgbfvzGb
4sRUT70XnfUlcXEHCyftGNk9JSio/puKXZoiFhXBQ61V4nB91DYg4HEf+lhi6rCqpHtrdaLcOjnU
qg6mgBaTwnZNA38t/KrHlnsY8M0AEkM/MincHl33wL7RJe6SSvpGGL1zLOdD0A0WY6nPfQFApAoj
HR9NeBIRn0ZLD6Cc5cGaDw0mw9+fXh8Zs/tApjJOGedARC5mGR6TmlUUHbMJyt/UggjBB3ElegOA
+vxpAhRDu3GyAfn60QSEnw+n82oLDRz0uutVskaidOmt9CaNdWpNozkXA30TH4+MVkQLAaTVzdvE
hreDr0Bm1MPB0EZIRJFJHa2J81na0mHV1rlsRdA/20jWh0S5+yhERiHwIQLhrqAKOS0779CjXAgn
AJpeRsmpADuAmg1Xeq8z9swt/PDVvzkTf50dmWT2WqvbbxZmRjoNCdD6bHqGP+BHqUR7uB6QYdRr
XzqvqOlgPLV9c4hwLNq2lVMf3PlmuD7668DwYXMwczwP7NHBNlKrDtfD9QO9eZow736ocQAjlMQD
K6ZwMsEEBtrw/SF+Z3cz8hZzFfOzHSTlYSJtP1wf/fXUmH82ebXNHDCOTfM5l7R9vp/z69O/Lobr
o2kcKnLHpltc78jrzehNIgBw4lt/3qbXq2NunltFwuzOfBFfv7q/Dn/9DJNkfZ+l0ComcYjmGzmf
Rlh1Vu6LA5a54vtv8qmHClv2bKNEWofsv4ehUbzb+T4vEsTmC7jusMa8OFmbnV0eaiuFwmp4XXn4
4Xk+28mqe7tp+mkupBaHGL/hCQ7Wc5QhTVId6JIE69UFrI6JrpAxHZz5cH16PZhB2izsCIZsQYZt
EI0a4bbsBArTEmq2P1DPIinA+GYYM3XwAUtDsxej2IoBrngfPlGfXrfShNeWtNrBt6zL6E/Fplcm
ILPrm6K+w9zIQZ9vtusPjHklvB6s/z66Pg1wr9sGtb6l8yAO4/w/mGFjbos0ObFBrPIK59JMRfKI
/7JcaLoGKtCSE5+bg65p4yHApHAz2cOnpKiDA4lzfLCnD3yzAJYoWHeH0OLQxQE6XW74TRgjjmhU
dKw9++KnVrG5vsVqPtuYviNpcs1iNcxLwPUXXZIW1SfE8NV+7CvXOBt9ehlHhYGnoTerbLpvgooO
Zm+X67Zrzuk0fMFxzAaLQzlE726SiLhj3umWzGG9JIGR76cKW9GqoAYf1o8MLydMSrQfdbvCQ5ah
SlMEz0WJSfDUF/fBpg2wzEkK/YaIKYfizL+oErWjjjet2j6lYTdCKfM9sUVA9XnoJ1hf2efIlsHe
GlJr1RQQh4Zywt9kvhSG4dZCEbI0Wv1zSDFyLY0C2FDbnhNTRhuZgmsBa+wukm52LubTAUwu7XU9
UmUWJh4jsbjJ8RhhieiSG5vW5QS+1YkK4NQAq6jJAEjWVkNmJ3tkXSejGh79GHNkvCLyhV7AjCOw
Nddjy/7m+MOucvrjlPbtofQlNmRD3ByDbPxIb0Isx1SrV/i7vmSIAehDtF8RbNiHqTS8teXDSRqa
Btu27j70tXhtBt0HXDyybZmOtxr+C/uItHuTDMIgcwGv6GrxrWWl1tGjXbAXmQ+y0MI6FtaZKAp3
7YSEv7NrVWra6jCO8qjVcOelqLqlMzTVFv5KsbQarIDA1gPC6m/xgaUMbFdqaTERQqmXDtMwW5w6
BFet1YKIowbIGi5JTW3L2li0i5Z+kb3iQ6Nvo2C8tDnNnNrtLzmyXECk2kZJy8NCXFkbJmwXo4v9
amCY7Q4vuBKrQf4oCPc7NaFP5cQPR1Nk2nkYsVakxob5qnv2c43Z7rBstzjEYTWihnXmpcaGUcQ/
ZMqwbT9pTAhBvo5dFd0xi3u0lK9vJswANK3Wzq2bQWrrfcpiBWPunZMNj31aNxvHbsdVxFCi57fG
CYEY4jBjRkcRJ33JXbJwTCQx1bAgrTBEZy7JhJ5gjsbtUQZU/yZh7iUsMGQ+L1kUg+ehyY7BqnZq
O3NpjJCtO/bznRq4gToRf26KrlzpEwOHXVkZe030I+tssDYzV2MWbHzx5lHGzsQOwLCWmMa9GMK6
84rwXpTeKcv5Tl1d/qGC5rMPwykcglMvi4Ptcd9mJjI7WmVnJMA+fBtvR3Bp4J7D3RnHqG2cEHpe
YTgfJi/U6HqFCywYtb0ryg+4E+1bsDZtPRgb19baVY5pnpmm1aqPe0yL5xE+N/iamynbiR4ZKwyk
NSb41m2Bt7A3utyTBq6D5Kw5pb5hqbdjexdMDEl2zLcRGfRfI+ZO6C3iAD7NjXK1Z+juqWf+YFVq
9ufBZaOhirNwhw8qyafVoNnfME5w7kV9qcf4pkS2sPYile1rKD4r4lLzgHKCt5uGu8bCqTx0smJd
+rsaPf+dmYGGjoy7BMM9igF9dUrxn0vGCGaN+5qO1qepjMylW8GwYtpjbetdvYyQByaxfW4NYkuK
BAGjLa1GSqZD3wt7UE95ctSt6lsp2SLqDidsCWVgkRo4lllMd8J+r9Z17X0ZnPA21YJqM+jVCYv5
lEE1/B2GzLhR7XC2RrzmWpHdm172UOs5fu+dutjtymoQrqkEZSfF3dpDbhI5ctj3GUDrzGgmLhXQ
WLXfg7tTgMxCvzLWVQlEuRuapz6b2lV5m0jKVq4rYjyLR2PnNjnagVY7+Y717Dh/WCPdmDqsxMJh
ilPTuetVBUmnyLK73iOU0e1ILZlhbUTzpWvxt/Qm7XkSQIxb8SnG5WnXTjY4OqCaFN6eYr8C8JQw
8znZ4aqM+3bXlvpRG2aAKJMP60yrXsQUqD1fRM705W3JJGUA0OVuQoxDkzn2YI7kOKO4VG5xSEq8
hZZVMHXAn66sHGVYB7HNtEpgM+zYxxHLe5an9sxeGsFquat9jLqMMNFWpsClXTCt37tGjeVFInfI
L0hz9G6d0W1klIMArbdAAjpzfHJ9fn0UZfzm+hSHlGWD6fXOn8Oa64HYtPz+6PqULRFL3gbamV0S
fhciXXNwFnqPQ146B1HXQz/HRm+e4jfu7CPYnDgOLy12k1U1jY+WVYNYTEuMZPsmOXqt56/KCv0v
sxLiAKclJ0sCzdy4bb2N7QiPlvyDJRGUawFWqdRYCW7oZeLxHX+NDKs5JPNh0to/D+kwEAH7hEE7
wVlChtAcPNtJV2aTmDRATcUayvRWPh/wraH2GSc3tV1WBzF2zxn14bVlFvuk77rt9ce1waCIZ3a7
gjnRq5eGG00jI9IcEt0BdGsBk8PigbFp33wZ86lZ+8JuiQYTvLM6/dAaff3DQc1RuYmr+5zWndw5
FL4eyjkeLkpYcYEbAH+pXJKjOZ5WQHwYxZ6fQ4cbN1nh3VIgKYkSyWgW14dWrmPrNEfl16fG7CvF
vPEc2feZSgAczw9Zu1AI6ASGbb8FzTadxwaUb2Ibj44lP4Z51iH1x4K1G/ToFHXVabIL+2JHYFEt
/04rJBe3NLTb1Ete2tjKtlUvvePYtJJ5JvCWoUqHsz8fwli9Trmbb3LHG9HgF/raqMmPprgN+lXe
GVhQhPofiSB8MtyvSTQCvxxn4iNyraUzXyJIKqvtyBz6rdFhRy+IF+jbP7fSdm6qLjzkcRKdRVCS
mhaWuci0nOaP2zebhtHogZTLQyjygBtGUT5q2PoUWv1kqDS6uL6GpKHErZxsHDcHRzgfsILLSIFp
OtjdtzEP5UkZylw0eRmtszlf1GGjrG0H6jNFwhq9eVTf9i5O2oMu222d4g8+4nGYxCyZbmJgOlJI
mtOJ6+A3p8XDyQzG+yFvTqUrz5yIYCdzJ72zjVerqbOzXe1TAcu/j0v0eZibYmOV42OFGwrWwh4a
EAp8qEiS8Tad4n5jIIzpMqPFKWoY7ouW3pg5VKcOKfrJ4YJZOD2uOyXkm2XrASTUp+KoRUW9H/Bu
CoWN0ciIw0SLkS5umkhuYpo1p8aN/Y3e16/OSNEgiMItVMVqgvLSWNNuGO27JvHl0cr7AnQ0mUzR
8NYdprXsgCU4CriWie+XZaNPR1aFfcNE3GX0ILE6uWnuXdm8VOaElM/MkPL24QbmHNPNeI7iHj8j
FYzxrg+8T1RA7+J2MPYjxCCtd5x7Bp0AuGbDcx1Ef9BBh7WPeOcs4N8JT2gn2jjhFsfll0RNOUhI
HSt7cqx7Sx/YDx0Mf4latoQP584Q+VE4HfEcEyG6kuvRY7S/t5DjGBkrVcrNtaRDWN3iJOl6TPAk
6sYZW9hzpnbU22zc2UMBecFy1yNqN1LSNMUnKgfg2+bDfVZFYtexSfccyJrHG28ArkhEse7o5iIi
MAw8fz6NPqpNA0M+PCIw4Y1bhAptT1ctbrAtVnyihZ82HhdX2W0ZAw8WRcW7SWYgGcvMFrQQRJcs
5JPWgVxnJKwmRYddW6VP0iWRnZi9xZ9Ky8J7m9J/RZVmx58VDGO0kJlywZVZe1shGezhvK2NbMhu
zQTCbBLCoQ0Haz0WNj3R5j7Th/6mFl5/c31EimLSHUv1levSHUHziqiGMJW8hxbXrDsj6ztpcZSv
xvwBIxi0TaGeHgEk6CtN0mNmMzIOcoTOK5P2hLMUuiZE3pDK1mHadzQnAsyeZ21eUbmPWdbGD0Y0
LJ6qDJyskl9zP0csNOc4WpTetsHtoHr9pBvdhxjmAdDcz0jO0jspsfruCv3cuTJcs7qiXay/GPrU
gGjBkkowYxUvzWLa9w1aSrNricl6I79t4OHd+mWcnfPmS69H+XJQVr2PkUtfyglP4bzy91XNn8hT
+dIbN7QsoRcKJGNFrbpNHtXyDJRnm3aQ5OO6Ukep1LOXG9ZN0KaIDtoa6ghi90WRh2jznKbdOVJ7
aUtv3LS2l8MLdj9maAN2jp0+tiqoz0aMRRE9mst1oW2m5mH2vNlrkdOfjRSqsD9m28ELJ0AH9VKX
xXiw9ZwLoY1n+1zjzk766NQ65gYJcHEXW/qZ3ehzExrMrvjgKmGynBLJFahQxLYlUz8OoDi40FQh
ajre8H2GcoP98AcWmnxvjOaeFPhr6dT5aYyQzirXGzZhrrztfgpEtU690l/J3jyYfoyhEDQwohVQ
mCZrJFfMp8wm2a07dUoa07hNsgB35ayzVlSNcbgoNGOjuVkBoR2nvtKsb4epxyeMauqwy9vU+6qg
qarGXXNPNbvErZC9yWS+huU2El/sXte5HToY6DHaBeMLIUa/ywQzKrrjLIoUHcLk+gka0wZfEkwX
Bi0ZtoyD7ILce00J2z/YRPdtRRYZa5p7gpYdl0W1G8X4nHp4u4Qut5Lb4UVoY5/JtmKGH7JTETh7
jFjzc5dJ557wulv2dZaukx6cqqaj0IYE962Z8I0VLjoEBtaSpec6HrKKkNaWJMBuDXFBL7oYp1Gj
NYsPkDOY/kZhtYS+abZrMQlgJ5do3p3DgQpm5gbc0/kaiukKGChul8A8ZPNR5b67imtpHALH+sBc
6MFWLTYZsvUoNUSwB9ooW7GV3XRREt04/XDMkpFiDME6Qsxq72BWtnIn5zQhuqfoo62yZCq2UZt/
HWp8nIqxe/CU+TF3TVwINPsYpK06xDmwzGJCeOzl5d530vDCHOBA+/HZ7qf42GOtCb/Q6FjGkuK2
m0okkIF9CnAAoevmE3PG9QqTsengocjVZX0ymnPZSTjVLtZcDgryx8jyYO2m/Y5SFGLywOvWsmG2
OE7y+JzTSVp49pRtAtLXmedaG7G2bMviW62nENj9oH926vIhyeCmOFXW0UALsfoYwss0ZhZlTQyB
MjuNT4EHi4/pZtrYU7jWPS3eT4Q/yyQJyFrNRzKpb92kDzdeg6SZjBG+tjQxuDApm5jWvp/EWh+1
ZIV3qs2egSDTUhQ6WtOx1swjD8e21RjNQKnHnIn4UOv6cNta4a1rP6s0bZ/sNmVnm/IaPWbzFb5V
jD9LoM6aiqlEoZ8+imbcMJ/Q3Vc1eOirA3hq2OHWyWptZZc1Rc7GeBBsdFFVBDdRFz+NeUCMWDkI
/TUOXiirY8HEWENDE6PWfNJPJEfsh0Mu17EJUUi2uXZDP7hbQOOsd4XR70rDptI1X7BWba4yG+Qx
WNGTHTTaNhPlJ73yYe70aXxEaDr3fiXEk8JcIUo2UAaFzwUz1h9GbsSk81lknWB40KrZiVCLHtMQ
JXPjcI0J+h9GyljN1Pgwm8G0JgHStL7obSa2SX0KPcKKiI1mHYf1QMsCMnbWd9auD0R3jGumU9nm
NZyaLMTP86s0VG4XTLmykUqCefz6FlmBkXOtHONi0WDEZLHpl/5s9FjEFTOs6YN0RbAWvCgj6A2g
+YQIFd/Isx+dh7zGBTSrcfmsoOSqLL83tKTfBD0nwAuUs+ojjRSonVVnpNhLf9TafWICIoni/ERh
Aj+lQNt1ldkcLaQBCKlwqeniIaUV5Bl75cqvpkNQZHS+ggbkhGcXl79lXhnRjqgIylvENzI1yTph
7mZhm125dyTG36msa4j9U7fyeg0fcWSI2+sXbcRY2xnGeNaqcOFaoX704E1ClPY6dqJJJHCLKn+H
ZuQmTLz6Hg3hsmckfpegfxzdPzQbezvhy4uep9POiSzMYaJg0Y2mgrCJDiufDFZZhvPh2lJRLLCG
3RArUyBtsk/M1U8wuCfrJiyKYFuNxRdVZPVCHwNvF3R6Tj1S0DmxxE3iElyElFdX9lCnR9nLjaGV
GEwMdCz3mVfqe0en6STTW/bk6OirMD+52KQgr5RnpauNxSeDmJSQGDrRQ0ht88TQCKvyp0Qk/Y2f
KcRuIY57zBK6hxypAZU97cFJU+94Pfh1l/LnUGvoll3cOmWJ1K0vWM4jQkjgxvU2wTr3ZCYupCRj
77eJdmun7mcMb4N9OD9TXvoZ98L6SFKPsejAWtBb7lPhaeJctbrEuct8KKMB4n6iOgCWpkJrNqxL
c+wfxHwYAsjion0IOjJVMaT1bWV/LL2gPdqOrFYkD2D6PQU/vpIMvuVpBe7BSPcyyHoM94w7M9aG
R31i8icbpxRO5mRtGZXCEJoTt4xxotxrLQ4biW5vSoeGZQd4dAsctsGitbCRkIfYZBQTAhfuXymH
L3ZXJTuTk3oWjOdpxZicgqj1l3ZsGPzVFl67Y9+nXIYBW/JjF5aLONfPTCgbeJCzCcP5uqlcnCm6
ieA839vSaW4Z7co3denpC9G00NkhEvZRMlLftrOjKwgbHQq3+RhgpFKvoGuwGZCaMqSO1V3m1Puy
YBEuck2dgoGMhYrTna+4iKyuzggzb9paYIVH6TBxehMZiXXpHZMZJOjtWhol+8jH1MisFM0TnNBv
s7G7nbyoO+SUA5ss6OG5IQAqCkGdhlmm3maAIKW/2hg4adDADHA2Ac02FLR4lJkma0MKa+24smP9
CLivO/dbktav/4e689iOHMm27A81akGLqQOunaRTRtAnWEFGEBoGrb6+tyGzKvJldXe9N+xBMkmG
06XB7N5zj1BTjGW90v2IZ+c0tkNxLzpky2Pa9j7S5X5rNct9QxCLv3gG6UaA00i+cmU/T1O3N9GA
blLapt1YGBJwq6tdosCiqB2iKvWofyus5tIrtnE0HObNy+xU+7nQEqQPI4ybvHtS3R7BhOh4rhNl
euX2L1XouRcA3JdI4yzJQ6zLkkTztnbvHB2FmLe6OtqzZRzpuVkc0hBvtnoMZMB2tQWxUU+kJd2j
+9hhc3UYrSzeKApWL3OLPLTsQZRqrf1lRJM4l7WzjVQLaWlabonZxC6tb7+VtngnWr3zw3n80WOk
PrlTul1fR+/W1l76pIxxyQJOIjwhtP41doceVzxfYez2sIRvBORGxIzVC1ugDUDsMbl1GDydRIcs
Ijuj6Ju+4x2WQC0yC4Ir+j9mfOu0bx3+/Z77/f5dFPYvcV2WO9BcwN5CYkmVnMb2rdj2ISCMiInw
dYfYZ/hUBorX5+wE5H4pA6aUcF0LP3ckB2H9WVrPM7SKjoCH6mlGqLAxMKtB+x1TvpvmdEo7L98m
Jmb3rho9Rj3CjU5ya9e5fScn3dRQ5MY1caDKjNsORVphuD2wrHLwmges//N9xOj4NEqkTJXylTCq
PB/q7XiCFFwEtRFq2Dp242n9EucQdsgu3itANad2JiTKnFjcOGqJM0m/dMqW/sjFQnCEXb9Zy6jT
syQxoR6wfs5prkU+Q/8iwOgYGMPGr+U8c4U4cTYfc6OfAKHhtad62pwcRW1O3sLJq5PsuQEHfdVS
BL4QR1sSyTn+whpTwiSOTJ8WJNysr2T94sk/zSXI9/t3iqGnu2wWr3+bQ4cGVVJGN2JN4XhaX/n6
najK6S8/rv/gVHMaNGj+N7SHVMFNNp7W79x/fbf+GMs3TOj6y9LV9zHkVr+oMP9gY8+3sxWT4iC/
eCWxILmhWMFgNoQ2yi+Qr8VxIb/TxW3phJkuan1bflvlTD7XL+uPC87rfC7C25jFdBncbD630aJS
B/BmyOeGHR+rL1hpGNlKUsjYnUHVGRozraDgTY2Gvs+N922lftdmQ9nGEjRVVL5kK15KDdKePMd6
6700RhtbdadCnzpC4vkuk9/FZW7t2i59WH/FIHE6xs5bJ18J5oN/fukqIkVHKH6bQSLCK1Mmst1T
IWYUEArJfItN5p0LaFba6JXyboYo868vgyEuva41+4FY6pNhDZIpJhFhhoMkLBsp7k0DTpsSyUwm
82q6mbZbWU//I4LYf4P69d/jkP3/RBBTcfD+fxHE7n40c/6j/PlfKGJ//NGfFDHH+ocKn0t6OyFN
Rn0ND+xPipjj/QOFB/wvHM2kPRC6yD8ZYob3D3SK8JbRLBk2hue/GWKG8w80GkgYaXpNVrJq/I8Y
Yn9XJHrSJkeawyOSR3H2d/5kqfZpU8TZcqiWfpR6VNjDZovYnRC+WSl8MaEwZGwHwar2LCxFRgDm
zHE3TJ5owe2fHhasZtlhc+mk/0HT9G+CTZ6cYzgME3Ve5r/7x+C8GZP6QVar0vYn3TFxrAOk9K1u
fGAgj4FM0bzNJgLiYthrhYMdnW20/4nh/3d1Kk/CRfsDt8+C8vxvDP8Oj7ShZqh5mLs62atQaYGb
RzyUK94UJ3ypcMorIuOeJIpfH6koq6010Dsp39SMp5iHshjSnoVDomTamb6KNtmv1PyWdzdTqULf
a3nOSuz+J3NFyYCF3/4X8t8qH4KWih+0q/PD3wWvfU/nOMxOd7AMh4TO/tsA3LDVDeOQh1HhpzD4
GODT0MQAljiZWwHxrIO9vCcqr7JT8itsckpt+V4vMN5I1G1AqKigeTwM5fG9NYhjGDT1ZdJjjiIP
DtQQvvMmGZjPdmen5GG6OHnsvIFuGCrBhgHEPlLBhopen329dpNDgopysxw0pzE3xQSjAuUBOAdG
DJAd4M261ZMOocAPTQ3i0CIz2FOwNwcg3wNINVSSw8iFccvsbkqaLe3LiGewQmL0QEyWq6ek/oWQ
p63yaPbVcxQpV2WKyLMV3CYvbD6Zks4hs1zfSfRD1vDi89CFk5FXN4cgtG6y6sAZin1aqBhrL1YW
WMR82H1MYjmEESItuXXDzNZOr5XH2LZb+oRE4gihS9WQiGpiPK1l0blyjK3GUAwom1BJI/8elU5y
iKmaqCQh5Q169OVFIj2OxVBseteK93rY36LR/C6Alje1XOAhkPoGy1mVPFBj8D18XMZE8N5lZ+yW
PnPVzAID+kswK/SbsfXAn8/w363BZ+4xktw5w9BPSh+IbNkl6ZvZR3WQOAqZlUwJTWFcHAYRm3ap
rjUCQtJQc2L8UntferCoQg4ev71paOdj98E0lU1dt/O+GyuC6+BHWBXRuZCdik1b6b9shxTwTqG/
xZCddB/crdarVBnUL/waNq3Lg3A5RK71UpuKPPjHb62d3qwyvgeXpkrMbg3sf6M2HD8svBcmEHgc
xJZfOSboK4Fxc6QeZu4EvD86jyQBJW3KAMpIv01Wdlv/pdD4mIZx3NFvPWNdTAXVkz+4INhqs4XM
ZOKVhnjAjMRWSIwb21dTJbJ6Ts03Jcq2sEvzneT4Z2aJXRO0o67mvXMqLut6ib+cKrqgSn4lJ2Bj
KxZB3j0jSNullxFNsstcj9BAHRkxka+jgrOEw+bRwPLaMHa+DzUWYjnCkddsYuZMfBHyUsUSgBzL
UWhsy5Rn6yuIEsJpRTk/myO2e3BuKGMakgjVAXcn+bkvg/k12vg4NuPFSMeXcWHOrGj0TBEfnciQ
arZIkiq2pUZps6cR/6dwgm4RO8dyRAceEi9cGsQSu0Z1bfF42CJUDDwrvBsS7mF2TaYjGSiskAtj
cKKtB2tt40QFsiDq6cAal3ewfSJgVRkCG9MaJgSlthO3j7b9vNR7SNHVLmTsEnjKDLqZv6UWALI+
Gh84f5JLMc/ZLirEa0M6IDvHL2Ksqm2VK0Rnj+NbOVutXykW9JaFJHqV9Ko0lA57Bqs38XByxQTr
FXwe8mXOHxblDCukg0bUMmOdXcDwdRsXKnqSFgn9TgV/8btRXLB7ayGMsZT4mJ0YAHjd/GrE874S
6g+R8oY13Gdv0d/ghXhp4FPFjeaDKuwsr3/rNTlASjHLXj+bqmd9CC+/zYuKisvdC/KU61b68EIy
IZ8M1lsOjRbuEnQjrdIY1JgfTcERkeWzvkVtsoHS27BVczmnDwNuP37acfyamYSS5CeCx7SKOAzK
1KT8sqb4qZnYI2YCXV0Gx/6Up4WfHFytQtkd8epKDCOhv3Xsbtw78PmeCSCwF5+RQIEmqnWZYkNA
r4VptgCHcZpgom9AvmPOMoIju2lGDdNWPhBVClf0dLJ66Ek1i32fq8lb69YPBuFnJHzysXM26Nto
jJ4W6AZ+uXBpDK210bwfKSIhUUff1yWyjOxmuRp9tYKUtjxW8VeLdq42EFWaPCHNcTdOVd68vCFQ
Vsu+dJUDqGo5PHr4DRtNZxgxMKKyLFT5A8GpbZShqJGnl2Fj89AEmfAewmxABwSpgIFLgJHyGADL
BJ2mf0Y4qm8wAJXu79XVCMkOpI8FkhW8Tled+MeuJzvP/Nbm5JV0U3hcF2Y4c3gnUfalhDFTPJLA
ZwOpp1jajy4B0cFrO6iH/nldRYbHtoJo8ocRZw9N426dkFNC1fk4a7nAW3JakG8Xl1kH/u/rmLG5
mDduvxDf17C2m5SdTLHFTc89hm9RtmsG+12KBz2dTaWQW7RoFua66EfVGZ54bbk8B/6tKiqou/Un
wzgPRywmtISs0YzVW7dgK15wfljN7JVO3tFAPkSZvNnykWdRkYiRPQA33iqOVXRo8yYdwpeBRpYk
YtpSURkDZwNbMhEGLps8HzwGh7suX5ZNFHHupHUKhXx50MyyorNPf2JnwiKu6teW9zZ0jcZ3gNS3
tcWPnR5hQ9bf7LiCHM/AQZ1a1WekEKwntoaZbNB78a80hthg8SnmNFy+VRg7M4S2wKsPBre4rXWA
MrHuJ5Vjks9EsrTY78v7ORK9HzojRcz0rQNz2aQZ+oO5zb6yqn+vTOdaWIpvCYyaxeBjUkAVlGZf
5fSC2IyRWB3elInFBWwkS+fLICax5ajlGLT3BSZvTArZyPQFNBKoKKZqCeR7ZqjRjyEhWUyWHkq1
zWoFIEnhFFpUCum6cT9J4Uu83v/zsuA9TXR977DbbKqWN/ePEkRLiL6si6D02Mdws6bUAu6bK9tD
gfRQMfe3dWMXx1zm0Vg/D93y5iFR4IIm7e7eyMptgr3axgRj9B2Ywj6qKWiDcdC2GLKujOk+VLaY
FuCWmt01xv1cKz9pShBM5lwqfdhl+9wFGATuo22YvkU5LIpKbqu4NbfUPrw7jahuBHNAUMJu2tfv
7RZ1hBFjbSLfi7ZXs6AqmO0JfHZ9xRk3UUF9ZVg8hXQ64ekz+Oslq48gHKlVYxnEtaxE3JnpzD8j
F08pWICQ9WhFfAoxJh2W8sszGWpk/XTIlhoBXChLXV9dImIMNPzYIlN5E2P+5bgS+fBYPyJRCBv3
vug3dlblxUHDETyX+ndiYsh/IcQdQ7A2bhFGq828X2QdP5ntrujyF8D2ZWfMvMhSRIcY1+JWZ1dW
EM2R4St23WwemEZQFsVsoMOcoI7N8Jyx4QbpBQumbIvPtu+f9BqRYp1wmRsO72tqfZPukIOx4Dz/
3sr9FqfiM1wTxzcn/H/68Q3pGRqW4QuWEiWtWTMlI2CSSzD3gUAeOgq9TZjHX658/GIAe83wXlPH
cZvbxbVv8lualtdK+cinBAe5UDqgreeouHZRrB4cck1MO7vlPTSeEuZjoDTgICnTwlSo+rbozfOc
OL5qTuou0lirrVGgSBeUiJm4rcvPG0y0rEpQAPDaS/2jWOC/T+4dvkssI1nPiam4rmVQor/nIzm/
62acau7LWoOsmzioL7GQqfoYGh1/Bm99o2YNeku433yUfd++eg3YWIkvx8Yo3ZeqSK5T2d7Siq5G
3w/OdD/Fr0alBdFCmeFFnM6FKlME2+xzrX0dG9v7UOEMN5RzMVCDVyZDb/YD8m6T/AurRq5uCu68
zd492hvmTZSQthqekj75SrTsxoSN/dIuHmu0ISDVuGqdtBmAfQl3op85/1w67TRl4o+WB2N1StRF
bv9Lhnihtks5JqDacBkIOtp7OLDBNs1wiFvrlhUcpBgxPede9limvNdDkt+c1iS6t/EJWaF313x1
dF/6xHuZSoM9srPP3Wzd1tNxUWhcdRvm5JicakpwGoqkg9hzNc38lrRUNcJZflKgBI6s4vMifEEc
SzHIa5/G+OJFw3WQdYNXmNSfRO1Bdf+iSqQN4dyzTMDsmRcEH57bZOIC8kERUF8auAjgizCxE+uH
Xv7qEzaJRdjMNPQrPHcl+7WufWcFzcPEg1LKLfKERGEHSldPFQMZ4bkgcs4p5fmSLRQtyXdZL5At
8ZK7NN1DImE9OyPdnPfGHZe7BDbwxpqGD9HdspoDc/2Yl/gx69EQe2m0kNUSXyPNPWA/dBlj9p66
L296y3Nt9HSfYMi2bxMPm+r2E7G6Nicam3X6JVskFPpyQ3seF3a7dR3Lc7g2zYM687SKnrI9K67D
6F5G7XFWobG6KSUSGqtflJo3tIX9rkUVX1j5V2fgOjYM83ZuZJ87xiiYmUQzeoTOqUxPY5yZx7G7
VGqR3DFgOzPjoxAU7q62F+WgKPW7kVivner+iD3v3snFNbe5voTWjoTJ5z9Lyxn2KHaz3UOmssXU
w0uy2BWb0jjszaMimz/MAzlskMX44egvY6Bb3XZaEKfqTmluvBD7cQ9ChCwqJQagtbTrwsJZx9Si
P5pOtBc2ilzKPApCrUreMiv8jgDr0hsVcz2F0gL3qldmlkS+OQo6xIxDcsE+QxQi2dem4Ytan/dV
ol36yusDNcQNvtYU7xBHxkOZe19D6DCiG/MgzSwIDB+6qJn5Dlw1fRTupkHF8K8vLxzWl8ilEmuX
/KhLQzmvWSRR3CZ8upwQzaM5Vxs+JLnOHWc41kNKrLENIotxwPNKLbVWqqlT5YxTUYYFAoHvRi0L
GMTT4oggdUnh9iRCnRmA9uO1zGOhwgd2tZ2HZftvIutvNqta4k6+GfUFNUckkuAPjvEIW7BwrAPW
JvHOrIfXleW6PolQp1g54FnwJ/W1D/G3FY6GykoKyPIheUBtbCOy6NEIUYidHMlwgQHSo+yReq5e
TkPWL6qmb5PcjQ+/f/XHTdxiREamS83X+k9KG/OHqp7QAYdEktfTX+9mvcnvG/++s0EqySb5Zf3d
+uP63e/fees9//7l79v8X3/3t3tNCkYHA0jNny+vWF/kYKUkhP5+nPXptY4TwtXJMLP41zML1Ryx
xCxADZWmPa93nnWeWfz1TfF+Ci+Zjiu3WVMxjjJshWx4tTCx7m3wQvMbKc80hjFsz5lU360/R479
2FduvQtX3ayUgY35tK/lIEyNb33ndDvey/EU9lHlT204+Xmc26ee/GaIunLAzvO2oPHyy/VLXZN1
akSpsllJBKBgzAnDDB+2dnJOEbKc0/od26lzSipIzVOnHSytvXZVaO7EHOkn1J76iQm2fgrn4VGf
PcaSNh1m29SfKAs2VUjDcYwGZl8T8+nCKba2VhAAlRfkaKvpnuuWF6jSihSwljchsTjCIwkpxtjA
LrOMZGO4yY5nvuaK7f3s5y0qixMBQ3UQ4efjR+Hga7rkEtnok0yEcYOglT8yqlZJqEGvVOtYR4UY
UsOiqnbMmMwuvrdaQl3hZBic0fqJa9Xgok8oIFq6zsF6gRT3KHlPG60t7xU3b6ExevehSsh98hqp
0WnM8TLDZgIPxtEtglZbwgOBQbtZie8ye7wkbYLJnmN/tmF2rQwTtYqr9X4H54qsK+DOLCr93pLj
4TB6mLD0Nfrouih49SmiPyy9/ty7WQZlK4k46NwSXZT7S5/NT7d0TF+pFQfcqfjptT3mcXX3WeM5
OA3Tdqpzkwqx2ouku1ppfw9ngCqYaRbWo7QrNhsvijJSy0z3yJjgruzGYGjJ+C6NcQrG/meuQS5r
29bYGiZpPlXhbDGdQaTHgnBRAIkQjd5kobPDaguXa0M8TIVTs1VTAc6RcygayIZdhZF9If1Y7BZN
CDJosB2nDPQmfpoK26ZoycyzajUuJEeMTiOz7zcwcUt/dJ8taUACK+27HuOugra6Yk4QbRL4jHIk
j+N7ZIL5FvP9AGfx4KQzEmEyF2uSP32zQ5bkRu91TVIRfJ6zB4HVF4MxHzFNC9oK3SHo7SY0hptm
NhAEQXFH71mHGrAZqY/1cdDAbcdL1RkupjKuyhC5PlQG3LYCZZNfhd1PngH9ihZ6+8yocN5E/DcQ
jVCjRgHKiF0MTvemGpO6orpBFDcdTyPdFgnpnVGCr5Gni/tscS5DF+DOQ4WP/yV4nOqnprsd1M46
erUTGAMExr6tPmkNkaDqN5OjcZ9RiSF0VJl+QxUL0dIMacND1QRApna8wzjnHKuue49w9Y4FBNe3
UcnMqJOdrsJvRVjljMLcWW0HBdrSbq6VR5smMh9UOOJlq3Sse60g1mF8s7v4CozwaofuvjfYLOy4
viLbuis05yUMgUQaF9NuLXlADzW/KK36QeMKpGKn514R37S4x3HN6a9VO4FlaaOfm9XgC5hnx9JD
ETemB2zXIZnNpBQAod47nZf60Mi4WhoUSVgH06l8AA19xEt6N2jGWclJ/0jKe/vejNOeCSpzEm1M
OIxhYbThRcnJ+bLx3y8n5RGN/w+tJ8CkbSOWbQhoo92XEwPRzgauiuwR4qaKDxx1+aGpnW/z5OQP
uuXuJDpX2kt7rEX9q/CK7SB73kWfL1kJilAs0zaUbvpoWqF6hfa1MarmUOOeP+vxS1cV8KyndDP3
Env0tAdELnezFHJij7s3kqzxAb65UPNwY6Xu0W2j7RJWOqT0Jdn2VYx8C14D2AIMvXYfZiQplDnM
SH2cjynM2SPMrevYZXB8iUHYCuLhzo/GYFrPSkJ3ltoDcl7Skzts7vuIIK9utt9QKyDz8d2Q7kW0
w1aBidLp49s8e1cqucAboN4lljVvSne/JO2PcLmzivSFRLU9W91LMo4+BkN+IrCgZbjnO9ICawDv
ra1DZxsnb0BXo0+QfhQPLRjNqYDrGhn1c4Vyp2IUFM4H3Ap3uGsw4aBHlHGLcaL7ejWQ92gHi+5c
1ZAWJ+MQY3z9mLfxpwEnIgnF/YytotvPG5Uqvp4K/FTzIEM0VLv5fiRLVTX7zzSewCZqofsdtEuE
+B+mxDIUEEagdSYlStBlW6Zk90ur31Wieuls7Ua67wOzLXvTdsdwKD48JoSWXNJalO7gAijxBd3p
VsHEdkSi0wzFpasEp+W7FubbCYP/pGoeyLi9i+vsZVbYNjwh7tIhMAf9I4auBbcJoZSqvY2R/ujY
9S7q+OjxqAXWsuqNqVGWY2J5j5L2nKURc4D+YA7dSb7nRQNdZ9G/a1N11fLooifjg26DH1gOQPsi
9JMwIVblxaOj5pcG1pTTccSmfpRm9WbRSmi1MTCVmS5BmztPBj3XZuC6xLNjk8TTNm2aN0gK5wI8
ojTNN/nRyLsinP5Qs7O5IGN6c5e6300SzOnYMe5qhvfQtT+n2nkhssfDyGianFdoEH4/Ve8z19CI
r6urER0ff1g4P3tuFIQ5LP0CPb+WO8dosU+Vgp8E2hoty1FqmuMdGPzGxEvcBQLvp+6oTLdpHkRg
AJ3mbo1CCJHPFP0AT3man+Yop2dUUzMA8TRDOKg5Tq3x4j0pBRMKtqVun+c1rep5UcolGHnjSRt+
sxPnsXWLHyXygk5cXUCdvG3wqKxvSkr6gxErP1p2si4FWSIt2AwWDfshJvd3kEv2zV036ZdRQT/X
pOh2tTp7mqz5F5jYN0qVoK6qzyY5uynLsOS48sEPjtjCZluzOE9FcZhwRFW99rwsdbizNajQXuY+
zgAcDjwWOuzxgGbB2JZZWvu55lzNuVR9jDMyQFHIocSjgo5YZxt4TZKNFC7m0Tx3qYv7d35PXR0F
s90ugZWEN+JCf1VT69td6/mNFtnQvLd1oUgdlXpA/8VuUHZyylShXJg+2qz+QOIpoWoWoZoxYrUA
lasLGe5bDZTbxV4qJtMBuu5XPODghrmb31p6uAnLijbKit5HhbU2LhqDVcoDSJjbUcHwpHCtBeJU
R4a5E7cbPo6j4qSvxkx/VBe4G0yw4FHRV4Ey0VIVBK6bo+GcbQ3kOFWeQLgfbcUw/DTnoLcnMFo9
45OfxxNs5aeZIkkiL1kA/wFAmXYQkYiY+/GQKuo5nTJzz+73ibPDG1LlZA+P5r0nAmsHvjRtmqm/
CQao8cRHmiBoWd7VqcQcreRMr+bhAv90bymc2Ka5V4T4NuiskTEtvmGHk20ynAR3kFsh0wC3cbje
6bPBmh/79xlFVa/mDLUQYEEWrWlmE+U1yk3ek7x+VYYZfWL8WqgdIcMYsMwL1gjd2J9T3dqPtu4X
s/6QheAmjhpVUnmxZQySbHAg+/IwTtgEFrOujXDjl9ryrmPhvppgckb2YS7U19R6tgMqhcbIwDIr
QeNV78fQPJh69T70D1rn44bxUS9MXvlvhhdBve73SNSzZtzZ1vCsMn0nuAM9XEfMPYGejClLwC7L
BIY1EapmaFfMDbRAND5//Fsy6b5Jed+QGMkpx/C58FsWiMpD2Ny9vLcEqltdaTCRfjTYsP3zT/W4
YjeCLCJv4jG7mvCn5OGE5R3kXfRokbMw9Gen387cHZW8/FE3ysBIXhdCcrnfqIboxv/ljUMeo4+R
w4QIz4A4Zoa5Jf7LvZ9kLwguGgEwB3bmldlO40CqYjuo+N7AfGv9Xv4b/1X4+nusHOLONuvvKVI1
aKNNCmChfoyHRigbw4jX/1eMd+kqoOPsG4XFqETE8TTg18oGl4ad/F5ejh6PlZbeXTNgBCrgoZOg
iUcDAmQQu6FTv+QTKwntZEQJzJuMj1Wqg80Nu46/wOba48eh8IBwoEBO+8q04KzqmHviPx5Xp1iU
qKjtwGrrfLsU4c3AOlI+eNX0WyybMbzAuSGbjsySpxriMH8rn5d8WEW+HGRw62vnPiCDRnRb8q9j
V4WkluF1DmLCTbFA8eXbI1+efAv/+VLRjQb6RDUHblajULFR2iQM1sRkbtm/d3XKauN3LROw2SkC
+b28jWDer9ofKm2LKQRcykFaN603J0p2r2InEXJ3mRduXB19OTgWCEWNw5P8VcQ/i9Y9yJtgfI8w
iw4F21tTyz/lXamw2QsU3Tag+9w0H6Mor/Iu5W08cZ8vD/IW8jmV4ld8/88nFfFL+YQjYR3lQ/EQ
dyNM9ZLmOW219eHk3dmI1rkbo0Ecm85P3nIY44LqJd3apbgUzXdVMMRyZTCvDrDYEPmLUqKBUo5I
om/qYNCZdERG8oVP6ovBVZVKI6RFsat9HKkKx/18XQf4VZd+cdy+KBPLtbBqknSKlygl+lQtkGQx
MddHnXFwihiiA4tWS5aiG3d3aRhOe+gIX5XXHmA355QSaoI2C23CaNUHq4GnXqeXOvqRAuhx2OiP
dAsfxTAVDNydh5UGYdYsVGjUHJKAZXIoYtYvpmgx8iycFs/ZWdDItyWc20OsF/HRiMpnNOgv4eLC
1iG/qKbGAW7IT60YHuV/hVfr20rSxCQVrIU0pBOfsht2mgNLe+EQ8ceYlOxwELvE+cQmtPYba/7W
hc3ApAaIWk1AvhcqNkyj9a3ROK/Gkr4bpeNi0NAgm0zwkuSEqG6z1T1nEfXQYgGy2zrTJmPmzDAH
2jj16EyldZzlgdVINUxUg1Kit2HvitSXFe52TdB0RSROoARNUVxIOGdWJScwAHY5vibMYxLjgPo/
gSAMrxyMleUNKDwX87XDDQF/MnEXkUuLVQUjM7WDQdGW2afZoA/Fb//s6SPPv/wlXMGw1sjf4U9s
VQXRNIYcALiNdlALBkh6oma+Gm7rrvpWVlpJkHmWBiESk8Ywd4vGoKVze+GbvfqMtzdTMj2/4dXG
ELIukcIxpBBRSIi6Qa+zDiepnQ+lA3ZQxgDdOry+TRca+yXsmMTmHMMk0WDOPe8NWyAdmYazWuXm
sWrUc+MBRsxjYvijHGZaurisEH5+LARPc2VeCahiG7Ua4f9JKxqskNUQLFuTY+hRg/eWi+copEhd
F7rrxFPQl/a20TwLkjT+ZwWdzOwMyb5sGfqVRdVSYTF37uWSrxSEjctopTurvtiSPz8rfKr94JIa
R92ouO6htObxDsfRgLGK9aA6J08ob0s4fSbuom0TL92tD11P8C9sfCS2k17G/mBG5VGlvrZKGS5i
QiKZDHH/k1ZQ9pUOPEYuVmhukg5WlnfpkoxBGxEDk7AuRtV+yye38asR4LSH7jt41C1L8hAKslkS
KdLDv8K3VCoqGGEvhmRmjOzRKX6yk0KgCkwGXNDql6IEao5HRAL6HJ4ME/s0DD5zDGqC5JsVCndT
g27YWO1iFReX+3H6pOJEhp3OxDmV4twRHkgmwHdVYzgRj/mFPtDy5wkVXz+WVyMWn8y74w3MG28b
Y2/Rh/W1b+OLZqdfbn7neZRGdd6YOPKCOstrIexZ20oxvcJ16f0KHQDDByLKB5oITe0unnbE4Vjf
TjHsLelxQaIlLIt1nCoHiitLqhA8H4o8v12Smz0adxr1vpNDEelGyqMOGyIoZJimcwx5sYr0htLI
tEdGXQOFXp6cehePV8ZF69CgyZnLUX7cMgomH0d4Jkj8pJriai3WUwGDkGEPgxsu4L7S77veeLNS
GrhS2auMHLMBuaZdbzkOdihImPmMPZ55DhMB0ZebTuyy8DqpPQAunqrLAi+uNKjK5IOMTKLLUPuW
V+LW5tZzFsMDkiwvjg6qR4ZlS1eCDnEBFzbLDLn1LizUX3J+thJzloF9mAc9Wwa8CbDiu2gOmdPS
o5kx0RfJhd4DFEn2uVME/mYM7rlOs5uuFVejYi2UXvyuoN/YtAy1dcS8u3xE9axPZOj0amCFHPjd
4mHn09GBqtO3OGrfcRKhwxxg8iSx1aBhhyMDCeVFW8CIEPX7zVRN9CRG5qcxzjF2BLGSyJ2fEMQQ
LaRYvkdAZEqEey8VuBvYzXgYe7z9CFH1LoXionjSL2Y2PC2MvoEOWSD2wItI5IdkYkPBPtpgWSDw
+RDGc4Xh1okhW5BgeYLQAaaHSK38iIXlgyGsW2rrn1XffqgpM2RjoQbAcsBPBj4Cz6S/iDCXcf4Y
M2LweopDvYFUh68qnJ5OJpdEGzwUeCPlmKlv6B7M3t2Ri3AoGM41UfuWTd4+JRvVbxxm2k73Vabu
yx/kqbH9UVZfyviYiCOeJOcM8/DtOvLLExspr3ZSJa2zlUxPAkWDLtHATSpceNS2gTQSlTc5sbPl
kH3CJWY7z8mXHArabvXW6uNzpnmANfQbw8zqBQjG072yH1k3T2WjbFQF7+N1dtbDEqmE970Zl+/j
xAYkUmafNbruwNKqCGPg9D+E/KyuvH9nBWMZoEOtJpkN3vl/dcVudC40OLAdPrRwKOZ+HYoy+XVd
NDmcoM8L5NBD0QIjmqhK0sXzV+4CNirVtlSYukt6lNqx8U0c7JKrVCesBtGIqyKZjE5EWRR6iOXk
T1aI8qOEA8d7gvdOZO/1uLPvZoMOR5qz5D3928A40pMDvLqvTzSgT0vE+/YXZv7/wfvf+rtdsUxT
kC/bcCyN1+5JN9/PH09JGZEUoP0vaFyiqNK6O9CmHXI2jmnR/jd757UcN5Kl4SfCBLy5LV+soidL
FG8QJZGENwkPPP1+mVrTrenojt3rvZoeSWShAGTmOf/5DeplyKMaR/NqaW6z+quaJ39D1p6zEr5h
rfhNcC4wk9u4dHKwAihXKvh3s6T5xDABtkyWvihCrqKVBdgS/PDFAOHE32GpxbhYDsIB2NYZhIIh
51gz4+J5aEIWAhTkUEu+ZNkUy/eUPBz2BIvn8YtrLwkOZQkUFIr5gSrr+9iwY8sdrnBNWqJ4OPo6
+sIsPtWfIlnuGy23/+GmWb8bLMubxhc1Ldcn7Db4/ab5np95g2a1By2xIMDVyL+ZURL5yV4mZ7lT
89yZjMUUmVLRI5i6HCsbOE4eLTQsZ68KXPYg7XUotbtImDtFjlnIk14tC5uH584oVpP8lHUtd87l
pYn1+BGY9PsvNpttvQ4mc9yFFkmSG6IxOSxZ89gNE4dqfGwq4toApeUK/Pt3xvv3d8Zy2DRQYfgw
Ge3fw2PwA8nMIInag6635i7JN9gQRGsv5pgotIj51pDA3Gav0E1Swls/OSmSnmbxKJNCksAlmzyc
QzSxy9lCz8fmd1hctrpiOLY1FEtVMEwCFxyYBpU8VCK7eMeMkmOJPNgyR5hJZNe+gAPB/qOR+jQy
I0ISpqhDThpDmaOtyGudLJux3Y4erruRD5MqnWB45NPB08mFWWbFQ0pHW9w4LSJFHy8gV55tqFGD
vZPYx0oSsfwIuyEjZwxkAR8ltOBYW8L+zN71EO5RNL9mUBMWr3XRA3C6Mq7CDM/BJEIVymYaYJ9S
AYDZRwETa/P3T8TUPblO/7yBeZaJaMVCmEGMk/6brb+DNbs0QWwOaUV08ECxuu/8dNqYWI0X5Xjn
Li5J153HUYow3XWFuWmG+Iszue4hNptd9DrLl6+WPKtSlCf8w3FHi1xCYPkhLSm/NSbNf8n86tem
1BpHm8TYdhDpVjPMqz4uH14S4ajc7zDsejGD/AsPHtge2jPABwdqYzJDgVWWNa6+bivvNrX796Wo
6+0sQp6H+11IHieBjMkWr59kG8/5Fq3za9jFhHjV/Xgf4E/ULd1JQ2e7ywaTlOASKwNjdE4OdNcs
w3i9YUwS86vPQzHdhMHQ8CdYjYaodpNC3LdgdQdit9GNUyCEFDE6bHK4s5sae00n14stWxvijepd
cvA94QJ2suFJZpiis1kdDHTH+pA7fpNTI8kizW3yrzyIdp3P3uTYVIGKSaX+3qSQwyn3UR+ir7LI
V1qKMbrZfqiCMirqB1djgtmUPQYEcmVI4hY2fy9L2JxlXxzVyZuXNsegCl/ZKd9la0oXba1niQ3F
efc2Bs5bqNebzOmh9A4h0pGg2UszT7FQcQUaNcJSDTIf6LskBlHxIyiNKdOc7MsepkdRFCdTj/Fk
TuHQJxZV+BJ8zGV0iZr8oJiqXXytov6HZsrfFdNDECnglUginKIgPdHG1zDjTVkwJ1jpfbXVMjrR
RJTnxvVeMg0Gr2R1yYqzzVtTkkHyNaTys5/HRz9yyEr4xW/rZd9RDiw6vejpIxtxSOCQ+oAIWOgC
9bDX2zFjp4wIR7vkcs22WHbMnuDe2/VLb8DnF+0AF4cLoJLdthAjd21vPZJv/RbKXQhlM5Y5nbgk
wnxTCzxu6njjlNNjnA4wAOoIAYwwH+qUWGIczA3mKpKu7WwSv/nmR+ODY2lsNvQ9uGele4ee3NfI
/SWPkuYZP8+t4elPk6ie6qR6mKVuomOU3NEeBy2Hvx7mxOzY4YsGeL4JDWPdWCL41XZ3GsDJYAAF
LJT3hqQ/Vho/SIhijPNAH11B+jVNvbZxfDKMhtODmVFu+afaheGfdlZyarjJNiYpoBXl21gsW+Ej
ZMtGBtdMxl/7rDJOPfQ0RyMCdMySh9Qcj/Psj4fKDAB6PJLoxmUIdwjSgCz67KkqB84TPXD29hI/
OPSWRy1z800d6gwA/fGMYfIPJ5vN54xAdysbzlqMFmxBxNJ5r34s2I6aQkcYAOKEDnulx8Wm8eoO
eKsEkO0Se1fGLY4RpjVs6dD9TYawou/zvdtpDuP/vthUwSRR0o5O1WZw19UQeyBplgevdX4Z33XI
emYCk3gS20lpatGVWlktsFHE9XlJ3E0z6RbWIsutCWq+jwcNIktZHgupL12C5TYu7WyLBOZB6w3c
B4hHWhdLtl/sRYfQ9VbPQnB44zg8Ou3XZPKnjgbGUBGFfAMlzbrxvPY//4uxoZHhsKeZ+uNiEJQO
fe1Q61h9x6714gZ4HQfdZRSJC74EFWWchYNnl/zPjmFQj666irMJvqLQTqbXnKA8YKsrndoTL/Ww
2/5S/6eVf6L+C0UdQ9DGhmZbzumWc9yBAOjfLpDXD7aNOU7YL+neL61vCU4F5ymaCH9bME4yCofR
1Kyfora67el/DtW43EWelx5yZNooR3ro5mioT7lWamssgol2qvCSiQfzARKds1dXqa7C8ohYKq32
qwrhsIQVHlNQ5hip+LOxDmlD19VoOfvCH/ZmNMdHN8+Z74jsjB1qgOs3H6dXCT4+OimnOcC5wfBw
axnweFsYgie/uOBDtLFwbMXOo3FPtSxCQoMYCX8ibAOxGUZmXXcYHX/vGUAqGXUng5bpQlDIbknm
zWSaH9aYZlsci5uTLbrmNMXGT0zn8NGbqv4U1xMOtn6Bc7I745WJGbtnlwxzQAlPo2l76zRibMhe
/BxG/iXDVRmRnQ6dBRutoXCxV6CHtKz0NM6PTjfflS3LJQ6MB1OjtQAxgT+otelheo7KxcCUGom2
8bNfohJgiLAqSE7DvjXym6ifu71euHTJQoYVOJqHU3uIenphiLJG9PxQSu01BPv0mFZ4r6xRLoAR
Ghh90xZmiEyweyx4JGbqbdTviKDyEvtpTWvTw4QoT+K7BIY44ZFAoDRjOPpQmpWtcaMYwFmLEqXC
YSGPtXLdtBGwuhcflIQLtzIQ4Gz4ilz4OhDWzmrXKqU2A3r1Rx67r3axvKrqohjmasOcbD+ajPOi
rn0bItiOPuM+mNz5u08iVbZM3UaXeganAmhP7Q6UZ6uo0fk0JfsYQdXskJTYZD9mnP4VPbs0c3ft
UUgzrmtYjIjWRhezY9/aqatUhGkJES1h8TDhf+DWN0aMrZ4tDeWo15c+YPzVvqg6qZk5Psao2Mcp
dKs8DJq11tOdAdMQet6unXJ5lMen4pAjfoHV37D38y2IWU6flhD0F8vD91FSg3Vo55TpzcsiinfJ
h5Xsc9eCgY6wSbou4s1YvyeIIMNqqRRqPkbzhlOfUtrlN9Uj1BwCZdqQ6rJDhGhlzOFqsc5EfpOC
K64whGLcC/U5E5DOtF7QWvEnSiSzRLW+elfcfmT3XeIlO09aJxfZuDf6EUuCZDiWuN3i7BzfNjlu
OXq7U5otRRDGrrtYYxM1ICEiuM0TKMsgUn5ZdQSnpAXnLCz6W+x5/BXOOzdGh/I1raQGNTAPkybu
Gj14iZyFWaX5QHeLNsQdXxyYu0WefC0iZ60yguq1l2wCN3MJ49g18zvJXjiU62JrzuJBeDauRS5C
E+egGmhPso371ruHLXE/Fq21G1pYXJ3XHHOFpkk9YKAdm7B5wL2ESjSakUS4oKvESAT1Zsmt51wC
mrVU12gpeAxWgqcx7ilarLNjwpui0x9alC/8bzKCVc5eGeKFMq1TXWQ7QVYTqPGNFVoZAxlUVFH4
OeD3ixsob8QSW2CRlJF4jtd3FNFEeUil2hTSn3hD/s0jICxNmjekaceI+Qq6Ynx39BQX7JSLbo8Y
IFERT1RPZURdRKj0xuoXPJyK4r3VtF2ba9/UB0ROCKGH/cHCzH+VOu2LFO1gkROz24pvsvZU+EFI
0F2Ho9FG1uetaJ4zRteIZKh9C0CbNKWtj7XqnDRavfZH7ymfrTuBK07iwYIOG5jObRO86CRTD7UM
6Am4dVh/I5xJ7xzTJRqQS9N7B3scQjej6ZtuwIc2PW5HN/J4CNc14SHwDw3Q57U+ex+AW/D5RykC
K3Cv6Fz30x9wqRzcJDh3UoqaSCkSIU9cms2cTrWIGr8i8OJbf4g+tOi2QnMOWv2Kt+dXrS0ZvMls
XyHf2UxeRU0+Lg9jybWGM0Z6fuxhqTJU9znzVnYfpC4Ttila9MMouYeySuXA3rqz976M4v1QzcF3
vSi+DBOxgFy3nRE/ugQPDV39mYXZ0ZAASAHyi66X8Ii5+RhATi15jRP1b026yyYNlo5LDGAOlXQf
xVLhD93Ux8IyoYu5tk6jcRg1lk4Q2s5G04gkHCzEjb2w904MWxfP/y+FiPgwHXD/I5wXIHBjM3RX
f6zF8yocjGc/86/+FNyBQW1lvRRjdaMPfii5VtwBqfarovfSsVFI9mRot8spkw37r70s4kGPVfoe
TNnVj+JPnHQFaHSNkhofwNALcbMxdnNMJw9JnO2wRTcxMw3Fbgix1r6uehocqblrCZlaD8LbSdGK
7MdlS+LMtNcw/fmQLF4L+DNzNdMqSH19al0JmEMwKBUeqj+qY07tKK4Rz3T5yhuCFyWcUgoMQ75U
YtZeSxNqEnJqBcAp3NqUVbPXIkrpRtQ3GCrAK42Q/FL4YbhIfz+WWJmxUDOAyAP2scjsMxKl5auo
9Dm69OsJYX+R1AGVVnYduAyuk5Z43mPjOtS9VPYD+S9onx/d4K5fun1RmURewj05Jq0BGcv1meKQ
l5HMccnR8trbLg/DOaV2dDRs0yFuwMPh1sWhBVtwDZGudjcs7lNXl+Eau05mPN0A6m39nOUum9GD
jh2OcVoD8Zx+DT2Zi6kxUIY97Wqid1Z64npb29qYHU9RKWL1ZOYkwoYOOe2Uk8JolDT6xUi3py7B
Ttlxx1B8t2MdfTqLW5vs+3bCzltu+2khXbxsVPseAK3eUhxko70V4fxgzAYEDFQXZKCXR6vWvVU1
IyRCrHGjBKJjdLCdntao2yD11Mp7NeBUTa45oNuzPKymMubsoO9NUX23Om0XYTXdjixUpboNPeaV
jpj6nfWjD6aXQGsxDrURqBH8YB9TnZzezP2okEHgdumd6xIC7ewB5Nezbh0rQsKqGOwBH7o8Cg/K
pmPutfnWtC840errYhwQlkjEx4lsNH+tX57Bpm+8AO3BxBbazONXlWnwP72MRVdhIpY/pDiLZT5V
UyUlhkqzrJQn8SKO7GgvgS2+q5HbPHPW+d38fQmMc6ovj0OBwTFUeICxIJMshXIjgvS7gq1QinKu
xv0PXFnvJ3jbWEa+dGK6kGGMr5v7MobDbVM5e1/2rz1QBawxNFvS1yGMtGpbSJWXHDe7ArEsF6/G
uJqOX8OI9e0qrjIgn6SCcC5WKA6CXydfWjcPbc/0mGnmTioQ1erKrHlni/bklybUpewVkyC2yVQc
gx4OHVZDuSzvRMf2rJZcIScyaqghB0X98MNzjQoEXBd7UoJzm9694+WyUsKx9I+yZ11qWrwbXHbO
oMDtQCLHvgfXVce0Sh3Jfhb90FLsuKVTwa+RtNGM5EmsXamJ6hftjK3hs5r0qmcI1YJZfQro3DDM
b+rm2HvMJlrvhUETJ4uskSqdnan3kcvBvz5OU5HipB1/EUDzOdjDWxeOj8BhDByyCKNljGJZHjUA
hnobtCapt2pdKAxBY8DCyIdfCD5JOK73JGtmSJvZRk0u1ACrc66h3z0rLVGAtFk6+ZMDhm/z5Ecz
QOJyiScNSkMY70rqYbBHrpUgQYTwuMYyauTXZ0BQIsfRQo9D1AOsD4BEbAwknDEtZ2l1hyKP3lnW
0r2FnwI96FFryoeAHHBYh+XZyNl8W2qmJNJgPMD2phCaDpY88fCWpJLr8gdZj1nE1BdY10i9IN4Q
EvuSlZZB6anuchrb30bqTn8C8FESL+PVW9yUq9SZS7Yap1i2iqh2jLA/zXb0JWd9SQw/ZRFYsqZ7
9bscOdVdaiapaSNeaPy/Sow8N1h+Yo+fkSEthcUyilTu+sB25AQme4UBTbBOFN48RQaEU2YScuoC
/8xd61R7THDrXYr2UIxk+cgRJlQzZl4+j6VoHpA3v7U0t4vAPWwBaJrBMmDUm+SJxG9qDQnDGHfe
1CBY8SrCwOat36EwkR41UhLnThWvvx89KCGtLwX4Us3raR85IAUqpmCPtoQyQ65Mf8jfAY70hT5Y
7RQ9A21jJrOFQmlKTXkzLmrEsRSYEtTu8xy/9tiqEzU82Zw9oXeHLue9pKVeBUAX+DMwXirzL8sr
35NifEgCwi30COtomhvb22HQNq2VflLzOVTNmpOzaMvzLM0ECi8rd/W0t9EDVDZ9g3xZZwx8151E
p2TZwowMj/W22ylVoaznEmmFYBXIX6UCUdFGHOKVcun1XAuG2tCnUGtqBwu7VhdV0LZMQmDjlLdW
LizGPjfOZD+SA1pD/JjHHTa7m7G2yY2uvhRhAIo9M9Oy24xW1G3em0YzYJQXD8nSU6BE7jtamIO8
Zex0b3ow72Q7k0htrS3tqT2qYzn8lrteWvdb2P4lzVFkrcYp/5AY5NhTQyoFN+fHJcJLBycH3ms/
Qxqso/WRdXoN9NujE11C5zji9rxWXyEeSBcOymUlqtiFF/6sJhjq3Zz88EX5WmTIrDkjYf920aHC
EyCr9X6dOeY78eAMxVlXSQWeThrE06QxOBO4F/H3+DXQhtQmetWo1VzIwGhabNTmtBAC/zrxROSP
oOOl+et5LEGNPrYntEdDSMxroYoVlFAPJXEQpR9/yTsqPy22GjoyqehoTf0XJl3Y5obpWb1ynOxc
giATMpTvFMyv05iSkdcUH32e3MrKacko0ahtMS1PUBWXvDuMVS66AQwTohHFzHfEhu+b6BHgegAd
riwkHNPGxTNaTmrPaKUuPU0hNGXoJ1foWE6Y7e6AxbdcLo0ew/Rfsngqm6n3aJ19sFwDh6XGBSat
pmVeU21kSCrodjEJlM4XwESMd6TCAfv0T52Bh4aNydoc2EiKL6ijgLuhd+yNADyFDsyWglunGzZw
yYhgxdoLNsbw003TvXzd1Z6YpQkf16c7NQ9xdVT/ucdIiRJMlZl67EPld376FRKIvjindhyTflSG
N8w016PQ3I3EwJVlgZ84O/qoO2VVYEhRfDyD8lYOYqmCGlKtn9jyEHAA866KvLC2zRKdZe1le8xD
62i5m8YsXLdJA4vPe51FW0PjflVggsIxtHaOYAKZz8oco8ln2LZZC9sTPdCQsY36QUwPbXkYa1eP
Vsybs3DYkAIf7dqXxebozjKUWYVPVnH9NdsYIGUa0lPhOM8xE/BVqRHjgHs081YOdj0YjF1Fzo20
eSm86lbrbTxI3Pnqj59KpR6KDHpJwD3vwWp8mlSnTs4xSl3fHzgKFnRdwUjIhCQGEIDZA8PX63xg
g69CYMiYfcjCwHQdJiRmk39n9MzRyo2cvuse6CNZiiQl1peOLVkiK0UFHmPUB0Fn5AWQ/iAPf6kG
ulvaZ6K4LsM42WuT55NlOWa+qIaR/XdvGlPbsbcw759i2nPIt0Rp8F2yz6yujgTjUAK6y8rG2vEX
UA+77PucFFeTdA+YRNgvjIvOXgdly/QgZ2iIdBKcgGuIXGPunpJQn6HU2Y+FZHzk43AnGnNhXpPc
2T4crGaBB1dI8lQdUbw7rErA2e3A0RLNrr3KF9A3AUq60Uk6V5SLjiTyFQEhZ5ciZS0C9uNw+fQo
bOHmoHoh2KLEoYs6ifiOt0KgxnAaXIAaj983kbjMCoXYlblbRR6KXbh0M46Lq5bsajKg87fJIUOC
mVZrDNcU+94+4ZK95t0yGcg6UHLX8iSXMzHlvJO4DECEwy/VSNTWbH2rABQeNaa+1jdlrpJk4lar
hmd5bgo46AD3/QmHKmTksoVPmQ55Bsu8jfKfVf9NbaFqPyvT98SlKbBquJT2tzxI9mECPuAOk1hN
TXPrMXvd0ea/a7GzNYr6MRafg99fa8FcnfhTyaunZEtg1a0nDwGmlZ1bW5KT2GiUVQjFeL3CzQ/8
9V12d2UUHPyEVDKIOlbpAvJEe7GczSGW9gAteA385Z1dBydNC/eFkf1QphyFxg5XSGgaDcGqkaQP
Ij5fgo4KLLSowHy2c4l+eZgCKE4HZvY3o5+8wTgE3JvIluJnakY9a/SE+2DwkoMyhlJMr1GsrIhz
QBEH5PAvcyHR+lH2CeWJyijsw5Utsk9lLCSzd9eEPm84gb/1qU0oQf4qDYzksalXKSKNqvnwq/YW
EuWHGtfB9tvPbf1t8amDcN2p8XaRvg2gnJIzNHSwLUmk/Ijl4mu66gWJ5lENgA2PiR0AzcoOgge8
AO9D6H5bRBlstRGc9y58lu3TNFHeE/QLP1XKzQZPOlhRHRaS4tfbxa2bBeZ6KbVPBQ6brpQTTwPw
VL9mQgKR1eG5Gy1M+LLx4VhLcx2CBxBhCxNRUb8bIL+t1UvKYJQov8FdFy2Jkgzin/oY9qy8+7zc
8HoYQBZdfQYmPEuuEuqFg6r9VO9WaXdJEW4Xn5kmyVsOmhEP/VcD8RFitoVBExTdZD/Z2b5L3W+G
yZYM2/RHLCm1sUFob2syIqUOsRr/yaenvUmG+ltn+GLDeIeopu4OrhlEeGklJru0SVoiofezV3by
XTKlhyLHOkAD/JTwetW+tDaca9XedNLXSo1R+978cOySAELngzAYFIXSTkJ2NhIdTTgByxY/Bmvy
kCXSsuX8tSfls5IKYkMNSQf/fu7127haoApY9Ge2I25w62QbLb2rXBBpATXNRFcjq2hFgMtaKi1v
Sb4LLIJpKAr5RWNZAXT9vXZwG4ytwwmbfd9oH5V/V7ZwXCf+Dt68Twdo4t3HuHXrQg1vZTC5OxC6
VxLa9MsEsu4Rbprui0THl8r7KLXmKh2tZM/I4OMVTctB5OJBeopUiXNeAD0AkakZJ5vpafCMbekb
KkJ0mOzkbHfsKw/For8o78NcXn6gnSdd07fkwvBQpRsdTiLFPrSg6ZJLqddXhbIQzOzgbL7QiDav
FTg/wlPcjaPE2shbOC9ZzSUPT74k81RVSCyVBwmGVsvKy0uuq6m6olDKxlOt3EW668keTGFPYBQ3
FtVLbhc/LYmfyrvs18ttUfs3Xs24bnF/FqNAJgNFVy++ZukW59kfZjI9ysdDvnW2ixlvst0zDCD9
RD4NDZCJmY0gpqPnmdriCQkfBzpjPPnXJiXahEpjJWRlJW+zqoglnK7668lj0Su3IvmvZ9zhYItT
MqsOsMNeAeVxdprlRiFPcDRHGQE3q35KIUkQq9nPRP6h4GUr1LZOQT9M1/COLvm707Lxao1LwY1P
DXdikaW2L+F7vC7v3Qm9mmR5Lj2M60b4T+okGWD5YHekU8oz309rKhFe0e8uhoXFQsRjSIQSX2Lo
b7Oy/y73GnX2O+Fyh61zvIUnas87acXWQ8dZmVHyFeKDsXL05GTUeBsmpE101fNsOS/KQUoWva61
vOdlcEKBJ+0HyVBcouhbd6e38fdasz7qR+KeMZzfNDUPVFYV6rDRfNSg87yDEumHslSVAwXzrsUs
YWUPA3ld4xGZ1D0U/Us7BtMKdf1LOT7FBZNkJBEvwjQtBokpW1f2rupbrbS1dRGuktZ5rRox/kLj
DAMwwHFQNpqR9YsF+f+Oxv8Uea+TCP8HxtXm98j722vbXn/GffvJHPPPtsbqJ//T1tgN/oVdsA/G
RuCQ40rv4v9yNbb+5bB/QrL0LNM2+Rf/bWtsm//yMS/2fNd3SXaxLf7qf4LvTcsPAh1KqjQ8xib5
fxF8/7ursQ9DRg8gIRoOrqL/ZnwbWDNWHbVWH/RmvCPzbBNiLevFtbXTfJJPEx8Z+R9u0l+QS//q
E01dty3oahbUh99ItXlpl/YyUaCP2xa/gtXi16+mi6aDbmAM4/4faJm/U+DkF+SDAkJrYCfavnT+
/QOVNcJQlWlKVh+MfIdFIUR6b77US3Z1xXL5+2/2Fx8FS9i0dczK+Ham/eePwjLYoJJa6oNEG7I8
+5KcVXLFJV7595/0u10xX4pPcnzb8HgH/u2pdS6y59jh6Au1MdgGPttFG4PDZVPyT/fP4J3/E4dQ
fpZrBJyTgYP3tiG/9R9vYI2NSxXzraysQY5n6RdfkKTluyeEAdAiBTE+lX80mg4R7yx2zEXurEjg
4lre/v23/p1gq67ENAOTp2m4tv/b/fUgh2ldMNZo/LQdqXW3bi+l0tPF0OYLpP2n1vY+Q8xF/v5j
1Tf8I4tSfa7lukDOJrxe57c7oBlOZXlGxSukZcwWuqPpkVxUjU+im56YTkOJiM5kL15Sn/ybSkuu
jd0wacCGL7EbUEjffUnd7OX/clm2hSu659kuKrU/Pxi3qXozR1N86OwWSCh3Dq7Hp3XWyBDI7z6o
5RDc8QcpTZWEwLsqf5yzQmCpOjz7DsbR1MmjG13//sL+8jFBBWZ7ojZge/nzdS19incb/PEDbIMG
K2sTFWo/bOaZsnC0WREMWT2z+16blfiHvcX4nYSsHtUfPlv+/R9eVt8P7EGDfX+gsr/HjIf6A4x8
FU0oiZrpMumc33o6HUbX/ZEkr2UTdv/wtvzVJoDh/H9/+9+eypgVMSpAroBYBTyivOniTulVGWin
bAl/f6tN3fj3ux34tu/zXuIYZJqKAvyHb1yFheMXiOcPlU6snoCGxDRn1OWkWwebsTHRQfo65EwZ
8SpdzTFe4Lk/PjmNdeiIyl31+nzy+Zk5n09ByLtjacHNNAY7IjgvdZSgNhru8CF/sq3+qUqxha6+
ybIqSNKra8DgbYfpQiBngP6zjva9WxQ4fPB75L/vXeniSCk8Vvtqtp7nGS1tBYLQ+mfITSfh8oJm
2JqtHBQ7K6u/K5dGrMBLeVccEKAB/hwLahrGJ9t2j4PJpNSID/gxFLDz4PToQXmr0H/NZq4k5uvY
Tg+JwE8osm5CIqErbONRzED/zMqHzptGZiXQ1AoSTyXodyxEdJhDa9emy6UT+sFuP7I+veaefsos
/KWHYEf7DhuRSEkzSL9kiyi7Z/k+mQGvMEY6FlXjo+UQqSa3Ynln9AyNeWwSjTqCIU3mT83Ds06X
5Oo42Zued4sdUbga+V7G5B7gpLzkHSk9DrIy7qfaPDp3InEMPxssqbT1NBdXg8+0G26QyY43Box8
x3l+MhJqb72/jhpfzifZ2kzJ7Bu6mBkB78HYBd26MhgNFx6PpZpw3S0qeGJsYPL2hw41f5ZtzUp7
cTAjh9tNtF3REiQHo8GLbk0YXVDkyOJJY8J+h/onaQMre+KraiNbD75UlyEZ7tLgc/JrlCD+eIlH
zglzwWQgYF+sgxsRG/dQAMZVaHMlob88ThYqJA7hwB+eAoTERQFlMBv4+aANto+ZdD/F7PkaONyC
MiSWivi9YTqRR3mVH1EuVMpwVGmT+538vGQW7y00jkDLr0jKTo68UxQ/d1ONBU+mX/B03EhYKqvw
z0mL6+DBDrGmixCQy4DG/Cp6tCoTZ9vGeEpxiIVCwTsVOQQIRf1jVlT8cquFj4PpDwOGsKBFPA+k
Cq4CPz7Zbi4gQswXQr/7dRl3O9J2tXUrUik0hhk5i3tSSz79hI8zLR5W4wbzXmR31WdhbI0Hx8Ma
qSvdG9bVWV29BzN3NRnDkzx3U9GiMrhKsRRWC1dC63j89jnoAGInxnh4NVsrJJQX+SqP8nC2dPcO
smqDI1dxSA2eTcJpv8f6FOuw4WKRC7trm6o9Zun8aiRlc4boicVDHpPdCbDAhuWGTb0Tejjxflgm
/K70Xr2OkIW+UrlwF9msoKd5s8zo0euIFQ89PlptJdIMc3ThVuaslerAdss0Y7xYMecUNoXId0Is
ZzX0FlEVgsEH8bUbqCPsrGJxBtl+np9bAp/JMGPbGuRRH8tp5sQrVBPmM025C3dqviDArDawV/Sf
TDYGXFD0hW6WKe/Tus8wna9q8nOQFjNrjrD8yF69Jrtqwj6IpHt3IC3NrIGB18WIYLdokI91KMBu
z5FF3NjIEY5oEDiflDP5D4J+j00zi8wbLnR2GfQeLgsjMm65xUcZfErIObRpNOsOh2+NlD5cSQCM
oOsRtdV4NsLlZjrpDVHsyPpvdYR5q4AY8v2oH5xg2E6NB/5rJdNuJFOE/IIo2TnNhPqirzbzZF4g
w7G63KrmF5Ef2vUzcCwr/Rcrz8CGp+4I2wJx21QizDfh7eJEzhnOAvMssPct4Jtf2eMNNuZwReLx
xrLE0evYRdtaHpMVgjsNRtfO1bUX1hYKHVe6wdHVml17C8MG49C4JOG4tp9BAqG8TnWwzev0FSsq
NJalXWyDnBuXG/o21VhXOSbqiPDniyLeqRdSFS9un37J40Av8i/UJQdN59awxXUd5oVzp3+IUH8m
ahVpgPE4hsFpZiQDgF5hwk8K1q9HNHf4lRT7qcDKTr78fTHiCHxjSQxMS3ihyrS8GkY2Y9UHyNOC
284CZa3Dax1PQ7XFUOWzB/vZEvWFOCWYjyO8WSOwyl0CZLTKMYwGRAmZp0TNq+i5I1Gb7HxYFV2g
eZtGGD/cvnU24ZLBfwqyDoyQyYaboquB5knyS6TtSWFn6jIxvnTIhYVQz6KsF5w5JjdG0B7deCMX
D3OcHSbsNuQXYVabLtWmruqNOS/IkzBvQGQ1b4Thd7CFg2NSltYqhhPCgJ7IsIRF2LjVbVm7TKMG
ynZ//hR+hzUy+9bMmQnE9enqgHMF+etMhjD9yK143ftk81oOHzawmYvUArhLhi2KJQbb8tlVJOHh
lYVC1L6g77yfJl6XrmiwdQvMK57NkPP1RIOALGD1M3Ejv3WEc2Bc+cE702ZUTwI0fHOATFUTYS//
M0iJL/UD1FCzhtNsBrmtzuHDVA4xbg6zNibYFiTAjtRVWcuGfZyu+89JR2FCikaF0GeV2tVT2bmX
cmIJxGH/vJQQNuRe7rh3i+4kawcD1nU0Wm9eiZ2G2oKcHp1+ahTbuIb04JkMk+qfdetcQKc/84ll
a/n6qzd6+mYpUwIUFiwjqyQAoyPCg4tZ8g3OQmdBe8AMoLih0ew2lh1hLwPY3fU9rqqms+miEjuu
OsHBnrBRN0X9a3MubpbZrQ5ywueZBiucwqBnLSO0mpxzXybxqnw2O394LgWzGBOA3lz8n3MxPhqe
P/5II38dZ+5NxHDonbwI3SNfSxtf0so+D4NVH2i+k006Jm9+O+inIkjHs+Y7xPLm4d6q0pMphr3A
RuE2EhMG/7iurjszsjd2Hs9rKZGHQQAOheR6X2pbPTEuAWwhF9hxbU75a8JRiiMFhAjoTbMgiSzQ
870uFrHlhU5w/S+TfVv4FbQbjZjvRMyb2Zy3RGscm9i6RSb4XI4u1j/vqie3ee2h32273pOWdwa5
FhOeFta5TBi7NY75ADWk3BhVdZ+5CCAczT/UeN4z8S23cR4X22T2L0YyV0cM5DYi65Z1VPQPusH8
zfHI0THb6EQY+EnYvdj1LtwMt5sJUsTCa4Xa9UMb3bv/YO9MliNHsiz7Ky21RzagABTQRW1sNqNx
Mk5O30BIuhPzPOPr+6hldGVlREmm9L4XaUmnh5M2AKr63rv33L6A+zGJbhdDk9lPVX7jItvipkgv
Cuq/m7/6yL+RN3B/4hTn9Gq2ECWRdKCjkts8wNIK9OzbJVl6Yvsw+9HaIXElU6K8b2wLyJVTrGOj
KQmi3Zg+561hcn44BnOzOWQlJ0SFg1ZIYVLbHbe+5P6flXMY8hTVaBntPZtfqMAh4TF1NeeHLWAQ
PfYz4oHWicd1OZMy3OA8nBUuhzmu0P/1m7BJTRBcJT1DiZkEwpd7iBCzjN5cnyPkmuBPe3akadfP
7bD3if1jvk5mdFnNm6JzNlaXetvWm13OscN7S3LuellGUtiGhmOUn20KP8YBKXDd+BWBl17UHDRD
Rk/b6nasyCCCgjH2gHsNoEYNO8ymi4J5IysTxwMTLOyjamsZwSezGC4nrZNx9G+XXbfvXFiQrkTJ
0MBuVUO2v+50hV1SZOIaB8qJhWQKHULxcOWE9AlYztQ+KIqLqB2xXzDHx35oH3qFYphdYY/gAhaj
IJgZeQ7qhZcsqPPdPLSfWW0EuzlERUvoCfCsTukIIpDjONLFsIMDy6Goi8O9g9HW7+Sz76XxjupN
7oJ4uJVz+6LApK1nsiFWUazRCCDtTMHZYOn9gz+FHBALjulWb0NR4yJACcjh3RLDfugV8E1AH0Sp
v2KlAwM0c0w3OCa7sY5dqLIPvWH+vbuEBSIs12nM+SehIbziXkcN5rxh9kRBi9pI6kNB6i0Ds3bj
pjRq9nfBOUuaVGYQ6yFcsQjGkcLIxLE1jextWM0al/lGsh47LNVMMnTVrkFTNJF/uTY98AfWxDO1
+YBGA/uYnNbX92Sx/eeyKB9Yk95K0oyvR90uocwEZTStWiKUBJxpYhW6iwVRSfzuZl43asAPVe31
SRlj0GuRAb0QDMFlYQ772GyKVWy8u6wdLIIBOvmw2C425mD+R2QIxOWG6VDD0HNA7Ap8Kbg3sgj9
YMG3qhEtTV73O8HJrSk4aOjUBIsRwwHVvN8058jfOhSmuyomPsZh+D84PT+f0wUDUZYNkh0CnOeB
h1WPgCDUHHyMiS62et1r6fW7EPn4QvrYewna5BPeEJiNxsC6mH4Ih/efOGUqTuo0MHrJqeYT63So
SEZFshcFb26ZPXjDdIdj/Cn35R0oru/KQZqbdNvBr+/KQN9i7vLqsk+vq7hGclm1IAnqJ7i/+XYE
YFGZEF0NQqN3lg8ij/SIG3tAse6RSxoSIbQNYvQKDnJ86kuPUBkMaNduaOhTmtr6nYXaDOzueqTq
ikdEtiuUs5zAaoQLVUsC28KGqstS2amfogMEH/OZIu25XqFh36arRi03SZ5t/CqAPId6+vq0ex96
ekmk52BRLWDwPAjbvAeAQiQ8+ZVMjLUiTXpPcaZ0hgAS2Hy42LkaV3lkHUJ7vNjjfBM3HI57jzee
kz0FGsBNBpFKgXrsh0tac+7Js/AU5uWtLIlAcEHlYvJ5vX4GvZ7jAqMmdUI/B72uFqWuLXR9bEbz
m4Nspc91MG4TI+0LlLXybBQ01yrZztC9eMad6XLUkibN6oX7kEwDLi79JERbbpQubQuZ3+rDFO8T
OmldrFbJctO7L16C/8go51MhxFnW3BOtOz+ifz573nyTpd29oA0xW8uJkR1ouIL/Qv9o3f9wwwGS
14tDdkHVz+DcuUYKO3pQtPRsIQ9l7/+sdGhcZU1nC0IU4874w9Yl+hhyJAveru2365O39J5TOVyv
IqdRkbBJgTX77mSxGUv+pZHm9HlVf6TzrOtdbMMtF3way7sAO83KmrDZWY+TFUtaMNMtHp+epPh7
Y0B4TBSVXjB6hmgZwYgmq403oXmP7YaLlLfHqCl0/Kw9c9DgEEyt1/ucrOqnaze5DlnpGven4Uua
Z4LyMnXmG70vI74lzKX43Qzc07qoH0qO7L3FtAJqwtlBiNIB9iW7HQZeHfpbjhhq21EJcwVr2YYd
M53eWyZsF33XLro7xsDxF3A1d3295n27xi94vdF2/nQiROFnOlGA6IUW8lQ8/GrqAahOv9OfarT0
B1m6H1MWfSTWF+YNUh7In86ygmXGuJ9RjpIRNG+WmJetWxBDy90TTtPF9Z7TPvqC7rwUdFUaKUJ2
dcK9WTLQNbIuB4/TMv3QL1PqTHW9KFadvHN9mpkerPxr47JvBdUkKM4ieRHcHbWkUTGiG9nC4ow2
19mA3TH4DTr0MQGp5OSbLa+1gTu1yi41SQ3LSLJYxO0PZp/iPiqOmJON9VUuaSElwy58SkyaXkPx
Y5bJgiSIukM3fNwQVZVDV0MSTM9c3Dgy6tlbHBI9fWlfH2D/0JxaxVqSVZsxeUdzdJCZvJv0iLqt
GTAxsNjKcXrwZDZvr42F6DlzwSQQ3deu65ELL4wpwDuVk2TGBW4h8RREDOiTQN9bFicz+uwpXY8c
ks+142ErCKhNfzdkYjfQO5Gurq25KgWAN8SUezRDVOvX9hmxFcpOYf4FtyMyl7llVVe8OYngZfIS
p2b8pHm4rRtSYHqyvHuLg19u5T+6wbq93g9d4PARNlT2sPa3KKY3cNt/uQuxPGk985vTbhdOhCr6
b7YUB79buMSvtx86ADsAV3AttQN0MOC4ThY9xqGkZpsnzK8AjAJd3rPfD3X4LUMWbjdbtv1IWYRa
69iM/SUbAd5VApAvzf/VbDkhdpKJQBZdSNKFvVZaoW6VZRMrQ1Fhuupyf+Pr/ZGBy+raI80Ndt2Y
plvhwoClWk0iVgMZcnorcPUPFYTgLuIDcTMuyXoRLKR07nKm6FFcHShPDZy2Y0lnMNrXiBCRX8BT
q+f4qZU1hKHjaON3adLMgIuLdtQuHyP4ZSAgsVoH7Z1I+Nk1y+uQvHQh7qyhZYnJXPI4msG6u9ae
xSKxlPnRJmt5izovf2m6+TwmKKLmoDfWWZeTMed6H56Vc2K4C23nzpny72uXxjB40Q1JKXUF/VeC
E4flYa7diK0N58HfNzuOiqQY1ly2LqWxcgGEJQnHUxxpXoTaQOmWXB44XDSJ/5s4ZX4kci+IlCBI
dUOsqpB2NjbvXarQaBHqNeJ7eiiT3NvppeRKT6sUM6TIKt6cSX73ExBOn2Soki4CXkukyg/5zBaS
LHSUlvJHu3T3lUHpHZQpRVTmsqCyvYFZhiWFq/9aMwO7p+Ws97ZUcozuPPm7hhSMYofDkW5NCZcb
k6Qb3HblPV2GFcNqgjjbftOEagd3LOE/QbXk9PmHprX48w46eH97vZdbQ1CjVsv99TR3faEcveZN
5TqszRR5dGZzpT90u+OHOsZ+CEX8GKJUbv3qUzFg3Gf1rTWb78SK0G9gCBCEkDRiXDt2ZAe0HCAL
IXNaS4fT9VgfyyIEBsFVP6WXOgVKbJAgsuEK2bfF/I7PjcOdF98t6nH0kLlXUdDd2Bl1aCcFmRq3
LXspS2mDIKzITwkv7eRMR9OvKAqa+Vdge28GAWs7yvO9GwI5c9TcI6LMf1Q1pukKJTucUq1emrUg
Oi+QNtVfhCvKHVGhUBqPeGjel9D34LVS6wZdi5owrI5F6gGblcmwAWCGJTwWt5M59E+zmb/k6YC+
0CVtS8snDbVb3OlCiJax9WjfrWOTgDiCDNFulUbzCh5ymdxTGYD7KRcbB7WdJfD0nBuQcpt+Ev3O
HOo7QuHHFUHr1S4V8JQk5mY0pL2OIs7aXWZxbEj66b4FTHQWKEKjARUwiQE0lYJgOITJ+Nz0tjzm
Me4ijtuURx/IXMiP9V9c/F1ujsqrrYyfXal0jzRMDktFUmdlpm/o7DBtI3o6W8BUEI0VDwR0hhaY
c/Mi677bXT3oeStJAtcPkOlq1Gb4QoQO5dAPgcVD/w5KwjpxLcg/HtzSO3XJzPHfVAaNDrwOu2Gu
HrNaB37oBwkT8ORy54xhWB7bkLRxNyvuYZOF23kwCCvFyRlZ8PCbiH6x1FAHqw47OoSsdgEiw40s
MTW3WfbVmoY49bn5XlQMFJC3W9scosmqHK38dH2I0+BdNbPaCrt2T5Mf/feH6/cSrM/bqE4/YxJK
5qycj7ybzomETed0/epPf7Sj3t6HLoHAJXQdx+mnrVSALY0iMU//eKjGMKOhWCXboQ5o4dRT3KIe
ws4eEKJsDP0B3BZQ7qge63zlsQrY8TkN7Sf8fADLVb+b7GnamlF8vtIsrg+9RlI0rb6vaPhv//EX
ScAvylI6GpZhW6frA+1+8feveo3TQZ3E33ij7k2awuFujesHZZgM9yrz0qaWeSnB9uzSgtZgFMhj
hFz8nIr4xZZNfXY6yKOjEecHg1SqE5/SpezCdU7y4JMpmzN/Pd1Ji5gFO82So8pAjPhxEa/JiQX0
XzT2o2sZ4jGOzGorE6BASiF97Cy33TmcCLQ9QuG4x8/FBaX/SKO9xiQZrq9/mkbX2tLhNwjJIBOg
73k64ThXl8XOqwu8Z4/WOH2K6/dIrOX40csHx7ifyKh7xK1EUwwRGbpHxyyz+3gzURpqHlU00N1f
nNRhI4Ia0vaGpP2tv3SL6Jc1hSgdNQSk0EyQ61fXqPr/9j1TtrshdH5gvY6wVAb9ZhTeu2GShTOp
tL6BNBHe5GBPEJGdBv1w/WoaoicaZ8uqrdjBvdacTqHMvhMG7duUseHp+q3rg5mqP/5YNQAnCbrO
sE3kBD8xZxD0JE9uBI3AekwHrnJRdhhDMuduflRdMDBt4sGf5y+2I2clvSV4grlZjs2TizQwaMr5
QF7AVui72NN3Zzcrc48r4FznbcjlhwnAKLodHXc8vxbfEaHg/O+a22668/om1TxIMNANaIWYpWYT
1fp82mznzgIjpm9x/A+wZruK1LjYBDgVgwtM+tOQSsJGCGroTpleaMqg3Mdpr/Y2MF8LEmIQgYbF
qmNSU+6zSdxFfrJllCgOQbervNTfoc0GMWlBPJKDgo/Bj5Kmi28j9+/7pIvgH1rLOl4mYlMXA7mi
LL5qSMGnee/0Jk/BafoT8Zo96xoQHI6EfGn6DoE2fphsaUVM6yKIMZIupnO6fnV9INH6jz/GbiV2
ufLZOfsjsSP424p6OEXS4ZeM0R9fXb/nhi+kNixHuseEgwYT7fEoXvAFY0FeCcyFW8TuDqzn9idG
kxs39tii5+GhiuIfWVS3iIGbTVQ188EKuxeRenzy0yqaZxPzrJ3ReBjDcxD7JwHfbE3IbXWulEuT
ToZHh5KH5A5cg5X5GfjOPvFu2sQ8ROX0U9XV6+J2b+nEidEi4HzkXErlK5LTLDjCh7P94iZY5vu4
SVhJonuzoIcBuIC+h/PTFA19gqH9VXMo75qs3yMcrrbfNoDh2AKTNo6+e4xmIbeWh4wMD40vvWpT
pnj8lNf+SNz8s5X+J4UJVELscW4ffpJB+jE7DbL/9lKELsv64jIPmXahER31CzDFuCfF1+eWmCJY
wNrnlMwcbvG4czASeG5BTdJkWVdDuItZkKFisbbBvLds7y6LWO0a+TPO7Pdm4Yc0hF37E9vc2IO0
jGg1Wm7+FhJjxkzDfxYq/MTr84lBgL7XY5xK5J8hJzjXpfxeIGnjljwv9mmpBcM4wbxX5s3OXTRo
Yu7EmQi4H6xCt6kZwX2yGE+ht92Lvn8QdYVpf+rnw5J1q7wxnC2BeRjrYza4BXsBs7hh1TxCsBy3
nGab8yLpgDOK+sY9MP29y+MYPRmW8I55GZEuBLLkefAaKKfMlJ0JmTzzukB1gmzLQx40j5Y5YKul
fLp29BIVfutWENAdCiqTDoufEwUuAjIdNLrFHV8bRaana2o1OW2ILqCAtNcuhY4wqFucBOZe6zUP
uJa2tkw/YmU+2RwW6R1SM5M6t46JZPUH+gJI8jk1IiXoaQtlcfYhat9YHZxanf613sbRErN/koIp
k6oAWZNiKmhbzp/0Re2yhE7f0r7SbMJiplapLDPaWsDYJ2YkXpV/ctIjAaXO2M5y+hO61aQYqPUo
3VWUwB3j1E2DAp5triuD61sZ0mZ0tONvPIY6vZUjj24Lt3dTIpkyuxSXfUC9jQh8HOZvaXMR9Aln
QtM7xKWLIpxuT5lIa9fW79AFPiby3dbGqFsH2Q4g+cyRP9nkvXFGG7/912+KpQVdf3lT0JBanuNq
/eOfdXkhqCaflsihya3XHjlRk1Ky6qcUk1xqeTfLeAgVydgTtuh//bvF//C7LVMKfqmFAIrgqX8W
fLXO4Oa0+rNDpSfeeUD9xS+yoleXNoMh3LtSzBeJWmSerFffE0cFlF1XYYxFL4Eip6ZBCs45gpFy
B+NGHSeHls+/fpbyL6Iw2KCm5yrfN5VtMzT852dZNDDsSYblsvF5llFHgei37bhiGaaYxGmDwMUi
BkFisMPw/qElY/WYfmsxRxzzKebQZFFk+LuSihitwYetazk/Q/3plcUHBscPwE7fXBM7R3AoC5MI
IGDM4fbhKkEMTV2363ZgVzt39Y9kBhk8hRSFV50GZQKu6FJuvAwm9kAhL9Ks2idsuOEy3UDJ55fZ
EWkoA6O4qclup8SBEoXVPHeHCwFGv6HY3L8rmV10wUaf50M24yVrWu3EeBO6yRjL+ugWnG9BBi6M
Hht7fsqm6PCv32vL/os4ljfbtQRuBw865F8Eq9UUl4ZP6wOPforxyXS2aFSpfrXepNErmdNqVVRe
HenRDCtwaBgK8KXeWYOzIwa0ZDugo+x7BE4ZWdXCVovHQzsY+0zv3PNIP2fJMw8vYkj/pFHDxQkY
AFdWeV5ale8Gc/nOF2NgcYOgLesZmoH+TCI6FnYYrfPoI2wNhHAW/WqcOR96oFjENMmSkbWfvBAS
lEkRt3NOXYKGqJ2IQ+XRfaPNUOKTWku20G3SPYwRg6mUnDBM29kPb6EiZqb9kQvQDpig1tXMytME
HrwTj1Oh/vso4+E6b+2N31kyVjt6DobVYcgtui8MPnrKkOeCkwIGGHAKkVl89IJxZG6be/IVGHkB
wyzCgVw329OjkRjiXWG+cNCjX0XHx6E1l4rmbNDkQsPAq3ZVd7n22iujvHO89BhVxu9SaH4RAKNN
Gbjv1sBxL3AWBiMpBZaJrqwN23XDuJfM53Fv5ILw5qSudoxLErBM1bH6EHYyn0ZkU+s0c19d/pIJ
wSksx09njMjAKHaB09+SS3ustEiAeCQuASUPcDd/hjoYUz/V+hiW0W9jnC7QD4f7WWZAiDTSbuin
VztwEWvguUnHrjlhCHr5N5fr/7CjWACQLBMngKtgHP/z0hD2aEwco00Ptn7Jejfw+B5nOPXL6G4K
L6Foxe2FIieGl6eHd3pgVmolnaNlVHWX/Rv97l8V38oGtCNc7iNgxkL86SkRqTbKKrbiQ0biUZUn
Dxyfj7r1nY34V5v5GGjFWTkOr1p6ha/6IzDrN9t3/8178z8s7rZCby2wSDhIIv8sPe/jHnx+UcaH
TkcXTT13Fd7ehMRElC3dGqX4V0OpNizul2yYv4RIzlvd35BaP4aeYt0SZArByn82+/hZONG8pRMW
QBif/o0SV/1FJq8ckzUHhbyyLNv5sw6XA7bDGHyMDlOaBBtIPLBH4405tAneH6GH2ZT1SwaGx+Vj
g2B4E4lgPHmm02wF/5AG9XlO43Hbx36+RT/hrYXuRsWgYX3biTf0WW2gxgjzyl69YtBF8GCOOWVk
QTBNNaj2OKbTSz4nJVQJVLEiB/EXpM5GGa56VdRCwryI5slIs2Z77YmHRszu0ywHkdobOn1qO4w0
1rK3yu3SQ1YXxOj0cbTjtlh3KCtfZC6ILFZ3MpqXWzUsq3hmbmHYsOadSp6ShtvGBjSHq8wC3amM
t6ZqM6A8A81VZf6YM8S6hn3QPcerVLSgp+Yr4zligEvQ+ioS0cMgWZCXongC982qaecz0TnGUZnu
AzDcb7c0+720D0GSNQeyBmhol1NCsnMTreVSn2tVVZdshqEoU1arfO6mQxPHv7sxLv9++vj/1qh/
Z41iVWAd+9//13f0F2vUHfDb6H9tPtKyY/H5zQbZzcdf//kfejnhH/7hjFLyby7OHJf6FBuD60i0
7X9YoyzT+ZsJQ1yZgsM7/8eJqtA/9D//w1F/M1ks2belKUwXG9Q/rFHu33CGmLbHP/NtYdrW/4s1
Ci/NP3uVHF95jo2XR/AMtdnG/pOYH+pX1crJE2ebtGcQ/NeHrItttinSfGNMQHug59XJqGRJ/0Ek
uML/68/Xb3Ymm/tgFHLT6gzkudFxyDT8htyxjuWiMD1nDWqYFOYmOI5+WtAUZz67tQ5FblIEoFNk
3PdtTEtbP1D9mvkhtgd1TJFp6RDqsGmxc8ZuSsay/jORdTfMfqN9H+bhsWaI3q/zSzEI6DlR/pqV
PowQ+2KGmXkoBuTRzJxT8NpytlxyIu8h4k4kNlHUyLp6acPlOTfH/jyO+dGArKVSyB9yTqHpRL61
8UJkR6HjP4KxuXFwcHHQYGgMNOEGGke3CTC2kWjvHDrLYkI81yTX5jHTj6L+ssGI67k/ecLyR+2n
l7YOSX/v3jK39jaCHZ1XSNfTXyC751a7N2I4gdININ2wDXSx+pYT9B4WSUoeVBXom1dF1d0qyHrE
dN86cNW3xuK+1fl876bFI+OSny7jn0025o9F5W0KQAaHhVa1aZQ7v/85KBfCgCNADoVM+qZk2esf
2EXtG9zgk6OXzIm2MNhUvJ7jNHNOgTuTx4wVPBfTal2iwBmLS2mUCJJKq6FUo5y1z1FX/IThQano
Mf6kPYTqwlpuorh5R5D7HMz1k1U3D37rvajIem19NGvhmBxULm+VFfC+g7Dy6kcBwtRoSQgD+bBM
1c04NiCpwvpX3dnTCsjMLx+4A3R9Zk/BNpPFsRvHr3HEnmCDw8tpyYcpAFNENKRTBa176lH5TkRJ
22bMPDhgnuqh0TPhALVWxDi6ACNZOvW3EFJhNViWfdTPxEY9Kk/cZ5312834tLLqOR9o63TFDHQo
cr/zkBlHIm+SLiSU10MAJMeK3jEv2oA9gTaY99LrufCa6Gc8YuZnlj/vGtHZO48TbE1Qzjiqz8rN
kFKPzb1mVpt0n2mRNyhEsCEvbvlkvaWCtwpQMW0wRzIRCc72pHb6eqrMEmeM7qZpqzt+3bVYsoc4
OxajcZ8uzgYg74lApXsxzDTEFndgBmrsx5LBbZvOv9Da3gHaAb7aJfe9b5r7LtVCWZd/aeWPzTTr
0Xb62ljBm10oEnYkbThz3oaxQbGeI8szKvHL6cwHoye/1CrWdUoLsfKTAy2GdO34UckFQTJoVb24
o/zVl20Dt1GsjCFgQ2yyJ990lp2b0gdfpnvb9ykCxhJ9rR3TTBmZ8Uhv1bfOQ+EF8IOy4I4B7SEP
07daFSP690Njtw5ITcTrIr5t/O55pOuzzoj/BRgQMQZERFbIDIlBCPljnUuj2WRlMsLRTg7N0wgZ
gALCWzmhuaXou3Uhn2x6mBOr0Q0fO2ADS8Z5pl+7vKlmIYgpT6HDZdUMWaB4z2PnwYiQEKdN/Onk
jOCGfBu0zVMgk0++RkM0yoNvGAonOs/3WMXQ9+wgOcd1eAFsNqCKH0oG7Pr1tC5lAakHIzdpOq0F
gk56ZvYmn6G1pEVy31pkFYX1d9IZtB3uCtU8d415UWGVrmkh4/RI7Ic+us0aL1vFWfso7fgV+ykT
0IBxddcfRwQnK7McH0QxXzz6j+wSXF7Jz8H2kxWTrO8W8BdgNCz/oYEaKjOfVMLFLFy73njd+Nt0
78CuHsiWuG+zGBIOJMkqGy+d3RDwWHTPVmn3K2fG666WItpGrYSNw5YS9cHTEA1frV1ezGr4OVU8
SULS7hyhWVyG2vPKN77nPETAFZl7gwCk4jOm5sVCJD0I56XM6lPrLD6cq1VtFUxmM5NWBzJsWkeW
KJ7HEQ5AnHxPYUF26LIzRNVt8cnN666DRDmUKy9WtAI0egFtBDUXurs7A1qFHiGv2754MfnxwgcG
R9AFPhHbPGSkJzZBDxxlrWAosVb00UPiu1/L7BDhHvn8kDi+VYxwt65OxloWstm6xbmLB+cmzIpD
mjhvQWz+9gKCfzU1KVrQ4UWOdw6QXKppvPFmKyCTjxRMAHKTiYoa2DvPqVprKfggEOWMO9MMLyYB
4uu8O9v2cUrzBweGLe8Zs/C+cuEJK8ZtEIA6hgBZ8ZgN2e8wsW8X2TY7NUwfvo0c2p/AeNbwhfTd
hcIZhpKdQKWKfi/uwjkZ+2TQBYzoaWyNKLJs46dsE7qTrTrUjIy7cBxgKRX9mvPKHUSor6FYinVr
0cEslk+E1q8gqy+hDyJ1QGjX9bVNxwJlS+uZP4qgA5FhY7OC1YYmxy7XnjccRd2cJyN9mEmsbIml
dD0W+cIINpEc96a7XKy8R/2UDCTakx0oJ35u6tyaBYEbSZfux0QeKvTIteu9Tchn1/pqV6KiBe0H
NgBBjDiTeCc1JkTMZH/mdvM4jCESnGTPWLyIzIM3T7/V1G2N3LvNRvulstynYiIZzpv69wSB+37x
iT1cbOAjskDR0F5qSO56aTh26mC1foRtB/ZUKS4EBtz4Cp8aHhFbAE5WjXywBPn1gv/IL55VrXZt
lX44o6CoQzxaLVyIZkLbVeY3rWH2G6bmrHcTDpnSq/doTxFnLAiGCHw7M6KP11g8CXBcFuxdWf3D
HfG/mi7fr0yu3IK8mTNHCpiaJrsbV4jtNPuwyA6ychj9OKdB8oSreHlRU37TjA7tavUeIyk/guP4
FaViL70aQd5ofCqHHMbKvSdnRlGL2bcdhPMV4aQ/u9E192UFXr+19wNZ92vTTM3dGNbZ3lGFuImB
PfU9ZSK4m2dZcYvLvP6wneS5mFlymqb+bSPKwmvyYqcmipRqxB2QZeeq4zwUlAa3g/0CSA1VSuW/
euXGrfwX2FhMUL3gLU1lpOvOd+FnNDgwktAOvsg8+F0UDYgmxfGJ/tKmmd9k559oc1Ejm2iqCZqm
DTV92lVFbyc07yobdStR1mP2zDwaMdp7fjc4SFVCC3Rrk7Ei5k777DsORNTcfCOQgvVr4EoIzHA3
tPwTs/TfpgqMIQ3llYmyeMWKeXKciU53j5y8lDm9puHJ8qsvVz3YygSU6P9qiXtd0zQ9py34XEVc
HCrJjSgRHCoNOo/Mh9aroKbQ3KNX2axEJ5Hfj87GSCexAqp5L6JD72TH3ow5H6XhO/inz4QY0Dpd
YPAkl04kd1Zg3nqzJMg4N2/sFm5fSxzFUnIhCqKyZTS9zoVirLLUT4tv/ywMeUPYASEdWfbUZ/Jc
aptdOwXEgxrw+seHsQzf3HKayVKNbtzaZt2FyMvytwHm8WxAD0MV7GwbBfqziKcfbrIELF7VA+kB
DDjsPkJL0kBATNiEovC+dJERomSDoe5m6a/CskCyLIheiYU0/fkrkdi5QhQojacxfjO+gta94URu
ODkgdvj4+j6vx+A5bumcgTxFbRfFiBXDHja5a0PWfCxt5BIJTQYcw9klMFx+dxfyCwDfrNIh+Aid
6Fn6C8eUAtSNOxdsZ235llplSMvzq2idS2LUAsJh9DH54w8vGn7RYv8tFnK6jfIzVoUmZ/JeRUFy
6Q0nItYCB41CVu50yQFG6MUS0FPd8Ww1wQ1TE0Jsw+ZnH7bEC7oNEcv7tFxXbZIcktj7IZL8Jqjr
76hji50t6JrC37iWf+gmDvSLSB+tHoENOu2vqMOzbxbjrWWm98oaPIgX8rMjJyAoCF6G5MOGN63Z
x8ve9FEGNERUyfzoS0OAc63Z/vsnp/Q/bUIAOPf6exbcKSf5xYJVmILuYujXeqvZn75YcC525NL/
eRyrqy9oXXTJNiC+Y8t0GCRRWj+OAHjWNvCIQ8QYwMVA5xTPJBiw/a8xeGc6Vo64hlFZ5H0hXDES
4loEJ+XeZZbkTkdiPZ01PID7JfLux8C8F1XVbuADHjGFUQS1ck1bSdtEznU5PolmJLB1KA/9IjbM
LL6ccL6A43EPTV8/zKP1alb+OzKQs0H6ILcuN5iPsUXCdWO0zsU7wjc2xHGIuac6UMtzi14AS0Uz
ad/oEp+jghWqVq/CCgjKaBm027Fp4h1wcMHE67SzXlMv2krfxYOEWHEYcah6xMgHz+RukZ5Jq2zV
O2BTZcIGGGPkMuLbvm0inDlTv4ZGe7Bn1iilgGIG78Fodcc+D1EnRdiBng1GA5vCw+rVAic6yfxs
jzlS2Nx7sZ0I1yZ8wdG7q3hfwwrQepn97oW5t+rhXIg3Rwy/4yj4FS7jD+W5n30kX0OH87byT9Tf
D07lfYObfITuOW2QsO0nLGRwGVFEq9JdW+5XIooj4STnJr6fLPbLEDGCXyrcMsHesvtDLTgsTHlW
rPpxLrexhEEZltVzW1cnQGIwQHUolDKJEFq87APVMaNygMBUfNF71Nw7aQsEuGKbV0Z07uL0Iha7
3ao5+p34zq4P8XJDd5LbLwxI+WlyYg8YuoNokdiZ60N6bTNcv0w6+MNSWoRr6b/Oc8iiFdf6tORz
fiiqkQADnIdEeBQnRJnFSYX3UVyPxw5C4ZaG26/rv8vQtyCer8MNc2FaGNdvXpVTRaBQWkgakv/4
3lSJfo+NArPZ0JPmrX8zNlt+wwDQA797hmJJNB+B/t71YeRO65uiHTaFTMoV3kXAqQuxE/iD/XZr
xPyEUMW0FCIz/Dng0YO+FgVYTp0k3wHCfBroB59k6t+P/TBhnL02Y8Y4PbpMuDrdoMk8vC9dRHxp
+1+vttCvC2t+uDGZzp86/Q5cv6osfD+siXxT5VOOcEYEB5uLVsGAOCnXUQjer1/qh9IA653iALVI
JC7+D3vntdw4lm3bX7k/gA5480oS9JSUSqXcCyItgA3vNszX3wGwuqnWqe4T9/1GVDEAkiKZsHuv
NeeYaZ+ggJz/bWmjmJP/YXH5a2d0Y6QmCNiO18UplYRs2/F++b6haQYQ1vOw7mUa9OuWu26lGAlh
YSGVXDbpslWSlnt+QxDlh+2/bOtl7yzvux4Oy/ryYMxpxU0X7SvT27SojJcdD7yDHbtsmtvRsLxS
A+HkhE+nzbIplh+py5rtg5ZXZ7RNuWO0qh/t0Phuk0bX7YucSU6+YhpoXgKLo44SSN4eQgPo9VRM
m5b2LRfY/GjOD5mwnd0EZTYMK3aryhxoH05NB303yRHrzvvgwxd/XiTdBA6/HunXd173Hr1fxtCS
6KVhPjjgjcJGqJWCIjUs0Mc0TeLrxh0o9+FHuJ01ru4E43rZeJ+3oFFFdwUUMGXCLBzlGiHqbvSu
oC70b1uYU+SoO27OPe6fB1Chyoes7uV2+S0yqO5Te1K3pWpJmBkZJ3qvK9vl37l8zvKXy9J/fM7r
MJ1H3G42y5EgRUotoQjmAJvsqBNDsTeBuC0Hw3L4zG9AS8EbTIbFZTjulyMYuHC/J5AEg0Ll4+EV
+8Cdz7T/+L12kR4CQrIgJBN6v3z38pXLr53EBfUpLmyjsKGxL2favPWXI2lZvT1XOKY/X5EsfXL8
wIF5Fjm4pUKFA3F5//JwO1s/HKLXxeX1iTLo3pvrIPPGvv5JG1k75ZkENjocc8k1r8KG3Kn6cDvD
b4fU8tyyGs5HoSoldtuEzeTE2+U1+j//3B63v/98CC7ry15blq5/s6xfFz+9vqx+eu562JaVbf91
6YG1Q+mYfPKwpD2U6nsN9cZalbZ93T66Z3WIbcmuG/WtaFD6WA2zofnS09u6gyLxPp9a7F7Elxfu
WU8ZBoK0wLT6JXdRb9WQsCUZ2dQav+TZCZ5mhxhVb6kRJWq9NzD3lpXS7ZURudzyUHhFe6y12lbB
D/Kkk7oA6ko17DcO+cKMxgL0wblE4Wgjb6Kww/v/fjF3A8TgLulxaTkdUvtpNEV06ueHIO65Cyzr
gW4XNiRanu30ut7TBt71xtCHW3BOIbB5XghDbhS229HB4goNZ5cb3fzgzbeN2+rtOTSzbOLl5evi
8pK7HPa39/+X12+fHJM2szdrXQxnTMxQsv/17R8+7rrozD/nw7PXr/7wxO0H3j7l7567ffvy6mBb
73kALHVnkIn36cXb31+/Tp8Pjk8fP9V5uC3j9tv1424b59P7PvzU28e0lMAg4DOXun2V4ODSUvUt
ytFyr5KOutWHRZxB1VHPRm/foUtV/9V+0Ya6PC4Py3PL0tKXWVYb2KldoBJv3sWgu725L1Ppw18P
4/IkRChKjkMY+hTNuY1E8z2WH8PF/7YOotwmzStkELpc9/N5jy0P3nIAhPPl0yNLYlsY2pelM2Nl
Pff7dr6YqdzgfAtOK2SUecw0CWoatoNaeh47uH0ljsO1pwPDYb5FJjLcm4nrM1+mI5Q3UaT6S0Mn
nO9Hagf3Nc7tPXJbhigmvU9kcHqBjJR1Nc/L47I6evV7Ru8AYaSkWzWftMsSI4ldH001lco4XMXq
FANc6ZiZ1znOa4GgEegAAXKEJDfH8l9Ln56ra9VhFtoTB1PRwWq1/q+HPizq4/U5ATYFTg64aXO1
vEGanrmLKsaS8/6MKfMclyWNDXNdWp6LQYBj6sItNo4iPzR1w+jXstzyOExok6/tt2XdrvXnAL6q
v7TXlm5bTGeEyJ95N9+6b2NZJ2tm11SM53FdNT8sS8ue/vScMY8fmfv8FMuN4NqBuy4vO1rm1NRa
11svu3PZxbeOnL3ciq7ry/hyYuiF63C/NONitYi4z83DlzGjI8I1uS2OSQyZOibkdtmDJqLIj3t0
eVLkBbVZxqodgps5NaxudjZXeTCo1dGc920gjXwOjmU9HAU98Cz9ZjUjbHGJzf9UFqI9jPZboHqE
Rynqx4e/e44KDNnVjbaLNPDso9L99dDmlAEax0gwt/3zuXE2UYiQ6rKnBiYGImTZU/zDCD2Sq7rR
8vtGvlraxDm47Kdw2UXLYsclJNDDaKs1Dcf6bU8sO+a2d6JaY5LqjON62QW3B2e+ON1WryclJBwf
99XvZTcsO+jvdlU375++0Es8L9Nm2Sml7c3sDhsbBmfadRctZ54rJIH0Y09LJHIqzmEq6qMz7pMA
f/pa6ALXBheNg6UQwcUolGZCUv4M6CT4/bydQo3Nnrq2TInZYf26SACwnGk7QKTmTajOD9ft/a9V
zZTMHdFwX88Mobt+k7gvywVyOXe8cfCm9bJ4PZcKOz7YhI90pUtr2s7cYW2w99doYZhYkcO8VlMH
7ZeqJ/sh7336lxSal1en+UoR5IPi21P5vBxLlVlWx2J+uK0uS8tzlqLQeGAAsRxp0bwZYJuVV6Xt
/5dW/G/SCs1SURn8Z2nFJW6a+T9chP+mrLj+3V/KCtf9BwoKDUioiWrK8T4oKzztHzZmaEPT0U3+
JakwrFlSYcBJtfh2T/fQQfxFmzXUf2iO5xDQoJsedyjL/X+RVOhAbdGzfRQLe9RCUUi5hm0YSKas
T5IKQiZJlimb5JBSnN97fftO+tmdl7UeMS/EKoPAQLAkpx3oAJfCXn4Ih5GaWEvvodZ11JslVEdn
fEgwGp7gxt17QVscbKX8ng4FHmwNMlBGI68g1vqYZAncrrDHUasTMT2W96mDTMAJiQJr8FitCC4f
CcAYnZpWkyLvDPGqjgU2Orxx0zArrOkScu8k3qI1/tQ6EHbKiSezz9KT9dCF4+SrZfMORJCabEem
3SiIkEDXHXU/w4hOceuaX+05j3oJAUD+Sa4ztMReDSDegdkfuhJmikrNsnBjiOla4d2LBBX+pOQ5
AouM+k6Q3iWKlTwMMIzW5iSbXTwAdaHpOh61LPyp1GSawEcyntrWQC1XBW+Us+M76gjRHdFS8abV
1BgjfjCehTP1hIFLSP5xdjAzpGWkuZbw8IWi+ORfIpxzQnWfDLMvlBnezqsaxjJGtHeJtUTxlbYX
Pckuo0cahJXIy9jMQqyk3GUMyB/SaPqKHQPepkgSWtc/IGsdZJTL3zWpfyhQ33qcMuuMXjZudBqG
o6i0DckkVRxP276gbIpqPNskNhwQfBkbXRuftDInEaup+SCU8sQKEgAQyGAjLHlye+zj05LtZkTj
rhiS4jBVwNAmJT17WoVilg82XMXw46L+DteIghq7f2yjOwsBzokuXBakJzcwueCVwMJUPlBklbWm
MkocERETm9FjpoEBxduPdUJ8vF7vXMSvKyRIR4J4opPjhqhg2/injCxxYmIpTlzk/3poojj5sLq8
urxvecvfrS4vBKZQd3DWz8uagn50nUmcR7XogFR8+o7l88rllWVxykwUEKH9+OlnmMJtITp0LxUg
w+PtV9x+Cm6ZubdZGZvbc7f33b52eW5ZNRND810VYNXyF7cXltVQhLSUl8UPv+/6TgWiiU0NNKT7
jGj9X2/8sLi8cfkaMBS+EtDtHXRGmJFbqKBbeGi0eS46AYKz+1E99yEWW1Nm3kaO5BwjukVMEA5P
eXa2E5l8eFBGMzk7espzYHHWBD/U0KR4buhNwALBjmLD2/I3y7OdO41wjnTav6F5tPrmpVbTwgfS
HtYbAzrjfpTnSKkuJNNTgvY4lDQ1I4yu7ZXzsmREmUt8lUoqD9ayU+oMx97rp0Mt9N5vK3WVJ0W2
UrW9nU3GGTuBAbGLB4901LNJ2KtuUMbr0hdCII3d8rregv9wGgmeRhlPuWKxqeFJbGXZm+cwtGGB
zUttimWkARZKBdojNQ2oBQfWpAsLDqsi14HKNrw950RkZXWMGIf5HWMd/Ky9CINKQo+67+1TmeX2
KcJ3QUc8KbbmvN0pTINzgcgPUQe0iie2gQC8UDbWROy0q56Xdy0Pqp1q11XDjcSu7JNXRMAFF8/0
O5mT2Q7yC5BQbySZ3en2uutZp0bnf5ov+yyiu66R7BiY+c8kYAJnkLWxzQn9uWRO8oxay97VVZ9h
hvFw4RaZ7qsdLWFjKoazYzvDeUS4RkO7eMrycTgX8wORa4SWabVHmZp36PVDLyfjlHGlR2Ee3UUP
cU94uhK0Gk3LwjpgM8CElkdnMT8QBWYcG5JL1QFraWooG1q9VHkdPlDGgClsOF0X8r9sQ02Jmt7R
mJzxGvSxeiKVzgpe9bMa1NO5EVlymMrgGKGTuj4/0SheqaYrtsvbxHzQL0s/KvNoeG5xHlNEKy6t
EUKP2Rzsgtzr0W8kpX6fmzizypbgcRVijhZTdZFIlc8BuLZzOCliL0kLstqvmBdp3WTmeRwm7QBn
bm8WYOs2FngBnyYAB78SWrvSsJ6XA6s2yL+0I8K6ajdIL5VZZJepgdjbmGO9XVZRtjfbEQ8AzJ8x
u7ReXWx6B6eDUjdrm5ChVSxCgkGyh7pLW5+4XGiVBNEyu23atSFKurUJwqxBaTyEz6F271jZrjCM
9CVW6NIjErrXbQhBS40YCSATiqWCu9RPl5rxGCBkCuea6jQ3BNDIMQcT81i/nydiy9L1ydv68odi
mbgtr396+7Kqs3u2ntHdL1+Nz9aheU+gy6c/+PDR10XaOt+aQI+2xe2XLN+3fP20TBHrPijXIcS8
9Ycf8eH99EA02vE5Kg1VI8aPoDNG4fODO0/zbqsoUv/Hc8urnTSjnWkyDXB3+jxBqAPVJmcSdjv1
XWXuvUBk5YSzf1R5+IP+ULVRs+qHPTnvlFzkpROCeGEZpzsxvVrkPA1s1wNBh5xAJg4/E13/ZhDm
juADua+DxNlAuOQv9IL0WjP1hykGPpum4yErtRfFqw+2HpFrMW3Mibh4PYIWZTnlI9qBfYQOi2rC
sAp6yb8Zx6hS+lqHtj2xYByWhQa/DeQomTS9b4cgQEy3gECoTeKQpdbZioN2v0hrEAJp2pFWe88g
za0OqYJI35TIaVo+vrBpPGKj9HG7v/Y5SnolEs42c3wkpugCdMyeVds8QR1K8uCFAGXkfbbdAgIy
xk1vVsQ3Tu4dILZtgmlqHWXKe1ZmkhqSRaj94O4rFCObxkIIWzRTvHFl3J27jFstF0KgnjYu0YKc
FaEelNrt6Es0HhwM2aw93OZzCtMhaSGbqb0V+0E1HKLYgOUbR+lGr+wAexES0cI1DpElR6ya6uBr
QEAwu1JdcRsUmJU3VBsAOC8YmWkgERW0Tgzni8J+qOOGqj4ki1WWhAgpLHBeZKCyEXogVhJK8Ggh
KY6QvRq/0BFE20wls3IQs/r/MpKfttOz5tUOm2BjB0yDiRheJSPZb0Ga1QfqMVgBUPnReYZWpjvD
epgAELcT+MpJhqdIrYlR5vBkLGY/jBZ5eiRiv+fPDroKYtnLXa8UyBPV7rWxyZH0BudH7yAD04dy
k7SwBUtMtIbXTCu3J8lO7xUGFQNsJRUpnEuOi66KaONdoGc+lE5JNHrnpQdtxG/bJ3vZJwTPCctE
EvEyTcHvqPP2TtGg6EPhAEHRRoBpYIoZjAul0GGlnrRJppeWwxEhsoov2WPSQBOUuUcBt6Y8moVa
f4uabeTRmG6LP45Zo5QKOtyGEW/Pvxe4vzcNGtUaYV00IlnzhH1WS+SJOTBNYBPc3YDrAYWeK9GE
+Bm1dzJieTB1nHiVZryThTgiYSSHK0rqS4wIUHXtYO94hF1ZLQcoLMb7WpFfM/SnEtspFXGGz5NV
r6yAHDnbnK/JHpJjpfMrc7DWQkDoCox0F0OEMQzeqFoAXiKREUXNRWeThMM56almCtvbIRhBEuVu
NT38plXOsylqTqkg3MtaNfYd5vqos+OjA1bKyp1LOObVxlOPiHxTv9AA0Yz8RkvumxyZhoZwaJuF
otsD6dprid8ZAaPsFHMsGkNJms4zOPBvtgES3lZQLaVJuMls3dil3V1lmJgjWy4rVgwni9TLcGPb
0IbG0XLIF/W+DY3xLJIGqm6Zej60zWSHZtQWbNsph5GCBRy8m4HmgjlgE4bmSST3tpbgPIvIqYtV
tPsl8HgCWPHVxYLTMnwNiFymIDK89lVR+W5PnlfsuOduKN/cNr+3VBe0QdpGG61v9b09kAs4IOsl
+BtewiR0lKv8bnB+yGiqDEqZ168zSOtbK0ywsWKx0yP0anoJbEv32D7dOPqjIZSdl9ZAJ1UYqHAt
yVsOmss8xMFGvraRTIPaxf9dIP44xgjBihA59qCO06YrFWDQmzjgsp8ocqu1hUKLN3wMbM89FZ30
y5QqVURO/VqOFuxW8m4JuXAf0Iys8sEhPe+7G85GK8X19hbXEEXoMQMpDy2fylCecOgjKDXv4CKr
Ixt+HztZTbJgmMP2rvi3d+Jek23KJJxNq2u7vEkhbzoloij2hrCI2Tbi8hfAatH+cOeYNUBJyayP
emfGOqBl1cQaQWUMgho9GkO7ACSNF6/NAP2FMOSlxjqHJqjZKCZkO6VRjYvWkSvq2RIhIjhnRNCP
0eS85bImEpCMhVU2X/GWemRbiVctr1s/DQg0Zvw0hcTJ5Yie6FW3BLtlYIg9KDtW7TpbqZi/wu7o
TkHwtWGjr8KHzM6DUzCGkPlD809ECQM9WgynBVYeGetHrlToY7w3o64PdRoxTYd8gLAfRILmM0GO
uDRXb0RpkxTVtn/KGGBoxoYGnw8wLJqno5HeXyIlklxy4qeavrzP4OHBkL2gwp/9DDTugMTirLQa
bVZlZWLf47YqXNd3hPUl9JSDge3LTPt6N8puU3gU3zuc54RNkeGp5Yj9yDo13Oxejd3HvE8uofoY
9t1F3Qx4w1YKdOawxqOISr9QzbdQT597i91go5PzBtDDafhsTdLe5ZjOdzJ/LJl5VlZAXopVgh4C
NhTC3BCaBsjDCYQ/5va7iT0BRawHrp5mphf91EWBe97swXxX8Yn+L+o2ErQ2skBJb6z7zn5ocBl3
CiLEWrio1Eet3D6UbgFUurK/Eij7BcV1xK08It00b36lebjv49TcoQz7aU+R+mgqv91M7jucHI9D
BaJiYjZkD9bOqLR9acnXWjCwcMeHXg8Z+Wfh97zj8CKxW8KnDBkiT+uZk6KX5pbNLlejXuNhK+Pf
fWW+wWZPoG1yGRdlkPiT4O1BcIIOhAg/1NmJirP3XAVfrkxyEvC47JZW8R1E27AubPARhYjenNj6
bpCfvDIGClu6kT+hc6ox5ZUZQYxTmfigEjuwxu7rZJfavoiUfaBP90XBfo3gMYVMG9axNby3eYZI
1h3FvpmlLsNjXLVrIud/2jkSUESqVcmnKvtRzQkdU5KN1SpcE2VxJLbtTroiPjSRnDZZgvmyMsfp
DsgWgro5LpMaTa4mj2OfvysW7oG4LTejHOtdO9b4IcLwmyvIlF2GXHqClcGsuUFrgtlpOs99J8ur
MA66R6cKd6bmbvPeuhieVIGH4c/xLInTz662Mw6fcFeuH2pNuGUS+3UzvRRzirG0mQINagOCp/Tu
RxeDTmoZJ+ngCDcSSNq9B74OOMVukIG3aergwUuH+7H/YxltvR0yIqJ7ZNNbpEUC5UH00nUzFbs2
v+ad+jxGtYEPmim86C6Q5I1TaBwtQ+0P70kygfuzazZzDY/SdE/60OenQbcy2tQVSjJuqpnl/Fba
4neoc9kMbOh78FjQ9TWF8KNML7YYOArP7O/HjFKH4gVruzCZfUZufDDdg4lVaE/SJ8MIV8D+tfv2
XH8RzaRu4lhom9QtpocOWX1b9UC7KnfcFOVkn6oy+obHuHgvbT+cUlybvYANEMJByryByOR5yu5Y
u4JSBxahtFxznwwYXwd73THD+94wNkmJ+j+r7a9xZ/7RMwiEQxzCDGrHAQx9LNeeUJsz47oi0X5E
DJq6YEj80qkB6FSOuyJCr9+SiTRMl44I7oqz/xibDXUH/umjGHZ95xD36jG61jNymaeG8bRBQj0B
7a4FBo3IBD/P+vjgasZFVcJveYE93prcGhs+kiLHzt4Ua/zaou/gTlupPhzsN4rh9gFusWi3ZqL/
7KjMbBCTxIfW0J/7sYJxMnobrTbctaXep1A/0I/m3HW7kyc6bopKeGnDEn6nHNcOBuiVaRUwVcrq
rLvWHiY99qAJev1ghyucQx1qJMFxWD1IPXpUPTPbuLSL1vnQPqlE9Wq5PMIg6NYNZr9M19j6cyqt
43UqAFU0niZy/UAhD5BS6UsTNL7W9vOuYIYDO+/OaagE9qW4tzOVNM+0gTZvPSA2O1lZe9Eifg6D
qgvbCThqgOrZxLXbui/jQDbBUDTPpdc/JqX5XBkdI97WQ0+nJI8p+ljU4/TuUl+LoZBE7/iZJZiV
FCeDQFxve9jJjN049I+xCKCvK9FFdckcmjphb+BNZuLYuLsx0beq0eTgYPR+a2jMY+zaOlSaFHdd
l9+lzcwi42pRliOzOSMw9g1V/mjbS/3VCyuxDvos8ktDvxtyFWnoDCozC8hqnqL/Km3FOTEJgixA
8b+sGSVjAluDc8CMhUswKk8KGdYwaUhrCHE+S2rXL3bU0ko23IkAYxwTef7LQK5dQVM0QoJIEbU9
xjqE/rF2XD/j5rApw99Z2fXnarbjY+PoRDnAW8ks3y1dJl9wJP1ey9GkD3m2LfJ4P2TcFG0RMyqa
S1jt3qVO7jPrsdc4nwgwQNZa2R5em6HYBw1dYZtLRwAudS0jYnvN4D50zEsiXLnlSMaKOfRPRIo+
1G7jroNRQVKPV9rxwmZjq9A6kuZQ4C71cMXTu8UNlJE6Nac54RuRZpBxa9XPs+ccu6AJ6LipNWbQ
usUwnxJp6E7OjmnlwWzDP4EqUzCJDvl/cbwyciR1AE0YfExE95BKACmBa7DkXuh7HbarysMz1hXt
k2hAxDYRk55M6Nopk/WBXgNtClVhXojZG2fLthrFk2YbObfw9nFw4tAPZQ/koLOpxZHTjCx3K1HC
bZqA23vnHGWHKMsBCr21ctBEgFxVjUQDR4fZEHrW6Dsx4SJjX3ILLAXh4YjDwezomE7iNQhsFXmT
9dtR9fgEO+8tFmBXE4+bnSm2UWe9t2nB9SOVTDEIjIkd5/sY4nBw045xMAEVXT3eedSbccEIcz3S
SlXNFPH45DC1MWyS0/q9HOynOsiBmXYIi8pW1bcEeeIryd7CcGCokrvPYVB3bOOcao2nVGujY/KM
Qe6YdGVFeEj0BevtgfEbzSNVrdZT9W5Qstaa5zqF1QJqqLhMsTKyi16TmUUV1sqPmiIFGGODuneF
FI807jLculnlPCqphSQuso5tDi/BAD5LGcL87U3h89i0SG+iIaGdpMcr3ei/F2WTbSNVPMOzC7Fo
XuooBxeTJtV2Ymzu5/VzDtKO+wmFHEdJty05CFYKDDcccm2VZMLdVJMa7JBuPxlhgMm3ZViqq/lL
Y1ADRpWKlH76xVRwsnQV+wNg7DH9ErHHqHEL7vMPRs8QuoXJnAxDtOo8+4tZEUw9mPcyk0+10ju+
Y9PygE8ybTgrBRMu6RvfmwADhFLhQLRjJqQTVMG1OcZPKTOzg2Z6jwjbj7kz7GJXv9RqIHZzbjEj
eeaq8TNFo2xLcxLDYwau1mwf2/kkpR65gf6hrPPUPMIKjE89Uc8/JlnPhxqoc63H9FoYAYlgoHkF
yX/rLjKJEZj22NE7pD/OuPXaOfaGlupOdYhaEOYzEXukpFsNs7Jo+jP1yLRbxeTEh1ZX/QxCuTOi
/qsLI6ELB8DB3bCLRuVYu9UreQadnxf4FqBZYw0LvD8ZkK1tWVnvk5Fqe26bAN+AMhMZIe85LFo/
m9kHCBNKwMvQZpr57uiOyoNKY3blVT9SMHy1Wz4ZkvCOOGjwzpSw+Jvki6qaT/3spUKZgUEvdV4q
PaEJaeYjyGPfUUPmwNMPzSw0f6hqwsk8kK0WU8WwNmebQO6npi3O4+wB1xDp931xX3KIcF57DqEp
YUT1OH2tDaMkc0Uz1txsGxS5VG2psSiEEnvePutw8ahZcAyd8UDYA0NrdSNC85elOE912t2ncJ1W
RTJ8z90SPe/oVr6NaUUQSkR5cqOETbpXsq/EOIgq6k+VYbxnbe6XA71XLcZOA2pFPdjDL8aY4qtj
0220Onma3OLQyZoqYAkWNOt9wgT8xLKYtMUdw2eqYKs2lQS0xc7vCfiFY5sg5NBVGFXTUHnJH3SP
xnNkKuh/6p6fxhW7xDdxB0Rd21uCf36qGr+SsMu3Wp3+ajHd76OqC3Cx2TQZCR+6Ql0cLp6rQelw
C3BB2ygtXmIb8Tg+pGxLgvZFtcf6UNSMD7Xe3ZWI+jiBVprouyOgmPigAFp2YzOGMhtzaFTjt7EF
cky/Pt2OtXtoYxRophQIoU16UIWL4L/jFxfAWbF7a/HZVC6NkHRV6uzeFM15zCkeInAtdg6l46Mh
qb40xksR9BZyEov+g13fxQxfrZT2OH6e2Tz2oMSas+eMoWrQJl8w5XPP7OsafDVBOE2mbIEtArIx
vHZXaN5DixrQtlS51qJiKyVcd8P+lhJDg+tknh4Jd1jlmP64Pu0yuETMrC6TetAnBUV/5d0NYxlQ
FoRTW1ILk1QKdqObGTAEmotiRyHQb1H5o2XLbRGpGhFVdzL/FY+gWaz+oDfcNxvDw/9EAIH0zJ+x
3WWbqPhqpA99N6oUyRXGs0HY+qXiOD7+rWBd4X1aK1QZFOVxVssuoj8NNZCVZBuKQNTN1QeXaikh
Ol7OAdUzqE+NS2zaT45T7yy37Xb1mJKpKicH4AtQhi6iNjCc7YByp+ysYmOUGlrc8WSJlCSGASto
nA4X3cWHXZqUHq0YyZ1aUo2WDNGHGLNN/mVK9O/0pmAGHPRiHLZZbRbMQ2Oq0L2FWkn9UUde+Mi1
+Y8TBRRRMEvAusZsmzJR8msNWxFKa/DtmNr0VQIn+QyB5dgESnbQpqTe64Z8oPOPO0rkJNILQP9q
YFPISSlUywrJeZh7F3WQLxHqJh/DNBs46VxftoNNJT16ZiRibHQOah1zUFSl8QEh1aUdlXfiNrYB
fLdX3Hg7hcCFh7gxyYOxW0LI1AKDiCScMqjxZxduNB17Bcca7YFux12c8mczfHc4EmhI7Fs1khwf
DXoHEy6frZ8to9fgUBbfFkHYTc/3QcL5n4Vks4bM/aT5u737pgOM6WKvp5kwvnxBrksMHdmEvl5x
9a/LN18/5vqtf/uR7mxZUMdG31zftHw6d0Oa0Lcvuv6lI/ITsj/BKA3aThQEe5m4IQPe+ffeft/1
c/JWO6twGUE7z6LV5eUaoTdzpnj3+ZOX9esbl39J41o4rQPpLx8dLZaQ27fcvmpR4C2rUZZHawe3
7XpZXV5YPkq1tHwXGxrRHsq3QJLMYnnUKmNRvqd6rWwi1Z4TGPua4h0JjTJVmLlI7piDrjOTJLis
1TVtk0kmxYyZv9zZhj2bt3XvIAyxw8GrbcKWShhZt99SrnCi1TemFv5kyo8ZqQA5zy2294U9cplH
Ztl7tO91fNcBBJFhbBjN5/k3r6v2o4GexRKPqfwh0xxs/ASD0uqSO1WdWyYjMt5RcXBshmctH0+y
Ej/nFkY9gjQXXXkpjel70iDY7Crr3OvmzkNLAiZx5VhbJVfu8NlyvZ807k8CoXwjW7GmQAFEInhQ
DS6owkEhYFgxRz2ebHcqnTUnbD55pEpyicxlR/AqcGjhHetqjsMyTCCZ9q6jF4/fKLoM8STXtg23
pATw1rfZj4mYOKJknC2MND9Uh3zOt/xGiGO9Csmx3zgctGhXhwM3tr1SujsKabA9CEoxqOWNvfKK
ToecG304I81ZG9RsV9JVwX7E9a5Mmt6PImOLUvANWQ4zh3YbuNioPEVszaEJ/LjHhK6aJeEN9q8C
xf5GVuOv3slaJogmF26jIGo55B6odW3my+k1CvWnImV4W3Il20hZJpvipVOpgg5YvG3N13VMgbUS
W3tCtwI/14S3cmsa6CKeSnRH7q5SIXMBxA2CWMPyTGXAREe77tolKJfpRudoGswUk4QtpXutep2M
MjN56gHFKHYp1jR73ibyMiikObSj6h/jJuzSHyM3NV9B4rFtyYkiHqU/O7W+iU3ra0WJsxrqcKs7
dOUzeA5cxnxvQLxgtQp5XxlEWkISjuoUfCFpx6JHNhX+0NjPZOTMXnh7nStptW3HLa/SZvJggnpd
cd9OHpT48mgl7fdsiB+mmf9lRt2bOnS2b2mpiZbHcbaL5skuoeF+UB8+XJV7/yfvsgf05W0DwmkW
7P27oA/rrWGYrgkqCTHKzL78EEAcBeaYxh3FqXGk6ZJJ0oOdhM5CrKUPqYq6AzP5k1VWpFNkOXZh
Er+2bkhVmKQdba0YaL31HT0Ubd2FYXfSMsX7YkLVGSInu084EAqnwbBKztZ//+H/A1tKn0sHIaXT
WrUMEs4//fCJuFN7pEZ7oBGcHBTbmk15cOOAsRQge1pKg1g0yziNZkd/fBwx6P5vv+FvNh71D9sg
X50eGqO8f994cRULe4iy+IBYY7wvU/2QaCI6MPLTwPA6yr5Ie6jUzA6UiiFDpx5tLL55+fbft4Xx
mZnJtkAqihRf01VXs+1PyL+kGEezTpzw0JUBqQ9ubR46UqkalYtg34hXOYUEOOO+ITyouriJNuxj
ii2yNA9l0CgX6bXVmQE9hgK3v4QIZrhfoZKOtKj3zZDLNIpQ8lJglwemdXTbvrmUSkPqpUM/vFbo
SedpQARnrH23XSn3Q1HtEq+AGT8/xPNDm06v//2f/TfHrqN7hqnBFnRV13Hm3fPh2O3U1o1aGYUH
W9MxNMNO94U3B4SGzra04OmbU32WVc/cUk57S0fbPuT098mCiqrhnGeh3IPGMvegneUhMKN4JcPI
W9VlIHcpCeD7Tu//L3vnteWqtmXZL+I2Fp5XCeQVfod7ocV2eLvwX18d4pyMfU/dqmz5ni80pJAI
JGHWmnOMPh67oNR3657/rzz6v5NH6+py7P6/5dE3v/qPn/9gzq1v+UsZTS/pX6quW7YlON4tiq9f
zDkNLO/fkDkNRTTXMtqpJlAnqI5fiuhFLG1CkgfbDhvTFNb/RBEtTOPfIXMmPnQb5bXGgQh2U/u/
rgFRa4x90VT6NQq519GM9O0G1EyIehdmbJfBkSClNslVBnUfXTcn2zaNzAsKN4q/WvMNKmix6c0Q
LZYScIPW4OLQQCJhctdaoKZaDNmbUmsk4XXjh4j6XRQM0u86NESDQVyBKlHoUsPIOlHsytH+1sBR
9t0kULeuKO7gt5l74cCiC+W1n4AAlabtzU010YCNE9IG55PEQHNokvZR78b60pjGk6OHghQgwPqi
UcOtOvS2z9TiqLaKehK0t3aiG+VzGzZPRBRR71LLF532gF6MN64TyKPbDagq+2HcMhkuT45R30a2
tniImwx9jvhhKy4py0EBqmSwxTnQjFOmciNT6CrZXHc8V+ucc2eRiKEm2b1iLDYrutDwqV467ogJ
GDLXzEDlhNVbWcq7WJ2ucxWhzAD8gztiODnYGzZxE0p/VOf7dHijeUl1X1jSr2faK8Ms4EpRuFnf
YYWwyB0La4bmFMitzc71Fnnc1pb0tJnxAJ9NmJ8F6Z2J+Gnflrn09R343r3IKXGWtcGXXf3uOnFq
oFxuo1YCmIqL3Qzwm4LVT1TuME2dYJtFunUeCI6+YeJnifMM4uN2UBkiFemtUbc0fBE1eoY7/Lbl
8DaaOdGAAWVXSBkeFC0v7kbbS4h9pOEH8zkuMnmcAwNrsAoouqALbCOS3piQPyPGqtvM6FzqMIjc
DAJdJGnxBNNSps25v9sMrnTmWF4y653XK+KuaugWE52X+E7jXon2AllhIyLMqN0iPjwFd2ECzSFL
+4abLLHCc6I80W2qMm4h1DiqJdyZ88CZCNouC9JcUelmd1VN/LxZthf7kdJ6eAhlmW+t7rfZ9MG1
FuX3ghnBXqpFv9MSl+goh1TroFJfQgP5YOgMBl9PcJ6JZTsiZ4SIEhqbvu/1G10SfJOHzZkMbIJ2
Bv0lrRzUlODVGzM9j8jIM9vVz8wpcgIcjNkTS1HMiMNvLs1t6to6h22rVl6QqzdaNMp9JDUoZ8Rk
Xht+xSEmhyKKtWbbg6PxrFrPDqqeHS3IQGRfNc4de31wLIbb4ZCZhNeEgCHT4gVGiLw45cK+0Z90
gtnf6q54zEIYXKrSe2UPtIMUEMJex/MIq+ncCKU60qS0d0McOFtowfOzFceofSgefyh6fBUD6rdM
daVfCa4hoDAOQlGOjLfVmybuhn0wKzblo/xFs0lSzDVnCZ9GlGkjHACCHek3Tu5cIkPLEfmYflHD
62n8EC3pm5qJa6s63a+6q8qLrQYXymoEpiaZuYlEEJ0lSIfthKLFI469vMaKo+7pWL1B8QrOYR2P
/jBKlH8yrU9EWBBANlmGN5Nafhu4qTxY+GOPcWVkVz1LqZgWPYCWBiQE4+geyyUz5agHOFlb2PyD
pqBK0zOvUkGG75sevVOSoy2xg+AZ2Fny1KEkL2sH6pkWG9s0t5xTiXsU9PR8x+dsJyKHHA1+ftxr
AOiS/BKRvvW5yJLkChnxKG2D042fXLEgEqLyaW9dffyF09N8TMPY8HJSPMNq6s8dXE3TpBNVq9b7
pFTGnizGM9f+cpsgkqWaR2tSFLk8rQt9WaNlQOHx6/G6VuiLrSxwur//PmH95Pvi8fr3r4efr1yf
RIvMltY//bG6/mk0LSYWo7hbN7G+ZH3+H1vsdGSzeqp9cz40B+xpJ7BcuvPi8osWp+3nqlKyuj5e
19YXrYuv96T24thc/+zIxaj79aev93w9t757/YOdLROabmEBAaiDiL78r/+8B8q6X+sLPv/dupU/
Vj/ftv6Xz1XdTc6c7hkYCrb6z02vj9dt/MfP+rmJf3zO9T1jAwxqtJtm+7Xdr9fJpn+czLDY/fEp
1rd9fsD1hV//+us7+efL1xf+8enW9/yxp1//8fOdf2x+3agdSgKzv/awqhAamTIrNw2BHJSRlt96
XRhWLYGG/eObX//0taOVy9QgM5s9l8C30Oy1zzd8vmpE8JZS7MaylHpW2sKUakgfuiZkuS86NSSY
ERlcNcCBXBHYnCdszojBJa5HQqZhmC7Pfv2pxZi1twLl86mv59c1c3nzuoWvd31uRZJHjYbwa4sB
1oKkwvw61kQtDapP9iUuz97B6LCuKjXu2s/HU0wFPCpix/vjySJI+2Navny+ZP3D+r4gmsRuVIfb
ICW6+kwsFJbd3KWPUkwzl346E5njnusUyDB+qvq0rjUG/me90ylQtFlCmRRK73wTu8G4/zpFIedy
Kag0Uvg0jR+oPCNt4XaV8psxBi6OjnS3KKR+2fIXV3JjUxTTOxHGlB4gIi8GCxbTwqdZF1aHT/o/
Pfx63fo2fg2kkz1pODYOjREMLUQaG3kKWc3q+L2I3GbXrC5udyYZ0dCHtyC3HkugiV4MaZE95ngi
c748rdyd9WE9tkuBtzhMAz0x3TpRyrVOa/iba6O2DMaORnwYDqd1gUKTMVpJIMwmzxcDfRnyxXT9
yUWycFKXtfVh1c5i39PeUUasWutiKFME2RN38xLaULnhDlycZYZ0iKGbgyoOu/a6gGW8IZLFPqzo
oNVWsC66WPldCQJ0SDwjosAN9HhvjdZdM8j4PC0JVhOz2u1IuiGgX+WQjaCASO+hBE3PnWIOstnO
KlOvnxlstnrSeLUm9JNtEw+mhCB+8yFRvWgxzCcNs1N1gCRs9fWbqKxrw4iE2xk/VTI+5MKYSFQg
wdXX0wWdVYO4R2QYHFW6q9OM3l2JyHEzzrYBo4e5MEO/xQCRLAiBdW2wTI+uXHn4NE9olFozoZZ+
wbzllIedxh2L8KB1jfosg6zSvPaV3p/W34Aju24PYVeTVJSJCbE637+9LIbWEcc6e0AbCahg8Qnb
q9c9yPSDSij8ft0HutN4NW0TScSwrK6Ps7lgaMAwb0XBrC4Lk/S7/ICvGjDSInz/YrKsYJZ1AWwS
puaSnTEohdjZXxAmcyUqqYBUDxAat8Zy7H0dgOvaP56b2i7z0DYgKF+uhq5dkjwR7iSjwIVqaMBY
WD7SH48tmzA65meITOLl4mItn/vz4yxfNnK/v752t0Knmc/oetbDaf146wGXz9PCpFh+n/UvTnA0
Ils9rhSYf4Blvp5rU0XzB0d/XRk+K2iH+WNxUlYQ18p6WZ8EntFv+hZR+3rWrYfQuva1WL+D9SF3
E4arJL2YC9NcXxZhzZ1xXXw9nOjaoewjzGNS78hKQQzpLOSGz1XdGMEyO8jqp5XoQe3/lKxH9bKg
sPfnw1Ii/0ZLsG8XwkS3ECa+FpMSMdxZngvpfO05LCBp6CPghIEceXVq/EIP2tO6iCLMgkAYE1gV
dXAwjAK5RYeONjX8FRW0fnUrBmhd+8IHfX6nWXGSGh2wAGz9vjOtHcpMTuAZTNQ02IA0Orh4Y5VU
XjIs5IrQFHI/cc9bP5DBKW2WQnqk9MqF5oFHSqCP9TRlAokoyOPTFIPGeuP1qnbrBDY+1578tXii
jz5PWueRaJydRz25wF6F2NvGfigJ6hMNJq11Z7u1uUMUKEJ3LIDrbn+eBfB4+qKHvzyjdB/qMDwj
Gdg0hMUe1qOj1fN0R+Dz05KO+Xn1Xde+Dga71mkPPxYj8qYmCBH8LnMjI/sY4RZDPSnMM+RZ84wW
eqfULfbsEu9Ru97V3CE+oR4sQnwfFkPrQ6xGuz7qnqEvKruwyUKvznQUmH1Emhjg/UvcZeN+Xtyy
rVF0e1tW93WqIOigAMp5npHiZholNMMOR7JKcwHyExgNgo98CdfxEKnxQVTyqCdoMLpicEmD4fLd
GpxCRrDwVNbHAmU46b3cal2rC05FQZ8ZhSkAPYdhs7qMtcdlFG1rOjPVTnnGQk2xoL/JcrwstnTv
nISGjdM0T4O115n2othatm6UPJ2lAXnPy/8diF/f1uolR00V2iRh5WOEgKVlpEOzJZeEqjfLfV4O
gGwiUSq7mGZcRUIMiK/lufWvcxKN20a2T1HHtYbcsW9BkAU7dDrlWRrfZ0QGJ02GKK5ww8dsjoip
4RTX/TeTuuqGdBsiwjJy6NR0lv66Y4WTyH2XahdwS7cNdQFfBS24UX5Hko1Gdf8qZEjw/dD6QTiQ
ne1Y0WYk8DVcrpTrolCUkL6/+suQnItOA4Beqo9OUMeH5pSULcmLy2Jd6yakTIEr2pNl4J2x+1vb
GRM/iQCFF1xLEBhhT/h8AWfvMbU+7L7pdm0yoEFANNK3tKrVQA6fny2qeht75eAgolsuusuiz1H1
QLkF599xmZmQAE/Nc6i0kLTjWeD0RotuW+lzG1mZP4HugIcbT9ekLXCU0EBzWrqf67eTT8t114g1
g65P6W5XTtEKY1rX/qAarU+uACVFTmdis6P9+pIv2tH6cF2sL7NWYtDX43UDaVyghhH8gMPfEKrP
161vUTUrxYlq/f7jOWCyxxh19bYwf6Rq3vllltXeQHKqZ0yGgq0seUTaTTLLLJBgNxAGkuEhaVzF
1zVaL429lNCUCWezLjd0+zbm5H4Ph/x5ria0WrQaECz01qaaiaCa59rajlb1glplnzvCp2QBpTZC
y477SdvUZAp6YTOeQSE0P4IR19VQue8laTubcqKmFPS1vTVkN2wopDa+oqYoTfpZeZi16IdI9iP0
indJWNrCyg5u7ShsroFQxLZI4+nDbmIcxaX1DaU7bqaw7naiN/v3VDmvfx/0DKufGLIT4vOABlv3
zRrn8cOIYPzHeWDf1ODQbgpo5WvJ5SPSygeyHtRLmJWQZ2VsHtsZ8cpSj/mQ2CTGLv2QbprtOvTz
xyS0i29NNN+sW+Vb41CPTePqxuVwa1IX3qx/aB3lLUqM/HGoGkJeDfT9+VSRUkQ//K4kdiwG1fJW
k2+8KwqkRLV05+ehisiI5kNOOMO35LTpl0rW4o7ZDycE4/U7x2q4zE/0lTGLB/d4/8S5g5RJdY29
nakpzK6VvuZKM+/tEZC5yLroFT8XrgW+BMIZiKZMLJq8oNfuzdShjb1+OyESl7iN9bs+nMSl0Kfw
c5OTbSBoNDXgxkl7KCd4x+i/h7c8qj7fGZUgXFup43I27fQRfOb7ukU1i81NHgbjrTblOhD1lm7J
8q+Q8Nw4mVp/ozJINPPY5DuhWOEH+pf1sxs1h1PcSOvYD2r3FKfzw7rBoTLzbY8q5iaaKuumRNzx
+QOaTvFNU3HT1WOa+bLr0pMwk/HzB1Tl2cUQ806SZYuYREe1jn7126xll3WrcHHJhV8OsS6wgtv1
sFu/S6NWf1CNBkauTvE5clLXW3e/wH7aanb5HAOWE7k67qaabldkl+59ElJgdSe9+FF0xgm2nPYy
YhbYMVEmMC9pxvtwVMbPV3QhhCBLSV6VGO0pxuj6VHFBupeKiQJFzcsf8WjsAzOeXru4cP1Ir2dY
qFRHRWkdXHqXn9vJ8XaMRha9MdrS/CTUnZNwA3k3QaX63A4aID8ZlP4tIxHaV2wTmK5eRHdNg05m
/U9hTkYW6Rhv0rUrP63y4czEQNxSJgYzsnyeZpRbWU7tezhp/NwBnnsbaemtGkQkJC97S+Iv03bT
eZ9r2/WIjkkuRUkdGu4HMsDlFV0fEsk1yw9HEsuQZEZ7yadYvTEDSUNh+S8j1wA3cT4IoiFnZlSQ
slpRha4dI9a6Cbc/QN/MLusLcENKQhWa+Nq2tnvlFhF8vspG5kKQ4fe+s3Lu6ba8pk47cwgKmpa9
zH5kf+1QKSJvNAb9qhtDeQXXgV20GcR36pqf+1NDee4UJboJlGbhwSNOw0yYfc+V87o/Yq7I4+TW
dlPharyQxakuFBftozde1hfIaZy2jUq2Yium6mLI3PLasFVvyo6fp+8pUytV85MhOaXIoVUf7DCq
uLfN8oAYoH+YHdDzvbDqnzJzN5nVGR+1TsxpFrONmuPzXLCPfp/EyrPShg+fW3OjR2xO5nOgZIpP
Nys920IxbjiY0LBFTvDh8GOtL031FglnF9cPOBeAVadIGfSyNB8gR6HOX/atgHhdUJz9MIB7elVa
NzeaMIZzakrdJxOyflGz+m59KWfPU6c27TOllXTXckqc6tmJbgd8K4x8Cvldj4i8WbaqM6ndWK2l
3Itp0g4MnpT9bOnILkNK0gWj/J85R6Xq9sp7ohiFF3qZIsObyB6NM3Ekox/nnF4Ghpb167E057kn
zPvZkG29G8NRnDQa+bejJHxcM6plZPSyvnLuoB3TRxf3Y4CdbJja1G/75gylp3scbDgJ68umEBuq
4U7vJApKkkZa8zqoYXQZO5UeWWBHr3OXXtfP4lbuq9p3+jcbUtCO+AqYlXCVboWtDNuYss0P0V/X
L6hmJoclZCY9QQ7pMY76idyY0HyM+5k54fLFBBaibdpV7wtc23M0d8BerpSXwMB6YsayfRW5OK8v
pVL3EUcF98l8KM82Zuq9UEaYRwUx0RaIZoqvuvGjyxtfcxvlLcU06w1tKS+FKYDcJAhlGES233Pn
fupyk/Mv46bo2sqtnqsawD8j2gVl3700w3RdtxW16m8lCZMn+gv2HuDnCCqcW7cdQp5hr80ffewe
xikQry4WP1L1ovGczEV4m0tcZp/bWHZqfdhhNrwhxWY4i+XStL5tef/6Mj38X3TYrzVB7b/rjS+p
p/+/3viCDiu75p/csOVNf3PDyFZzTdewNQtxDI32v+LYXPNftg0XzEKi8tUjV/9lCSGQ0Nio2yEd
sZ2/qWEWPXKDOywvoI3uOsb/pEeuocn5d5GR6qLNEEhkTARGto5l+t+FGo2wkrqrw+iktd3WMUJ8
E0W7X5mXWaS1p4n8z70JjXd9tC4sMJjMFpODSlLZsRc/zWUWsy6ccqKSvK6qKOG3ajvfpHHuIeDA
DEIOwCFxyveWmx52g6K5CMzSkZ7/siSQIK42VypXNIToVk+Ld66B58PbkwtqfY/8FK+3OnEb5HXM
+DmsL5R3N0UzMCdGAO2TYcMkspsfezIj99U8n0m94KKQWu4xUFQsQuSWQYHwwG6RgWoJKnPuwljR
xvQ2TX1rsE+Le/FFHU9FPRHw5GYXqplHOuHfZWVZXljSdXNRMlNCtyS2F2IR4U3giacxPRUeiDXC
N7pxOJGpgKM4qDgnl3SbNnT1Q3TsCbPaDMT9bB1gy5oSuyjm020saeZnLgkffTgSJRXcjmH0IeDa
bLomKSh1qr907cmVYtrBxNGos0wpcddYJRGQMaFwmDqQIhb62WJUqvpvlZoDSAvMxqfFtuvKc6UD
Q+Oy89tK7IcUsNKRq6ZHQBCXbt2GLRbeOdV0bAXJ66pFNSoF22QAjBBa1++d2ZfOHN2GOLNiX7XL
xVpPCF0RV541DcF1CND6RVoY+Elt39mKTVZc22KgSiWEBOzlscCa0qfsMWVfkhyC9Gkuko7Y+aE/
Iec95eVDIrr5Q2q7sR5+jczVjnkALFlYlFqmJvNkpmKgK7NHc3C9yqnVbUkWhkdLHkl3SNYHgqbR
nwnKoZKQBLu8bfoNCg9QHkoGYvl+corokFVMjVPbeHLzhr5eqxyN3rnmTaUc+WrO3L3EOTT1X/2c
0wOFSeQNgp9XMZW7uGc3UdXiYdyPKp+uyfA52Qy0d25n015OeygfNAa8sMIkO4fFdMS0GPtpI+7n
WWDmTrToyVFsehOF3Gq0tkkVU5Etti3xXhpfZpqGR2T6b0DBMdCpYAKyRZkvrMIfJrgbtGORC4L1
UrJy39djdCokOvvsnjARRqupOt3OeBu3kWJ+Q+XP3mvmSYUsuy11lRkJZjZFE2Qs6s2DRTYTP1qN
GoLzzAGNc8QIPz0sCbCdY/zMqGm9R/IIf/bcGfnJmPAbCjhfhpiRvjtP4Vy8iaITXhDHxiGKA9B/
5QP92HhXGpIhNnfWWummo2YZGKOmPWK/fGdiOtzniCVQDXh1xHC+VXvgIVGJDwGOtsAd2scBjeGs
uikpwrQ1DL92kkt43LZv9t0c3umjtdMoHlIAQfmNbwLJ6GIC1CJ132LIr2wNKx2Rd1GlYuWyUpzH
iEQrNCN9RxayprtHM4vSqybiWygnpW8she/hJp++tVKZ92bV5JTDDlquhI86L78mToIg2Xmze+co
h672hGJfyty4G3MO5Dyn+1Rp5nd6Kl48l9XekvzGl7jqkbWyvnFM1T2G8bd4wH7fpcRthLm8DwTG
OGvehiF6PmAL7Ra5QrGlSpbtgxxVf27eIZGbb3spX5U+ekmMFN6YURK4K+vy2AREl7MNRrLf8dLj
X7PIpc8cXwtnsvIKCyKUq36EmEGwyQV5rGLvHEJftvnviDZC51Y/g3QKbjQaCahtMDWYKZLZZrSt
JeWaFBYV3FoASWNbN62xkQzvOoQJhoENsa2cZpvZA6iW+GDOyJ2NDM3MbN3qcVDha4XDm3byu5Fj
MS9d91dcG69dnTRHrQBqhzH0VkyElkTjXHuRplZ7fWgW41hCfZA5zhRbxwg72G6amNMbE2akaj4E
vS0PTIh6HzLeVQ/1M+4EnTsRxLEYg0ldDO3OSYHwN9BPsli7a6AwMnNNbLXck8VXUQFAMQyC/4a2
ZDs/MyZuyXxQge3Nzs+BkkSpcYuAoniJhvqupkpyAFr8s+7jHwnVvnNA3ZUILvQw0fRit/ClG+Kk
PJNhdTORRG+Y80cTN5wvzZLqIMC5VFgt6M2l5ob2xXBI1eH3NJalT77xdZAEXTIj8bKE1hZ5Zopf
jE195NZyrxqPNROKn/aA2iR7bW3oj0PsMns1uWsa9Ae2mTr8at28vwem/ICR2fHIWUe3rrtn6rgK
xVj1PW4uqHGv8ABOajl6IyrzhmQdrwtoYFlMyZe2YxaE5NMJ2BZuxbfU9v2P3Hwh6zR8VKOCUGDJ
VSW/mVy4MOo8CWw/6rMu7zsd6ZgFX30Tk4rgj9A7N+534cxQQUBKIhDq91OsP6plniLiibgw1+mh
xW+zs8VCICF5MI5r4Ydl/a5MsD/1TLNIoBkCQieJF0TCqvuRNX7D6PcaG1W1RXnjCdKKoOd076Wj
6T4iqrcWIfV2tshTaoVNzGKW7KQod7Y+Fpz8lkRiRuCpiCTcAKYCyPDiV93WkjOVhJ+URmA9mExP
mkSHluXgv4OaUN/EOIRBLATxdXCRyA390aHBflcKcltDqt0bu8YgWyxOs8SmGl1pvpXKnqrVnPh2
j5EwrUx02Qw2snoxCEvMndxrb806OjlVQ/YPSLSTqmUIlMl8HoE9X3D314RKyUPdhMUWRrG1s0v1
GUX+K4E/3EJk4SN0UgncIgytTPUf0dR7+MFvFFnhU9RS4lUF4WJgtGDr2Ee7Ux6QAN8NHEbIgM5A
oTiNY6n8cJMtE3jlyVWT21DvQ2Bz7Y0K+rGdWyj+8eRHsbNQDufXtOLkJcTHPYSEXW2qQr5y1zF3
BVVRb3S4mdkmRMBGnRUyCPG/6DRXuWySrhXChqeAh/2I7lkzgp4vxaloM5IFlULuemqDVEneg3nJ
lpvs+NSY4lfcMs4I5uKQKHWyN+1wR2SfwHHtqEczzGffzAk8q50C9qwhxJ1QmQcqZvZtxP28aPMp
TmlqcINrcPZb10GhZM/pJYVn5+WMFbbRqyL0V/Zy2lJB5FotlPBZmg1OaHdvhLa+71ABWA06scpW
Iz/NzeTE6bXYvAC2Azo9qiAgt4AqYJ3l2NNpFl4IRgSgk8bcBauQ3NI4ZUQ6aOl9WVHMTHGDqNCx
01zs8lmEjEMtYC7416UwD7LXBbpncZO4sXZWxyDzBtP42TjuEp3SekSpOtfOfOL41Ag9URNSzNTU
AxJ4Uvrcob7eiSM3b44MvaX3jT/McZ2CodkBZ2p0dvWZtn6HerNRtF8w+6WfC+vdwIXsjY30ln7H
sQ5HLyx6c0Nm1LSrQFFyz6HYA6fQp0kr/Zjvcyolztrl0omGb6Oo8lavjPdR41iJjeYMXz7x8pR0
BAcE4WTL/omSpeppHbfH9WGNI5LUUM5GGJ3cQVz3LukYnJLbcWw5ObwuocqcZOWj2hgFuLh4vlBE
4PqduSQCGlW/t8k+4ipYPtS6iWWJKnPa9/VzHtJ0sgilNGsKNAxHIMaqBe0JBuymGUkg4V5d3yvq
UHlZYUfoM9EjxExTpFUnZ6uw7wRzjC11Kzx//OR5wpU7r+KAg7B87muig+cgZp4/v1SKIbkJK8ZZ
kNeuebUjy4MzQB61LVPBP0tXP4CQ5AL+gwyafif6eFGaos+0xiH3Mlc7G6K1LgxEbt2oB0vhUuay
XLrtHUFzdHevVgxxRtaXcLRqP5X6HssB8w8bxpRmyRfgaIyqQSdPlNGPjVo+lqMe+CLSAdFASmmp
eV6GdB4Bnjd7w2bjONo1R3sYte5Nxu5Ri+y3qSwxDaWoSroSFUVJrHWCaX87CiQdbqLv+irCEh5H
7Om1UWYcWuSGZs6cb81w5jCT0p/D96iaplPTbpOAGQwTh9fGMZK9XHJWtbbfc2n8ETe5cZ8JJHo5
FirGS0e9HfNtUxXWyTCByJ8iaRMBE/Y/TNtxKNlCPgiofSUwLx+VpP+ZuZIylUmcVKw89OCSniPT
yvdx9FMqo7rr6ma8zHNyxtN81qbTbIw1SRhvLn4CjB636uzGVyi0qFQoEDJ2LTZNg+Kxnl9pF5sf
UwJGZUyL36GvJv2V33zaWqqAOVDDxmjpn3aRQ0Rqr2m7DOIibYMdbjcOJfNoqwOUukYLjw2hUpXT
hT4/OA7O0PmhISWHWk8vLLC4Mta9/EY3hchikiMFJ2lUNK6nTRxHs/tgR92lCInUS0iOONS2cywN
Me0NRz6Q1Vlu3dE1PvLE9MuEoLNEKX5qSby1esGpXdU1I9wCskLOmcwc2A+HFB/vCLs2vm1aLXtq
QaduOpPPXwmlOeljTwdYC0A36oS5FipjZb6XLTHeqNKxdkFEEUQD2sBcJnlbWRgwKMAt0/1wr6qA
ctMR4EjObXUq29txmN/0Kr8bVa279MC1drFGaBwMrG1WFsvAShZbSLOcjqQ4hQRkbyI53Wu9Th9D
zZ5zuzF2xFrDhNOsXWNOgBOw5459Ze1wfo17MuloVFnaC2ju1Ed6PxyVjARHV/yQjpNxnua/E5gL
UZNQ8+/7W43JNqPMVMGEpMljH/RPbiqsc2O0sxelizNcp7PMuICkuoHBWI7sRqend+zL8FpV8heI
FMsHAuJDj4PVw5ed6Ermp45QvamiAuAWVX2tE0JWh+a5oRTru1wH6C9YyNHVXlxBBjQtjty+dglV
X4h3GSlMmJg2sYxfGquJ4ZPjMlBU7TFqYRPK3j7hfoSqaduMdRSGWLZCk5F942frEcOKb0SuGEeb
cPUmPBMaQbxoxRRG9UMEDZGXkcTtVW4HYlJLH2honjVjqhExy9ynBgHcOYC+IMaiPKupRNDXQQlI
VSbnpahBceHCrtolG54uURn/mjU2l+sT02Odk3/EnuckH5pmYp8I2gv9bYQTJWcb+CPyTJvKuHHh
D3I5OliTbW0KBm+1vWJQ+AgF8X0b5OcvFvWBqAoZ3E8VuL7mVnGe4iE1fXg4EFZEd7dKpla1FNcp
OydYGwnV3KGbWNfWBSHoQVd0J8eSsMKU+7opseIvIq11UZu1OJXLYn3IxVtsVW1AYINN4FQtiygb
DG5HTXRjWVay14wIxlTm3sHFDI7rf5OLYGtdVPAJTvTOv3ZCbREhmJmGr8EOZv7GYl37Tw/RJGzK
QpFHe9lBNTfVk7Q/SrUQx/XB+vSowfRBzv9LbQSedMgrMIhQnq17vK7pfXybMczfdWNAhPv6nIIh
msM+JNfpb53Z+v3oSWFshUYWptElzgmbf784U+0ENfRd2yKBsVvN8CZFbUG1FH69RNaUy2JdIzXx
r7WGn2l9RcsAQPOJFo49a0Bjw2i2PVEzaU+6JPa0J+3bw3UHJm1eIAr68r6RpDrZ8jNBGiJ8gJCc
sqj70wwU6XMxwpQhvOq/nuy5o3CUYB9krnunNAgyAjRvDCNZc5fF13MFo/VDAdDEGoPhhFHnr0Wm
9MBjnfhptJZymy0ewkVyRfWvhNaOa73q+tjT0HGdvhakKKHPWhZweYgHV0O8KUsoiEC94bZKWh1W
8VW2ZCzZjNE5oGGKGA0SqiJH5MPAC2TP8lBJVeFhd17oM1QIk9waTiln4lFYb6voUoUUt6+j+DLq
5XDql8X6/KcOM417aLPObG7LtlhGwP8lx6wzFziFkrYgcvM3kVwHo+lO6Whm8lDFSUeKiJNADBlQ
wYSkyXwtMljppINBMCjH4n59nv+fnFwXTu48qGQ+INnFqitPVYENhWqdjsxdVHhH7JNO3ATgPUQn
ubTa09eiWP6pNFoYN+uTd/qyBbHEsMTLBtEPtKeOditj6OVxo0wIVzK7ATpQPpUmx11iuECHQR2G
NpdJe4CcRFsMha1qYQMfy13UPruQunAMp1zThfHej3W7SdKBushs/SDz2t3YiX4cUuUaQNh1GjvC
er7w1FBFE3lKRuRQ1lAgzODNscv7MGr2vdqbuy4Rj7Xuvkw5eS7gk5Q4ifZlDdNtIjzCEHV7xVlG
0IJl/UyUR8I9an/MkT1apvOM3vyiJwZSB0brQBYHd5dPP/N4zPYO53HeU6VLtOwmUwzQbeFGXdCR
0DeZNBwwKmgeNglFyxO/1LNnmnRQPVuqqCA8285dwB442Ywmeywrh1TxvP0/7J3XcuNamnRfZV4A
E/DmFgRJ0MnbukFIJQneezz9vzZ0Tld1TUf/M3M9NwySqpIhQWDv/DJXfrGk6w+49vf8RU948GrX
TDhfQpTKZsPTDQ5BU8jlTAbI/wTUvdtWf52UfFtbsmlsCIGnT4D56PxMd0lTEO4ZGaV2pjv12ken
jS4cM/YTJnaeRJVedZnjopxNi48Wnp9gwk401qRJHPNNyp7a3Fo8ozEll8LKLR7Jyu3NVNpRCXto
nYSEatKAOMoa82IVzSFNhienGJg9l/OxLtmegeHTgJLU/U3bw9iRtMcarGHZs1jOR+m51IoHqS+X
PUlXdpnFwMSOFjN9gPhqFNvydaDxxNVIoWXHvGieYyPrYYKaaBu06hI/f+0Z5+Jcop6vLCb1EI5P
STc2DyhZrqmOZGPhxzkZ88A6yG6nkEQefSY7w+L6VjvKtLWU/gUXBcu9GgGqM98Y2GTv5tC/gkXC
7WJF791ixXh9JHxTI2+GFPbwQ8binRf8Wc3IbmUWNCMVx7BW7sNB/YDJdB+DHhAU2DAMbpbAmr2p
R/d0FGOPk2qTIUu4kznF+wYuTprrNmdwHEB9Ujpb5PfrYvQDGQ64MQTyXist6kX0Mdk0YQMbZwo/
ATQaLikTqAyRUNeG26UmmqioKXCsnp2dXFku/YZnKv1qT2udR3YIkzuDKyd3g9zS/kAr+DFOie6F
BuQoiJ1sljQuJVFc3kCxiVE5WtnXbKYhc/Q4NDijWhCFAFeqctMW0SlXbpq7ReUPTwkzswR/XTRc
JWY1K2xIB4TQGptNOV40LaXVVoW70Fz4aHF0GfpVMue0LRrGq07Bil/0d2UOqZlavSdZyfVdOHQ/
AglbsWTIGXt7DrM2iVAuiFb1eAGjqHgNeWPYhxteGUa4RDsZ2YYdIyXKh6aosRbPS7YB/sUQKg8e
sIsCUIPQvKN9GnCrEV34cLlilJFBG9jq9pxthtw6aFpGsC4G/2DlfXKn31SA7jyNMhwhbdEIqWr0
UdlvAhR6Zh5csD03riu1AiSd0JfcI/XNwBAhTPyYdVsiWmdU8JewlsZ4rqJMuaU9/QWc8g+EbRrf
Q4CeY3WobCU8cW4FZNXtWcRto6Yzt9LE1i6CVOpFcGt6rr17AyyRQKc+RAxW2Jp8AAvHARVRVzFM
IJC4egHL1sydnUk/DZ3CbWuQv5qR7N4yKU9lPC67SBWdLXr+YI4AdinvQCkI0n5r6Y65y4NJ3sw4
3LgudpyzBK4ToZtW97y6niQAlfOxiszHMe3UG9lv621bcuQFVW0cSIiGm1Qy34q2fCymzEutDgI+
No1daNd+begFxiZj8OK5YFjOiV3NwmQLNXmrhVxOISq+2j3pW7ubz6pmXHHCUoFSsLlRtZ6fjTTJ
5vIqyp6MITY2ZlM/qfQGHiUN5qkTQs5RYrxj5Bg8jDkiOGIcGhWH1Kwh0aq7SmtmPxPopth5Squ4
Ed1D6l7B8YUeQpP6HF+GNAT1xfJTz6iei+b3UGqXfQKm080G84GF57McaRIy1rS3HK7/ZdQA6+kA
k+ThhRRhu5Wd5z6YExqZMlji0/gUBRVqsnWUR43NSOUoe2u27mlQ2S6zvNfVGeYa8xg2fEbFVrl8
K7PhuWZyILpD4J8Mb1jqcCc2yh1AzAJ1RKLamTRcXobjeZD7a7oAPxED9cGEkS5aYnXR8xCg47Zl
EB8S8dz6hfUmFo2LuXDiJmH2hK4J8m9hlbLe1DWL056Trp1HyGIzKODYJCoww+Vzmrs8J5IArY1w
NSV6sPvMkjXDehPILFfWezMZFoE2iMHPBopXTXCGHTeuVEYrvTSc5kAP99BoNjZwvz6Ww22MJsmY
Tg88xp+1GzDyC/VyOVp6O/lZkF7yjAuP41TX0cRl3EkUGxvkiE28ovAPk8nMCj+ejpMzwqtBuKV6
lfUrF0kM8cJma+LjVRNy3OvzNdYkLKkNm3r7tka+3y4948k4vRuDzoTNmTtHsu8srIfN1BnxsVJ7
lELSCIg/eXKwhCHabImNZx0Jl0IqC1cFL7Wd5Sw/aYudnRZY2ic9HFFE2F6Fc0xCajQ7B6gr/G3H
FDgTtU1gP9D6aIqb9d56Myai73O9C06qPIL6iuT0VIDfOU2iSihLlM+qJ10x23y2M50F3Ay4bYta
9hGKRNbqNF895+tDtnq4FKXOb+YR/UO8ZRZB7e93i37pcQ+U/lxPVi2MNlSoN0nqgYOYEexjiIhs
/jax+FH6VKCdh4W78HIA4bmV81jaa7pJN31g4OxkGfjrRitYKrZqjJS73l2/MgMnDlT2CxRA5Keo
A8A0FPFVEVWvq814lqd62aRxc5GK0dr99lxnEq+nsYIPKjs/c+nC3aTSJSiObmU1lot7zKO7Q188
jYmpEbKctCPJJz4JhBOEv0EXIY31hpYOKnsXHat8FHSeo+VoM2IX8UcnKhZKldCq6AcX0SV1kPZJ
gU4dJ43mauh5R6ndg5YPj7HToOVpkwWLvrZRm0XARxfV8arVcIyJpf56YxF23ql0iUDmV4mB2J/l
jErKZf1gMZrvtYhlOEu4IubYIeBMMUHYWmxbJmQDkZBhYCeCeSIK1JMv2yiEgL/rCtfOwvXGseXM
V0Q0fy0z5HXNt7Ayv9ZmzLWucL1xRDvmek+rCZ9rFseoQYXGbor7q1TkRb7dIrSeZKlZ+d4cLZa8
GbG9+J2pbwaxR8zFbtGBI0xZHDru+paEIqGTrWGdtrFMEL/o7BGLNIb4LMmrEqClLUISNXSrjhEQ
AmU+4X4z6J8OaZ/M+Lz73/CskHj1vp91f6Vj5VVwFzhOsVt/zrg2woxrtU3bEtEPtPG2sxcRx+5Z
q0NN0Qy945cddN9WgS6uGyGJyoMhLV9aERIDy0T6KjZYt4rw2dqxKS7wx7UVdX2oQ7vfw+E7dCJU
N5AM8QJNhpK/6JwoNbEXdKI65srRswNpaTDqIgZP9oAorPXvpjrfJUvS7lSxC7VE/IdqBrD96+Mp
HNA8m5jXgmz2ycrqmAA+kXTxe00FWZTvu6U4PhvooT7TA2/91aP6BSZnc1h/U2g4bIg0tbtYLW/h
QL0NY5S14zfzGM465EviUynPFKCY/vrdvyt/17vrjZyCRxQ/m1FVDYeVG7Wd+EV/PQYI0G4KfbmV
+vRHFGp7c6Quqh1m0ZkpQl8cIXA1ooU8zSROLuK5Rjdr12IK4a1/sW71kL7W1yGR2peFoImXTHSG
iJcnOheYcWjFJtzYQR4oR3q11s/m+isOJF2IvdfM6cS2vMnt9wBUXSZieG09h3tTSCniUTDHH8OU
k04RMbOA8eFGj4J2s5b+rr/q+lFZH643i4irjX0EpsFBc19/82mW6p2mqWenNa5CPcNdwrubrGk8
Y442lbZLaWlyh7E/DHmeHk2NjzxmUmx+8wtXMMlNzDwD99VQI7PL6goKCCREJ+2vlEJh+xAGFGFB
aZvQWlw6oC5DLN+wgkCM5MylZl3mNQM8rbimeQ5UU7+vlYjPoHRUS15VtRp+Vuia1ITnd3alviSd
+WpmNsZYxfHYUYJSq2CeWoZxzpJl2dMQyeVc7o5GRVjGql6NntxWbch3lJ61bm7hypkjPAZt/iN0
VLLNA6yGDLZGEQEYAbPkDpqd7utYf+znk1YHlxKYUakagDPU/ioZsx9lm3Ge1S/9CPUZLOZP5Pj2
bkCrHDLCVnj177JA9jvWYyCT4LDNxcGqpc6zbKItTWZekOlJFAWaa90qVjBtK53ijMmMryeB8Y0r
kKX2DGZcZWPMIpWFSjceqqb8ySdyob+NRZkK4YErMwjXNgGrYLfYH5gWFKe5Nkx3pJyWtpX+vZRv
DCvQf0YB7HL2J1zlS9aoQx569ig/hboEsIAenURJU4gU3ZfisK6vo+F2qmklaUvJ2a0fRkTn3k8S
wHhFI+9H096vZxGHYvOF7nhOKOkUqod6Pnx3J8+dcq1ki7RzosI5Tjkxxv/jIP23vJ4qHJl/5/W8
+nxv3tr0n0lI3//pL68nnk5N0eEb0cRlysQY+X5/2T0VGUgSUoGpAT6yaDTEbvk3GEnD2amptmwC
K9IxcfGlv0yfuvw/MXkqqsUP/J0kB0/JAPcI7JXyQnbKOmim32lcGbsgeQ6i4VwMejdx5mETcFnb
nQM8G9/l6+vD/+Vza2W0s2ax/v23afQIKSjES6t7ipZTZCh+fknxBNXsIq016LgDByvW5yrH25Td
BkKJyYQmYyHO1Ig0qVBrovGptEv1UCwjV2Oh6NhIOzkSD9+rouYG1adA/sG1JoBEldiUgniSUIiQ
DIwYm6aJsRGHuLtodOKOTvUQ2NFLJXSmBsGJYo7HDgEqF0qUITSpRqhTuJNmSp2HS4ZwZSNgZULJ
coSm1Ql1q2K3oWoNakMgQVIs5a0C2hbOKFHPMH+iUPhtFGqZLnSzHgGtEkoajgl5kyKu5UJly4Xe
hg3EnRHgFIS4HEGu4OcwcFHTnS7UOhnZjhrMcpMKJS8Qmp4s1L0uXmRcqRFcNYyjNL0YXruzhCKY
CG2wq4onNQn91jT6gy4NX6MeIeeMxX3KlBOtAI0xEGqj0bmRUB+BSj+FvFEQg46p0CdLoVROQrNU
qDR3K0PC+zEWV4VQNh0kToqE6EeaPwKhfQ5CBdWFHrogjHLRfnLCHNyRCVl6aB4KJFSssTJMe7m7
EGWZ0GSzmyaqoz1Ey0UosA1S7IAku5ilsdP1at9a+e1S2a+DUG91oeMWIZyuhuCU66wqL3LvhOxr
I/9qQgfWHA1XfT1vR6ERx4jFsOhoCxb6cWY+sb3GnCaUZV1ozL1Qm0kjgRZNPMliz1IoVwHhlDaj
PSLRMU+kFSiqud6kXLwnSPm17LwN9LXR5RipO5YUKAHQGBT5J7GUAiTAm2QRr8rknEIpE1WwSeuz
PWS5xzqhgxzcFEgwBD7isrqucsf08JhJHNJRvWUTfc2618R6yvpOy7FudBqb3xG38GiX29Asn4rS
YhjD3mHXD8OI0Qkza65t2zrf6jWtD+pi3E0z3X8hKFE1i3Rgp6z7takhooDP0bSQamZaIJn7BzCH
TDnZymp0leMhdJVM8nGJ9xt+Vaq2aus9a/L3qKbYSKelZ9Ctu6TLPoEmzZvIYAdFD4ppzNVR0t8K
iy2cRSJwO6jz2RmNA/v1j2SYgq3W3eqDptJvVXrEzuxbBeiQGmY/yBFvZWV6X7LhNZrqxseZwYiw
K95wKCebFg+ipGmPdgXLsx95ryS1ZkrYnSTnfVKqe3F+dbm+O7xpOsTp4uLU4+R3PbJBoA4Isbq8
pxC7OnVB/GWm+R2nx+3ihKDs2TRDTqVHz8QzNRJsdIEs9tqDWlQPDcWEPjbyzRrp/r6xgGfm+nNM
hsxL8BkmjXmbdpLjJQBP8Fghuii9DVtSRQqS4hsrHfYjEwNczfJpwSuHPqsfp5LPhJVMqQfk0aAS
45Jo6UOX9z8TPl26RHszrFhDuZPo99T6nFYTkBM14dMlfjYWlitLR0g0qRlkEpY5ZeRGvfgYLmq/
MzQyvxiA6acWC2rOKEs46BeQuFdTHHBoqLXf1/om7KabOgtj1pSt5Vs5pkwrfYSkBCfNqjQPw+El
tOx3VngjGDp/slMCAAGl0olp35Wxne3CTEWVrK2t0S9gvzXarSbbTQaT6X5qz1vJwAOhL8z442Es
rgN6oPGYVTLFFKaavOrOcMwrLYcHz7BPRkxNutnYRDrQ5dxGEcKB7irLZ5UbPmr7SHjGoktG139U
wbRp+wuWraRuNLjdYM2qOcgoEzNuaBfolcbaxHjvN+oI+b1NjfxKa+I7xew39YxcbfcNWYBFeu91
8pxLRWunqgMoRsRgIjgAya1s56YIvGAgh5jRlgNXJI9cS59A0c/mNsJJibEYrYh2OXWJOk/rgezO
2NDFR2taqDuBbjVv0+RDzWUBPzg2pHXZf9Mchjr9WY/DCycknoUN7/TKuYzKj4pELBeDcxMiCiQR
J91Iz24dGTdVWFJoONOVN37FqsocPW8+I9RWtwtGLpXd1xzMDOHS6CGBdecP+JVLJVwAF3ZfydTR
K2fbXmdb+jk2qhfiTNvUQgnEx9uTplc4yhOaSqXA/lq6nAajiI6pdAgPbTf4SY4TSkIuV6hP5sRl
XMuWZF5p7L838xSVl0hX3sdJvWvm+UwEuT9Ew1ych2DHFrh1HTV7UjqdEXaqDfuuwAiRxPONHRSP
RNwkN0gcPjvwo43FVHdzgBptIqyKnEFHuKwlV2IHI6KHwWyimyyGdJ9OXLRIxhJrB+zt8qKfHDbJ
28KeXrsxlfdBo70FdcDMhO8dWvAqnNxykf7OJe7r89LGt3P+ZKsh9oDsxtKXemPJWbhNZ/PLyLCp
2hoD4kEdPPKavEyGdce33Nd06ILxkxkOiiyKoobUN9bSeeijk1zRkVwzvfB11u6YqSAEzKSF65oi
me5urMRYq4VTUdHgkGcOhBc+T27do/DF5XDVz07rEWP/rAcHg4haIZ1UL7SnxxscpV8OINt2lOt9
x5IOGHrNrKijG7JtZ8aEw3iawVnLjcW4uRkaVheNvVEk6t9bJfPsmmI3kxNbmMenOBSkhLQRUsFW
FZNMLR1uWEfilp2iGE9LxOaR0/G2jUe/s6c3ZFraL2mU32HW+QyPMKMsaiZJ+JaQ6lToh/uptfoT
awWMuJlecbF3CG0owo846eWGKpR3JRNLPLvzAwIiZ0nOT2VrX8+dOm4WdFSvD2X8c5JCwk4nOkyr
2MzA09foJ5k7udu0vFlESgAe2XrlyTPFUJmGJM/rlyDE1J8QPSF+a6XtWbHFlliqSGrO5PZqEZoZ
6poSHk1K9p1g8XXEsRWlsJhWyhxAiMXsVPNPCzb5GUGLc5Evj/FHwTtZL+rM+iofDxY72t2YOcxS
p2A+gy/RdraBPdGQAI2YgGPmmmZXuBXhpgrBdCYpkBJ+LtXklI7PONgwJVJbOxaZ12E7KY1JvpVa
rXL1Oup2DRax/ZBEdwUVr2dDqkBZMld3dbO/cAywBskO9SKn2zqkZaAqhg+rTT+WRH5HOLsPoon2
HH0Sikz/o44Wezv3tnEkUtS5M9f3LWmPR8CXiW8WOYa+QHtwqHL2yhJndwVoJRg+YMxsIUuLIo+l
dQfIJ24zU3Ds4G40Y9KzWv9T7ULj2kGAzJE+9mYlPeS5Xd0yMI0D42DX2NEQwYpd6NiXuoypMle4
kC9hNXiaDe990cL+3FK+YiZyvamZGXroWNIpm9GCsjG/NgqZ/lALi9A8RrgEsULtYCIOD4y6rsum
uUoJMPmKppc+jaaOW3BdkwNMAhHWa0xJMcXBKI4LOgM1Y3htTCkfNnIFUCkq636TRqxsNBPfY1Lg
3lAgFp1lal/QwepP2YFY1iZafVrvwR2+JkenHFSSorvSwhExWYjjI3Wtm7Acn6U5J6mSzmfd6A3i
tnywcSn6czL3h5HLppvYWbFP5EHaski/mvJUYy4glu2WQ+uOxlJOpUODqXFwwfY0eclQGTtkSjfR
58DnQnFuWouOezQqvw2W2zkZAn9KA8sdZQu3EWjHFCkc/ox1lw0UfzrAOw9BUstPua3dJIqOoRM3
XaqG0VZNLIJztTvMsnbqqym5QIK65JxIAJ6d23KRb6Y62mjKHJ2ZnL92aJ2urNOBkE7lQ00Hzimv
6nvDqbAIFhZ5mbtWtpebRV5iUK55vbOLPNg6TkkbAVZ0jCUBAE17wXFkSvcyXWpgW/VgVwyUJ2Wy
8typW8ATutsM+Xg1qkXJaPscAtbdLOBQCH3hFMr/4QxaPUN/PAfE5mccsuJYPUL0xHBZDPsgxFHy
D+cQ024vZ67pV1UxHVerEDbuNHd/PR5yBE2TGkHNUbGqDPlMkqgIv76tMasrZr0p83AW0CoVyqb2
FndavzELvUc/rWH3OA6df9j54N98P+7qt5DGgq3ZQrxTUklMbLjW+jFo7yayGOqIL6w3McxUieIN
v9enaDhxIjcou0k31pRj5lmRV7keoNSud1Gd7G2vtM+RENBX5NWvm1FI/uvDWcIWpxvNrm8ZtkFR
oLdDiJzr91hvZE7sbECs/a+nvn9AUzMFHyLpm6y1fjeClQLUI6Yok5iirPcc+nFKldnaLwwUay06
KmQh0TdOuBxC5ZyXGZ+GFZ6FGeLvuytIqU5jsBCRdL3Ssth4SHhJ2sncT+gHqXAbOX2Q83JJC1vU
QZEZ2jMywh7EfmO1F5WBQVWS0GMjqGbQgMTrLyYg5jmtjUjFK8WKMaCnA6mbd0m8Veu9KdcWZRtL
eCWm8NsdtgK5Vp9YJRvDwjDLeuk5gxNSQXPG9lMdy6pfSn+mBS8UlrbVExYhMB7TQozk1seqcIGx
Pll8jdbPKSwZtwkY13oPSHzvG1bv9QLD1Yqb9V5G5mrbqdPrIP5pIHvEKqNvG9V68MXCQBXbYlQ2
TMW8UZIs3axHW8haR9mufzhvkjgQq8hNLPpnYvEXM2SoSX8ZU+WPaMxRopj7MGWks94YQnnHX18f
xzY4Yrkv9utTy2KBdmAbSk37o7EC57RC9H+JI4jOPsxy4qbQq2Y7aT2RGrnbOXN3W3e02KPLcGQm
ZF3+visezxE4qNTJFXfl0TlrAcw3iUsMnNcn14eLFDDZaAqnoNmdbXgsKFvy0p/ZxAW79cCR2DJg
Bc5foshk9NCIv2D9g9a/ZbqjGSE9wuCC/ESBjxg7CN0eK2F1TFD099DHvp2OZFgxpsUUQfu2nnAq
Ue8MfVToGBFT4V9AppQPiofJlMArWFrSmNzwmf7r3mzSf+j+erx+WV6fdIZ03FIJiuvh7/9HikNe
tuvjrlfz5uWP77a0Wn4AETVVYqxSC4bl9129JpbEtYK1iXgyGRDb8wbs7m//EmxHfZzEzXpv/YfD
xHUY9WYG58EhoSb9tsJE76+PKLGBByeed7Tmpe470WPCowa3M92moVwwwqoMr5JAcifloLqaYJWt
/2adIP/xkHbOvUPGdj/abFIxBfz97TWtlbxUr/Cii9f2jwH8+twovrDe+1f/JKJz3R8KzujE3P+a
kRESCkCpho3pWwiebLP1/LokcsG1D9e/TN4S3JYY4UET58hc79azeomthDzvdFPOBjEvobwH68nJ
UXLKida7yLi1t9RcE7ryVlrfzXW8+NvddRaJ59C34mjYO+tJ8nvSWDqF7qfYU9exmGYONpVXMrYw
TiW/fv31Ifg2ZmjiC+tNVNWvy9jDDBGj6HU49z2n+/U4GDGG2D2YZfGXrZO99V7B+XMCxAzMTmk8
1cDcvT6/3hgt1WzMmApvDGd2eDPanzir8AGKGn+9S4idDhrL7jbZavUUvtFE3FsfTmHDDjQX4+Yu
e8NKOxwGYUFdbxh0m5ybxONRkQj/MX3+54NQPFyNDOsxaaC/7ZRRv/nt+F7vdjFSaMpoZLM+rDRg
mRmUr9/+3Xpky51ypRiStvvt4F//za+fUSuVjOW7ijbrczHeGXbQ1GduaSv/6xdc/0trVmRzJ9Oq
XFseFy9pIxgDqy1mNcOstpg/Hq5fYCJvbf5vIvPfmshoQCr+/URm/A//La/aKG4+IW6s3/TwQaPO
9//8ayxjyYKqQQeLLv9O4LDU/+RjhShoqKZmWor920iGQY6M1kGnpBjo4EL4NZJR/5OElGVTLWEp
hg2k438yojG0fx7QkNSDca+Zti7KLxgB/UHh0CVzCmuYQj4NtPs0NtHnoi1duNJjfc58DE+Luqut
I+a0svb6h+5N/xk+dE+0zhWFNzt4/3YTdaXSc1ed+mBPWxwnW3YyhmgP9x1SeJIHZTN6JFBeFzTL
3FGX7am74o1xC1BGWH554EWPykd9IgB8YPibuL+9J/+izkj5gzTy/Tc6TNcMgzOF6QA1+X0I1QTq
rKi5vfiwEZ96RbmL+oWBDhuSEcRO039JkkgipfGrESt3//6H6454BX8vUxKvsM47BZVWtmRD++On
A8+bathe9Ik+OuNJ/irvmmudsNuPbkcQnjE6UMcv616/K7GSndBA0ntpZ1+ce5t4x3VdbfVbhaq0
Myfkt/xqOaS3KXbsK1BL421fbchDXs1vto607xr3VrKni770p5/lU3TWbmSKJD9DoINbCUhd+smV
37zRX6GYUvVVusiJxqWjot1ygeC67NUf88ehFRVOZE9ymlodTyNKXW1IjKFMhbBXz/mZ3OwHHc6a
T3eETc0PBZ2Mwbzmvr7ClKuc2r191Lz8R/lIFDT6mTzw5+ym5+Jr2YMJo6H0QiKnpxHcHXCm+uMZ
X/hWtnfJ5+xTsOjBD4ixGlful3pi1NKR4kmkA/mW9h0/W0/3sZe/IwBPuicdmh+D7eXE7B9t4jLg
HsiERG74IAjOj0G7z5Lb+YYWxvASmpvGfihv0086Iib2ZJfywdgvdzaDlud8fCA9TGaHlyM8zy80
Ue5GfKLoyV+0EVsXE6qdckzDLXv8kF2qvRtHXhAi05i+3VTH3vFCm7cGMI/FWgYGXL7V5d3MZuC2
+TGezPfyJrjuyiv1np07Y72h9ONwExEFv4v30lV+HK/CI51E4Y15GsrNDGSagohN9ZYda9uFNRLd
0hr5lWwBCPQ0P6JUu+N7R6EpLACuDTiwN8ELAaCKyt+HLrrYJ6wrhCgpGgP8ti1Oy17fRVu93TgJ
KVrXeFU+gktFwOqyvGDjcLz8mlzVj+iiwjbgpW0rj4nfgkXawOTuJnvrPLHcxM52sp9FAR15ndLL
Pptb/BHTFSXE+rX8isHNuAsPFgF5C7cZHovNSPXVw8ArQVS0Iwd9Zhqm+slbf8ASeq3e4SixH8N3
86pvT53kxs/Bo32LlM+hXW2GzusxkB/Mq/x6pGxmm2tn67bVt+TfKr94H3cFaRC/9rMXKt8TFwgV
Q8eLc+M8AU0voc+S5Nt2m5xPh5t9Dlc6r+ZJTR7IMdbXMLeuWzElhIHFSgLfx3F8ATpr3dJij2av
uvCcs233Zvox4pCrbJ1oA5UGyOPOuTWOJI2iSwsVAOvpeFC2qP7mT+owxB9o7oqtdRgo/ll4IXHk
7ZPL7AeVr1tus2mu8nyDQk07+EbROQeiUc7k8wbUg01vegPdLrKrfGSP0Ra022vauNledWd/usEA
aO5ZXBqH5LH7MXv+7EePJEOY/LKpDq+tjoZE13gI3tovCT8puJ7LMBzmZ9btW2Qq57YPXKxL0p7O
WTl2p/0UImu69rXWPzq3w6V7jY4wPQjm3snPskdjKp1Ad8p1M/5/Ts6wpv757AiZyNBtupMVhcvc
n21parbYxmgyCmrDziuQWtXcerbj1vv3p+H/chIWP8ZwMCjgQ7DpiPvjEiCCPnKg1L6h0L/Oj3Dm
6TCH0yf6OwI/rY/yUnOJ/0dL1b+47hA0/C9XV1sBmQUI29Qtm9JWLuO/X3kwievm5LQtZSz5szbH
wdaYChgxrFvdwtSkH4rREvHLdkH1lIQO1gT7jTk3Pj2oRgOjDeD780MZUOey2CofNSZAu95AWow1
+Zz2E7wmqMqYE9qdojGziuVY31KVaQOuVKAQYJJ207q96iZOGdmSeU6pn2A3JNfFotVnfZxh5iYW
UaxdQOPxk1r12NQtPPuYtJ1NVpTM+uzlrsvZ53KUM3acfVUj4WiXj8wi+vvQaNWLkxUkCFBV89SS
2PuG1cHp2jNjshjtnAtZIFevzlAekGuzMCciY/zswxFeCilzIjs4oKHFUIRc1h1xxFTZa/ICNqJY
dmaKvI6ISxNLgBGSxg2Y0zGhMvgTSjHcxAV/Am97x+nAdgsHlih1OTS+5DWNE86zWlE5Clur8pQm
/uqbDgzISHFWXMr3qRnol3ioiY0u+KZLkQ8pDenIzNAnCHprZliJ5TnHWMqQg0iTxi9pf6kP1N5w
Ti2g/HHIBW6YdaVHfxW1AtKi7/WavshJLnaSmormT9m6dK11YYBfeCS0ufBZ+vXcgCUyJf19dCZy
qmQ6xBAzYJLnDwN2ebkz2gMjk+00JjdaCSpD5TcrjOXBUN9Cfl8ieflHU+oBCW6T69miXicDCTGJ
WVhXmsZOjc2nPjaWrc7ofhRJ24yKaXdoWaM1oiTMNO+NBb5K1eDRUK5kO/Kl2bhRpo96Mu6WSiLr
H87PmNOfqont1XUvU0HaTu3dFBX3SRA+qHH7kdgkbhcO4EXvoYZDBOC+Pm7pwLKFe5cEU05ibFoU
z5AJEaO5+gOXBMhpW+ZsRHZ06ltV2Md5AhaqSSBFVsYjLuWLJNGYpTu807Z6JGku7aVMl/ymxNc2
IMtqKdGkph+fiooyBRtI01SF9k6aPknTeLKUPUyV+kGi6TjOBRVqDiqrnO6ltJ/p3u7ZYvbmDU1x
oTtzZeiusAy6M0bIjFcnWy5gP72qCknX3yPiEG0WeZrUq0j66EwiRGu1eM/kQNpN2aeThTsLAJYW
Gd5IR1FDoKcjRaLfmBRo5AbMUHy6RVlvAHF6dt5vDMFkm5hjNwcQf9AzEKSVH8YAuKEBKsbCqzA+
k+htme6XwfBIyT/a7Xh2tOhgW/JOx9woCr1arBItS7Rhis0T6SPzpFG3so/z/HqOjIRcVwCuw7bE
RaPptTNRJXBaWLkXUK7lPB6MTg+IdGPPnQulhplVzExae79NA52JEhRlUKUNHgAg/vRxhLgmkmZT
Gowz6FRSUOsciuw0u/XsQQ39mTYwpW91WGtTsEHV3hJSp2uzjHdWS4B5vTFnVT1mccOaTXW6aF93
9k3QwZ+iRaNlTMNwDehStR1FjGDSx/RomW9JKhwu61Ox/VxACj+WImGwPmNETvp9b1B/8olITsTy
mLqEaLR5De49bIiFRl3G6XNysuAY9epnHZJeVmlx3t7EG3q45evlrmUMiB++dyvf9tpLeUsgNN4T
tmbJGLyqj4uvvibVltL4S3aZLspbRlb+1JKGcTznZmGS0m7S1/mez359hhM/fTV7ZcvUMz/TsvXq
lreR7cqv4Mf06+itPeu76dLTGHZVvpPEuMGgTZO3+sJ7ZL7Yp/Y+8nUKZ7GGc56/tipg+hTmbXIa
knVeKOFkAGfWtBvrSr7BxKWwPMXPYRLeccH2IjbZ1kG5pdNGjE/c5lUBQWKdGY3x3wj7WRumW8a7
fWN/2If6Mx5eo8VLEw+4iv7/2DuP3UjSNMu+SqP2lmNaDLpq4aZck053yo2BZJCmtbann2PszOrK
RGO6Zz9AgaiIIJmki///xL3n9nzh8E3Oq/Y0HtGhFzNMLyxRVD12CqXnbPnGU3mjkIfit5meDN/w
xbvYx1ALjA6yhXVRvrM3DBDgID6WtwR7l1+3bilTabNSo2x2JLC6h24r1bQq3nCQp32J0mHgALVs
wGdMfRvN1yWi8dyQpfyIAMRD58wWUAESqO5Y9s2827qDFdjiCRsOZ6kmbghRaOtNhYyJEZO51ueC
O+r3GuQofr1Lzdl0yN3RjU0vElB5cyBwn9ik5BFc2vIYVm74nHV+5WCIM88ApQy8EzsceM2LDC1M
QnyGG9VmypoR7RtttDt5T2QuH07YD+HTgNvQTM/EF+uMOOhI1nFmmLHiplG2Mo+HDpDWY+fMwhe5
9wy1CImYG19KHi2qyy8CsZTm0HyU6BE++DbtRIDyBgtCdmfp+xSGf8j69GGETGG9CmeOMOusaXv9
VWDrveVlkQs7HmLoDHl4Nc7qr6Hj9HNpyTrUHsTBdDjjqRnNm3EuQJMnZzM+6L80V7gsT8Ed/VP7
2uR07Q/dbWoc/tsAVuzlpTjC3vxFTwZlTv1SvPisn/L3nrR6ZdM9j4/xBHbOts68bWA8rjwatlJ2
+Vh5zTWi1WJn/co7QPnIadYSBzVBvzraaTft+hGUpOpo5/RRo1RdHBlebuJalYu++nkwCNLbVvz8
e35esT+R5Mh7khJKcCfwT+IGqZSNL8+o/fqR0G1mivyafOuBTHvppSztwtyY5jHUHLgdTGR5EA0a
yXPa2NpRql3jEOxNOlCTvoZnCiLghsR7nqDCEYOnPn0KFz/XbZ35X38QPtTCjR9CCWsgtC6/phA7
W3dzTgYDARGnaTccUxTuoccrF+qKsCHf59CT07Hv9vDQQmcVDvyasby/iNYxOwYIuI2NHmBU2IjF
DqwevjK6uQ2oE/j2xguvKxbTUwwHzwZWJ2xlzoz+A0vWtmjpzKNtMYFHdNKXzO90m2KABmx0pyci
vNM7jJqABUeHSGcQFUKEAmsjmDbhC8RehLo7Hmsa8sIhbIBXDS0qcwE3e2vIvcbngh7qQkfOjiG9
wT7CZX0zLbt/LqlwJt+0lR0ehRfJk339MfMZ5rySbrpwfeyyU+wpjwVzBdc4HsjHWq5j7iL6gtF4
Dz9yi1LGS3aIRtRTyjEWOpWDrcf4ReJOuM3PYCNehhdy9d74HS50umaxjfaDPyybEB7TETHj4lqY
OZ3pDtjD3NgiW8TSE8/BQ4fyFAbWhhYQACtj84f2TnitD9qV1Wj3Yl5Qib5Fu/YQMEihTLgg2reA
JHJqD9dk9kyfbU+wszzrQ3bzJ67Q7n6V2xwBF5zDc/MJumlGznNKY9u6Y7mmUm49Vh+9o51W8cFN
OceP6SHcqvI+VABZuuAl5RkRxDZLj1W3q8R7/aKejGv5hO6MAjMunCJECot2cwtdPPOQah2anfTC
Vmi5o6U7c8MwCqFHjD8wPsFHITM14s1qOEaPs87Oc6cK9jzuiDxfajx4m4qQhxdJcRX283fmWevs
hhQlwWd7HwnbSfJ4noKISFJgbhcRlqG6kxObJnVgotB7xYmxyoh4ojzSVUq/2vqDqsJC19Ud1Ut0
Y2NpbiTPvMi+dYXLztoRMloIvHsN37BjFxphsyO7Uek30zHexlQE1rk+YzIX1TORFOhDzW9yQ5Ej
KJvwefnMzz/HnOqG+/yN6Qq5StIb0gDKIsud73OfaKlLGO8V6SMiad28hOMpfsNdPWJjXDeMqGYO
ZtVT8Z44/PuZVdwhGG89CQCh8I0EBzMn7KJ7zh8LzV9m3dI9mX0uKRbPiCjpCMZT9soEQnmR7hiA
DMpGust2i1dfJGAP1HOX8I17icNAUd6twUMWc1c+xAiXPjsvbO38GdSOaTk6fHwegHGTcJVxPiIW
4R4m0x5OXPUYmlThdqr5GM2RAnOpSJx2r8lbZ9jpnUxdepleArBTq8Pd7nYKr9iECL/G6fF/boK3
MNykCNglt/qoH8s3KMHqUxU/JDB1CcLdatvkdS08UVm9T+ihWYfEzkpB2Cd3iwKw1x2epW3lqT6g
G6xuDES2YEx3tKf9KUb01/i17PVfpuaAruDYxOkK9a1/Na/icg6uxRYN3Gv/1aE4pwq4ARFYU7Qa
UnM24Vl080d8d8F9eUHm+VAdkSqm7yjm62/F698q5hvf8z5/l5VLTgYuTR15I6fhMOJZpQi/cufF
F8ue7wfR1+IdDA93flPh+D9yqiPXBCgTMhs7p4fmyhqVW0TZmk86Y0rsMHcMlN4VT/ziD5AMxnCH
7j1ixDr5AYIWrIGSHdxYpxUH7aFiWBJ5UXbJv8AvmoObf2nGpkgvi3VIJQ8Sf+EpxpmMkeF+0HcB
1+IsvkGQp1X4GBaR5gS6afiykFrQpFxQqlsCZuOtF9PYIvvd1KPM3g15ESVQjY8bjqKBvLRNAsZq
krxRT4RBZC9AM4JTo3y3zWeDKOOe32nmjiJgeBd+UcMU8LN4UODwBsA3qRL2Ruc2jQunoXplicoT
p34RTckaWEtpPzY9xvcNr+PoNhwRaX2Ob0hh09BePuovukaEfiXwk29IwqASNiM9M7HMG+05nLAz
cwvZWL/3y2l28mPu51SXzogL6Yxj7LUh7kf1UfBJg4OkediAq3RRExGLqP4Sd5SIICMQ1R7UE176
DrvDpnbDc/Za7BKfJKT2A2AnbJToViPAszN4H6f4zvTrs2keRH/6Gr7MM69KIbTz23KKTsWndQvv
uhNkXvXD2sVPBLmv0b2b+mmavbn4lpb7GRVzZtN6zcmuKAl69qZPw/Qr1hSYRInnID43FwAIxLli
D2Yoo6mYUUSDw2EIUWshXCe4EpohHsYQouz08w8SJoEh7wRfbIkk6zJuW1a35LesH34+7+f//XyZ
MaI0LdK05VDupYM1xYicfv65NJYKf999FnYoH5Lo0sLlgWihIEaDwhVxznQ1YGlTbGQXtYZCUwWW
O690CaNhTi1v2oYGKDOaeGPnCCnzSoodslsusRUdkIPwsyHFdAQ1F71B4AbB92ptgqJWnS5lzS0P
ac78iGAgcgqhoiVUVILRYRwQ3dZYLS6NyDDK0phzBlHodkn3KqV65NZ9O14lhMdxXmQeFG+ObouC
u2Ox5dQB7O5Mbq4tKRJOGZAki1qYshqy3Kw4RtbAUG8y2ZEto3HHrGFoLsO3UeIpeopjT6tVFTW+
IZHO3JGmrASNh9gUoQGiJ6esy+6hpjoyFVjNVmLixCP9JJtU2rV2PKg993qVLgxSzPEQrbHgAXbs
AUDgKWqVV13FV7usMos+JaNnZpIJQPgBhTMAVLjbXE5I5g8DpANpyTrqRyrksQwuWRy8qUra7jvA
F0M50T4nnH/tonk4JsZVRUOYzC4ND/TX910F+0Mm1MKZ5Tx15zinE5kpKvJOBfViPUa5ESE37r1o
MKFthcegml7AQ8uE5QA0zjv9Pkjes75BbGNJX2qV0ZYNJmE4c5L4IpSrdQCS9Gr2qpo0K8SSWgjT
KsgKS0cWUzA9LOEF8pP2kvcvrVCK9iR2r8WaLg8dMk6CW619kyTdbBDEPA1Rxr1apxhfGuu7LoyD
1CLYFASgn2LBz4Bg1UUy646yCSsO2KRAPPi2m5R4U4vR9wL7RmrohsyQPEXwzduAWV7dL4+1oZrb
HousXQsms28dEoQejs/z+h+TZbpT1I+yhU10wha5aRbL1ZGcqgQl41CHFtRG8lasGE/HiuUvKard
tEBe28iHfnlG5Pw8FCsjjZ7aQk7bDOVz19GM/XwtTMJv0dylUsVhTfhVyzwtNvATTZl5l+lijYhU
vHWi+lJMKf4DFyX+mlEi1tw682I9cSpHm94M+QmMTylon0sNzkROQ1wVlKhK2T0WtQC3TVWotUfr
o5kcsBEfqk5pHA84ZUoK5gpgjKHiblVfrUx6aXomjqnKAquLRxtU1JFoDi/EAmPLESuUpI4NN84y
X2rycPcQaatse6ajQxbll1JMM9OKG7k2LkCNn4SENJfBANxhiK9pNX4kEzeNWQT+bDEPyrsdsk8E
ZABMrQSQqpo8whtD+KRwpGQi3XJEBrBDmpqLwn52EZ90WzOu9Y1VxPp+kLgAjPDWT2rkQ6Ed6EuT
bkDpJoiXiWuqba3OFuIbVMx3jWwTpk9G6ppdt5MzJfWVFutGJoPygg9H2x3iWYXk/hjHbBA5Il1l
hq3RBL0jKuzbwr66M63iEo/No1TP65hsNjdzK6EF6R6ssUWZLo6PuUrwHYoOOhljJQe0rC2A6CZj
yTpZNMJtNTOC1QWvksqLwkPLq1Muto1KSas1KMqHtH/Gwko9krGL4QzPj1b9hCeYfO8ieTU6uDRq
EsxntcjtJDRvwwgzFbJyIKspWlLRh/2H62pAwqcJwuwk6SzfVewBBZE4dN3C2pcZig3GKdwgvL+i
BGekkFnvdUbnWkb540TSSgw6YvWFNQCOCGdW0/pMMIDfdQEuCtVRiGypygS3ETSkjU4euUuQG7t0
ddrDdTZb+S2aKGSr7lXUD6FUndlrbCsDT4TZtV/WxOI+bx0RgbchFCdAMmtwYHiyH0pT2+V1fRUt
8zxVqLtHnU1bJ4478gh+VdnemqG1hznXadFjAYsXWJBtxrDJyF7haLUp298GElG2Kq7YJVDw0OLM
r+/6DC9WIy8wJt7CJqaS6kyQj13PVKQR1l7VHB9iEzpEmsQXEdqClmn5VqlZ+05ljzrauoZNkntZ
D7OlT6tt2y474Af7IGnEQ9kI+DTE7GEautehwp5R5wvlCTQKYEDqJi+GSykI79PQu3Ok3IVDQWiS
djdOFnQfq283BC9iGWnhjiH1ztpIt1WyPTd6LjfbAI9GZNATFzhEqKMgjpZW/lhOI39VMVZrxuGA
yPtRNCanLQc7bYmdx/CUsVodmf4Ost9ymm10kySPblDOZBQ8ZcOs+4ife8iliKuK5X3R4gM2GGGX
iNIFV9E6cK4exymjida766QwwQ1G49LzOrVh3kPgsMCUtFBN+oy+iV1rqNJWDYYG07fy0loh/aDa
Korgg/pnCZ1Zkh1LxQ4k1GEw46vA7/8UMzxPy/SF3NeImxiAaMNFJhWEdBfWKJJBIaIuJy1ZVnJG
yInCOdWosRdVNPZGCx2kC4iMjCGf7RICjTFYrR7QJPbwog53SLH3Q0L4sD6GAHBky4mWUfIU9jr2
zACI7EVaQ31+V1MLEuCUZ3ZZpbtFlLZ5ae7UpOtdU5CETdSnhCCWsIeXyRlRbDhjNNvpIhNeJvL8
60Q8KBF9mYSIxQ4S4X5Wu3ynVQD7G5AKmz4vvbo00LeP8vdYD4xxMyBStwHjnGsi/67nhNYBt1Yr
Yy3ph8hdVFKpze7a5iZzza7ZBb25zYyYGUSjXUZA2k619Dvi/s4pDxGeAuNYEUnuVCGXDUurLIuv
9dzyjmm1ZxDK2MrS/DUNxMexiWZfg3vWxdazIYYM+oZptcQFcAPbfDeE+ouKdNVuE8HRJKSxKtmi
G8K9PZ7uEaaz/IICmURCnZmAuc6sNTl7WAThEFXLtQG6TaWLEdyVKt7GuTreAJETtWZKv/q8b04q
uaDM8asNLrbaG4LuIWx3ZWZA9YhFuHI6WeXzdwKNzDNRAsIE1u1SVd1+Yr4mCVRssRrJNmJwm6wP
9A/1p1HjcpJ0XhJRiwS6m1rdST0pT2tbhqZtF7L0GIh9iAeJRkFFHVEG/WBnSXxNCarwWND0GxAv
W6tmlZ0OSCAWL84IOJzYaMwjc42wM04E/aHAkKqTIZIk0FuXICBtoJuBQMTFcDconmBippSjXvGX
plD3bT6q+5//95c/TllJiDago7BOP0AFm66k1Np+NKN//fDzd2YzWy5Yp7cfQ/nPh3rgHcCBJbmw
t3tEvvKruCJfW7341Eqx9azUIhdIFGDWrhJwLRqY8EUE3RN5gVhixa1MWC0QVTHTzOjcVvjkEIbl
TmXqpK2kkLTOfv/Qz9VFyBXDWyxB37fJjDFX1mBdypGi/8eHokB/0r1CAjTwPf3xgWwYrI1avftP
VWS+iiQ1dLMeRPyHfDSZiilacS8Go+wPvZYeyQJQ/Z9t9//6nP53+FX+vu5u//Hv/PmzrOYmDqPu
L3/8x63M+d+/r1/zz8/581f84xR/NmVbfnf/18/yv8rze/7V/vWT/vSd+a///tM57937n/7g/ijx
Lv1XMz98tWTi/vwU/B7rZ/5P//F3Pd9trr7+/rd3UJmFA4C5iT+7P0v9JOm/FQnuv5r2a/4vvuwP
haDymyXK2GxUVVE0qLfIJH4HNxgaKkH+3mQNKv0pq0v6DW6KYZjyqmswlJWt8EdWl/mbxXcTRf5F
VCVR0v9fNIJgHFZMw79q2CxRI1rTlCzT5B85Yv+sY5DrpsiVXmu27UQ2VjQLJ3y/vK8s1ltJAwap
Dan0ikbpXHyHN6HRA0dgAcl7E/FOGtS30Ooe+rAWnaRL0mPRQteORwpLzH+4VMlHXVn7RGaQPkmS
lv6m5lNwCIiYbMpJ86R5UfbEi+wksU13taWzgHkBztQcrLYEso8XhQ+4ZaVuyD3sB7mjyOtCJFbm
a/0eSMlHY5YJoiGZk5aBfwEY7UjG85NMewmVxqoPWUv4LaVtxYklgFEYBaZiWXVvkid1xjJ/Myvm
INrQ+vSf7Q7PMd4a8Ql1p+BGqQU6Z5q/SRJDt8NCA0W8jMyDjEiV1Go2UXWPFi2c8jtS8oJbX6if
wpi81YpV+qVINkYNvwxYRLnrMo5jQdosCM73RsrxL8pxYp+aHAaxrCSnpBFimInkJUD7X3BcoZuY
yxAlnFrcEtKevFpNc1ejxAzUenHwl+d+E46Pc99Arxx9PKyFL49850pn6oITEyknjFm7LMU9PuOX
sGLqzd1/a4B9oeK6AaHFwTjGx5yjf8+GRSiiGL9d4+W9ytomBtNflXD4MYTdNIkNpTCiXCx6DRKE
zJ8a9BkR3r4BL4hb8CA6zcBoOCPogTtZBvBZEGutFHY/J9tuhLvY19T7bbdmw3GPl8m46Ywp94yK
bw5e75CtljCLHGNFAbbUlQ+lGPO45QNwm2bo3GFFYOYii/71K0bdEOB5C/jzE8RmVsLf5VPZOqgs
oE/PW1Hm4WiIg7SBH+FzVUNnaZ5EYeJJ4XLq+Dl/DJ1w77dLvzwBf8O1umQubiXusdlorh2W5DEO
TtJi6Ecz7Y7jSACMOsujM2uoChSJhj2FGC2n+JvRxvjzwMM75I+yMT1YTaOTsVaxAUiB5Fmrr0vq
3IWAHrviRYfd5oipiUgIDHBLTayzBslxeZInXmqNmvm8hidQXXJgB4hHFnNPGhVu7aXeKRFLxsky
/dDKF48mjDU/1bvB7EjG+craoLH1URHu5jh9KZa7EkXtAR/kZBtdhrl6mZB1MCyYqJlTCydWPca8
5ofxQ9dfqkQarr3wDEqfSmxQl70KMNGpdWYVTWIeaXLA1C/RS0+ps1fGZaEDDxE20fu5uVzi/5HL
p9pIPfz/2KzisdhOJU+BXhcQOqXmCmmwO5ooiFh1m55ET3Ah89nOG4lEh7y7lE0v+4EcDOhBW6LB
8245ZVlqQiIVnaYRKjzYrKuUySbYLvVLAn3IUtDtseLFA6diAK5MNNmybfLquBp9ooFBW6ZMjJ7x
srjwG5yqtLYYkR20ZW9Sp10aeCgkHWdXypbwyI9i2OE9g8XersyivZoK67q5wdBpDJkb9HPpmTyl
tGX9l15S8SQm7euo8Wm4jjUPBilSapZUC71dFpK0HU8DYOGMuBArhtQ0texmpAFptVpdJgP1LkA6
CwRs9hEP9DP5nPwqQ4SEaljf0hY5R6Axy1pEnt6kGZlIL1nv4NFl3kI6L5WoPQhSv1W/IcNSy488
z6a1bOdJ2i8rwJa8WYC83ao/NSLaX2O4ZpnEVF6pFjzVqgKu0nwSIEu5C0zMS0pM3Ch8pWL6CLrD
JKJs2Ck5G+eobYkMMvywLr9MEFVVAD+PZC/XjOIPYYK0RdT7lumkvNMJTNrIZfrRtAIwjBD4RKw4
OPxXKrRE3EPFG6iR07uyg58FFY336UTSrNab4MymQ9YYuauvnzSFLC+notiGCwgBE065n2qSQwvK
kGBMVDfZDgxp32SF/iKkktxMM70F0rSbuYrORmVGZsNLoShdYVcEzDtqDBpr3Hp/SiXrbOb09uMY
IJMoq8DrC7DLeDqhupBU5Yxx+JUIgFH69VCNf4XRcGIiMdgImgYHzzqhhthgCyGnzVnTettJ9btB
pVgMCVRUBVJ9ijI8pyIaIL3QNE+Pze/YoKnWS3nwl0J/bStRP9YSqYVgXCtgxIEIV6OmZSQip8mV
lGyeTDoGMUieXhkyL5e7+l6eWbQUcFXCprogQ6vujEGIj0UW+iRTKcyYWriSi3GZenHYAXIVVtTZ
Ppea9NK0cJoTbhWhFGqUYUJwGbr5bCkJ+1QjTr0iNn/h19mHRHmc5i6aoBTI34ucaMeAfD+vgEAN
36xuT3XLhHFJOZo63p6FrNLexLHi1mZ/aMvpVQxJJUsXbX0ZbHNSAu2JRUk+FKQHrPdWzz7GStqz
ygyFySefN9ecddTFAsqCqNTPkd7jL5gQ0wTRB7f9YCfrtwOsd52a90FkgzOkDGrMYWJNLdap1zcT
iU1l/GAt3SpwOfWAIX1KM37hOHpsyQL0ctAoONbIBv55My6IsgcSKmBhBO5UIgfUzNCtUnXZqsOE
JBtrhD5Jr5kcWr6eWWeYcLNnNU9yKxj2aKFegyxglw1HDbY2DKaQg5d4OvfYSUHfBJ+myu4IhSOD
x5Fso2Js2Wapxtbi8UQwkQC9HuKHTjAdXemvxmT4qp7JdjcSrgEk7H2RzRvX0OAUK08d9iqdbw8r
yVRRCnTkFa3oCtriYkQh1krfXMxkWc3npJ8FhJn9OU+k7UxuN5MiNs1S3rwqSscLg9M2DapjK6Wz
p5rNYJPJ9pEH6TPBy/KRlNWfq0yJim4vo8ARKgokDUSLM3Gbk7zG9ESU/ULRg70U4SYZO/RCM4w6
M2ZZmRAMtKYnJuymYWHdLLU9I5+NvBFHp63y4No/UrClZA6XVepzJdAGjUKpYc0kwWky7xqG4qdS
0jDzynsxAujOIUdtwqiDg8GNLLl3s2onAb4nJMGJWAJxF8Z2ojNWqiq9PIJX4Qntx8kWdSRQiJgJ
p4qZkWeQBO6aVg6Ygs3WAyOET3NRr3oVDPfE13tNm5gPeXEtO0Q99NstO8R4PIzMxchCOZbczTl3
4wMSXNa+aWex184UP+y8WEwsROhGfF+pdc/SeuFEDW1TbSpH1llgNyTzYiNWfiVBsVzT8jhPrXjt
Jzxx4XD7+QBb6nHGXnkejXa4qQCcyDQLh20Q1uCoRXkBYBDgC2mQv8fEpms636lTq+IiCFz0JWpM
1KMSZ2DMA1EXyi6oOg23iMilrQU3rsTyjA1fhHsOJYpZtXETQ9nYpaqRodhKWcktHWhykubBpiyv
+qRZrlTMgtv2o/RArbyx8ly7idqMnCFNPWJHWkR2619ZBC0VowjtkNGFRtrBLQ15c5A3ScJ5VDC5
GGvZx0g+Y4HuWU1H3fQoCbx9pSxYlab8CtGkfmpzxPZ65MmV8RNU9WdbWRoRG3JxKsQKxW6lxwiU
ZJLe4AQZC0Kdfbzg99AnlBwjaT09yGikwSzXRdSW5eIKPG+bY21G5oMkLSMojOExy1iilEoz20ol
gfZVL7OR3hk9Yx5hEWCyNbhcQwnsGQgeexm7G24w21qV1voUG3YDm7GwAAL3gUXBX8H5KeKnLJwb
BCMsbmHdRFuuuNhD7yyhWZaeR5EVL9GQPgs3ZtN9yQ4pyFxBWSdmA4Bb2W8WrAEh1sqkZ3tgHYq8
9iduLaJDikfSOCc/ZbwYVtFW68kG1HmEJMqFbcHK4EzDcSmYV+WSwaVnDSJqqBwVDb5ZlcV4UvWG
Ryaf6iUqg0RID7d8YiU4xpCOlq6sfS0PPezLhCrI0kfGQYFOscNCopDfmenqoed904HH2SBirryC
7YvJIwL3hwlP8kK0EQViSWwBByvr4lgUAGiytJ3AXSe4cTfiNPxK3lp9yS/UImhUeDGbaXPUlJuu
We3BYEXqdGuFMgjVsZGNW5Fb9V29YCSPtA+Kc7TWC+g3fSKrxBo/2rRSLhw3h6bWI3A1o2LrJnIH
SwrJiTa8CWQWdY+sbAdBxkaClM8y0u88QoE86bwF9Dq9ionsy9qMbxfJkWkxrwsV80vTeW+IdJN5
S4Z0W6MoFdgX5ONlisV8O8m8ddlNxRE4fPUl1FR8N3HrD7oOEL5F9RPOC3gosXW0IrkiuH0xK56R
PE11F/w/uptVWDaEp2KZKBeH7Aqx8yg0wZupQ5+Jp/Y6FEHj4Kz9FXLvLqNh2l2OXwYawItZ06Cm
FeOpZarQEEdRuo0H422u0OIMOAZ2jCDJOVRxJAld7xBZPdpml+ro++gixMwUjzKFBL9dyJIGE/cx
XgagfgKJG6aXhaHyABJhvQYRro0mtWwYf1dh6cntMoBiDSpSiEunin4ZxkjaRIZCLzPlaZvoKvnG
/MSoQ7m6gzSCxNUR6ktoFW0a+GKX2Zjhjhb5wgAZHtPVZDCkzW5aEG7E6Wgdminhn4DryFwSt2EB
bIrxwVmtKEQ95c5YWWhkwuqoS3l3N5bqK2EJGz2O5LPKpmebluEdeGBcUG13Yq6JgJcUKUddeUid
ZeBFImwWoXzMC6V8pzz4TA0ETxjlIgvr91QuW/b9B9Fob2HK1o8SrkGpu2pG0r6zQ03iLa8KT1qh
QW3hzYX8gOMiJkgYphaOFLXBk5AQTYo4n0OyZYEuhMiMiypOfSlFMK9LMGkSg6Ep0RandolB9TQf
utF3BzXqT0pt7uMEp08h69G5kHsks2pe76yY86GvF3PXj1BeGC0B7gooqc1agJ5BlZd2J0wZJ3i6
yY5XJKGKkXQKBINlvqTveglEbSGBhoNsxHu0tx5BgGJM14SvIqk+FmFKdxzAui3zjnWigSps7GIS
LxICLXNLvGn1p9mw3wqWvtiylGLqj99QqPjhRFgIZauzn+qhmdDIqAvrunDBV1ZIAGfh3GK0UmQv
jbjKw56qUQ1U5VCo7X0o95JdN9lrSdbGrJe20JSlp4eObD7MfatvVdEo3axBWl1FE8Q0xIRwB7Hi
LS1phQTj6EsIFmNwqxp1wdwespSjnCpMEhkTkqchg7cbRlhS7HKNrGU9bSGTKJKCfW0rnZjnSpdz
O08sbZsnbq7vARocMTrWpVYwoyd4zJjTlk4Q9oyoRuZUE2rGtrQUtxtzxLhk7uYN2h5DpSRfxEiy
5ek5i0QRLCUJ7RITtKZjrSkuX6qMTDjW4zcAO4dCKCyfcuR96NDSaAoX+yUpA9wEGG/NAhGUktFM
aK3JqbGonwQ7k+DSN66iV60tRh+qBAZDNifB6QVKNBO9g6u0sbd0lIa0fi6wmdwb+rvV9NM15UHP
pmQr/UCV1BZTnqTdLxNCMHCfuBrr5AmwMA8vpcGmL1IEiSlbgdJ4Q5LSvKZ3hQrQMChROWX6StwU
PiPiIv02fIOmFNoWdT4y6JKkXXRiBIfeGwU+zwH1AV4ITmhZpzmAuY7AmsVJwjiLxAqL8GKN7L6I
30BaKJqUFub0JAhumCUfC2DQFc+ErK5MDgXRBnYOzGWdrzFGq4LbrAHHQrnx/NPFJTU6YEE5B1xm
/hICWtSQvKs8zj+thNkGfFcqxqh+7Bpx8qbSIBAnnGCJX0aZsQ3QRMFucSXNsCLzlo1pmIAcpJog
CBOkQLXW/VWy8CqqgwPtmeYFHW/fmqpwnaGJS6NsckY1uVFU21LM0MNy9bttPUosL/Vh13bqRyIM
tPejuFcjeuRCLnOUuzsjuwqS9gIxC122QUtc1NgbdJlARirxeWhQuIKi2C65frW6FAzGyFY3zGpp
G6r1bTaN8NAn+X0wA77LolXS2a4M0Sq4y2icTkM5F34YhJ9j1kf7oM2uKrlauCqTS6dj6GVLDiwK
DVhH4+0yJcHMMjF0sVIo2jAen3sInsraamRtdWjhNR5KHdntXNaj10v9PgiqFaOIAlutpmsMQowF
0WebgGAJZ6CrpqQd/v8G43+GOZB0jIn/tDauO5Lfdx/rEubvfzt/jf/2yjD8L/uL9Yv+2F9Iv5ma
JJuYHCVIwj9rij/2F9Zvhi5CPoCcLv0OQPgDPK39JmKM10QR+oFi6gbW+H+Cp39TLYtViKRgn/xZ
iPyxwvnTKuo/V1P/VvT5fRkXXfv3v0mrz/Jf9xempiuqobFbYSXCsvcv+wtp0GsuITZvsxhmdwMY
y4cAxGpC/z4C9HEWKQBpZ6lAqYJvTU95X2SIh/7lQfv9p/rTT/HXLcr6U5iWJPIw8Vj88B7+1Q06
sMhmcMuGvsis2qu04Epk2GkZZumsAR70mDaeGp06JloFUxKHlgZNc6oiPyLhfqPKTfPfuG9lNlV/
fWBUUZVlQzRU2UJm+OfFTiMoslGZmA1kij7C0YDZi/0i2fQ1v/IuEe+zqd/WZUuOhBJ+qITR2r2m
645kypjThIegoArri7H3YXBi2c/QZhrWQpEirsQ7JiU+UZX/h73z2nIb2bbsDzXOQMBGvNKDNn0q
9YIhV/De4+t7gqp7dUrV91T3e79gkBSTImECEXuvNddSV2mD7QLO3RRufdCG5jAYghykYHz9h53s
/P0X0avibJOcUNhvfwNaVGRBU9evc09Xs34y3VFQacQwSH4yizSq94ZfR/smGY2DKK090yiixAiY
acsz2OmXqHCNW27Id9/Q1fYfvhtdvN/3ts2JbloLCRguxG8oiLZpqcVKN/NAkz75A74gU089FtbT
PtBhBzeK0XoyKzTbHYQb28AcN1Qk4KGWNf1kvmXaLdC5y/3D9/rbiekILkK+FcR4nQO17NNvX56i
PFgupv8V0+YoDfo98EK9qs3dtakzFNsabtFS5OfWhtoYtmo7I5TaG+TWlRl2ANh3MMztWVwy9Nj/
+SvZfzNs05penNogUDiWhly+8r99JeRf+hz4Y38wYzHsyCrTTk6NswYxIm7jqH5O/UtimMEjSpz4
JRfOdgIZup4tJwKN0JPKgbzymlsF6/OeClc/ptZxMgNEwbP+XpN458L6u8xmitUTXdDaTqwX8ijF
2em5lXbWLhcx2I3xFt8LSktpaS6NmTUVxUY5mqACp69FB0RXamrcNUVxprHYw99uPNssPsKlXkbZ
HhQEJTRTo4A1QGcvinq6AjySE83CuDK2OpXKzejinXbvNbmlOueoeol1psgw5AOuMYp4/3n3GhYt
4N/ORdcWgte57gFeASv+6w5mTSzpC7bdATIx84KsuJqBf6pypbiJm7UXV8i9korO5OhDbCY75TQn
ef4Qh/mD1mHPoGyAhgg3w0mREVtnLhLsih00dd+HEIMfFXX/lPizfwp991tZgWaNokmxfzEwONaw
oSVXfvgtautQYjUfjYbejOEeB8N6SKTxoqaw98LG1a9azeb+KFFBQPxj99ArdP5mCAG50UR4u2/S
UF1ZmhTeAIJri8L55Db5E4exI5htHA9Na4uX3sqnx9C/Id7sHvI2E3s9mcXL3OBobOrwpkD2r4BZ
aYjbi3nTBJSQCkCadNP2QPjqtUBaSpkMgR3wJog2eexZ1pxcWlUmF8P+OnUGwo9RBBd45zoW/C71
uMFtdCrSOy5u2LhGnRzCqbHOqKY28TkRGGkczOrXtkqji0CAlBkBWt74fdJI5+DW1iCGnKdTXvfi
in7QAFR9RQDwIO1K2/RlTcPFyNV5CKuaIh2ykVQfl1DFUnjc2KmH6MiRSbIpTkIu5ucwas5dRNO9
naejFlojjHmCBLPOPNA9+oK061WWhSSEjGPkQONaV6EpULw17c409Q/Mtph/KzB242Db55i+tZlp
VxQuEC+01F0weZ6q3OjRbeF0IjM9hyKJHn2tRwEYq3BV6BUobOpFmlaJZxooPiOzBMg9WkuwfHC2
Sd69VjKfrnTiB6TVJKh26XQ23BhlLZPUR+VEsUf1jbVR2X6O2iA/NyNRxROav3XnWkw27fE4uRgQ
zYm7fExk3lb2FrKmMY3P1K/iczPp5sEfwmsyu/5OiTYEzCoYZuX4FA95ftRsQXyLHga7uMcEPnc0
7nKnTnEWsijB4qE/+IhSoyiOCEnpvox1NT101CEf+jZ7g/Z/IqgNq40YzSdLr7RbhO32/sy09Bfq
NuxkUWAbZFLLUkwd7ZSEuUC5t/vGJv3IU5KO4P3prHL58x8Sm9/R9gM+1uU1SIaDywiFXcAo5vP9
zabScQfInJTvDJsrUS09MOAmeKyXTZotBQAHkdP96VQxmNZmOF6oOyAX4B0WZGmCJ8SxMSn8oBsN
94aRBM+osennJfBGGGC0p/tGJ4IiBJt71Zd3hFLvDqls/ZWJjqsxnYf7BiF9fpys6dv9WVbL+crP
24xMHI9T05MrQOLk830z9kQrzm6+mxi0Vw2LX3+lIZ1cuXhr6hRpyTxW5QNxqVh3RtU+B1juucHO
Z60kJbAz1ZuIdBfRAsYFs+g3ogjeyjxzDyiQp0Nnxy0mtaaju4ulV1eNBnsGuWY3G1AE/Kr8kPTr
Iuc7EXvRaztxEuuAkazUfoPZgTO5IH1TWOhKYdhjgTDGb2nRqYdaIgI2PsvMxClE2EY3vSHvPFkO
GJoQqJ0Tw3vLKceTo4M+g6J03CnA+X7sjVwXWw3fPD2H1EMiS1Tl0NrbKLPPXU2BOHLrep9YrMUD
dx7Wk8QDSsLAtE+zhKr+oFM0pVbk6WX0h8HQtlPlYDFysYxNkc1vasJk1mJP04SVFeq0rB79xzDN
PrdmF+4sBt9DhrUtrzt5LUAvbzQfh5LeZ3u9jHFoTMYrMU3TiqGrenBCJNv68OKPBNMPAJaxiIb+
kVpYDqZEhVtfBpc0jLqfexOkgubN2HaFbeCiTqxhFcXvdte1D3rrIIBHr38fn+ZUmi8T53LdfJK6
Vj5yp7pCRh1ONMKxI8nx2XWGaN/Zp5F1yH5OeZWpu0Nex0gQ1jB+thpr3llRc+2MAS3OwCDhwJyn
6EsnoaRiaMXzIZSyOggzXPd8wEeQzs8O1IRzFDQUEXKz2CeYfPRxUKRjRhqaF9Ihm3qtQpGdOH4P
MqCl0wbug1siRk5gC6OjTzSYI+7BTguahkKuO6bCBO3lhClLH3m4NCeyRUBmjaDPseDmqKk08VXX
8pr5KgzMOM4gY3TFKe5NXDJRG5LJTdZcKIezFWxNkc9X0fWnvIi195l+vQICMOAhQL+fJgdC4a7z
0hxlQZbu3SqPCHEISTafIET171FBPxpg+ItuJtgwdPs5CaaN1VFx5HTU3oIukJtwLPaq611EK8H8
IKvH2o4FK/wIvEU5lvz3xkw/ni5I3M8nOdLDCCdaASOM0pueSedI/vIlQsIekMTiJVVGOI3MmIEv
ovwJJcU5XOYBGdSMFrKsE1j2cW7gK8B6jYtvOqnjG50u1sHsykuVGsVVVz/CwUQO7mPHBPTjJXb9
I8IOs650x/S0Vt1EZ5JmM831Nncyeyn3DJipzfEJ+4845a7F7VhSmp+NBERBO9YP9VL66XPH+kLf
r/yI3PANMKp9NBt49QNwjU2XZtraEabpWR1lwc4/1k5d7mWDa0VGfeLplXMlitkto8UMjxBNaxBY
Jc6DiLMCQQ70kLJArkZxvXUXGjw5W9AY/Nq7f3mtDZrHslOXIii1o15FsMZos61bAkYvKksoOmVi
F0LO6quaYaCP6Jfj/ma2TOuGJmm1KPFaDAwWv2zS6vZmxSFGcCvKTmM4yo2i+osNsV9XHbQ2ZVa3
FCT/YWzwcGilV/Rlf+jHH7WdF5ehkMNm9us/yhll7hBwA4/tcp0hIBJxBZIOw9MhLUzzyE0t31oc
vLUSZFU4QV6twsQlrrphKOz88d3oS3MdTvyEBBXgJkExgKOYs2n5jNb3wXxAGtlzBnlmZ5LTPMck
ExlBi7qJYu+Q2NsxaLn3BErthtQ5g93eUhHSzmlPstxc2zToGnfLaWJsyIiOYudHakXzA/p2I3JJ
QmqRO9Uxkg5rkseu7JCxRTLeR9QqVj0dnEah6OsGip2QIIKyrnCdbtwiNF/qDgUiPsoMt8a7D5We
cBz1YnSoQaKZ6KQBwSBfByeNymvE0zJ+7SYiizGfrPzJjZ9qSrtdM5lf+l6boadl5U5obbEOtR4b
cNuXp5SGzwsWCFx5HVQI0cZXp3GZm5J3dNBC4ljuTwlQHvHkc8RRaJM7yj2qJxn7ucsyL9HUtq8G
5yLzcDiVjk2c7+SQU5HhD6YPkX0Sof+AxLD/YbqNR+3hIusS/xUQHOIHc+dk0KVCPtl1W703YC0I
LhBeiYbBOUmDYmE1I0uP0wjD2P1fyvtfdeWp7hUeusXOluYRmSxdUG46HYNynrVw7twpoF/AMsmq
DZ5q/nclDDqEQ6nvIjv7XLMgO/VBFJzvj+4bF83VZtBdoDhkQtQ4fiztpGLoE0ZPYMnyFw26OFKU
tP04qz/c1ojQXk9XzY7No6M5xs9NnnL0qr7yKdO7C7ID2jJC1Rj0UJHe5Bx96EgZcexcxahhS64e
xtRxHjTQ8lj+yic9NexDRQWHQPSpfLq/1tljTTu1Jy+yNDWm0toSgxzWT0US0g5DVXN/hkAcvL9E
h3B/GhxssmR3nMY5Yrgs2jrSLrecMuZj4uB4npIIX1sK9yckYJXkrzb2KpPGzOiI8aoP7ZnSefUM
QpqWmPnkChkci6nKDha5Cuu6FuQ4qeRV4Bk5i1Z60hpoTungivQgFE9tIvSn0BFravMVZB1l7YpB
ZwVmBFtKU8PK6JbLR5JjU7oHlhvFWTL+rm1l01/RtJtolH6cZl0/EiKBHPT+3C2Ro6Aagl+EFSVm
gXTSJinXRpZO64Yi2tHSgiezk/V+Ninp0mUZjj0TO1QU8/G+Ab3eZf/2PJwAU0nwUFuD/cwtc3J+
RKKZaG4dKIXTv6vsx7Qkh9blIjoxL8fNCVony0q14S/ikxsGNakf1dXwZ9CIkf1J07F8pq6eA68c
PBQQZHZHMt12QQbFJv1UF85XcrVIMAeyrStAd1kWnXsUpBzY4FEf4quao2sNDMZpjRdmeIdYdMir
+KqTsPjsTDBEmum55S4AwI64zGn8XKUh+BEjfqeLQ16QTqhDHL2QcEFVgEAw5mi9TxgEPPyIS1B9
o9vwxZ3dwyD7VwS15FzNQDOceeOQm7wOXsIS+mTfxgWhURorQInbf8CQIZrhEFvtI5OT93C5w6TW
sEdi2OjY2cvqYIgYebJn1OFDkjukumI20g0Aj2LpA/kDjoh0Cs6aNXloRGhL90e90b8U3RPzfH/r
Y2lZzSOzGtKLhBcj5Fjb/XjoLQvuCbLBQ+pwTVWCABcd97guux+W5nY7x06+jMlcrkBqvRuF03o5
wjSfGToeUcej1EbjIYV6InLY1wyX901mb5yaaFcRqx/NzO+Mu2ZPt8wTstW3lmU/OjhwVi1oF6NA
u6vlpUQRo6MOROSXmBp+nBiYpKM9aSZZZ0XVu4ix0q+jglNQLeWdDHJzIt90gqK3viMxsDYjaAbs
nkDdaVAXZNDg/SPwfvF8FJn4w2dXl4MPDAXgG4o9JgJtUn1JPsy4zB7KBS4XVMiRlwpyXs7tdwaO
G8NQuCpNA/aAhnWHLOjqYGbFH4M9WliWbGMnRmW/BY55VUv6fNQqKqAOcUQEo7G+Cs1XR5WYRaP0
GNGWP1uYZNehwodoVBCmqtJFs7fMvvL6c5QX5TuH5KKl/ltdkWER1dUXWmkYy5xq3jcDcT1On2I4
CiES2IwhLNqTE7LfEUORScHMNcOrlqoNrdn62uJ82zWt9tYz/OQRq/Z4WgjhJbcv6Zewu4UJKaD2
w0ObarSsdIRy166Min3jluVjFFExRHOSdQlZW47rsih3sJuIiTBCPzv3aYmNsXvVRauf9cEsCbRr
0WDmFTvRqE9W1danEiHzxk7ravGa9p6y2885haMV2oFjYYzhjnGP8cvWb2Yq3IeQAnWuOUSugv3G
vVjqAAzmwLVOcapgmOn554q51B6v0aM+Qzn1jQjaBjgIAu7EKu0V0tsBsXj6MlBUJlYw7jdUqaGC
VtGzayUbbfblmaNGI96mnuQDjN7KhJJyjO3U7WbnZCVc/Z47JhUcBLib9/sGCshXNdmmx0ThXCQB
0J2Gb59a8aN0Bv+1iPMdJps32MwDuBdjWOkTXmQZ1sV6juKcrmfyKDQwrcT+EG9A41aUM9oActYI
jPbXaHIgKAXVrS+aa6Jh3QuJa40SMqtWke77LIuqw9BUxtrPadZTmxjaBBleMQ+bYEkYF4uVycnc
Yue786u0JQx4Stfz+v6wEUv4e0NnPGrLzzjSoIXqL0WudloyWJDDGgn2LUsN4spZU5auBRr1q5zT
r/TnJAgFH1VLb9jyeH+e49cawyj0iLcpjuU9EXrZ3J/eN5aY8fv/j//so8f7t3cPLphHAnmepZHv
RQlHsnc+3IQ8nQaKIiGAmrXLpjw59FWGuG55w+K9mgvs6JU9ofOvST1aYijumz4GWTF9D1mDmyhN
mayd/bSLvFSDB+vcupJuTRf1jzmCR2yM8ogZJl0TIvVlyjBqa2YjOe077QiCsclUx0pTk1s3WchJ
TjjsAtrUT36F1Nn152wnhuDR3dd46J4jt3+tdYnHeoliuGeUjIFajTVe90nMGxOU9uA+dzVtFdXL
dx0t2IsCgvcyuwvqFYt8P3ha4QCtNeV0Daeo2tgufIukID4P6zm7JiW8I9QPAVJbDlxHJWPKvdny
NSrabYaLZdSyo8QnTHHVeh4ZuMoyOapi/s7BdhmyNdujGw+jx4hbOsDTJ2No1XUIZ3OfYsVhoQjX
YOZuXDcFK8DJ2vSFpKybUlnp0qC42XFzkeQTnyr8GoozeaPpueJdKEvMEY2D3mwNOSefnAxLj59T
bPCjJt809MvOSZpfTVFobyV8h53LHMFL26B/VBCtl/ZD+21M8KnPLUCo1np23bDYcwnkBz8M87ci
9095HmtfOliGa0uKntyjML1yi2ahhPSuZDL+JSip8ZB+Xbij9dEH4aPjR+4PFF6bHiAFOgvnlvom
KbY08Fe1Ph0qq3G+ZjncI6tF6+XqFNJphD+pkYZO31HkZUGNkxi9DnFNA7qZDFEwKr8Z8TZDx4Qa
g3tLi+OYwmRRDhAeqnFPiaM5NjkuhhY05TWo4NtQTBAbzem0s1trwWZqwMSy2P/DrJoDC0rHQ5wK
ZcHNb4noxQvFNpIwkMykmZpONiu4ySzC57r1wW3yDBcnwLWsda+tYQr4aUSe11aHJm7KX0LWCOu4
YxUc1CB5YtkXe4vEM8efYhSRhfY4BpcptoGZ1liPdA3UsWwmz/6cj7ikAG2JccRVbuvGqTTBXrpK
WN4Q4zioy969DHVGOGoenbHFp7QHxxPdycJjzLz0Iu4ejcz5kuALAh+SbQoqvg+xDmnZCLlJiVGu
Kqd76hpuxk2gS6Qz8/emyvoDAiC86hRXgcKF+c7RaeDWyLXjGsmOO0bNBZv/gHywY5UAoYaMrHoR
53+EYcsUfaiX3AbKUso297SNnCehf6lMC3ViQXhe38pPTkmyY1iGJszKGTFsWe46A7yAP9Z0PYP5
LZqq/GBMwzNHa1pEnayBkn5G896BbpRw+JTbGfsk0Oed4ARjiEgBL0LwSKgOIwCC7mLW76pFQ9vT
RqomvTv1aXumzGlD3f5wu+yWE5jxGM64nXMnaC9ahonJ4pZWD824t6ePSQ1XlSv9HCQwENm9xynK
P4FYHk5ICk+xETvXfBreA4Q1oIX8sxuiDjMHB8rtSMuGzMGbIsMVESRe/TlobjOl7cClY2MNHVqg
ogpPbdQ9zeTebKX9vTJJnrWBaA2BxmSbmLBtY+bLSr2lMqlJ5sfZthtMd+84NtzQof2mD1N4mjUb
C1s/FgdkvXUb7bNi7C5hBRc2hVa61ebLUEl7b0LJ3ehlSSTBUjlosszZ+C0sXhWggXKH3OsT+AKR
RLYyJewOEqivUSbdj/oViERm++1tMvr6OPXJczAa0RVZunFKWrFxKkvfjpOyYWyUBeK2tVCsIpVh
OAdtMcBPLDxDCnpD1+n7uWH5T6m4fGe0Zxaux9DS4vxzO3ukHR4704qujkavmUkSfF2dfKdbFDAT
cuk8PYQNw6FZt9oZ7x4fagQPg00xYKzni7R8AIJIpXBSs0oM6EqQisX+Y2LrnMICR0RXqFdgBkAN
jdqHxJ+bry5kdwYe/ghtNlirTvV0VGLjNPrxj95MHaJ4sVvl3RPKmu4TGWufupY7rJsjgw0J1qWS
bQlE4HMIqAmnfUh/fspojYnYMfeF2wPM0/X+6qB3LwEE+3FrnQnOI6FhLN4sEYdnwM+LlcxQ6Oh9
IkdRgXISasmj5CM2kRxnoAKxT9T1vpsDrDruIWL9f2raEKKlmpxTwZzRbykcJb3R7lnhVhcb5O9x
JGAltwtxiULnTc+sDlWz+UarQqN4TvgySmumFqKm4WvIhvqSwdlnSCDAahpAIWN/WPIONCIZ4b6F
rS/Aty6LU6DC0GqJwrWi6SyYbpzNZRMZjMh10IGIY0ZY6oDHOtpSx8ih2VxG4oWcKuiJMb5LrTpR
Sc1OQE2WFEztj9THDtl0fvlioo++aTjMbPlx17Y3+GBfZor+BIF+RHrfXtxUIFTu/IM7ABnCMecf
2SNYNFkntlNpX6tqpp+Hxha2Q5adstTKTiEqs3VeYyyvRJWfRg1V+5KaqMVM+UJ9sWLZDjpOI4h+
OHGVIoon5NVBnguE+y0LCjoHIvbXjpvgHnG4sVNuNXhYp8F8jJISuiYli5XTMGDwBUeypOgKwAZD
0t4HFP3ceLLWhhb0XkxdqB4IcT+UXVORSmuPMANHA/sO95fZ8FH7WW05XENbil2c0ojv8/bVMPHx
5NilJjratJjS3BwuRP7OiiE5adxbXdXNrV0292En5QpGh5Ic3PFG05K5etXK/OoubWoLG+LFHqHj
2eFBxozwqC9T+mciuYXLIzfCh1aw6M7bwTmgm6c3qvpNX6e85ucXp+ibM8F3e8k09lRjT9iWc5J6
ITbZpA9DuqwuK1AFs7JOuU1aOnFOhN1x5w6cy9Aie0SqeUkw2asmz05qgCtFJhMWCx9znKkIQZkY
m/fA2r+ErhmwQs7UcyeiS97W+odvwgEPByeHEyoeuoaFf5Z1JAiwI6HgVfneqgvMA3r6eRBGiDJP
ncrczpeuufumcjL9MrKmdDN4qVtBwW6cToHdGZswdgEsmPIbjKt6P/nFsNVC4xTSN/pA7LeZHUSH
NVPSqyiJeLRGQsQru99aFFCOPVM94RbiKzGyuznK6B4wCc0l1b+s02p6mwaVnT3B2RiPqka9xAgh
FekVA3PX85hST+jxUwhRo7XXixsl+m2SGCVYFv2HHXQwE/Li4KtmeikpT1NaeIlKMzoMLcWl+/lw
PzOwee4tphzbEjX4xgA776UBsnxObs74Jnm16gqwIuWMfZNb9SOIlg0OHyyvJs6gilIZfajPfQjb
VnDfWNGMr89BLF5ogOubFNPktmfttqOyxbKPdue6i5onsGiWV2EjXrTqyarHdP6WK/uH1sy8lKbw
B+cW8nPHrDWfjRlOE4MwAa9o7LFN7u2x/TYgS7lkdaNj660KUNp0NuvY0Pad5tqXuXHfwqJoX3Jd
WRcC+t6S6tGh///sJHb0ompBhTqPBHZYhUxA6fXRGkrCohBvcPtaNvdUs/sjXEd/Pg0nC5lVFOEa
sltuCVGsPNNSgMbvIV/3TZ4P7/j30s2IBMNaErw6t6Rzry/5Xj8fEkmoe8N0odhMeNeysZeVmlqW
XfdHehdx9yhaCuBc8vAToVscpU0xmXKJSzLVz8fgo9Co1mZsI1FIPT/ys2M+iD83SkZusnKqk2gr
3WvM7nvSZtU2nic+YFgyHNslv+7+SCTFklnjvMeuHYKtXEIkfz4cl4fREqhYuYxGYWMDgFqi//Da
lphX2dyf/trYbkgiaEKvNlpS/+4fcP/Anx/136/VpP3OblAcMhZgpFwm6ZLXMLzd35bcX7t/QHKP
Ebx/hd8+MCkRZ0F3eKuokR4LZ+BAaDHRhj+fLy8GS3LkgChjk/cmOus0z9f3MDR6d8Xx/ujXUz/U
mKiSjPHb6/fd/9trv57++nuTNk9CBst/fXIa2Cm1g5x8lOUAhr+O4v25ppUciagJjpz8RNX7kXX0
rdo6pkMIqL8lvbyi6LwfBqkoHT7f30CEgTKa0hvdsWxO97C6++e6c87ZcX+IKSWnMwyu/f5IhLLZ
6nH77ddL99d/Zt4t722UbPYTcL1fH3d/x8/PLEYKf4SzO5s76YQK3p+ZcPdH9839H7qIFThmC2sd
lc+K5qcHwp8Kbu+kW4Lx6mMKKuvIvGhlBGbq3Q9zeD/dfh1WSH/9clHdr6Qx6kgyXDb9srEc7EjV
HIWk/Q3jsVryXA3K8xT1ePprc38tC2dWhgAI4qTF99KmWbG9/5BfxBkgAiBRk3pELiLzV9htSJ3Q
C0D/yReXWY0F3CfxHc9gvXMdKGtTRLlP6dNWZu4eaxmKLfmiSfJeaDfv4ywfuUU7OxwW4E3CV2Iy
n8yEEuwwbida+StK59pqDgSyg2nPBM04STTukUjAKLPCW9E6fE0j45YZsdwZU/JdKtY7NMJfnYL/
MGuXziLXtJYX73IyvT5vSJeGHLlvTPOChYGlUoVQL0DsTRX0zajsW2vEwTmwgh2kKIrNkX/2Eyc8
unzBFdzpqflKLY5eOY3RFQIwdPkcGT4QTcYKK860bX2q/9i1qW4ClUjTDFFLApTVMS++hVvX7C7j
0hvuWiAWTkxEvCIIqfHXVOv6tqJH2uECb7p3K60fqJjt8Q8JPRB4QOW30n5vkdavi1Z5TZB8Y7Te
0ATk9wTRPtYkeq1q+kauykoDUXKEjLKVk5KroLRfjcH9oukwQrN4PbqYQlv6LJNytZUh6Bf4TTJj
1KeDExosFriNRwB5QxtMX9TBMdOIjeyoAV0CP/pcRVXK0gPTnzBGD+sj3N8AzxdrS99/iCT9RGTw
+zCHfOKWkAMI6kpJn6CbQ0EGjMtuoIBqtaQMoEeB+lCIFqmDxMVP/IfJnmtYiZHr1ntagFWavkK4
K8OU/rkSH4WzNxTLLDNjil/WRL/0/mPUXnN4ctsiw4WtOqy6zGs2LSQB1rRpQxop0y8agWBlLVPs
fcQ2WJoqIAMWVUnDiC6qNp+n1lBr34HrgTbiiRLVhd/erMopQlGM32jnAjsZayVWsY1trHTyN67O
P0S7aWfqpHFDg5sJvmcFnFxCGAd/JqipMcP93EcLzlH/ygICn4BnEDjJuR1vmB9iMqPANeKvKN+n
FnxuWUQgoQbi5aW+QSHpbzGOARDOxNPk2t99ADZwH8uE/KuaeIxVV+sGUazZRBMl8/f1aB2sxWyq
L7ZTfTGgtosV1VhMqfhNpi2zZPzNi2W1Xsyr8WJjtRZD64izNVssrliHUAMsttf5boDFCTsvltj7
S9g0VvVil9UX46w9YqFt8NIai6kW3qfruYvRNl4st/Nivg0WG67W4UY0F2sufUUEnbh1x8W2qxYD
b7FYefHPwDVe7L3WYvT1+QXNYv21FhNwiGmoWGzB2oSnkhrOvFOLabha7MMmbTQqE1iKx8VcDIfv
lRtF/3LftONxXIzIEMKjxZgc41AmYE+xxsK07C725RgfsxbPP9Io6rCED9FDZGpyNYCBLX2DsSpV
B9cFUOk3GlD90D2GlnkuaMzK3u5P1WzTI2gBE2buk9ma7tMoot2Uzv2D3hnPVV5/C/VM8U8TterJ
zG+O1RKRp4vBkyLBXuXXiG0KAa0zg1ycqXpfWA20PlZ2fZG3J4TfX5jvJLuYMiJ1v5G4r9wazm78
lpUxIPh8qLc+IQy+Mbwg9CCCoocZKqRi6lQyLUz1S0XQ4sU2JosICOSKI7qGnYOPnCs5xu0Eboey
v7uGrSXOlrAeqx5Pk+YEIwxnzutCeyfkhQzGVp5HdFeHea6iTZYtYAHKpps6ahe1OgmN6MN/TKnx
jLIifG4pz4d+m706w2maG4VR1GFcSd4zMQ1nX03lJdYwXi+qm6qmKkn20TGY60Pv8N//Z2WxWBwD
f7FaSFRXromz1RC4yX+3Wsy9EavINctDImRyGHqa3m1G9gGawVeJaPF5zJoaT+u0sxdxx+i00T98
BeNvbg8pJQOqLmyh0wg0f5OzKz9sO3KSy0OmIXfyO+PmQl3baAPcP25kH6nB/BxBQLlTRR9eLTCR
ysgE6WngHZvKzFDGBeFpEZvqvYDYJIOXluayx3JVvy4q0Hs16j/vOGMRXP+240jt0XFPoMO3UL3/
VZCNmyE144JQ7ES1zja1hfSC3r8Kc0b2XqTW3u4lEQe98HqH9CGWTckHDHdhwbYDKOs3lvoybksh
w6+Oob8VFHMo/tg/EKjYFuMXU2CqMQ9NgWOVfPn5+A/f/2/mBvb6ghtzpHL4GXfB+V8U+zGeGeEU
DHU5U3cL717UNvwIAt8h3uoeqox8jeSp382p+6l3IoYH6xJDrCYPprC2aPvPg/xqEy50mB35SS0V
EFLFPrjyHuKxLPcgykGNZSFW4di6Wm3a/f+k2x//VxYwyzC5kP9nC9gtjIq/2L9+/sGf9i+p/8sW
hDzpgHZtQZWcK/JP+5e0/iUFQwEn9D2sVuB5+S/7l/iXcm3DUZgZsWvyZ/9t/zLlv0zl6kJapgHj
brFK/T/Yv6zfY/hcpTAk2fbiMkON/LuZxB8oXYVgdDyC1zd42Kabr0aIwDb18yywv5rdxILoq+zF
U6kQ4KWK1m/fyE+VQktpwxtZt0Pgb2ur96qAhnbNv8O9mXcJ/oi0yGwI26N/xJI+H3LknbaqH0uu
hRV44CX3MTPW9J6TjclyN4hC5c3xtWiNZD2lMLVs/SNJ9HDr5lKumpe82COkDg+ZMOD0N9RUms74
B8uP8X/YJYbOPmevGCas7N+sSAqJji8GZXmz5qpDYEQmWQraNS2jaQ9MF3aoQUGiKeHazOYVSdHB
mJPPmnAQLJeEHEz80rZES9YpmonM6FWJupxp18pg5b6TPfPbQDmfJtYp3r+deQ8/h8S/+Og4fL+P
lTj58HY5toOUxLHM30xefmikpdNFlecH/qesovpcmtljNiLuy1qIetMsblQ98giGxVRCm67ciilj
Ld/RzQ5Ub4L/zd6ZLTmqZFn0iygDx5leJaEx5oz5BYuMyGSenfHre0Herqi6Vmbd/d4PiaExJCU4
7ufsvTbEJzQpS4wgbNNS+PaAKFylvj0mzDwdWCEtpuC8/tlXpLubAtpr6YbE8LD8aq3sYsKP3uQJ
lSAx30P4R8mgNb9yCzFmFagLPg7CScvxMvXhixTzNW3zfoMk81X04ZNTKQkXCqX2TImqR+oCZ/Ri
u3dhhM2orbpuH6PtmlE7BvNR68Up14CGxS5hIVrrcwWCJueNu5T6uT7Ln000o8C0+8+pOHe1SwQM
r9sOEToUo/FbIiJpRPfexlZfIkLSnxFa5YK6RiUE8zgS+TGT9ks9UOs32rqjogt6moZrTYgQWYSf
qBQh9DrKuo2y7ugIZ9rqWBdBA0egWjv9inQLclKjnrq+7pygFz8WArh1MyJMULwJ0XE1ixx5D+X2
E1kwGKiBEKGEqAZvMj7S6XHsWQGlo/xwI4Q/ZrQJanUXW0TY6pUkp5g+Ff2dS0qyItret3m2fQ88
2qZsJEFfkgyXOG+vazkT+RGZhELN4uAUxcecTu7WtrDWM5fadX3zWlnEKpVDXLF0xWtVlyS9SRdi
SHTJvZkVmiLZ2koI342pJt6KoEONQnZNYGA8rrv7VAPvxtQmI6RhSSPIZ0p3FLrPuaNQlWFHiDA7
q5mo3bj40Ox85C3R5gV6X7AMm+9Dl0DsqZrecpr//VRvs7p4rib53qj2p5NREJPdq+PS7uxV8dWC
zBZRU22MOL5tUlBYcde/2DWXRWLHJHFCyplYBGizH7pY1GVwqWYd3r0uXykMooQS1zVOchCK4hBP
yGvRJSBuMsKDUxnEJi55F2XpovdED6ZHFH8jQmVUfzv13SES6gr35EFpCcLx4dSmzacj7k2vPwPZ
fELylxFSO37gNffrjlq+mfgzuT5oidnME9h9lOEhEWbu5LxHoMR3WtSdLBAkm7KMtrR/X9zUeczS
GOngfJVUkU6FIyFwNgn1YyFtetUTzMzyIbHbj1K0b1FG+ybM9hZnErPK7l25R5OOxabEF7Ap3GNr
GERseoFBfzohGjRgYKUPU1LacrKfrev+Rqb73mTTGYb/h9ZG1VYoBnSH1Dd0YXdxb70m/H/S47pN
g/iS1slBNfUThrZz3Yd3jmV9BhZfoJAfchqag2PQrimCBzdhor2AouFjUx+wHjJJIIdEu0EDIiKG
kTr2nPeHPDR+QVyDRx4hbOtl9tRB0WIyDSDCJk7U0mOiOmY8BCaul7jVl3Cn8gEY495I0YPOCo4a
k8B8U2XmbVnYO0ADG94Z+pB7F4/pfWIvXDYNLjyJyJWLCNbqQt/JeoZrzy+H9gbUI7CTsJQkGohT
G3SnZFmBZMFPYeVXqBF/QNoCCzmNT1UGNoC4B+wqg3735++maiajttwDiDmGM7EVqbNbzu+pLYHE
cyohHzgF1E/NRPcNfKSzDN8oi0/QG8ZfEOsAogakBWlEPCrjLqiM++WBxHNeU+DJ9kjelgoeQjuD
+AQFIQ5I+3Tdd3c0r0L3EqQnp/VCMmv7VzqwOmu+2vCI+wsOZTaPfgzeJyKzBCQYcUV6ZR9KEbQb
BwspcjgLOY8dPQaDZRwJ5DgJBPU0QG3cIUa4N+Rwq3vNqVDGi2n5MkErhLgdu135EnrNJUVgqrJl
6T5LwCUfulPEO7hgV5DRgVd5VFA6ABhJhN6/aAlG6lym38p5BEsK08qIthS4k9OATx0FBDweCxkM
169nM46OgDbIayvEsDeleZtVzXMQjXe2gzsCg9Oz0erUD1uS0ahVeJ35ZSLELBUtoYKdhp7hps/7
Zn1o8uqHSnpXBdacqXLJ14vMd4Feaa6yYoc0Yhd55OQwUSfdLS+BudD5sNMZZNnc/x7NDt3lQlLM
f9r6qJ9R2g7H2LavvIFOAN2YZl+afUVV0LoNFfabCVV6mXWP6KphyuoT4wvXngnFppUan3lNMqMZ
lDsHMd6G9eNbijl2lwQsurXgpYnA1dDF3uC8KRBN63AMaSUE+nXuxEAhhaXRlZko6mGT8zwW2JWg
Dj25PxJr3Gmu8wrD3dt0uRft3pMqRpk14wC1zA+LiUiiUA5qQsHDHSF0xpgU04ZERBeD9dxxKFbK
vptdviBNNRgVFSPLgEUzVs2dJNYh0iklOjFuKLcy1W0kyEWipVddI9TVL6oNv2ZXf6xHEun4Duhm
OeC1FreQQ3JYp5c7qAQUXe3yV6zTT8uMEsON2fr5lBxCuFwqJB4pV2aApuJRLcr4PkBSmKEbzp07
XQ78Z8vha45NhSB+OgicWFHT0iikdsfgUuN2dB4HCm9wkM5CoXEijiqqznZpUVChhuUybgWz+kDs
TreKQ+J6b2XJ9RB0L7Mr8UiXub0BLzmgoMpGa+eoVL0tPx3aYTIv+P/A5vka1t0XgtiJQ0l/HZwB
oXhBcKZ0XkIj/5E7yF87ZfgtWYtOI6q9Qxi6ktlXX9B7q5htqxh1OUqGi5dpd0PXv0suiJi2EVMH
xRO8+pEaJXXnui6fXULTkVhDcqxPiMIfNDHcJggW0NU8Mv08Y0ImgSS2Npak3h3MC95s0/IqCtrW
0/rtuDxuaR+TSTZR3ufPmrbci9T7gULhV5ugJJ9G57nCpdrzDW3Z+gPhxG5wY0/1reY1fHCcpxFK
pSBbFMhuvB89L7vr+p9zn6OMSZEqN+3Bw4UEeJQOqtUOJ5VPzkmNNEz6AUZZSQ+Nod6YhF8XJD6o
6W2unQ41vHEcNYmzP5vEBnYY6ZQDTDjVxGfgUfVWkp18RPgVbLym3FdgCvcYGHxZ5RSrvOGOuq7w
tRJ5bF2IdlcJVJ0Nna4mR0Pb9WgVZfaINaDfJ4IVTCpNKtIJeVX5SFWemjZd3iehdcwVtJgMH+k+
JimVo2ImhEOBqCIa44dB6GtBYF9gJYeuDDn9KagxL+mOCI1+xWET+MW8IAoTfvh0ABE9iVkgd22o
1VZkReRBc0NojP5QFPQNjTC+r/NUOxCoAJevkASN57h1KwPZcnsaQ3i1C34IuY25Q1pq7EbIvD7+
Q/4TiauoHe2SSXoUqBIhyoRyZ2dBfu3kNdVLh9hbEpx2Sw+/y+i8tvSdNxoKMYY0aFBZsJBmSb2C
rQzlZ1e2aEHV0FQ0v9noLq3R75vrnoFKpVnshuuDA4JIeh1FvVsf/PMC8y5r5pGZEd3U77dY9yZ8
CHsYqnd1J6sz/gtvN9XkqArzEIWzfdI6xyCpKqZBiAYpgUIcTsyVOWDWjVg+0PpG681qFHdFkvT7
ehGLjn1D42XdxXzI+iKoSH9w30bLot0amRBkrYF8NTrQp0oYhLyQxmI6Tn2IMfOfnAYPDws4TCWq
QOocQoOagkdpUQJe3355m3Vv/ROhQX70Zn3vbOnRwoEhDSVgYAq1FFPKZGMEM3LyzMZ6uKIm7Jx6
Z/DrHCMVhOji5DW6fgk8WNVZhO03gYHIWG/BcddavIvQBVb3PW7I6HZ0IzL3JsdhHGgL1EUoFkOD
fNooCDN/HIBwVdQOOStJEh25KIyBEg/U+DIa7jhZmcEwm8tw5oXDZO2kXRL+rmEksIQRn0nnInVN
Io2eFpWTg5XDB7q2yUvMdISX4euHQb1t00S/hTHm2335znyE1IbQi6/iqHlWi7ubHB8fc+J+MvL6
Wld4wTXAh4abwxalP7/XjApxucHfb60xvKIQ+kZ94XNu5vSU58xS2yY4dxqNEyikWHwJudcq+RAZ
ydmbum5jWXN8ZbeMD0XFpULlxPO1kUWYMhckN0F5moHpuyDSIL7R7WHnhs19Tv/rQt/D8Y2h+SFp
HV0PM4spRLntXnUFabqUOiK7CW+NEdGAALHNGl+e6O8AbqLwSKgw2eCFU/zs0R7iMjuXkgtYq+XF
pTCYicGFaJ9CGo+bSPOYXeLK2QZRn706TngPS40w1DQhHTXuw8dhLpCpMn4PbbU1xkadvCEwEeMN
b3WajweH/vg1h4i7c4UqWIwvicYC4zRkl8tga84FISRdzYdJVRRPsuKVKgzLvcqbbqXd36VpAti5
C39aoFZPVSl/ZqMTAZ3oU3+00SdVCCJuVKDiG81EGBaEIwk2wj5Pcz09arZm7NKCdqiViQdAJO5j
qLUFatQOJi/hm6zq7bsRCeLWTSscRX3CjLVIXHFFP0Bc9bq8m9Dx4dAwUqLsEYhgL7wjkCs/xt14
3ULHuyMk72ZIjOzomqq9hOPwlDkZqY0eXcXZuXN3RdFhGTTolcSZfYxwo0QsTR7AAUiC4S3jPFTy
NbYbRIV52u9hhrunCFcZSPtQ0KzjqqrXrwGzkR0XMfPUWrS+sr70JW2Om6omS1zmoTyBa9vGlnmH
uVI/QpUg28TL1DFrkXoOjwZlYeboNuKoKLyFF9TCAgPOjv7rHMui2Ed58IXZqXowRjIcit45IDIC
VmxY/GDG/NY3I/BIddBGvTzBe7uYvV5eLI5c9JD47cynPO7PUYQnwhnwnzpRgbnSSB+cotsZQdOC
x2UJqudk7jgcEP1MtFuXh5eQqowDYhH3giqC4caiQXJy7fE+ngxvX1ozMXMytY76zDresCqSSls4
jkKLtEsgL6p3J79rQHaEXfcryVR0243uW5Cbz73HTGacmwNtwAb0gbOJ6jA/G7QKIPybJzLX9lUf
oc6aZiZHMhDUIeJ3My57sJahr4GJxkkZ3qMpvQmAnfvQqYAX0pCm178zC+1SuVDjDFydvpyfZz0j
R5im/CFOkHW7gtILmQYUFDZhOcEIGNLughepaO6tOL+LmdIQUeoSWGpjuN+6nVkRm1nol0ibbplP
J/uyKdxToJGR13m3ul6Bf4PtDR1guoEWBNwW+SCHjfAOWI3sG8seGGWaYjroegDjxi6eLG14Vb2h
XzcvdUOkWzd2u5Qqxx09lI0YmTDmuvWghyaOsDCTMFEIBRT43R1m51AAGybZQ7rLzVb4o0UqUDu6
X2GeT4d56OrLmM07x5r3YlGpUivdE8JDac2WTxjX1ZHGHssjKnCQOLxjpcPYbFRx1aRPjUiuAfQg
h1BDgPxp66rqkpfoZ+asvYiy1e+pWW7cloOT3vFAR9erPe/sLJt1L46vqppLslZrDkujZXdsrlgC
B1wdI+0c9sj4JnpsCfZsP9CpJWkN9ixSVZHHTGZH2UbDlg377nehGQibdU2cE+rFG2Ox6ser12a1
0fzZjRdbDROa7AzF0gViHNyKbFH5g3pn/sG5hjdrP2CQO0uPBTxO3Zw2jzOdIzI/I4cmPCsMggeW
u9YNUv9n0h2yfarKYc3Sms+9I/q/dlNMSie9R7udW1g1l826h48SSV2vQAKut9WUxTs9QVGfZm5x
lg36qXWvYB3ODF+iibLH0GS9U+BI5SldHLrbcsQX2SwTl9peNFWJ7e10dEt/7gvWqcv3wzbXfh+3
wzvDvA1MyQPg8M/Xrm+wbv523/dNXacDvIGXLLZNyBr0+yW1w3w2BIj+9zckpoaXrE/8s2tUlGyt
KMx336/+lyetd7oaUFVOp4xg62Xy9f0J1of/dtNzSWUbQ/A36wNRHdgbJUYST5af5D+94j/d9/2m
xsiZGxMsXy2zRQZCkgIRfPtBGZsoxWwr2rRlROTf8nAtMWUJGKEsYJuHOHT0k42pkkUdGyegjU7x
FBHqehs/rkL2ANsSGnTpw85h8Yadpt/ZfbfYCbQfWeE+2l5ebsVyBHBefXqUfADpwhwgi8Aoz7Q1
eCBsWODTLSezQmTAIedzHoxweug7T5cMTBgWZWTz4aIqS6T+PhbzqemHrygvh72Itjba0k5UuKQc
PGR9wAVysjAXOLA7OYo2gCp2jdU/EVITb5q0+hHHzu+orG6Jnd2FpndXGuEHjfhyY/TpDZXY302H
AC6+qwkl2Ixd7Oygd59Ydr/2cQXY1HK3Rm7+tFvELhR81EZv8PvAzbRR88H9r45aPX6mOVEQAHLG
XaQhCXNCfKCNmq7NUvuNLTfkGvOjGORTkg6PUT1Vfifcu7WDgMyNCm82fJokjIclKyNbVC+N/AUw
Lt1YqL5hwxwFqW76kmLTkM6JseSXBM8amSP+5PSSa+FBGOE7xvyYote2gjknDPcCq5rQISvirw07
xfwv6QCJdkuSW1j80NLigvAfYjNG1xrhhiVvhdVBVgV9RTE9q5/7yXoARoUMU8qDirWvlo74zmvj
W1GPP0jmeEpLvLuGJLW+8cor1bTHSkP6xtwtTYP0XKkgPGIVeqhCu7/pg99OOTEtqsGgRwvhN2jx
SSGtqpHI7WJbMe/MTCwt+CEaOSPZwsxLtMnTaLqoiQd4rJeGyda2Skk/xw7FuDybxBYThYDwCuy4
Vj+o+mlKp+G3YGlKIy11zfdJG/b1GJyMLripreHo9d61wvu5UeYyPb/R3eSRhFjc54RFksSYIFa1
0Jqp/hqjyNGOp52n3vuhJXl70BDjYhzrDdJeQvlcJc+VSF7GIGoownbmwa2Si4aPyPcGIjsoIjy4
QgQ7165+lmbOR4YB0zOQHMzExADXmfDXa9vac/QMm0HUxEijqtgFNJOWlte2q2hC5NisUCVa49Ek
JyVFooDGhol8uCxk7LIMdnX+1WjECcyiL7ftEb0WCjetoOUAc4uQSn7AakBl402sBVmpn124rdOD
p8X6FijHl9Nlt9KRaivGIN1iKORgDO7xhCAoKsj0pqT46Jr25DtW8ATI8FDo7TOLshNrCSzu+Jg2
Uid6DuAK4hu+cDWiGAya+VJG2S8g82mU/igz77c7EL7QlxWkD5izJuJ4SEXivUVqsZHtuJvTiqQZ
KqpbkRVbiOo1ZGMJSZr6vXgpM7LrUAVTCMpiOhKt3W10YE0bhpT0mFZYC+g/jbJzN9UMdwPqBn6e
9BVp86kb4y2Fomoz8xNUhWbtxuI94yK3F8u5Vtk5i5ZzZRk3yz/8BGRIMXWlwGn6qeL6qlnNIwc8
I41NAoDXEEuewj9qSkp2wJkpTs9cHJdkdrnYR0YdAhD0kC1RSiElBjQLQ9XRvbERC4nwJqdVwNUM
yGWgh1dLhIbtERY8aTCRQ67cGRakQr21lHsILkmj/Qzih29LKHCZgoma28Fv3PS1oTzim3ljYQOq
fwSZg6xMZrdpO1Nu0l7z0aFBNXBe2Q4FO/tdlIRr18sPCSOF/hfKW1YrdLVghsrpvbW8z4Z6CP8b
xju5Ts2IOI3k1mQefyn6kE2aPsRe6eOQchHbhU9LQ5puF04VZGoH184O6NNgUuTQfZ0UKhB2q3Eb
BEzpjXSGjWehYZwgJ5nE9OzAkRMVr5avr5x459bM1BuwLaPnHLI6YMUsWQ+OeMod1ifb1tLvlKYN
PtjVT1FH7SERU+gvmm8aadgwOASFpOcnf/cuq+Hauli9djsuBXu1nJFFByK1BNvdxfYiJ91EnvYp
Ikh5WfkJnUoivYKkU1EqvFy7yHes3gtw3mvxwbGP3qiqUyCmz5ozqKHsrBnGcx9TulFT/BaMv0dt
qoiUNolzbW4GbJqmRuk75aDTKZ3q9u+UksG+qmgdUJHZEhUMNGwujqycmm3OYgZ9vFuS50As9F5S
g910sfUWG3SNk/TTzETmW9lMRTBB6+WFw/3cuJ8pY2ilWU9Oalxg6oClN8Stlvej3xnyQ7V4Jzm/
m61q+UwkjOwKzYxxb9u3CP0goRett3FHteNs59cHYrBlipDU63+FfKSxRnys1+QMVBMHRKATzeZp
Dy6n5SavcEOoHocYSUaH0fTSndKOmfaryRZ1HwKdTWehBDRyqAf5WD+n2W1WeqAc50FAh9uaZiWu
u65G0VY5ftrd6Do8nqqb/AKxLfpjBr6ESVI9MzkQWXhcG/7/Hy35+D9ESy5I3vWnIlDzr/DKfwMz
36bZR1TmH39T5iwv+kuZ48l/oLXlyMPL6yGa8FCV/aXMMXTzH7pu26j1hI5AZ1HF/KXMMZ3lEQdZ
jov0Rjo2Crr/jpY0/wEs1rJcW0ixvPb/pMwRLI3+XcrBHabjEQZu8DEMc1H6/BvotelTtwB5U5+1
mNC5klL4MDE1dlJvR732ecCIUY2zxnyCBI1O+5G6BoF/HeXHKM0JSoA4xIWDYUKT2XacUnWuadbo
iZQnL9DAasmuPUt5xkDXmMzpTtFQxBcmAZVuYcrsA7kdGvVzrHU6Yy2tqzyeaTXOOzkZRw9ixl7a
HkgDM/fOdBf6XRIxqYFu4pwr23quqDVumxanQ4Mb+ty35LKue98bTW5xnuLFXWiMjofdenmmoKLJ
unTZrQeAnWkewi7R0mePdsC5msK/NmFbiTPYDVZvyC43602msvAHkAZtv5+8PrBu4uUV6976Luve
VDCNI5XEN8YwQd74O2oHFhxujsJIz/LLutGNLr80c2AfrQRFzCQEBjcWvX/2VEnuCMwn2oQ95VhH
EZc8M7ueswu9MHrUnqfd43x39mVwRbaxgYLKplRphsXle0NaIFgSO6UnmQYJNBq67bseHxkdEFFd
8A9d0Rie/fYmty24Da1IDkVaxiyB8jsxuJ84sbED0b7wcTjibWZxGMUwKhbwkjc598FASjVQXRe8
t1twUSZ2vAmdnetqb52L/WPJQutrLcXvO87H0s6vTBdJ5NB08JPGWlyHShjX4wCnEhkEXWMvtHWs
5MlRj6b0pAFHc4DpjFQujIiQqN84QYvr3mNVw6e5HtoC8Jy8NInZXQVT5ydK/AwHUkziEe5YgYju
uta4aWDJ35lWyWWhsWZ4U4PL0qj/MVGtHlNvurLHzvMbq6U8pFnRNTZmjk5y/ACiefCzpXlsAVre
yMgjcgTm8cEkgxvwUErqntWAhZQ1sCyJDscFX7oR+XAFZVVieQV9SQ0Odl9pXZEqYB8cl0TL5TGI
kfx6mu7nOAO43vAEO7FdWELaweCrX0/YPK6N5VOrNnomEGci7CcCcMZjUC/MazvOsVxbzi7S5yc7
TNCOLJyXKS3mq4b4risC7/g9rOzgoSxyZhXu54kr9YAbFvtwd213i/mqXZaiCdPvfWu3/3bf0Lw1
UXoD7nWxaEX5RROefoR+txcAt84sctS55Y9ny3qH9LHlzu8NMmRfyymKMgAqaFd0WAzJX07UdFlv
iZFWUIrqntKgQ6waLRmMGoFfN/ezFT6NMfNEjg1xQeiAsKU5Y4ejswfiNMNCAjh7gt2TEeUW9jdm
6o3nzoKI5KlG7kQdI/GwqaGd3PEuRVtzXgrJfu/m71GCVW4QE354jxWAEkyRywHn3J/dhbDS4Ik7
grXO5u1n5mY9FTzoWmLZDNmHtPifcz06xAV1u3PeUg9oepxjaTYe17u8huWUAb4KUiayMIaEApvz
wIKcKifdaVYtegkht6lT0p5o0DTnVCQsFe3kMx373se1WJ+TZTMt9qd1b71vdPtDkmYE0xsanpuA
Gt9s2Mdc2fGx6r3ZlxUJuE7gfZiNl+3bxbC1fqQ5Dz+MuDGg/S2/ZEeNvnRHbdsvNwtYQLE5Dkcs
NPVOABpnzoSixiuYtI4c2EyQiSjXFXhmMyzFlqBIxgZ9cQCaiyFQ6bWNXQYUKLbvVi/0s0rMHEjm
sNet8BgXhGh1XrTPNXva94l6MueJ0dh1x70oi0c74EeP+6U1rxH1pKOXxBmhF/S3O/4blentBgrz
GzGZ9KLamVQxAMR9He0t1uGF2XunGGFoV1hHbZEvLG01Ox+4VKy7kAcxui2bdY8JOF6UmEybUsMx
7+Uj/bflAJjWTtyyB2P8QeldRRY5Vrp4Me/ZxCbOW2TsWOu65eKVIbHwggRhq4MfNE7UcNYaMmdl
ITsiYFiXhMqczqIXn4RK6z5mdLk35/Z+rYzWQ2seWbNO7ZvV/goNsz3Twpuyzcxy+exshcWZWnhO
CiUngvDo2r+hKjb++sysxIo+IqD98+zUzlgiB2W7CZLOd/KE8KtBxEfLVPtmOtWkGtL3GqgRMRxi
opo0aEvyRWQPA0qK09+++3qzh+jLRH2GQdJG7p+foU36JdNlPq4/yrrRlp/DGu2rTEw/h4IW9gyR
4Cx70BQWlQCEabDtRB6TG1OD19M5OtLlAE0tSv/TTOlSUOENakIXIq33zvPN6JjlkRXYvqX1fXbx
FA9WCQ2NNsOmgybtd15i7AIDmWhsy+7cwJdHo3NOFju9Tr2PnCjK2MwC9D76oUPQ2nf5EmyTDDRI
R6c76hahufXMD75sZtAQ+G0LQHKOleH3WFgh1SnqaVhzcpAfSMJ8Ggeg2LgWVPhrVqrSClD63qz3
tXN3r4eN2q/D27oxl2Hv+ybL1eqcxxq1itBpdlEZcm3tMCIsZ38IsCvbrLvrBkYksTmBs+gu1FUS
ooCsdAN2NaA3yshslIEqQpATvY5B+cyQHikwaYUXb1oBIqGyZ2Rx+vv6d9fxdv0sf7tJSKF2AOa6
R1jOhJAs3QDMYZBWNidQPbEodrOX1qL+v5a6102rZXLX5vwipQ7M1wB2cxDK+p0z//LHSIsuQmq7
uajGoygetcBOdaCVHJkRcN1S9JxL67nptRFqQbnIxVxFlOZKZhqCmlb6khdIexqy8FtWw8fkheBH
hn3rCAbm2kzBdbTpYVzszGIppuervXndlcvt9ZHvh4382HYdiNl/PrY+dX1CArPo5PTv5uLUdobE
Og4BY91ya8V0JfROzt83/+yZdnoyB4b22sbYud4HgaxkxFp+xwqMWX9Jarg+hQNghW9cCHyr8BD0
q2RJQrQ679RXGotIJ5/IOC5+QZ41zoZmGueakO+94Xno/CghZ4sJe91Llr0iXgrH6+565/dz/tN9
TjuSoqqFaOCX9/re5AUJIUZN7ME/7//b69cH7Dn461XdWGtbTaN4sp56VZXHw+26Wzc2lA53FMuE
fTVlyl1HXbum3XMczZJh8Z+X0O+b614/EzK3WR9eb6+X2e+bOXFneQ87H5IwPHhDH/31kiOWiw+i
XlSv6+1hOY8s5MV93g6YPQ2M++vG1fHLcXB1LpCyYTuYVXe1bkbHAR7AFXmb2TGqHqMaN6QioOH0
GKLP0wQJM0DM2h4hEAeHCQF3Vx8ltIezXYHRRPDELsQ6LoXZUtT/+0P/8izCFgcgOIhx/zyr8BGr
VafZYfTxV99+u1y0vh38Xa63fz1SpfbcXNaHWLUgAVl35+ViZUR2iXdt2Z3MkdP1+10EtW5wcWOf
XcKSAl1Zsxagzr9oWf68+b/e8/2WK0lgfcf1vrEV7qlzoIT9N2BgfWy9GU2RO/155M/u+tf/fJD1
xevtuHZ41nr7z1/8fis9Keqt8GxVXBxnYoBYrr3f7//9Kf587O+Hv9/9f3FfmV8Sp9abfs9C6DQH
09SyHo2hvAh7B/m9MuejPlAkK5CAzDFRpqNR38hEnxEf4Qfv5+I5id1+V3rVc1qZxGN7MxnLjS4P
RuDckXBTvbIU/s0U/UM5GEPnCFATfBnQg4KnGyUxazlamW3cRk+jhVO1S8hps8GqkR6IyC+wKJG1
1JOz2FN7BbzCLGOuNG7b0Q1G6W73/eM8gI3uav3FLiWyd4Osn965QPK+aFHcbBJREHq/fE2J42Ya
unafaVz4bGevSPP0a+an21ElDeeCandJW0Bkb6rsUBXqF4JpQglHIvgivX8TaqRiab+6iXLwPCcp
BMt+K5tmP43Gu6llaMn2PSApJtqUx2ZbQ2vQ2XSv5pJUi/RMrR0sWisvcDgILIrjt4icz5so+hqm
n5kXHBKzCFB5aP0+LKIXRTsHpWp0kjUL0qIcz6FpHkxV3YJPgTkdwhsj4eyLkMJdpXvWQQRUJBK7
2IcNK7euUS+aY39ZgPftpYCRT1xbeekGtfdDOgZ7M91bDfLEtoJoJjMbM7v5k/bdvUdp4rnPf9IQ
9zumXLdTl33kDXPdGm6EGet39eRMSAXwNLPXbClDs+KQQGRC+332sDQTU9eeyhQJqZ7JEIjrSPom
pd8lnmKT2xq9A6zDCASAuLjqQ5/baDc24TMC+OSS0njaUjhRu4rlo18Y/UGTwKxGyOojdet9XEWg
+E33I+FIPydcqbeYpGasF/HjPBpPgbN0F4R2DXJmOOfMVgvLNg6jCs44n0Gd0Ss/DqHxwx0aeTCz
8hTltXwgYv2HW2U3AykCXEjSlOMpvO1a9Pf1CJxcaL5HOQPleZAdYts7aENd+WHeXRVxEnxpcH34
VxOrizca3TjM7ZgBrpVGS7GWYTJmbrXB/JmUOHcsiQpj1m+9uNFPaaias+4kOD6n6dYDY4XnJkM/
A06q5Xg1jKDcSoTkPWmVRpm1vhxoPrgIRfajcBTC+uFOAC6USMvOrVI/xTLJcnVnxB38Qsgtwypt
n8wEWJMQeUtMrmROpKxrdwa9lpGlvBFemlyk6M0DDNuHYmsmk77XMiOAhpW+1qb102qtB+nq+mvV
li8VQxR4Ruiubt0tOYdoWcQ89Ne6fh3jidk6I6tIKWD0InTgckBrgb7uDQkN5FFA7kmNe7vs2rup
+K3P8Y9yauliCJf+RcTY9+hc1bqXPjQLwz4ciejQta+ZWnoRB/ssio5ehavBTsh1zUNbHdIMksaU
tvG26NsvtJbWLpCYkZ26PdaXLmnlQZKsSvEa7R8CKSxQWrbIhwNONyIAqGoxzSPnT1vUnn1AJA0Z
bUiUfzHJJf5shJUKQJHWUo8eLgPm3tE1yYlMyTFSIAVKburAUL4dpu9lqnMNwCIFyapZLA4YQWom
oWQWgUiA255GwUse9Mm2sZN0S/hxNOg/KkcLzplK91BAPF/V8pLqTn2vjQiUE5CsewhaX7Av20PA
GLXVJzJYY8UaV46solV7UyTDXdibNv6CAzz9x6HDSeXZhULgpn/FtrhYkym2Yog/ZlCu0o30bSBA
WOFZCfYkQV8Honk2G4tOiz4RftLzQ4vnvs9+/xd757HcOJdl61e5cef4A94M7oTeiBRFSZSUE4Sk
TMF7HLinv99BVpWqsrsruuc9SAaJlCga4Ji91/pWGaGwBL/h7JDqy8hYyyzfKVPwnjoaFaaWvHn+
gHG2eNJCFC90o36Kgv53MYXpNjYHBHumgUrbdjcezV8c1AIJ8R12cnvbFOmVGLocXaRtkubRpusW
su/GG1HhxiWYDW0q19HwLoL+x+BWsBv65xY4JfUr/D2kP3pR94xkk8hqHe1dEx5HZSBHzf7A9NQi
eVtGDsLGDp10RR+vcHrwjepXH5bqqte6L1LxdknYkSjjOd0GSN3RiUqCfJuSvAv5AeVumJAonOGh
8+BJJ6a/VrSM1mtS5rAdcn3lsT5aoQ74KPu1mxbYqES3RVIFBA6uGB2naOcyVaUwS8UpNVR3bRBH
vCgjkyjjXPs55mjv4ujVNCv8X4WpLIqm+xANvROVpOBGBzoegT6RLJ6V/qNzJFy3TJwddajZOG4L
8xw0kewUYgEa4Q/SO7Rb+ideBmFxUsI3ExBU5p+H0qV83ZNSS0DMm2kkh4Ld8KburaPAHn7W8vBU
q2C6A8/sNkhyztSb3Q1xXaRmBzQgBeXhRTSWD7Q0d8zC1dprSeR2CMMlZuEFCQnY9BgbeWcTRhWy
aFz09HMXUZ/g6pAeQ2rswK/eTR21QMw30jTpDRshtBBF/6UXl8CiDGUWY086z8hQeLMT/di8l2H8
bE7Ke+tFkHB8QRzWBAKd7eoZaxkCuSC8NzrtRBYpcdvlfZZrF3eq21XuxdWmU4b15El0SRto2AQZ
jEO6h2RTPAN1LBYiZF6mgHA1FRCHPgNkEpXqQxnkYlvnsUGZR7maBYLwDKtI16HqEy2c0rDAXDnE
wwJQKKzGtrkA0VnoDqr2QUx3kZpd4GBQrOYry0iHGIOR0QEC4lpznKOSB+G+KEprZ9bpxic12k8J
cR/hngaO81wm9VHk4cWJYHAXnfkhpRRaWSOMjaJl1KLrB7oI3zh2oY+Qcetrao4U0v/UwuFJTHyO
Cn061OcYG5jHpA4DZqFXsYLt9KtmGQcriM8TcQW6YrQEwjkEwTRxsMKAtjK7/CMt+mJjVXWPqwj2
vNfgpLHcdz/uIoqoLAENr7lXxzqjPYfpANpmTFJ7YBXBL/YcVPHNQHgvtZJfvTLoFhrwQ0rC5UWN
Dj1m4z53UuRdEcsnlcxDUvU2peiv7HKZqLnqag0jmWnB6hghcQ1moCJdGZ/Y7D3ix0vu+khb9+gE
MiUfGM29Uyi3IVN2JcoB65RKwIVLYuxolA9EMmlHhZ48rf1jg/UfxHwplqoMzsafWT54XU2t2SVg
IUBDAm+SNnxVHCmJo71KWN067BSVV2jzSIvYe+FqwDdRJO6GalN+CSJys0ZcGm3h/WA4AujCYn5D
/xNIpRi0c1cnx1pVD7g4mnWkBQMzbU4LNo3owPRrZ0SfWugjxinYs46hgl7AQruiBh4BiivpglOZ
3Jl2HG80sdMDSl95VhzHJvlC5wjfnDlppYr8s4jNn5HCWit1EHmjO6ZqTCbbfT/066R/ylkSbvWi
hFWdin3Zq+GyyLUJykrpMiB66gOcwbswqfT7ybX2eD9Wbgq7jmWSQrc7odfqM/dZwL9NAJM5T7so
OgqUnoNOnAzMaNsB1ogjs973Wh1vDbtO6WSXdMgHPBOGuSRBw94UdG6YOz6EDeZ9zjyNdCwYVuPf
xcgyWGiFX+Bz41zbZMyvLCP9nZWVV8N+BO2rPfm1Bvu1bzaeC4PISFZWVb01HYVz0eo3U2dx7znG
Ayb7F1TsKwp4D5prY72o8nY9aBNM2Mbz0RVO10KH1jFkyH5VPvExRFeu+QF+txK08nDsBOlcMG0p
Jg9XRKdkZSOKXDnDwREhapRMv7Q0OpetOnxauTuuOrdHHCI4pPgKfMB6uhHMyr7A19foRRGAIPxB
L9b8EAGdOajU7copSXfDguEi+MoIOVzmI7NN36ZPI2FZgPayn0buaCBZHJv9mEs+faSooHV0yna/
9DBrN5XlD6s2EQdoK7Bt8cvXDiXfBIHbTvPRHcbQ8tcpaHd2OUi8CQWkt3hKbf5yWliAnBrkY71x
r6KGYNWVrFE1xli9SULGrPhDMPYvDRFN2zCx3+o2Fgx4LgpCXFxaLd7toX1CDvxgEhw/VBM1BkxB
S39Ch62h5RmH9zHPeHe699JleIdUR0UVV9kkn2FNiwnt4cwGHJmaR0f6sGkxUdKnAJTBfMM6LN8l
QdFWfO+XW6fDGNZk3aE4dlH0YaF/x6aHktrSb33cf9W4oDHokasedL9M0uGyRH6BIAH4zti2mfky
zepx03vFMzne+mLMvJdkAkzrdL9EBk8pDPZIuLYs69/9JMSx7rFYzj37qjb5KVSGpyT2Fza5tYfW
Etu8sEZIPBsrUbGA45ZaFINJUIwxkLHUHwrfR2vsvOsTQKqyD0g0LdH5RzjSb4iWG+xzhUbuig6M
066GY2ueaQ2RAEny5SKcsmc1gQQ1kZHGV2asxnQkh6CgEmQpuADXLaOwR7lGbcVtwsh4ZpeiY0ZY
NBMfWTniH8xrczOGkO/S8SsUeAqaicIjufUL4J7PjBI/4WyCoM2MrdYFFRcGWcCtx6jtW+6K+Rlr
oNIxiQbuKqazvghaWgseEE9PqW52oHYbGXPoXrl6eqtM2KUg1BtdGnpp9FOdQjJxMusN8UozTsjn
YK+uvOjDqS2KfpyTjYOGcqBdDVgel38+QbzVKCY2dfEFZEBmdY7ohMcPLW912PLx3vflC1C7fKeF
NTk2SIgr5VUEA2p8XLOsEV7ANT3W2DpQxD+4pCl6Md9SFgeUUjNElfAzq5b5iY18JQxcClH4HDjY
t4kK2xhB4h7CEcydrYTskMPg4ukFmMwsZN0HcGwpiPxZQyPIWYHjN2wY1UZNXw4onwxSILBHsnoX
Q84H4jNFwhZd9YXVIuuldxMSWbpQx0IsIixNdwkVhsgCmZg6/TuA9TeXBPcMMRg9MhzmaR/fwBWE
uvYWZAiQ2gbbDkBtfNAwBjutOWt4W1PSZPXBPumAII+wTqXUzV8gp0DBrB6pPuH+r7wU64VanTts
GaYQz9Fo+ae6P6QuYrpO1z8KAcouEZ3YKGzjuddfx9LZkJ6hrrsk+fJq+tNKpR58Jw828M+Cdeik
rDWNHgHaiCU4azUqiaOzSpWi2AjrOhTKs+i/vJCqt6099xaBCSmmaqlKcmxmOaMjG69wdn7KbpE+
EYokRgAn4O/XaQzTnqDosHTOVqmSs1EE2l0+dvwQK9UqNlk5IBodijJaklCzRojrLDO3uYQKTcEq
MRke4osHYwxixIcW+CBqeQlY/xj5eM2h4Rbrip65xnK09tST3KPi6/QXmq9VXJC8pUEdXoSA6mir
0IUVXUcma7H8BoG/KLG+tyT4KH26El5QrrXJe8ZU9tXKCBbWu1YW3Xd5oS3Yqfh8x00V3UI0kys9
cpdJlLI6V14xYWMjxhh4cqJPM80u4JmtPcImBJ6sO7GljAu9Mk5g6Z8xN9MltsFFdD4051vmE3bI
VoDBGMKv1oafCjFXmyrZDezuUfGWT0yaJ6OcHpyA0zNbG/J7Av7hQdE1eI9gEJZdpWOXD2TMS6gu
FCfS1wEpSJ0K3KzX3gqiTcgpHVYk5JSxHSMxdh5DCtAL0GOJhcQg9WkOBuGFehwO3T4BWED7FJlF
1fRP9hg/Rd10HYboIYjGPfke57bJCFY5W4n+VvAW/C4gJeCzhHQS9Mqlwb/RGMrdILXW+eRs5MZ0
EgUEEiiILOTvjSR4133jGQeOhlpUbEVcfcWhQ6YOu4Qua92NpTy7JLKUlnrqBGy/OpJyNJ+3a1U2
LuDuQefbMnxzjUFbDc1Hd5qeKhPUsvZGUwFNXcIJiRE37rJNm3HG1GZeEFZSgwX01pFa/5gc5wd6
RkoI2knVsi/ReD8MIT7y/KNvfMTTNDgyFdSj3z5USrXM7PxL58WmU/kVIHxNreIJJOu0pGJJ3FXu
gDVNZFK4eMtZYC+miCEprkZ4qm3xnsb1vq5BoJLU5JophYJhb45EX+rlo2XFRzjAL47WPPZOtgmR
3K0K138AiU5luau/Ejd58IJbb4p7vVHuQrK/hJp+lipdpVpaXBWxQTIiIxFDc1MTY4KzGIeXrlUv
SnQpp+gtaZtfWXA2mhopU1kiSW7dExk5i0KE9z6c0EoxsNBYX5aWNcvAlMUq3Th3Hfmm9NCoIrHS
RneOoPPgty+G2WA+e62HQNln7fig+GwFHRyQaXSdou3/Cvr+W5gti2S3fyfou/zK82ZMu/c8+ldR
3+9f/JuozzH/sj1MUh5TEnWKfxb1zSQuFt78ty6JWpLr9Hfclv4Xh2yKg3/XAn6L+ry/HA0SF6At
jIa2lAL+D3Bbmq46/yrqM13HNA3D0VSdOCkN6OG/ivpS/GBTVpKTMqTlIwvBCXVy/Ailp0Btj/nB
9jaBAqKJ1vtGV8G2uLrZbDJXXTZ5au0Ijk6vJYvURi612t7celNbr+2IZmtmY1B1BkYAG+jOXeE0
Dz384XWmtOimQgyeLmFa4V3W2S5EDBavmeCfgWEvIA506On/edpL7qOD8yOcRgWXBs+Fdts1lDOZ
3e3BPFep5V+Kj7juon2Ng2JhNTScey/cRWFgrynWhyiIzXjVVASDmEjMwRWzmm2S4MUjm4oyioXF
HyQ4uHw7PlJGeo7DaxSTHzp63ZYrvoO65bwR3VBvtbahCxp89Q2lOEMyfiUVaCy9O4odMH31QVko
aXpIp5CirrSjZ12qYkIyCPJEkbRQcx8ndpQTn4EjBwiFNq4m9gdLVRlApej1B4b3rxBz86owlGd4
IrSDYrVbiBEXMFjYfdaFiF1s/QTqAOBATKRWZDanxDj1A+2WhB5CHiLdM3KvR1E+DSthOu5+SDD8
OJ6o9pOuInX3kug8huBYYnx4hd2daGi1R83+ANua3BmdeTIUwznBOsyWQ0z8ck3W0BYpOy42u9JX
MIiTjTQTmja+IWesJL8rxZHRUqrFcIuDQdY+jTh6MXUL+8QA9b0ISOWhJdGsCCqkauA0TyRoHLu6
n6hRu7sQD4BrJQtVaT99rXivEWOg7iLZyXOye3K0cYHbrJOIngD01rSnKU2VPQL0e6tgNeRE8Ho9
PKVDYb45Wtbe+0F5h9ClPIK8l3VHbYfBFcDH5G6NQhmffMGE3QzxEi+RB5LTcsCJ1IDsXVqW0IYH
jxBiCMoOrYkwW48U5jdYR5ntk5BkRvgrS7IwCHGyzW6XufqwE2nBbIe6fluFP2tsCnUkXR9Z0201
ZhgrV36xwmqWyQAzFwL2Aim3cWXiDXvF2cdTR/hzTJukgTrk90O5Ue1Uu+NXKOW2nCes+Hr0U61Y
4YS6iA63Qj/oYj/hMV8hC/jRUgnaqQPac8hrwbqpSGedWvV1oMsBI0x3l2gnT1TLf/a5z68MzaNn
E50XNP4P5FPMvPnjFGqccXl0Ml1Ke33GnJwkNtxHVV1pnfFKKtdjM6kNSRbjtBINM6wPRbJOy2Zb
jPapeI8m4qe7gXCxUX8cqevtgrwnCcrdqFq1E7aur5oxC7Zp5D+xdvnlEhkNVQxMgWGNew0CllMl
j6NNNzRrVYmdyL8yLI3Q+VtMu77B+cJSTnU2rhaQ1EF7cOFizl7mDeMWirkjL9Z44FP+iGL2kwD7
l0TxiHWqOx+VU2ypp1T3huc91Vp919QIotBQxytsd+2xTZ69BOEQbF2zRGTU2lP2IA2T3c+EViiR
izTcRtulaaUqi75s6QIXYpAlApgm0xS/+pWGMQy7G42tfCKCKHfJ1yD8ILPNo+/iTqdCTKZTQtjR
WJkfhp1OBw1BWj501bZ3WFD4PhQpS/eecuSz7NAiWsaJxqLOjAAPUYJNiDOJKo1mcBQgnEq7jVpY
uKORM5ZDmO1wlxJrZjrbfop2DYzoYNxSa/Xy51RvvH2RVVRwj4motiE1WEVlfLC8rYnBalfr0ypC
9LsmAfvVIn1j1adGtS0I2q5UA98Qq5h2JGdIdGO46/EdgUuyAOAPdEOjzl/1TcRmnybLumv2BC45
dI6t5oZvfan27VNr2XAcezfYUZSOqUCGx67SCD4xpCTVfHA6qNhFPy5JogZ5E4+grfC0AAl0r69T
ClIhQdK8ntz92LV0MhwLfxAkiYFl6mioCUXTgyF1Mjm5kaZx6PuEuu1Iyr0gG+uU2JFNKM8n/mh2
xMJYeQQgr7zM+VQ8C70R2GhFAqQ7iZJuJFS6knhpG4UetOnJsX6a0KdViaEWZM2sCd9c2TYMtaqI
PiYJrRZR/tKuIZgslNjBhiTh1kg5V62PRNffOeyrVAnBbqFho6VDPVJqu6DAL+MB+FJCSgFWzKZA
b1cGTO3Kzm8JoLzFKHHbBlG0E1HEMCxY6ApLpTgPnduH0q0XI6fCDO6G4G1A8gYzl7GLrcROkZhv
FiLbToK/IwjgeBtjHPQAfsEEjtB0i6oFg4VOvpD48Lg9t9DEK6jiFO2qpSFB45LQ5WkEWgMgHySK
PAjxQyt6t28RQRzYcRNohZq8h2CuSpR5JqHmlsSbA0reTxJ4bpSgzynqs4MhxJFyZCTh6IFdbKuE
hYftBw+1Nu1zPSTxpHzAm74vyCJdjLlIlyHM9Q6Z1ylA/BxLHHskwew1rasFQZ90Yoxz5uWQE4C4
G5qGlVSC3T2JePf6/tPtKnqJ7laP/Xccf6Q/AoU3KurDFph4lZ1SAjc+kQD5VqLkFfg7Gmz5FsZ8
7zl7CrD2srJeIhj0VphpK1HfGlehgdVeIJK9BIiNQM8390p8x6BADBRU+xa6vc8LbAm4o4pwUsB/
LJTZrAkQP5JofAfSe85YsBTYqJjbRkDYmI9YbWxJbdpH3d6q4WMGUgfsjs0H20gJ4lckkp9C/J1W
VixHoPULHchn1sKb67pbMsLUIVkKrTwnVwvrv5DQ/xixypIUqn1QFC/o6dnHM7rB13S2RPo+ezI8
wCBFQB8qF0q6cV+SLzDJoIFYRg54FqWZgRCCoAVRgHjNlfEEVVnyvRMuRLTRitySa059KCfRQCHZ
IJERB55vbwMPCFTqPpkyBIFrbuuTikD4YrwwQs4+k8SEaIB66K9LgyCFTEYqCBmuQBfloJK2ELhq
b+yY2anHScHPfNMTeUGEIVENyZza0CvUSSniwh3th0MtAx++b+ZjswJyPsYJwJLT7hIGcGR66T9u
ZulerXLJKsFm1rLFFmL3aE6emB9zcZIVQTc9kwEVvqLWh0mGVggZX+FHBFnE5WMmgy26iGLILKWe
RdXzTSKl398aa6skKGN+I8qsKp8lsrNieNacj22+lwKJ7XzcnUM6/nEz/0Qjqk8MIc16/on50Pdz
/H7O76fTSp9ZshyTch9XH7Putugeg0j19jZdnm2pJOeQdr+BhjQyD/MPONNIMrUL8mwOlJnlu+6c
HjI/7/zYFzHFFeasJW7hHIkdIth6Tp6Z784Hv2/+ODY/wx/HCJhcZY1R7/44/v3Q9eEhkLHVMG4x
kAONmBaljHCp5xyXBGpTOSe8zI9Nx7qlMv6l/5Ytyq911i6mc2LM/DWnc47M/DXbQ3/LZMhMPh9T
ZfRMQwbN9zkx3/vjCWsZZGPLSJtZYfh9o0rt4SxAnI9FDcE4tYzI+ZZPJvM5Nj/h77swKV8ksHc9
601nIfp8L5lFq6mM52nJ6fktik1DbTX1PVernVMcnoXpdpHuA9hM1sKJ8ff//tqCgGbd3+7Pn31s
M5pTdKXTkw80EWcN86xOnu99K5b79pSUOJb1yZRSfilM/n03qKBipS4Jc1h3eFvty3wZzTeOE5Oz
U8orKrdQvbsRmxqthOWBzpugpJyLaJSRSfPD+Z4qH5pdTJbU/NjrYizGREL5OQ5SoyzeFI/kPUkx
WgwcQdZSXzi8bJSyfoLKk9cMJXqLFbfyt8k4DVeNULGxTq5uZG2t2n+t/Tols5wouoqlNAyPqt6U
jh+jGKHtapZwng0IUW72kBs0si0kc9uwGJkuhZHI8ZLNHLb2dTHJlYdOwdK0kJUiYwJY6Kbxrpns
T13T4l0n7JWB5IlAOYdmcqyeK4JDqOsb7hJcQ7zXBlYRQaLsUe5FSww1ybGXlV2t87OzrhfMkADS
Vq3D1rpEP0xNmcKmFZT3qkW30CLNUwzdW6fn0cYsIawRGNas41Q3VuCwk4Pd519c4U8mE/2+RiC+
UJQo3AlVTTcE446rFIpeTlu+bVTZVLSD/ajAcPRcf4kWhTJ80EVn3WBFqNXoaUkbQkCa6G2FK56t
ZilVqJkclaEQIiqd5aLz3e+Df/zM/L+elId+/1zR0DCr3XJZG95p/r90lp/Od6fOFZsCxJov+WuT
i3hLkzfzw983bEsw3CXM8wIqSsx2BgfShMckBB5YDlQoPeH9Zo/gGrgMkv42PxFSNJKp5LPVEuyR
SF6cPVy+/8+XTLlO0uXmY9VMnAM9N/+ikL/9/RTfD3PK1LhPINk1M9QukXw7KQieIS7lTHeZ737f
pG7cbHu7J8gPE41pYYIe5KXAyc41kuaV3IICcZPHvv/j+6Fde0gKaqQyW5E7v39k/t8gGd/1Btjr
98+WTWkuNdZ5OOX+TpHBEU2MDlymcrZyoDa6Q6TsboBrYnWSNzibpYpIftlBVnjjcr6ryylJNawX
zaBDhGsSuJG8GUVhHHS6QohGJ3fZeY6/EtLUXlsYKHtwBDuXhdOcYca6/D/kmn0fM8FxIMzSAXUW
pr8Cy4kDSU6/Xj+/ZVQgFdCjmKzEh4L8hL0CU6GMWESSm6ZLu5He8S7ne50EIKVKvwukWYp257i1
On3HxjVY11waCzY5VLXnVzXNAyKF278Fr9W9qUvjR7ia//pgj9amKI2zURNIGadKs3e7H2NMbmIv
Riq/qr6do7F0O6oBwbkP32lfdYyq8Tg/HlKQklAVafHFQxBBWKSLT2cHBTspSMPeTeAGYEWab9Bl
mNlOSAeDmimguYJ4LIBcpgfItX/LZ2talG21w8etSePC/Hvz/worlv2zef74newmknpchSSho77j
T/z+KflE339x/lvzf/yXx9zZkvH9DPO9+fe+j30//H6a75f3fSyuuFhBx4NDcOKb//3M8w87s0fr
92v//p0wdcMdqO/196HfP6LoDlUTq0Vnhgr7MEmBPgBZEljrBAIU13sxOtFaMPWyxedSxv9SHChe
hcXOlBrR+WAxDaBB4dSacWzvpp4WjDQ4FAEkABO/3uJ3At+cyDeftN83g+OeQf/qm3qKS3XdP8QG
vh1XugUil+m/n3AUTHkmKcGFQtdSzsNl7DCZAGtC+i9fhFp3j72OdtmFlxZE2OTA72H5yqHfuy6d
HzeDnchbIK63PRgZ6KnQrGNnqZDquZ/j1gCyXUjT8aIlUzbKXazY83Mwi+Nl6ier3dZaeijTsINH
ln3VLZLX/20s/LcaC1j0qbH/1/kd17D4+ev/7Jv0Pf/5L7SA37/498aC9hfFfF2zDRoFuott/h+0
AEf7y/VM8DDsK23XIfzlu63Ab4APsF3NNlVb578oS7Xh//u/Jk9nWuocCMLh/0FLwXb+k1gh11BN
g9fA6zKcP/IqKtJ568zzih1nZb5AEfqDqoCtPo1uq29Vv7jQcGvXo1F3yy4HANB7A+qmPGY5omkb
QY5rvBRBdnGr7sktpmOkW68uwaKEI965jZQAa4smSd4zPzk5hbrpFRPK5gmm1b6RSVpga3MHkqNX
Lq1+2HYakG0Po3VFBugWEOkVdzeRxOUD3YpNRu19NRU9zhbgSkGWnkHYEGDmFtjcDXblVUIVJhXq
TUwnaIdU3kFbLSvFBKCfoj+KcSOqpBh0mvXVVuoxV1A0049NQ/WmEOLt5e1E8iBe3zanKYmioOgo
UuV6/BWPSMHcxjmXKVtPfdAuSQr11nR+dpS4a09u3JteX4IW3XkIj3SsDIluwkDpt1UtnlqTvx03
K0rjv/pxvCrUMEgE+AXI1DEoh/oWIQ+CoL5IeXRsal++3p0SvzgGDZ+mMygQLbuHXk1PUZueitzc
CSKbF3BlTQAwSj9eoto5gzQ6RirgIU+9eL56CxVrZ+TjxSd9omcky7RbrTToeECIE00Y2empbqMv
DXEbOKQXvyHbyBVPemi9ioSm0KHxm7VTuGfHGLbZkJzsJH7XrOlIHvTOS/ITIuNrqPp7Pdh7SYsl
WGxQp52YMS5mPB5ju996dXLovehQx5h1p/gU0Y6yCO0tNcwZaL+RYmBlXwFW2ulpv7XAP6JAPvco
zIgeeK1ArDrKeFEn+9SOL2pK+dIzwy8j4zygCnUcrJCQQu3oV+auz4nbjmEJKuhR8P0SAc5fLhp/
WqSDRnASxNrWeCWr8T2w0rugX4Oiu5ShtSvb8BBTMUUVzaCdnOQ3rPn9TTQg1qbkg33TlxWEX1U7
XOXHWCrTrXI5qc3pSau2LEA/R1Ww9ocgoQ7bUeIRXI2os2RfJWKJ7PLq5XCH6qI/TnZJAQ02bmN4
h0HrLzRNWBdEB0hqiWadi8k66yGfYDkctdDcBcF4jML0yw2YDVU6+dFgUFlOToaF+I5zcqoAdarq
0sQN61vDpwtXxnXXQzI82eF47UvzNUQNPfXa0iiTU13F7/PfGAXAqNG4kI4sNQlkmFbBl9+4xETm
wzYY0nfC7o+22axNvhXk7ysYFfjHT3BhL52s8arRqyXirzppGCTaTYYaXR1TKmbJweA6z8Zo5xf4
0erxJpv0GcFoQzxdoikBrYyqL+ZcVerHpCA+eNjWVXc1Yd3XSnbq5HDgfgzhdPMmce2NRREMV52v
pLbT96Z7I0jh0PbTzammm/wGhToelTRBI529yw9Gno9a0F+dqF8pxXRrYIZ2KEs64DvyLfmGWA0W
YRCOubN0vhqlmi59A2NJ7+GbbfQh2wdGzfPVK4KLDrAX1/TvFn1vvTZDs8YWtsNZ8wFNdAoZE3xT
PAolXMlzO0mGo3xtacBY1nftU6QNMD3I44vzUxwxFIhwOtqWIABC1rkzscma9GswzXUUvRL9vNai
4Ynq7EaeTDADNjAObn6LQj67tXxSRue8DiXyHIR/NxXQsOI9BmWzqa34oMQyQ4BdVz5dnHq4hNbw
BG50BZ6/zIaLIsabE/db4moZZYro3Q2Ul84LHu6awTqbtfoZYsKI/GDVkQ69NFT7bDjDpwf8DPQ1
orj4q83HI6KUJdHORyWI1u3Iigp9/ToolYvfF3dGASCx1zaj3u6qKZHyq7Np4Wqr1AtqX4zo3LXw
rE9HAINx8qAW8aGtjV2lp6esmneMJMqGnBJ80jZN2foHRaV7IaYjqYtPTUP0ZorP3B+OlDRO8p8S
RZsC3o3B6TXgg7MC7VhZ4rPxh8sgzfGmeKp0LrHYLLd+iHLTQZrOYBVhK4K4C7BdWi+IO36SA7ZJ
yzso4nuPma2Np5sWZ+9tVT3r/g0F5RO5NfgWzAF+1q8m8vbBYJ/lJSnHBNVzzmHMd8dF1OhcYxoh
M8AX3FchygoNDDONZ75WwtoxJ5JUpLZX2+SaZ6BaJN2FLvZ7y99Ic0Y3XBUhpZJFb9hcatl77PVc
H+FdHRIanJwy3TnPV5w24OjAFOEr5o9WUTA7+FJlHRLyUqPyi9lfhqMUE9GkDXDrHwYFJRqQBVTA
gb9ULUo/cfWOMLeDU6N9xgHlBCjRC4dc3TtDKgj13j7EDLF3KEbTdTSO6hoJn5E4ErvTPqfRNO7i
jvpfWDVIhBP4a8PFK5LxOGLLbLUGNyGZeYbvthR+FSa9vCd3Io5aBao6mS1sFqd9qj4NZB4dNLkZ
m/3G87352DiRo9VnLSZV+yEKY30zVzq/a57zQ8Ws/1YCRU3By6aPLzecci/+e/PtBC/g3gYErO0d
Mmf/QFApkcZK6kNUDMns8upJO8w3vYSoZLHZbvyJbbJL6WQU/sEnwGwo0pcQXTcwXez5LiYA2v0k
d6VdtRnV6EYAW7gfM2wz4cQQItQdwU+0gZT1lHerbkrA/iprrJsL5gDwFK9u82XXFN/hHoy5tYzH
djUsiNhagSFbj61+p5Rhv84aauyVUGQ5uGh/3wh9QA7gVtOOLv3ZoUW4YVHEngTjZYhwP1XCS16Y
BSYw8+YuvNR6nyxvFzILrKvQfa9zzUUk2LmHKBc/6EAsc/K111jS4dc76O/tgdk4NW82Aby0vwC5
Q/fAw2Ah0GPjA6KDE3uK9c9USQ5dbp1ds8QZhfMoqd1dUY6v7OLYqHGZxzWDB5dAPooryVDXoB5p
cgNO8Vno4Id4S1W0AGoMRXKBYbFZuwx/g175mOCcV0exz1bWP+n1+JSYxTm16ff5xIha0Xtk7pSe
OFMqbf+0qP/PotHU/5h96TkU2PAAkp9nmtYf6+RcL9uBIiJq3JR1cp51y6KKa6SxXN21Y8KxTtRj
gV56qYXE3StDhIAbsMSgPOreMl0hxTvXDEYdA5gw7bMwXdyMN4vqQcU8IgeYrrs02XANleCuAYNe
ufGbJxt8OeU6ao+UgV9GN3mPdZ6fiAoQofD8TDyDBcvT3BILoVs0B5ioOsYXPrNcSw6iRtXvW2dy
5W7V1H1icKd53BxBIn86JuvyNHqHwXEySb0uR/cAzn+Nj3yrMQWyxiTI9uq53VUTYiWsYZMVP+RQ
6iTxoVaGLXD2TckUTub8NrO6q1y7UbG7VaF6YRgaemKQWNLlIVdP0q0Chhwk7ue83QSagJjcXLOu
/xzFsKWXtrYaObGiV8BxZBv88x2yMfobwCqKAEFycg3/oWQh2bofiYVjqWzb1b//ov+gplHHYb1H
aRRumuGx//rja+4DFFJtj+i6d/NV43ULs3RYfff9Vs5gRjtcTPvgl8Hx3/9Z3fozN1D+YSQOpmFp
mk51Xe7T/inlszINDIymyHdtaN2yOj0Bjji5ZCmmYt2rfBlpdvL7diVXeUncrXzD3NVGDZCY5QHr
cJ1lotFYqOj1VS5YWLFqTlh81yrG8Yrv0/6QiSdmUS9ym8ATlvMOlVLm4DxxXzuvAXAYH+SCo49O
gqDCprPh3vLWuWpT+uz+/2fvvHZbx9Kt+yrnBdhgWEy3EpWjZVu29w3hSHIx5/D0Z3B3/0B3VaEL
//25KaDR27IskYtfmHPMdCRhzjqHDKcFJagcK1aIyclM1Xuax3vJRSchfCMcIV3HXLWoLGR6Gt3W
g5NzC0S2pZrNywk+TkuCE9+mFEcLCRuagFOGiQX2ym1IxkNqU9gLKoPAiN/nv9mY1PukqXc5kQTc
8r3EH4qdnEbB4cTPxhE+SjKRdKteDewGAms8IGQ7NFz2NefrBJyiTM4NCjbTf6Vq5Y7tnNf5ORp0
6gIFDqtjcS6m9Gd+aDsdBkvCpr7y0t106XDSILRpeC4SibU+PVlzbNA4TZ+pSiZ0NT/IoEgulWg4
s8rnBMvV62SSkKfS+fbjJQiBW5M1hNOh1BYTKuOaQxms035UxSJ01FOR0C9I+4we470d7fPcW2lU
lXNNNJYBkR1iNZeKpqDH4I92je5Jj7VrqUR71abmk+1N40ONuDfIwzgH/nid/3ehjwcVBT5FTdVG
JxIZ3jv08yjG2ARgSYxiVnA+0rcmEdsyik9z/YeF9EmQUkde1u+jdmyfnLH/1HL5iLV2obXqo7Kf
Cxb8GifVlyedBhfG2LuI5EnL2iffCd8FqsNKMV/VjB4h7dhp+ZKdTHCAgPg614Npxj/g7s1U8zUR
9IlJdFLT7laEj7K0jthgTloy3lEdvMogXOV4i+CnfpIacDNyc9tl6V7p5D50qXZdCGXWhKeQsVyw
nivCpkkogokEzbcOhXtRjIffFzytudL2m0gX26Hn8+T0Ejy7yGFAF0eRigSf7AaPSncJ1Y2gAkFS
XnObW7Ku7rws+FR/E0254OYeQRaCaxpFS10y6R9SGmUegrXd3ZOJOQTk21VXcvhPHe52eiOO47ma
nQr/+78fH5rxJ2HofHzYpgnBwOIQUf9Ae0xGAw+mMGHe2ONnVvNBTv3O8J+pxngstyJckO9wc9oU
7FzMJKHH+JBBiG6gAAEBD11UCg2P3wa+ySLvk1sSm7+P7d8vYOsfpRw/uyr6YXPwKR2FwcNwVvXo
0YUnyYKQ+BmUeEeqln5Vk7wA5E7NMS1E7BJExzMnqxSSiJNm4Q7tuDXKIsVs1V5Tuyw2ARwZ1Syq
HUGcpyyPXrW51rEmbpPBSqu1ppfvRUUCWcAcdmFryVOVU7E3ORW4ahT94pyRfrq0wnYx6PgusXe6
9GKg5+5k14Vd96NWRoFhO/2Zz5eQDIpcymVfkEjLqW6hpFzpHE7zmfOITuUMDoJ5bPiuOvHe6fq7
oSJwlWJLWgqomX03xzPwDE+ihnMYuqTVeBC6D/MR6LbJic3ber7/att91IzHju47kep1frUmjE6B
PmwIdNrHF4VAmZzOdb4qYht1LC/i0pVWNEFZ0t4Uml5Eqvum6DeChHgtBiGZj5+Y5lYt3WU6Yrdz
tfW2Kpqbm7c39Qh/BdHf2G869DRWBsWhrH+Spn0yWIzNN3RjM8f6m8vvz0NEV4cgYKE2Q3Zn/zGi
Gs6zgHgDRQ9pyk8Z44xMnjLOEd8ZzpjkJmU8lEyZBrv8m7hd7S/KMt1ltmpw9gkcjn94bJLe1mZI
TDMEJtoVJywCxsTaJZ6FY5A93SKSNSEY/kIhpmN+JP7NHz7rrf8zW3yGvzo270DVKQz/8Ot72x7I
/i7yrd5QStGJzZWOwiXtqpwa/c0yovc6J7TsITJBgAp6PsZ+oRz/Kfz/J572r+rT+f7+0xvhBLAY
ac0nwR+i2QPkw6FT+xkm0v5pvtVN5jaJciAZ/TIWjE2S5mZDL3BKc9lqPN24uuaSay4Rk4Rxnivg
9glKv5f//hHNE+w/vzNCqlUbKbxmiz+cTEUMo1OOTrZ1WwpnNTsYofGg1Ng7hp6yjsD7FTLvj9/F
f1EzvUzGT+ZUT0F9hTzxrrrDpxHSHv0enjnmdAX4bykv0BrvDY29IbnxR4Y0TL4stoNzrTMPaCy3
38TS3Ia0B/MMU8VH6CTDLQ3l3kl5QhvcdnwXPYY/rIb477qbbKuVxr3qqOuS0YDvYHxkF1g59a0c
+23SmNiisU0hPg87sBLUUSpb4ZIybEiDuxIgRJvUF2sQZwAPS9uoro7W3vwi/SndlpeX7xUGXTr8
Jfp+DF5cNYtEBT2WMB1Pc5Znbd89hRW+r//+LfzV5SFwDZiapammrv/hOtUBDaW5TgkW6jX0fPWK
gn6fJh+/547DXWuqv8uSNv7qe8dGMe80HKraP/KH3V5zmNxzZ87lWJ3IRwlxThp3mfe3mrHAmifz
+zjwzJlmF3HbPbEM2Jci3RscxUln7rTpMSQ2KsthO3Q310WnpGcX3BFcDCrjuqQbr0bvM2bVL7V+
iBqHgNMMwW9LY91npGzZry2Dqvl1e6dY44A2O2srGM/NM1OiRvduCFVLHw4utue5Q+qYOacmKEyJ
Kjn9ZdXaci4Y2H5s5no8i7p1VH84IRWgFreea6GMHEip1e1iG406cp8eV7nUYBOJAr4scnGdCIoq
gbPg+Cff8VvwT/Gn1oDuZ86kg9lJ2+CSxcO9t/2nKGqXHQNq5pPGq54wO6xysmyMt4phfU6rNo/0
5qeBNJMz2WOIAXks6wyrsoiFRngreYhG7BGCHUtxYBPyhGP3FDriVads6rt9KsbjoMgfRS+w2Zue
E7RrnADvWuLvbZ1C+DoUxpZgEciv44Fog1er067zMJx5zmFcKdyupv3PKXJubfV24tgN92X2MOi0
9PwdKB7PrhWceyNHTEmpr3WH3lE/SVw629rfPnz+omMzcERgBlAdW/9T4zTZSl6CtcjY7WrLeeA9
8LVrd9svXuY/ObOKbfY3p+1fnfqmykDOcWyGAvr8//9br1YhDbEpWjlsY8bVNWN7+p//fsPy5v98
btoWHloo4aQYk5T7n7+E7EJosSrEC0LoskVv1qy4kumpGuJNGcBFZVH2EKvlbZqYnDh0Phoe2DD+
mWeQlUsxAqUkMtyVa2rzHmrrKvo5Zijc6eRXcxDaWbKXIT8DxaiW8sOx+DVlR1vGvEuww54PYsLk
7m0AKEdyVFdVDO14ouVMTziN0G9RjPP9t378rrsjVXdzyDPeJk2kbUz30BXnmBIZvtAToaon075N
/bA1GQPPb9Kk4kYmdB4N6ylnpYP7oXOKZ4zjjNJwBULyNeTJ7dsnzTZfg3Q4OJY8ZZVxCvVgpdRk
5lC8zQWVOtlAvKsjl8dhCi6OT4dXs03RK9oxdp+LoctftNYuF34Iim9gMEXp+mPyuFBGJrZ0Pt0Q
73XdhRRAxZcYeK7Fdv51asVB00nzNbPap7Sm2yttuhoVzwwV10DML+/F9/un+QSf68ffl8H/Efr/
htBvaDyt/u2O8d6b9/8g9D/Om/D/WfK8TAh7//fN+79+9P9t3p1/mLwU23icy5j9eEr9C9PvGP8w
oOxzkFK5Orozj3r+tXo3zH/oKg4IfJsE18LU5t781+rd0P+BGQqvgAlXzdQN8f/l6NMN/Y/Hl2ub
qqkK6iKybHEd/uHJ3EZ6nFUyyre0NAGAwc6mhOdSEzh/7OGlYhV0o4eDvTZ0HVmymnlkrdpBO8JK
YDmbi526+Vo4CA4havmAtjx3wvmfK9reYGHmidD3V/54Hqui2mJ2/pSSvQltLO4Z8mmXBgkTi2je
SPXWkHvB2Ul5WLuxuuIZazyPfuJ46WAoa21qfW+w8AuMsbFpgDF5JsGoy6Si6xbAzIBtwfNTbcpu
VOByqxN5sy4Gd42R3jxwjvJUK+lnNG0FSFEhJCrMVy6a7l3uR3tnIEGqUnuMC1XgbrIiWsUMO9bs
vNiV8kypQTbVdZE80gAiNIcGtmXdv42ULicmXCsO6gC/p+zx3GH63+jh8ExNDOEKS/FRMTfEE0YH
sl6t5ej29ZtiDAP4BWMTSEmqaBKJs9/M4Hyul1l4+VXFrCYyFp1el+va7Fc2STzByqNZJj66qH4l
TeQ4dkp4b0gykRJ5vxGVBts6d6dzVQGstbV90hsfFWyCpVOX2U4LdnakmU+MZwlUikpcE5ArsjRM
jwEImBZoGdx0jOL+inpwfJ9A76UGMTOmezCUXFtJv78ZkDS3U0JTj27bwYy8CDriY1wrvRHJSZGq
1OICSz3d1W4A4iAki8EPbPVgtsohtsZkH8ZEd8rOHVaqWzx3cITXRjuW3kSI+zEpyG8MQ8A+sOL8
ukLpBGEDZkm/rjIBrj3H5llM5VGt7PuQ4/AyTIqh0VftG7YKL+kU7KhlO86xapBz2k6uxh4gtAWh
Cre3efdbunec7SCJghs2UWNdJnLplEW4KtPsqoLHIVK6ZH6gRzHIGosGJYb2jivpobIN0Hk1/Ax3
1nNhvS8UN1nWLjIVJYHDkXTS8qYC6n8c55DF48AAHPlF3g8RR7ZlXwVcgEVuvBWpVryPwACPid9l
D0o3g2nVmqxEvbNY7FAvSeqgrFAzL7eTiw0KaQX9M+C6t4D4l+MpDW2M/N0TgJDiEA7pzcn0VdQ2
j8IFjT5W4Wy1CA+FZh3d2jf2kdKb29I2iFMogCnrabDTsmDbirI6RgO1kdEIYxdO2qwjbVeNg1Ri
qJtqYZttfWiU6aHMu3g7uXF5mL4kW+29HalM+tP0EUANLttofMgD/yttnZSqFEK2gZltxmkSNVoS
5iNTAia1aM6b7ZGVC52U9yLrt4oGQUr3D5ryyx7dpzKqykvsM5MtzQ1fVNgT9jRK56i4IChyjfAE
tmkuktv4WU3FUjFd94jO9aLOik3HaC+DPiSXbBOcQWAccmuQB5LMFOiecDaE1Pet5lCcKBgtQVf0
axyhe38o2k3csXeqB7269NOAibJcu0YWPlX6HbYT3AsIb5mqRWeQ2tpSugBJNMWexcVPHEH2te9b
MjgMNJgZMVpRjsWEttA6znTMtCuMldsi1Q5VYW1kCVTFiXOIm1Z5Rr1pH/MGWmniKP1yjIiSbJtW
wVTJmqoo+72MrNBzWFgu+6A1VgwYQdUUbsTno/+i8xXLpIzdjRq2XzWrsQCM80YJkngrDTrfRlTf
dsvadAAP6TUsZle9dNIridsxobyV8pxIX19HRowJq5hziiy4QmQITqi4levE0GA1DeGcFuD8CNe/
V0aYzkZLYxEpltjkL6PSYhJ2yBqSpe/zvocLHy2uxzG9ldl3yhTouWq1Gd0DKZORvioAyIsMfTtY
z8Hpl00gu12l6elK8QFD9AwRPBiJw2wP82C6Jp49fvtFBr2htAdMSOG0buryRZoaiN2usjwI7J6b
Za9VXJULB+MFIbLDc2YTdUykor2oTf8I609fgiv9nJxy32I680i7/0y1IF3qMZvdSnYAw2BP5Umy
MjQic9NE29DdgpuBRruMyEvytSZgWz+uqcW5KZFvsQhhmm3EyLAmiIKzQnjNW98ObrhjT24fCZQa
6MdDLKDTbqgsdd/aoLhIWW9WkCHp4YM+5ZiHnzkJCN218iKi4HnECA7d3jV2o4uxdew/zCEd8D46
LF6sOt0ZU/mmBxNdYeI/VBUCdNHd0JqwrTQfHPyf0NM0XANNV0M+l6Y3guckhyN6IFSeI27k1qzw
0XvtpKyyGCe3P5iLLrPdtRYHs6ieJpTEi32iNRgOhcsEOUnnTdDJ6czp0tgyWwZFpm6dTH5MhGl4
PQ3oYhIrhZNuk6sOqrJyJLrGzM4kWc/ElHRiYzs7RrH2IkaF+mZm0lxhMUdcOpUrIhpG9F0CvKJR
vRiMhhlxRRrSBTLrZZ+9A1vCJIoHYppic7bcEj9rDlwlXGBJSSUNQADXanG1LBk8D6myJQBrFrxN
+CvEF9l94WmSoQE81eTwaX7G1NGesnqr5umrZvcFm8HgZV4XZQZxtbAHQQyOBP3kZn0piSgDQizB
9M1RRFpbvTlWXG7LJOg9t+hZj5kMeO3atjauPaWPmt7sYl8Bj8r5PaPEsCPwBxgotB5cy1rJTIle
CaHBXu1vsdTGK51+cy2ywd+bVtC8xB3olGh4qDMtfO103MkmgKNCtuYTOXPPHEtsT8PmxdaCr1B0
9dKKY/bwERMllwoGMGOubmO8Nl7ctMkjpuAc8Bz8xlLlzFNLI13KsPZfkaX/0semOWtM4zxXHi0S
3d47lSlVb/c+zkTt7JSI/EK4qgsMafa7GTqvfuG/E83S71SRiqesBYacB0BIw2oST51doXYghgno
b4cOuQxuJuOxRRViO57GRMP5SpYSW1/WxeZwE2nXnYyuyjx9UoqthdJy8sNv2C5gb6xKPoJSbpFm
aRpJRYZ5kT2fhylya+3ScDHbD3dF3Isf8AEcjcmR9JVv1lxHO7SLHZxGdgdQhqASBps+jEcQQYB4
KyipewUSkD22zdHKbnFa9YsyJCsRz8STO/tBTRZfn0NuzVwiZIpw3oH11TsAYCts/I98VExx6ggI
Gt6qteVPRBAlVXBwkLtFgW0tZem0fCkmcjSt9MwhCp8seZ3rrC4FmJHgdyQ/24QrWj7z7F2T5w7l
oSRssVXNW1vUJCXt/Lxyfjk+bWUNCekRvYWxQkeRnaJ5NxcG5AIlIMBYzIN0C8KlaHLFKzJj8pT5
wkEOIVdxjgFTsWeHb2b8yLo3vbARJLtk6tUJqZLqF9Gb1ZfRum++XkSvKoyJZQeo6tpL4cWT2a8N
FndWkN8HrCespgoo1ooZrepU5sjapvDNv2ZGdPJJw/0OivwQinB6G2vjUbHNj9rN8htRKsBC2xPn
ESeIY4BwFSUrWSe6aFyWRML2zcbqX01meTg7qUrzpVtgnNKqb38WmdtAwS5OJw4k9ilojX4MCA2H
EmGZJ1WZE7wLlXGo2ctqdgygTRGoc5EvwD/zo6slvDSIlLvTij11HFE5TqFecl8JdzCBvwonjr26
18Zt7g8vJTqQslAwCo2T+xZ31ckvefvSttWtiSF+iMTdd5xmaav6DwKhASCCA3iwVdu9EcXZmjbh
ywCkGVt6e2BDhihoZojpenT/7cKj9YD3kQOeMOef+f2DvajafShSxDkp/5YK/bEAbIgEOWZCsQEZ
hfRBDe+ZmttL0Q1fBF4RTAV/kjOwQbLl+HdLBWRI4dHt2wBU3u//cD7jbSoeMHmqXp5MLDKjnWNz
xemIkHOt6zYUYCdAEQwXCtJSfgck/P4PQtphH3X9m5Zj7xagNhHoYQxDukKiarXqLNIX4sBi7djp
KaRPFpHZGEyeajclDqOQ8BSivBByFoXBAl++aASPrdumPCs1HiLNHLJlGAdw1/QCd0HdHgK7xdYS
ipqOs8QRN0cx6U4y7ntqS8I3+7lstj5AsCoMM7EuuAmAwM5vnsphhOTiRPR0U7AO9ASQAmx5rxnD
h9K0LSR6rYNC6jaV9i3vSLMJP6y4i4/NV4ggkf5BXlKzNZdN1LtLX4MTOyQByeymOA5kNmSRuokb
C/FdIcKTpvgQGWJJQoIjL2w+UJaR+QxRzl4wyXNP3ZTc8xDR9BCL6Bb3yUYrrSXcLArkMJY3DXtz
YZbfLoCwR0X6QLLx3KySjCE1oWrE/kzdm9IrQKOmTGWd7bxmOsrZ/DdJB+1Fzy1Zy3oWErNK7Y3m
cZKuu4Qb+CaHfDtWXbhVs+QV2fybkOgrCu1o9+FHaLrg/VLxolSnUCD5aiBlAaVgTyB5aHX+dGmb
8a2J3TUYj4XaJwHth2J4geXvnflkC9VxhgXuaEwOcSYZ4LGdNBc+DNUy0T3cBMjm6IortqHbDE7K
tlX0TT06KNl4Zi2AsVHu0gMSHI1Ppi2LZRJaM2BVvQg0X6iKj13ai73Rlu+dnFqoreZNqfGBuyrm
GCLqYyTK97h3IGUaV+7da9bGL75RWHu3Yco+qGdhMQ6msP/9QhhztG1ZxNvSxzFaFzw4CkMD8gxL
wZ5e9CDVD37OfRxWDm1h1/jLPi/wE8yXXxunPV0Q4wNQCgffdfWdX8ELnf1hY4qisUysfdW7yQZ1
xgUl8bIxM4ILR3y39mxjYwdr7+GpTmxz9M6LXJCj6tg+cvA8RC15RjKliCSsDcglUvlhZfQA8/r0
EuF4x7eVL8ZLMUhtB5RB2aOaDg444/yd0nwpQFSXlWu3SyyaCk1gdXYGKNRRDCF2TOGF//77U0Vr
6Xpmlrlj7oVRmjgfJ5OVBBmKJq9XFNDsBSr1pTqnf43zmea2/aOY0rfEai56S4BO2/ejlyvUUdQy
6NCxdxIj1bOXYsgJOuCTaojs0yAAyxqaGzZEz/3gg9DolFvmLyXrKdhVMRm/zEw7OwXSkZzViXCC
YCKLmMfrXbVGuAVWeCLY4Ct1YDAxkBaktW4IbCVVI06wFrBMWSAnw4OJlkt0kAVUkHB2H4UezKTv
PnuroT086vq3Nbn3dIiQV8eQj7uSSGd8ueALHH2ThJd07PFeWjZ8bCXftUnt+eGgEenRfGiltmW/
StSGbm8aQsRloP1qNa/OWnMnWvWtYQa4zx1S+uasqaZt5TbH+enXgRdK1uqG9u4ykViYZbNp6tFc
AWCkixnLYRno34VSuqdzO7ruL51JGfT9cpZl90zGAic4WPUcFVPDZSz1Bij+qCKsDASxX2i5Y6O/
NENI5DGUhrWJHHGIUnnUKfWXJIMHKB+QsnY1njWxgpe4IDwGjLmpffVDQiJNNfcATEa4Lq2DrwQ2
i2tQ07mhlZeefyXN/FktGrnCObAoU3PyaiIECRrohmUC2n2lCADhdg0O1UHf5HWt3npQAKNFnOcG
2qSRuEU64JLLelslw6qYkmuclWym8++SXhfMNsFtducslWS4FM+h3Wz6Ab1+WN1d5LQ4ZJJrPcOd
6+iXHpKmppoJdtIp3pip/Rw2HGg5o5BJP3Nfr+VI8NWQfhcNl4NulAfhl+OS8ETQsh3BuX7sDToo
LQJ9UNhl7yq65bK0HktVggxBghP7BtlCAvqiKVrIusO2M3jKuUaNnXlOlKaNsy1zpTQYfWyT50JO
zWIQYkD/EYkvR4ZfzA3dUD4O5FisYsPgC6peYyt+w6b7XTc7UfHNaWWxFna7MX3zAbw2Y1ZEUnmo
sRBAYZIBKEn83otDZYcKehuo2ZdTlbshH7IV6+A9TAa4HCwVYLfDhlItXFKNuhOzYpqm6qBK5Vrk
qOyL+hJUMyGyeHTCIppP+LWkvqE4unGPNEHxwHLx29JTSVlpgSUhTsLiw2FEUcnixoBpH+nKR+TP
UeGJWBcoMFWnBTLNMQ/2feuTx6GV6ZpDTVkgEbpWjUU0ycCJ2wkMMvnL5FZs1sU35IXnVFigwAf8
DP29JpjUzYbPyI+J4KhGhPTGhzKU6L3SZSejr07VbvbUe6oLESbO3rpEI48lZ35kxjDzyVAZFIQ5
bj98oZXDuNRw+/A90Kichc7YlDZh50ZWvkCS/2xY5m4s4l0Q4Tmq0wXalbe8NJ96uoA+l+uEw5w1
zLbuEI8G8GBCZQMX2gvtnKkrG32U0oSSG9Aa4kKTSxBhX07oYvHQyMkhHY6xTXInjov36Nc3my5E
Jdd00aBaAiNZe6NTfDAGvoY7kSLyMxZKVZ2MqufBqsaE7PUjN5UY8biUH40OAArEVd6bjFWG7I57
HzinBrcypi5rVOaeefI9il2m+FzhydzdOOl2FBsw1l+V37+JjlRMqVE/5hkk+yK7lBOEM+MKJh/P
6z3jb8+h0bhcUwHw0jLy/BID3NTzxca+vjAB+szY0gaMJ5RLkMY1eQQWeVYQcJNwQQpDvcA6j+LM
VB6zkC7Il+IeG88xjF8Xd1SZ8+MTM+gmI2qPVPOfQgAnK2L3GVkWuTXO9BY6ONhM35h2hlQBrDFt
cfvwp86Mc2NCpSiZardOC5uhBY4UZkgx8++ROdgsMooQdaCVcJSt1d7KKRU7lUQJZhzYoeNxJSB9
3832Vs8bs8Tp/F3jhic/rkO68mSdTH62wr1xIZyEwpRhTlZGxTpSOHrRlFhEfiFk7VQDRV5XARof
PoI4/JXB26mi8ACyA1aoz1BFA7bmjNWeyKKW7SAlzFYUJeo71SelHkOLTAG4KxVjKVFw1yktmSGq
JHXJ5Ynn1PSYVQiBNRpbRlV+Ph4Vbis9KR0vSktmsmDCarsQO4QP+mJIWwpP6NZKJt+tMOh3gwrJ
OcWoq3DpL8wBHjDyiGihR6Z1ZHFrDM5i0hWFgXnKgN8mHNChBmrR13fmc6DxKfdny9Tes+STtF7j
2QnZEFTEQum+Kg9wcbEa2SaUgTzISO2A2qIkaM3argJfo1NjaMwlDbEKMyqtrJPGutbhjMo2Z1wu
ml1QMvwsUTG4VaCsQh/sTWUWoFqq9mxepvZTLSDY91Pu8JQbKRtDEvmUMfd6EqlGXZ0BFLepAKlb
24wkVNsNUTNBUoTcxWIHVSF0v0VEpvSG56LY6kOLEqKJsT2agKMMP7uTX3KtguCpwIOwCOENxk3F
9KkXl45Dy9VKHVeie1VLQd4KYg7dYcNrVeC60bEay6Yzb0UNJHYMBW1L3H1UYfDUwNNfiDrg3EEt
2ud6tVLr+tFJGofTwLU9YM0Ib2gmdw15JPBtua9kwROiYFCPwZu703Fh2tVCpRYxQvcqUKiaGtXa
CC684To4slUn/aHRtzH2J96X85NJN11mnFXWpGVoPa1tWOZk+8mXalSKqwgs0PFchg2uRKIQUCGl
SJVJK4pcFTC6Xi3twmbxzEyECiT5bHMFRoH+HMR2uYtdmjDTTSHWB9Ov2kwtrmsjP3chEfRJ+UxW
ZL02TNRD5kjcT9YXnpL670U7QUzU2Hx3Bvr1YoSVnvCymAKEV3Z3pv2t17ffsh73g5ESu9N5tc4C
flKsN2Fllwmip5UXm7IzINJ002tWx4Bx3OxxsHlT6oNjEzaEI4mKlzxA8Uu3+0cnY4ThaoRCFSYD
hQDTrJJN5ZquoiQ/LC0GyxNIFtdVAEm5GtVioUZrKbJkqw31Fp0IN76iLEQzAg7zwas8+ox0Ikj7
AHBo4FRCfdPeh59rP9aGD12Se3cAUcwYEwKlNDybe9yt9Z5eU7IMixkosIe4jZUAFmczS69VUt/5
xzA3f9Lxy0Q1Zqu+TkIBaz9oDjc9wvBCWHIgNukoz0Va/ar6his2eTMpd61hOEIpXTL/XRYKxEbT
siNO5e4az72BgZId52OTvlgDm0MoodRcavkN6o82JaVLYdxlbGK1fdCH/oXtIk4eA62njYS5/Zn4
SDpTfDtDQlJ0wav0wTbl2ouMdwMBmx6nX+DLhsB9gNk4LDUduqbbH3XVYvvqNyvArA8VJr+pjpdu
EK9sK0DaUP+q7XhV5fWdKk+so9ZBZm6fFEt6QQX/daGi1eza5rUw/f38WpWJGj8XByrWDU7Z0q0Q
6s0rp2Gv8WyNRL+B33QI0ktpZ6+uPl571boh7oOWt4Gw+arr9pFvEriHp4+E1UjfqwF1iojTx8DX
pG10jkhg+Ohcc3OVcEhVzdyfqBOq24lWpxhheXNURilBZuP0FNXZ68Cgo4F/N9jdMbWKg9Hnz4l4
4lPDbznsAFWvWvYh1eBezL69zN9XS9aYTOWFX3kG9aPm1oPf1L/6gqnWJOFkEyzE4KhfpHPCnuJv
/b7fwnOVCG0qHi1IpRaC2TpgM9INxvLBStqX0oEGUtU8AfSbbjkLpYG2b01Xi7TeysjXrLPfpGnU
YBDLh9p9yLRZeBruKmdcW2GyySiLF31p3qNWX6OaJF44O2E3hLMeK4QSViikIU1IJlUKxO1FHhIy
kiTyPijDF1vFZZLWzbJogqvRxjcAa8BSkm47NNieEvYGtSK8MPbFoujEpdTRw7fhV56wcA3LwmFM
dmf2jHVIq37rD/Grq/rFOvviF4OtQzJ22EfwYsFt2qpusMl6fZvTJaeT13M8ivYaWMOq4RpRtPEU
CW0TyXDXyvBJlxTeirGemnET18XW95U1NnOYtmxdCmKUi4GtElm+jo9Y3GwffYbADZxBjt3NIEAB
cyge9TxapVH2OF/4jYJLOWHqwTMt7849rMGOeNDKsF+hCh8qxT2jUl/VjfPMov0V/bFHJsaBDpvj
qlRfNLR4C3X8yQzk6UNaP4zc8gvNAtWad72y7LXsQOlxLDux09Vqk9YavhP/SWf6UFC/5Kl+HqKI
8LHinfX1Wz04W0027Mb1dGP3n5nIiF+CJaxMXkXhgiRp7zTKx6TVX20qnkfdeSYwna4rsb6yxnoa
gbIqir6zmvLOHvPXRK3Y+r9U038gsuknLuHvZfE6NuMHds67Pp2W8ciiFX2Fm8mLSlpgXmLobj2W
VOvITT50lT2wZTxmeHDhKn4yhtkSt4Kt+71S1FuV1G8pd72SFcc2lK960b/1DTEKAQDVjogtouGu
EytYI2f3HegERcQ8gFKQuKmL3RuSsw0XxwqedUO75nwnhuN88V4XZR8uw7qCy/qsskmzeH6WWnqV
wxP7pW9/dM5loJ/rJP6VFCzjbLlNwuAYTcPZIfHHULLTZIgDqvzvCMdkFXcHU2lfDW4qC8ieNWqp
F7EzjdWHpI7eslTfJ5XOPI8Gt+Uw4QZ7MRXzaEaRR8Le4n/ZO5PttpUt234RzgjUQJdgTcmqZdkd
DMmWUdc1vj5nhHysc2/eV2Q/OxggKdImAQQi9l5rrtpF55/UX2LXP5ojzRTRTzfmWt9MRnvuV/OL
VuBFBnzAqQDSILsa9OmR4tJDyz1ls9IRqXSSGRbykytObUZPWxcy3uMckn8DHvAU3mNt0DZEVxWU
Ip2hv5Dwx+qrbXc5GEr3xl4MAiZIH2ShvcSBPFlCo7gNIygC7T6uIcom1K8YZ0DFuB2pQWFJ0Qp4
TFiYC+qJel9JsVl0Y4350e/LR9ggu9EETF3ZJmYHiHGivskhTQ7ug5lOJxvrLjKZ6zAyXuylNOEz
UAJylwfXkdWYCXCj3d6so3WdLsYtOSZv5hwfI0jZcbFehXRRu1Umx3TfiyG5r4pHP47hSLouNsPv
ob+cZkgClVbTSdENwgyy+zDwJE5Hb14nhIRtdzV13UtsLd9cokKKzH+OPS650trkVtf/WOCZWlTB
aYscauCiaOWYTpltdZp7Y5to0TFz3YLWGJ0NdDFEK1wmn1pcQTM6q67TeD2EGXMkRoydY3KYJnA5
Ls7uDZobYzfoJS43rYZH8KBrC251V3+iu3Xtk3eDOuDMGueYWPmzNXLZT2vEp68XQfmBxKRjqbec
fhSebOuWOe/7wushHljfX/azfuM0xWOVt4fIvJvX5CuUsAfHtgGcM1UXA+VycqVqgHtpvde0mAI1
uYaObv2S/262OHfC9C9xE1/HQFw2rYFUR/6DhaU/EBOTbAnDuJqj4d6PyzPLjiOJSU9GYez7sXp2
A2iq17YeR5twtliHgPXJbY/YV/rP8o/movk6uBHLveTd6GLMoAUKSqO+G+K9GwekOeZV+eAhKbGG
dZsV/huh4ZCaTfterBiECSlcWcBh/U+pDJMe2znrs4yXSO1uX2vdoSO3w7EoimjkOdKVr4GiGBSY
u0yD91GAXAUjTTLWsXXHGyChlAmtUzh1N4vmXi+ReYoIRE1x2Vgv40ARe3kcybuZk4WgwOHGSr5F
spQ5Ve/p5L1RbT055NDJUA4ngvbsP9GiOUZh/h5a3nUYExy3OM3JE93rGjr3AO930xCfvJIKzmDi
ZqCVo3X5dlkZIusiO1DCC7DRfYfMJLY2HfI8r856NvFTgvbcrdy1Ard0ta1LWzVIe4J6R2QDdKDK
gMxA5raF8U0OmVE3vzhFUwZ0fwib624cr8canormjNfFJ/syRDVxbQNVBjs/nkvtQ7b/v/LP/w/5
J5rL/zN26UP+uX3Nqv6/iT9542/xp+/8ZVkecjzPN23bcqQH4bf6UxfWXyi4PdOSjTHDsTHM/A1e
sv8ChiRoCHkGSUquifL6t/rTMv6yPJnn4Ji+TjGZd/0P4Eu66Up15z9sO8LnMwwhiHIgWQLJqbT1
/UNJ7hO21ZOdpV1SLYEdFof1ruQaCQa8rAi/slOHe5Szu3thxSqpz+EZicLLWmi3+RK6NLSJY00n
AmFGgBfGuMKfOZL+vOQW9/Bouo2Gbe4mK4GxEBdbj0qHwEZvljSj0XjvK5lupKeUq32Qh4MPMLoq
7juHW/HaHSIUBRSWSHKey0PTeLe6vDrIlLNPZqszsxtCWX3+Jlr3AYTUE/2LLxNEDKZ7TPEshsli
uVglsyICVDEpX9mZjv8hdq8z6Y8RRnZf9cmbma4w77mVAQFuRHef0f/ZGE3i7uqByIneriiB5qDg
Z/sK0H3dcdP3Cvy0o1b+ivP8IKz5QqhqWRPg1Q23w4zA1cg7LBBeuw0JKYr54yRPakRY1tMwWax/
s2fNpbhIAg3WSFJssqlD2EhtD8K6w/rJ+LHqFsyFCcVqY9w3Obpwx37oJ0rSJgj5TQqS0mu17z1y
9ropX3uUUj3EyAUsaNq2gWGCas2qdafN7ZMusAiKicUZNxAbQWTgJBPcLOdac90eXNyzSMfrsYLS
pGExtgu+bsavABW1RHMz3qJ3qYLaYIlbAwDNxMmhKNxTFvdWhML6kF2tzH0Dbwpz6N7JK0uOcaMt
RFisXsb8/zaL7Bu6rQ/WEO0dPmOfSRLJkCTtdqIJbZhkA0djBFQZdEgoc54Te35ri+xKiwF1NHme
7GE1kFpTOz8ELuKpzqdzz4+w1NV8v8woYJcx2/lvXpZcgLmKoB7CR3teb6GOBAZ05cMkqdiC9Glv
btyTboGmRqG0a3UAWnEePw3mRKhEK1G1Rn2p8ceAWO9I7x4Az9vZfnSZ2dsd2RwczM3YERq3pPrX
Ip+JAzBVnya7cuAy7PU2qC3UOjH1BbuLv5ijXjOz4VYVj+VL4dUvGcqTTSmeLTf7Wmc1+OORrFNU
P89ZWf5YRhgu5bVRZHsvo+/TWNDcdcdF1DXv6756qCbnfi28UxVbUCfr6dxGYts5xUDJOrx1yI80
yi8uaJytTp8UUOAMK+dorz4TDrMddoJbqllll36WSKbeBOX0Z9ORx7KtSpn86UW+pKeVXNDT8kKT
Ej4VPVKvf6flhJbBg1K25ghll6Z4qmsOEdLVHe0+4mOtb40sAPUxurMSWcu2ztEzj+Zd3o8gpYTG
iovSeTO26Za4sa3fMsu1expR+BvQTCBgxZK0fux9Pqc1LEppi0g6pdoMFjRmtdfJPTkY72bLe/n9
oqRWNgqZOlif+9pa29sC9Nzv1/7xcQX3YqsmTa42rOE8Tz2ofZKB1aOs5Wfa6Qm9eNOQ0Lc5pEnS
FC6RF3bvBxaTpbM3JD9cwTK1HjDyHrsIac9CKbgoiVRJQqgnqZzt0wrsz4Ti9udonX/vTWZ9uywZ
NfI/T6m/SFvjSzIn7v7z71nL/H7nwr1ku9pFsdEqSaD0wD7W5nooVtc4tIogq54T8gX1J2pTRqF9
iuiiyjd9vlP9FahWEOoAyUsGN51GD+/8+CRCCnhFPTEm6X3kj8AcWs5ue6weuoFeQVYm1uNUaJcF
jOkEro1lv0vfg+HGM79RNglXejN+k3iHpnKbW11ODqd+ti7ovg5D06cXMo0fYdS114MRG0dHL784
EpqJSCSiXVMmJ1y1JdMu9E3rK5rUe1Ta1FEpE1IX2wOxpPbdEOFQhOg0lvGxSLRqV46VswndVUNW
lnvn1jWaoxFVT52U2xIJC9ymRvIMyXaXg4Pt4/4yrNR9KDsA0EensL4wYWf5p31bTY9wTa1dD/NM
7EGVdafMENW5XrvXptPdowZP4lgs1Zs1A8/u7SY+xt3oPSV+SD6Zmx1RvDm7WvOKE8kB35pleC/j
obt3JPHQIM7DpPsqY1se13JIzmtV3g7hTDweAbiU97JdscT3RRqHe61zgHDEjox4FC9jz6IlixoP
WBg33E4ftvHPoSbF2YjvWs6u/QTxBlVv0531EnHMUg7NNox60jCIhiSTZ9qMEapwQl/ig4Me25LX
WSqB53GLgeCoHntjkJqjf8JtSFSLki+pDeL6m3Gk/c9sojjPCgXc9x2MDc+SFaYRsIHVdVyRrjvq
pzw9O7MvqwwS/b4OxGwAYUIkJKG5ahNKpGrqy5Px8/FSw8atMcbGM32lwJhb8LxyA9vFG2v6lGBS
nW4hyLrDoqBp5ammDXOmZ/MvjHf5XPvnBXetnwk6Rkbm8hmmlJEvJXd3YiQmcuiMDPKOG1JiIoNS
vWrVVYpICb5T0SfEyzl6t6nLJTl9JgLYuumhxpMJAQpo7gE6dpzR2y3J0JxtZgUGOdAnvYn6M0WA
/kz/hAPz5yEon0I6J0Z0585Ik1yDIPWxy8IOkrN8rE3WuEuz+ocVrV3O9003Kb8nZyQ/A5mBsMvy
xV2OpBgFvZRfEf4NgSkdATzJ47oWBSaNWO7aNZnxDSFe6ijH6brlF66Po4T6fh5lRZPvJPJX7akX
8iV7R5KAIIb64vkzaEGdCJ8P1d6KNSPoa1J41XFXIHm1SeRpoJ6rVQJA2DrRvnCaJ3XsLX1FJ6B2
deYNlEu07oUGuL1Dg1efRPLWITo5hyJEoBiVNFLV7yh/olVueowbu6GkUaMeqo36vaO00w/23AMb
gir/udEEP/HnQ7Wnnludb02V9ievn2gdqd9UnW5qD92og1oLY5I63z43n+fg54mIjfMkuLAOoyZk
NGfu3WRlte49OdypDSJ+jos2Qs1Xj6dEpgwnzbuC/X8cu49rVEURqN0EYtPRyDAO/TlwbqR5CGwk
b11tPo8hEk9m8O6AVAU096iu2Y8r92PfTusfbgpkTB2Yz0Okjti/PeeW/hg0ICexsHAJq6v3IwNA
HTv1WL1ikFkD90s865Kj/HHxth2/gHrcKYYxQbXFiWkf2TPIqTbqklGXUizh22rv8zk90g9uZ9D1
jqqWChvcClJebLcDgKdPCLwkZVu99vEH8rkqgic72gR70ybpzjgi4CL/2fu357S2ibZ4sa2N5Xlg
jxNWDns3T6jsAle7+OQ2G2rgGFnpqD2ICMSd++13dQh15UuRh1U9LKyQMU0d0TopnWOXah+XoLok
qy6OxS6KdEZKO/N2tBmjY6t77u9DuH7xJS1JHUnTcU2qSyk9K3lJOiSPbfQuj3fqEDtUC3+/CXXb
HZJ70IzyQJdYXzG9yqtVbUKFZ28bWEHZQG9eJXT4n7kd/3gMnpOmak5SH7oYalCfKQ8q+eEjCaIY
ew1tZLr/yHqQw7OteNR/9tRDdejVn4QVOo2y8Y+fw2UerkhA1cj5scvnfyv9CGtG1ll7X95kCvll
nCVDeOaprzCbs/xi6jVy3Ned+otZZ350VLvqJcWl/3wYEYW4BHAd3saaLJa3sM+KQ5TU1XnEcXdW
e5+b//RcqWG1IaqPt3xsCvnTqN1/+/OZtcoOkvAv9Xyu3kceOmgiMzlgM/77bf/pvf/2XBaT7rB2
Jqfjn39Y5O6rO4HBUX9bzX3gdBXU2bb/qU/ydlTqkl0fcQNSm7Hj7vT53ITxK6fapu0FncHDPOWX
QhuKg+nIY6HeES0Ju+ot6s3/6WPUC/94j7+4Ozs1yRXmy8et+VWPDarL8t/++LiPvx1rmIYbj19D
N8fsoF5XG7LYSJxVr46rtREFJ4pGZEVO2YxTq9aFWLm7NdOpg8q/G4kubo+j/jeqPIkBC4LwP6zy
GoWwWZ9ndXOvzZRRB5IPcNqHSk4GtJRZQqOmBaRVcAjD4qUVUOkUjR+PRbj36ommTSQHOAP9UJGE
5dWihe2GQaY8f3Lk1UNPjbzqSbr1hLihOdgm8m77sVHDttqtCZDiyy/9HWZdOGjksxRWDVdMDh3K
16bQ8eqhpe4IafnkueCkkRtWW0uOPDg1Sn62EJ0f30U9pb6Q2kSp7kAUyw+9b8/1sZOTgVjOEhJ5
a4QfGQNh5haoMhI0bgxSDss9EFEcVMm5XILYSxj7YjlLwe3VndVe1xfxmaiSVQ6gdi6+2SDPdkNj
MxDLjdrT7XGLZ3U49nLoneWfqr3Wsag3h+uRpDX+I3JozyaDU1CXI7Z6PFk5RSVURVZvi+qYyOkU
0A8UfoZtMUqGL/24Tmug+PufJP5V2NFZuq0Kc8W3Kr8nIMf2rPYwbiCAW4frtLGp5RuyicGVKydV
auMMdLnKEKghmXJ0/kvB9xZyQlGxlsf4IUODvCEstikmmPMUa/uYCuBhzacINbK8Ghctum3sat6r
E8fXCbpAts1orHZDBKSy23fV+NF6Wm3iTwT1rCVQu4O8UZfUvA8lIlJTzsFVioLa4xhxX/h8Uoyx
th3aBhmM/BKfm8JL3cPauRTR/37elnegPkKC0nchJRLLbvezpt2pTxtlwpHa+9xE8kyFnPp1KCJv
pz4oV/cutevMBT+8BWbdbEcbGjmLsQs508MxplNqyzm42jTqVLPjLTF781FkGgdYvaBVyBa8vnkN
5aFRZ5vnF9jB1GM00+zGuGk4uOarMRqXsojQbKqTT22AjcNOKcroF8W+ZgfJQvDR+L9WNFynpibJ
y4/I9BLCIkjn8zEN3umY1d42hA54TtOe1EdPOnCJVaSZqJ5NkoT/nF3+IMVlPNORGs+g7aizy4f/
7bm0DTSM3eSaXBGoU900yKy/DGFrbTrgcbmgUDRCy4Lgs1+LKQl6R3sYPbwXiQjdfWw4TuD5VXlw
CRREH1tIhuua7Frhrbd6cU9Gu0uuRL3N6+ah7lbvgqT/cbXC8NgliAN70/lm6Et8JZ3OLeFCt8Og
V1d5dKxD75rpdno9LMK8zDqithSSNKz9HYKkfpfoOEc9tE9Uc589BOanbKyhHI7ufYr+hSpMb25G
4Z6njELlnI7hsSUsJQthazedCwF2Gq9G0wmPU0N/EaniHpftvF0d7XpwWX4sXdocSbaKCJVAVuvP
Ha2ZLv9Shrq2w9BbHqyFM9ppnOGEavroRwjqosaGJOiuV2kyaJSCl6+T6ZvB5E5LANvL3Ogaib8G
Vq4TLLwbKlvNpU2R+qo94i7fO7MY93bTAQ+O1SS3MLGmz2DcqHMGay3lbgO5AljpyH2KSIXUQhSO
dm4lX4jYo/DJanxfEDiZY6wSplUdU7rIxxJF/Tq6NJIwf5tD4kGZhv1PwAJGmVJMhyhHqE+PKoiN
VpZBom5LeBPaXnfeL2Y0XBmeJHjUw7g1LSMNcNuij/O8axNA+96lkb2Jqc1YKWILr76za+0x983+
4BE3gu/UvilMWu1JdTF9Y9pRaj0MOT1xum2EwPZxsTVnf2eF489KByCw6HRNEWc1ofloI/+4Dusk
PVr28jQLIhObFGTKLD0Adbx6RCQO3ytouNiXIMm3VNaXVLw5HUXccvyJYk3f1ARX7Rb/uJJQHJjO
cF12FqoRU/L9SdO8WvP0vnH09oATD+6qNEMDVxZ3ncXNcirz7SpKYws9qNl73CmCjE7w2EeGxHzu
RorgwdxgFbE1KAcaOnKXwKpNJRaTVMBqvYqWaNg4TP33JmzjU70aZAnNEe1ZlMIkIgAtMpnCXq1a
+i70KAZuTo1TEPxOK5P4Xreork1TSyk18Q/XNlimfNHjL2iIF+ayLkZSk4DbfqCZkXjNe2/L+aZJ
nzNjgYmpuNoOWcfN3oi4m/eipwJRHBKz7wmt1Q8hTvStWWF6CRN9Zzadv6XdPJE0692Eorj4YIth
6/ZHkdfFKcuatxr1SVDp5m+W7P927/5f3TsTG8n/rXv3SBr7e9e9v/8Lt+XjXb9bd57+l2NTN3AN
HXgYd264Kb9bd774y9Rt03VgtrimJLf8ad2Zzl+ORy8FbAFlUdWf+7t1Z1p/+R7xKz5tPdsziXj/
n7TuDOh+/9q6A3Xo+3TtLAHjTPggZP61decuranFk12eYt3VAjXtUak/k2X2hKs+q1lXZaIkClYc
2IHWVLi+/8zH1MtasVBVUvMw9VhNy9Se2nxO1coBlcw8ADKU7SI1venkBFhEEcsV9fhj1zPbk5H7
/aF0UPUzU0AXygLNlbMftac2g6oy4I9ZgBWaN7JcddZVXVDtTmHlr1gDeFZNszMrpUiomyTHV1IT
AJkDW+SknRrLibj6kMtYXvZsy5izBqnnxpYk0fUyMaudCyyUAHryESPONAHoLHWkieUlWbkRFl2D
qw5IZ4q0bZ/F0SuKWxiOc/1EOvSEAIiQ3xvTEt9gOMRfFqj1NkjtfWat4TFmAYLHCtRsXec3vRhv
JyvGrrdMVbDokNYWrd3iwN7kQ2TS+GFiOCCmE4QaHG2LyW40J5e+d/cwpmSAYvxSt+ZlmaMUng7J
UFaFtyTK6WaZA6m23SFhAhxQ4mhWOgrTUxaP8b6wa3x/M0uiqd4bWPgIAH/sJuTkTuizLMyxrZez
izS9uMObnCGcJuLe0mp77/kPXqSPTIMNboe691LSZKrrdsZNh551ERA1RgFfvUBXL5aKhEP4N0HF
umA/tTLjpKFMjtKiEuuTFt9PffotZ3lXJuuKRwSRFhK7bcZ8mc7dMG1d38Jkjuhs8jSCiF20o5H9
ULi6dRRJi6A5gfgxWHv4OqDrYJvmsM63xBlJH6V3jUdvPlqW/ksrNWdbJoZ/bvL61sza5s7IzvYI
zHSRAPQFj1IkXGtPk7ZFVEUITqnrA5rZ9d71O8RQHXL/hRDeJPfJpKWqO7fM+QZz/mYkRDZmVaIj
wvEaVgDO2yQ/xVmus3R+KXFGHOsE7SYr6e8J9jxw+iw85ZpmfejyqtguxnwrStqmTMqQQiaTGVix
9SPqHZI/TDejH85pE6b1CZSBgVuwPXQDIurecCDvZIe2yHFsCtJahLQVN6EkY3vcQqNF6nX3c9z7
WyfzMrpSJlNnh/XZmOzxNp1WjH9166ASprGwDe98IzvZHtxgbxwDp7UfjGR8yweNsv9a3fW9gDwC
hlkbuNEyrBFsZiynGKO4Dn1JD2tss/Ry6Vl192U74TSZkwBIJFHEtr3FGMqF2AO4I7SGJFydlHHQ
P3Wjk8iRPbYCEyPF8otYj41l/UyMATdXVthHpxJXzGKU1j3ezMm44Bmr3jg7EJ8NU7ITiWOieq9k
Ut5CWDTYHHPxMUO5W9rFL1TsItoSB7Xc00m7C7PSuuhiQmm/THvQhjQIK/KObVyipZQ+sdLadVp0
SFaqS/RjtArlIOgiH+xPfVcBGKqX5aWbfOYnlmnsFotMjAYRcjCYUb8FGtGdwBoUuvM9g+u31/eJ
LbZTIwGNYLJBMkCEDEdvY+4nphbuOxLB/uh4QKFrKcy0DIu0+6z7mnOaHV0TPANQUkYoFjdaKVBm
k6rQ4cqr/WvdEhyeYuOPUqNkl4dUoIWPfb/bIl9LCTOacrR1+s9mOUUFhrIIe7JOGQNjb4x/nksD
rALggvLGkf9I1RSHFbXpISbUaRuKa2nmDMy5tW8HYf3MoWJVIBgHcHfzmPRfUG4swdi2Eeymh3D2
o+fOtbEpLMl8xGRwajnHxLA4pJ8s9SY2IDEvCVHxIxr5Ffmg7QNknkbxw8h4VIjoNdKCNrGY1GUY
iyTxpsjhY8T3SxRqULIYOUkYD2obglSf76Ku5myMTdLRwyTwLefZnJE8AHIuN3MU5cEM4gjpuKwS
DQUifzeC74U1a50ahK2IESCGUTNugFXg2RhLZFf2tDi7cfLe4cZb+xEA1XEhLCOoTwOSge+5Q4Mo
5E7ltcWLbf3SioYUBc0e4ZInGNcSuAP1L68qjXMWjket1YdjNOWPcxGmtGTa9lCS57RlbeDcEvEd
kOIEIl4LT6vOuDn8rBugI+FqPlMEG7dzpmvMJCeYTqVvEBHsjnuDYaq2SK/Jl5PLqstjBaeFQwDi
ogsmTG6cwtp0KhfcbYVejIgt3nDB8Dlmb18QqIFR+T6OzXeTFdDG0hHDNwPKTYFxkE5P+Ybh+nVe
9jUUgWDQZoxONXZU4UNgbDqWETfC1bEUl1l+co3wW1uJ6eTFA3eZGMhGER9s2wAp0ZdukJtrftRQ
/xxaetqTbQnUKmtxq9HNxJRpbUJhSG9R1Z3ixaH/2Es2+aXTuSQpzYbbNk7vFlaRQffcwliBLs+P
V6/9iIVhQQg0z5i9mwJUD1raFLUfdNwMCsxNKZEjxKU9NgX3otWYQCWJoguykkFjyn7Z0UhhdTJz
FpwL2iQxGKcO8kh99Mfluh6Y3nv0pJ01/woWxw7qBnGS5cr5S/mr9B0t8G3ktGWM3arkphJ1yw3Y
r8fW6XqyDNLlaoQUy7ShCegbWfeRnuxSbbUvlGEvjNNfEqeO9rbZPLfEOR4Wcou0dE/5cj5onbhJ
UlDUPU7AHVw8LehKrGCO5dxrmn30bVbOZWXs5fSFBl24daLikurii1vaD1w5L0ICD5q6JpAoi88+
85mPTcZEIutSb+ca97XtIavCRGnHE9OH0cbJH1cd8fIGieNTdSpWX5wruTFj4zv96XQrWHbORL7u
7IxBfc3yu5g2eICh8TvVkGJXozScI9s8UKKeGeusRvoi7EcxEgITh8s34YFXm0i31rwYoyHCdQMb
YfnKInM4DxJgMWYaFeq+KO4FyREko6dBlJLtk9T2kYXQhuJlsw/9nyErQnTPwNoTdK64PoDaMJ84
Tpr2xpjf7ZEQ30T9aO8jGRrtaJYZOJNPG9GxuGf5RGK2jYe1boEBAY99MJJFakpxtmbbsNDyEwxR
YY9rIOT4nWLn/2gnGiWBOdSf7k3ZoZhonOYbtAgY2CmMbieTAnNm3oNOogMkuy2qaQwRJTqV/Jud
lKsUfQWGAkt9d3CkK0l0W9ekbKkaZNRuH01qr/isk2sF0HBNYzzMXUpWRGzvpzm+mU24GYuF3JiS
DDhoQpiPFRQE1VOkCtaAh/Huy67HH5k8LPEzdl605wNmLvXfcXx4SFkSn1y/IG5nRFOhN/M2nkOi
MVojKCVoCWF4Qm4OHezCN/K91tePH831hZn0fpi1a4on9qkYFGbGAsTP3D2S4fRiKbKdnurvja2R
nVQ4mDoJnWjcBoxjo4fYlBEa98nYbEXSIacKh/qjZae6dUX43epIA1iZLFMGiLZcJML07oueoPaJ
PqBpON0epNYYU6mcupy032UoNkDp+yOQgN2KsmHftw7Zjp04dxSAtuBdx02bR+u5EsLZuV7xvUho
pa45WgJZnHaZR/UAF0jg/t6MD0XqvU8J40UsKjwVunaojPzsN+bTzLI+a7LHpNEMyjISldJJJEDq
vPoJdd7VJqHJp9LOzxBiiJpq5uZcTnqUP6/+gI0Ep1xU+C/MA2MkUOlVVTrJPiNuErjD+wj5icSl
cxhlcN1E/Kuf84s+VOa5Fo81ENBT1Jvk9cpFBCb2fex0NgW5ug2GahmZjQo3KP2q2XAaYTuLdqVg
DiZqElzLObvTGrvBBD/uYBM3x4+mdV51AZO+OqjLbjkV/n27OAjS5WaKfuSut5xW8ER7oymfTbCg
xUasun+AuwLPEm6yFsUtPES7O5gs3Cx8Y/Q662/MKPyNXTDYuNa2hyhHQVWsdEBWj2yd8qlhsN07
5jaul/GSJM3DOGE5qgZ3vGjeHCyrp5+W4eiuuXbukv6V2cMzedWwFJ3uYvvg9oaUlM1sLyCZnA3H
Fxt0LM12oLZ+HqgJJQ3l484e5h0G03RTF7lx1rLKPbnVVxQ1M6xqbBuqxWxNxZ3RGHjypKQklY0F
qnHN2bGq7IBCcyEouNL37vjdBUV4ApJuBoXQ2iAa8qt8xkWUOprPsGJA6yhmrm4PShcrQqzu1HM2
/oJ3tvUjVGQFPDoYvkQaJefltrDzIZh6Ps41o8dqITG4T/v4MhSrc+ppI2DXxdfhwCP3Y/c5cuGr
xe4qSWycJHZzcUqKwqi+UeDxbw/E1fUDqs4opP1bdf4zsFHmC7IHo07zJQY0w8CD9tH55ibG9zgj
zx5W01Vq6BfHNAfwcuslj2wmQjYmqZowMIX6aAVTatem2CcbWlk+nmLre1HiLTeqYtw23i9FEFEb
IaQMM7TNO2xBnKNy7WoRYvyxyevheay6eT+BgPp4qnGwMJnxWO/UJnRckn9yip8kGahJ+m6lIf0p
eKFmp4NTaF7J5AO0kKB4x3JGjAf5wltCpgk9xhNwztfYAynqVMDEs8ApyEWLcwAaudaM+/5rwmCE
UktY5wRMxcdeNjloMRpGa+5D0O9tMMpRSfu61PBa40nR4B9Mw7FrMMRPLctKq7mFVhEfhNO4xxXm
kNv4/nmUr31u1HN5Sgsy0uZ6B3WVd1ZFeHbS9B7bnbufF2jOZnJnSJxfVIbLD4u6SrDIYmtaofPc
VI7/pdGi6BA7gjuzTDnvG3qK2PB6NAtEaCJpfJlkHxMXC9GPVZwFeiLea6r6EEQHagVF5mGmyFus
0hCc7liK/a02kj2yUN4l9ZjZbtr061lt0Poidx6MrYlilGGjYhorlZZqIxmfpuac1G3t82kD05/N
NbQUeAaF3KxD/Vj2lo8wBA3ZklivYZdFez00CBh1OalSehi7lXOUpNxKcvqmS+mMRbUfypQkyDlv
WKrnWMvABuFJDw1/zxgguLvEWO7jwrpVm0ITb2KoHuze7YLe158aIkq4cYa7pPWBHKbJpWptlBxG
Xx/azkCyaVuHLs0PLoGa16QfwcbSo3JrZrp1JVK322BnzCjEf5vLe9RSxFWhGCiraBtj0321xgGy
XW53l3AN7+KydR/qmqmB8IIadMaB9CT7NvQTxtU4/9m32iH0ZW5dPaCxtdZqC2t02cHfq+AcYlsf
YvNiu1i9MyzdYEcqUD3G91UUhLP7w7eyS0f8gJuqTs2vXZ0ahBCGYoNusLpkouHHirJgSjvk2p6Y
T7Zlv/dD/hiLwj9CCsMtZLqHeGJ5FsYIoVcS7NeyfA2LQv9RNsi7nOnrYhQmZjwHcmwK1s8g+vU8
eSOy3Gj+UifNT+F7K3QplpZVD8eLwg7M/Mo/2b3hXoMar/Z+scBN8Sb/Kqnf9Ck3L/XNnBfWPSsQ
AyNtAZw38aE9MyJWy1qfUsTi26jWJQNswLceVdZmcUp6BIiNDqxut21TNscsbNurKZzDq8hK7+3p
dZnj7LthzbAtIMins/lIpvWr9zWPdPyWHvTbtrf1R1ATm6IH1TGjB93Ucblc9TRB9qvm2wd36fyr
uMosAo97PYBuufUj4FpjPJ/r2ta3Y50R1WH+auNyPTk2YaQr0xEWIGQj5l34WK0Ls1jBBCN1rfm6
Iat4B4QSALY3veVa0t3YZfc1Rh4eKCGe0oYNfuRuqVoyD5Rdc012NJckK9A6d3vCXnEs4FAPsFIK
GZG3nr2WoDSS2x/VU8yFlvNtk/sDdS02iwycTyezAVm3ii2OwfY8yvptLzcaLQof7VvmEZ1mglCj
g8AJmOuiwtYePWUD7Kd2BLQVmfFeibWUhGcx2ltW9Ug0q7E8G6roWhvOUz8T9KV0S2qjRJCe0+yB
kEA8lXecJr7tUASf1OumFBt0SjxRxswVCjHXgWN0TK6VVFeJnNTGmCGehJy+QiAEH5wYzbViaKlJ
D90hwKDym+d6mqMd1p/VSqdiWeMWsY7AVi+PMyeKo+s/9caLD1DziLl00H84tX8xIqir1UjB0Kes
glGQcssC/LuOOHjjnDvMcn1UBzMrymY4cMGU5PrF/8XeeSzHjXTb+lVu3Dk6kAmXGNxJ+WIVTdGI
FCcINVuE9x5Pfz9A/R9J7D5SnPmJjmAXjcrApNl7rW8xfmh3JGcYazhxAu40bElzsL92I7Cn0VQn
pSJB+W8WvfQteMf7wIeSJ0iw4NlbyC7xoz0ZEZsXqsfhjM0hkDXeFHl5G5W8Vleagi/WnS99b9t5
Ngi7sfeuuVpp4Y45Q2QuNwGIVFq8agpuiSQt+qzb57QwfZVgn0FDQPloBorOQ41/1xrOXdSZiBhj
H5yElEcncu5jP3qnqIXtTLuKB9wBAVZ0AHgEiBTdUxwB5DJLQqnVHAM7N7sqTsGqIniAAFVo0aoW
466KnpLQ+NqOWcbmCJNN75M+Jb3b1h/2sRtT6ak9EmzdaC0pLjI8druhZIpGYEcgzZ6ihkHCgw7D
TYOeCxVioB059FdkJzGWqxH1f8jBdqYy3Tg19MLGmBt41srs1TkG37dpJ+fPLHYhsyTnlLgbWhp8
fHd6tnrnKoq3pRzi29JNqNFBxt8UNaQbqL4FRd4Nr8ziJgbE17TzGDaRcTmKeO+008Mg8MGweI22
xB4X69rAGlQaxRmeAaVNLRK3dEg3qdS4QFVIq5hirzAZym3Z72hnwMBxy2ubWmlCQ3HQqen2boms
nDK6UaWvkAGtg0y9caUntDab6UbUNH0NBd2w0R4o9D9sS4/+SyFeupqy77yMzfovOrvrVSTxG6VT
+AKVWt7XBR+7JpIaDEVKwZnlYJj4D2wEIoPocTCQfhg81FOhrU2PGQ+pyDor0kdb+tcOa2L0G8H1
MJ/ocjTLsxOtB1KRgf7KN6dU085pPmVuQrY2xCxaP58ssxbboDXNvdMk171DKcS1QWNRbsY+rSD8
wxpkyhAR+znnWAdCHujZXycRs1mmxd661RH/D89tFDpHDPmPSiU7YY/upmDMYlar0ElZGxDDaC2M
oaGYL4pdK/Bugzc8JJZ9LyUNgbBzva1OGPok7GubUlxdg+FL0qK6SmvQIilk49hDv6BhIJOV2Op0
TXQPzu5oY4IftZJCQA+Ni0AUOr3N2vRp9aSu4dLL/aq5zV+GDHDE5MXa1/KEhfFnP7gLWoB5o49F
RWLQ11kerCicUMDC4K0sm65y3Z9Fasi1gDnuoNnAPDyVHCydQQXwoVa9WpX5PrxldAlXiZ9da6Nu
nVM/eM6iN3aqAcW7Jt6irm8nwNS6Ldmy4fAI8RFMLlUrU9sBBigea5MLxJkeSktX7JdIuCSv8tSG
r3nbcKf1tree7JdI9D3lAQPm9QhAPfarTQtnsIjhXhf5uOt6SgJmAArG1w1IB5RZZgq2lUZQPl7y
iNjOCCqT2cg/QwNqUtmjlQmm/FOWUipHVB2vQgHYoK3yXTMMLJWpJmajeKQTXlbjzve454rWfPRC
tzp4MwkjjwnBbU1MqVO2sUlCsFNX7YIIB7okOMMXtPYLC10/JGBCe8JuLcp7h8JIz6qnbox+Z2dQ
OeFcxybtobA4TBnR3crR7gH4NQ+BKZ/z0f2cxcVA1S1w9w1Deh3YNzi63v0IjcTY+8YKy9+8QYvo
GWXMRgErqMhHDV/PVCknYe1Rj8EVsthNBslEO7Y9dWMX99bWNsgJ1HILi7Zw/RUTW7RKQu3PGiOy
5WGKFDUQi1l17Qw48lSF4crp9qw/3rjZN0GlcxqzYUZgSjbXgbZ25K2RnjrBnVZGT8gzMBbDhgeE
TbOi9sUnIl5D3DnqOClMvhlKDwKPKeABkCAf9Ry7E/C7ZMeahlwpta0SwPO6EdQ8zfXE7o4DET+U
hfEuK+zUtEy4dgArOPDNvcBtj2mZXAeP+NwYDU+2RdYzal8Og8tTdEFRXntav6q15BUvHIuVsHmm
iWCtS0PeRhQHoTtpBJfjdTMngHwGoRlJ0tyCFyRio5tSSKG5syOHBwnKqjClBkl6V1WBvW6cDO8V
RHitLHPo5+5b44FLDqbCvvaj6djNN1RNjcjTAJy4xAqUBdsBq+AWYZ6o8c7RsWFwsWZtRT2wBx3b
mj2Q7myVDYI688Db2vQcioyYa+eV6uZbidRzZ2KuHPqjI1z9Mcwd2kF4MI15kegbb+HYnOIx14+M
NZtpSI+2PjuQHH+r/nL2IktxSGRYuLRoLhl11NjBiga6fpvI6AsdtnIXNmA3qN5bG1OLHqo8toGE
xvfdyCWmDzTsMm5p3JUwdZIiw3eZEUhh19AonPwqTatop0riRZCK3ztBoW9gqFTcXQGDqqPyHd7X
EArBRN/oyq+cHUYTLLXjLIhjuV4O6YHV70uZQDNKJPyishPXIQ3OPsm+mG9kcRk3sgAN21YhPK3c
PGI4Wk+9Y2+RJNirIKvzLXB0e9WS8M0Y46xL3SFie+hOjU93YWDM2Is5JjOY2i3sjT/h3J6ciVYw
5l6qPeA0PNg8Yi4d5p2ZJ2rfQPXbe4tq77++OLN6dNFXfv/F8rPv32qTaBB3zgrEMqsFLk/0hdmi
fP1BD0sVoVzTwilIQZvdKcxsfysTf/j7ypP0v9PkqVj++fI3Pzz89nTz0+dzMcGW3B5iVlJCZboV
k5jo4v1Hhbv82+/fhosodxFBLj/84am/f788+vZ6Yw+C1hcTQ7UXAYD6L73mop7srQh12/LSwg7E
IZ0IxSWY7UmfUHw7QB3h6zVvFMXGQ0vEJ7Y4lR8yVtfbIrLfELcfuu45LNHHpgbZEWOQE2qBt6cE
9QMt8DVIGKYDxzkr2QKzlxMVq1nJ6vZAkP7xMCvT+qpUbHDQ2r0ukstF9bt8iRaf0fLwmwB4eRhI
t6TNM5/dWneiq9Si3gu1Jp/lTPzwh98vz+csus3lV8n8asuj5YstERl+e6ZvPzSJVUFnzcqZOfj7
331/W9+e6/v3//Y3//YzU2vU0an3i/TUmpWoPaVGILGj8U2YuiifFw308tvvaujv3y4/W55gefT9
jz/82w/fLn+XtoS/RAbnopqbIx9U5d9F2T9IzZcfGkXFnuP77/NZyB0uUvTlh8v3yyO7ZPfTqiNB
d/h/Wy5p+tU89HIHzd/ycPnV8gXoByUy7fj9n394ieVbQ0dYuUir/leF9jsVmqVLIr3+e4bEp69V
ShzdTxq0b//mbw2aI/4wHcNwbUNnl+RaBkKzvzVojvGHSeoguWKmsGed2ffwMNP6Qxf8WBGDyCpv
VsJ9p0c4hNUiPbMs5ByW6fxPJGhzousP6AjpWpZAzcYbNA2yZfQP+YBKdO0U5soiX9N9Uy2zbXiZ
RD+w7gJp+sOBufv2rP8na9O7HGta/f/+74y8+PHFTGXTUOVTIaFzySn7GC/ttV2JKNP3QJiLeCdV
K1mDDRQ2SyPcltO60v9iy3AkeBMgBQAe9VJqwzFJWd+GHX0hB09igsGo6ut+0zcQdQeAPWaMvV1l
4VOoaMQktIRt2yAA1mL/IsseTX1Ncy1W62Fw1CqywnPuq0Nf63KrdWO+7bTq7tcf1JmBGz8c1eWD
WraudJcz5XB6+f0PQI7AToAJUNM5gHYGqqbqlREptg+hhb4Xo6xIwC2G8s3Uk3d27AesvXd6mKXr
xpsxqEXDIj09UBx8T830nCRdv1EgTmf1zzbOAPKPdohKHl+LzNlZVal4jtsA0/g+bvEiSmUcO9us
qdmZcps3BgK0mP0eqH4d3/vcs9IkFSbXiT79UI4PMsCnRWBg0WCFncAPmuFxvFOTt910KkG2jZDM
jWkhOH7zMpY2Sw2/PARKPGUhKGs/Qzih3OgQqZp5AFYQ/yR8F9EIl6O/gy6iKEEYJJ2uyAv4CtPx
Ltb9dzuW9Qrf90PRjhvZDwDr85qgKDMG6QsJlMrsF4ows0Ai6Te/OVezwvLjuXJMztOces4d+kGB
qdN3NdIGTVEQUBIRpfcYGfGri0ajywZ9lcXkh1dZ20I7i6xNV9LMyqseWbx1qDXguV7b7AUaCj82
yNoDOwvPyN56vZQbGfbIsTN7a5XqBUZzQmAvC2QdrRSRAniCbX9fodSj/9n4OzVexHOnJyiXfWIl
IzhNRWjCfXOMAE4y133Zaduq793tZLp/JiD+r4yqfEmC7GzmsFa10Io2KmxnC+IplcWnts/u0pwL
j0yWVTx2Z3YcIECzO68mxNq6gl93JG52I0VyE3nabSubM6msCW5CQyfBrOnwEvEHpGBwFhHFg1pV
7kUXKDi8EaM00NZbUFcbx0RHU8fvqorn4uZ96nLF/OY8/ctpUo7tCqUUYaYfs4dr02ihMfXuITSK
flPNRh7lW+NOmICU5UNjxi+/fsGFmvPxwiAZzbCA9SjrH9JcqxN1Wghe0Rgok9v23aTQ3ZjzzQBp
6hnD542hgfcPVfsSj1zBIahtMGvE/hAacqxC/53CjF+Ck20///q9/ds167K252pB0eoazBs/ji9S
1FmGEsI9OJJEuDwgb4a3xkxGyBWhk3ScQYhnU/qbc/AvL4tQGSW1o1BMo5f9+WXJ5SGwo9fUgebo
+2CpR71gPKDx9F6Xrbf1YRPHtXr89WfF4/fPU29JfkyqHtPUP+aoyBfS7blxD3oDBiz0b/2evlTQ
J2ev0DvgtwJLY0fgmfnk1c5jHJnAPAbZrXNHfxfChUgxdYjQCOiIgvTajkiziBhkPJ32QcjTQB/a
j2wkV1mEK4k3kqyLxEbjaad3BPOGyFDC56zSLplpX2Udh3pE0buhfbkl6rbZJgOtrgTtRQQUlGvz
jmoEQlm7btdxkh5dmwnAN07ku9ir/BUpK9q/DCKaEYCKxw24KnOkNbaq3hr9KSb1aOO1PUi0ki20
NyRY4J3Xhs0sSCPG4Bj1aVzWEcNiDKtEUbpqrRMNu3gThU23LtJhq+Y4BSTFNgb7cR54kmE6g//e
5nRDaFFz2opyp9ms1sPBttjrjI9Glz+1Yv5bplYa4+M9sPpkXWqdDuHHfTR9bjzP5eBapfFijxNq
i3l2GGnF9WVJzpO701UQH9C+AtCn/TbQWqalma5/c0VIkzXTz4O2mnFXXIiS7FUX6vPPV6InyY7C
sD0cfFA1NHx2UdbdtuM07TWvpm3uXuiygdgUxbVheBhxGucacyEeERrI48BSvtsmHcVduu5Ar5V+
EKpvqVVGLVYhJiLWKmuLOl3fppih9NY/k9751EbsdcH5lOsEnU1tYy8hA4ekLnStZauhqH0j05mG
KEL3kRiFtaV6pAVJg+LNwXsqHCrXE5GSuR/sgnR8bzKbvOxQh5HNbl0/VkF/7+Y9pYoZNZTXzV4i
DbvOJ/Mv4jitteeNj0PhQThW1jbncqrjDUqAB0MPzomV3StSk1b2UEHpyAlUK4R8cduk3xEUv7NS
vDNJ61LJjLSNhWudUgVLLF+kCBoEZWBaCFqWtbug0wBcWOipg3GvCA6tp/yzlyNRrWoLKHXtkaUX
PkQRJZySCoDtaZvIY+OaUNWya+2mnNojukpSTxrnwuvS0gGp6bfVsUkVmtCgfzAiksO7cAt6JEQI
3V9XY9Ru8GqsnYRDZX5q+gR4WdndQ7Z/H0vAT2lVQOeq2pUoXPRKDu/bi4JLwMJ67Vik2tkgd2I3
InRmAlQzEKMzePDHnWnYcKzmfg38Xo1qkhlSIPEM96j5LL5IERiGlCuZf4t7fPzC0gzCOjpiMK3g
4EtD7Ezh0f+i2jmJQG0U5mKwW90tSvpwB5aQ3J2o2pSRAZWSAh1XA5cE9tGAy98Mdz3ZjSvDSIt1
HEfI2mN5qjJLPxbz5GwgWldJ0EBXgSYfi/RltKh7gm75NPnJQ4SWJKThENmBXJfxSIAA7K60LQ80
QKAlA4NxrH1gcjGMlJl0J6evBTSey+5QAt/l6s7btRzdi+vbOB207sGvS3ddiOop5XZddcK4BL2j
UdeLT4QqTl+y9sqOeRqmEntfeOYnq7RubKj021ogRY3REeKkpRM3lIyC9KHBLoLMt0Zy9cIn0tvR
PNLG63PdWOVJ8TTIErTRHPvhDrmxSlsoD6msDiYiDgjXKZwCDVMd+ms058SJZuSM9CM5KB1E1Dws
CAYzbkeCnQpN+0Kg7YVFKzFaMRxpQ7J6AmW5IvP4M4bNe1/n/KeVjhO/Gq6g6RxlxwrVYrWSA0bZ
Za32AAgbq0TGEGv6Gb7LYJ1E4SWaKcjA++9rrYOd12qw4DV5nqoZPyO4qxsRHcYYtxzRT58NbhsS
oMBMeyPkyD7CWTAj7FMQd/nnysgBYoKwWdkp7N2cZL3VkBhfXMgmQftXyWhzrHruY1yU+9rybpKy
fMiUdbzskEJeFyPBAAq8LUyFnR0BsXKCT3HafUWpB7JMx7Uiipt6OLV2+bkp20eI5a+xeRXj8ywB
piK9RFsbjw7ZElWG9dHpnxOEoW3jsehu9lZcErBCxNyUoeeJOnrvIyKaIkifqqSbsXful5iEP7px
w0PizkkpDipNI7VXTt516OHcXaYpeQt0fyJ6FO81GRNk8Axir0mI+rqNcjJJzl3mPdJ9WvdDPt10
tY/YSyafo4yjE5ifCr1Pz2lF/ZkmsL5mafvsSmYTLdLjS6G52QH9cYnTurwAwdd2ObsDyq0HbQCR
B32G7LaQ1v5IbVTiFknMhufX+ycFUJbdR3dfoh2PTG7mIsdLXJrNk+MS0dsUt0iu4ZXhqoj6ljYm
Ep2ynvMIJufJYX+D+CIFfj2EjJFTTSYLWTP7WrXAYoJki58rm0NhvnjhY1Uj2exHBs3AuGQ0AGeh
xMom2nqgsiqC6NEpGUmjygbmBMY2LDy8J7k7UizXt01Xkn/tmA6sA7pJoUIR3/dPhTvC4JawT7Dc
XLXiSNAj0+2I12XgXME9/FMLX7nL6y2VymiDWfFTW7uXQTBX+278VBfV3hzEHC0COfqi4/M5kjK6
j2ceohEQxUADAbpd1+70VD/rtF/XrCNXmtnWK2syXgrX/KzMlSzSlgUe82bYtSfLzq4Kw38z5KZL
/LfUBB6XliRmsJp6ago6sQ0d2k1h9VfSq591zX3z0vBgF6DCR0/7FNuQIJGok7207sotJpQD7oWX
rhofU4aX1Qg4J3LoWDUO7OLO3YBT5KJKrlrXeY/osq4sVfFGu/y5d+mBO7bY9llwkxvBi+e/1PKU
kOy00mOcmJHh7kVBOHcDe2z5tz0OB3DQ7a6G9z8O5EYYLkuDXlgQEaz1VMbDGh7uc2D3ks66ilYd
7hjsviYKwRZvVJvswp7sNbqvyYa8RMB/jLkNkvWONGQnifuDGMVzjtOEQE5rKxEPbHUTgR9jHLUI
mqGhUqehct+H+cUmlXOroT4NCvoIBFmuxtJ/CiTbNSNai6j/3Gg5KSzOC30U60WrLlGo32PVr7aa
02grqU3uGs0269YqTT/HuUbye7jpxyja253CAFaQPqy54msQUd5txy/gw+/6HueQQxXhqBXDS+P4
5wZdbJeR5pFp8Igt7WkchUkKSUPedtHhtZtFw+ZkbpgGkk3rmHdxcZLNTM5FiamxcwXj4kGh3y/w
HTaAf0tcLER/aGwRITa2dWG5Ou1yA9KWikcMDJNGXWdAcoFrsoR22c+YPsB7y6PvX/xZL5hGdGKQ
SeP8myVunfL3Y0b7AmgrlK+ZPmTP2udmym/GIZ6ugkUll4bRnCIo5mPZAlWHhNIi4y8t/2AqPGMq
pd+bNDeL+CdGRFspVNeLag9TGDNHT/5F4NAujSOxbw15XVhYbzJjA9CegncjryPgdQz6T1ziTLtm
DGIbMfiq9VmNWGjPSy2NN6ROnCbVIU4HDe9r8Vc6PHf9lNL9VdlXSyTXTnApQvYe0+jfed5A/ANC
W9cJ7vq8fiI546EEh0kt+mvVAynFCieU/KJa+9W8AvT6Endug0E6/yoT/042+lpIkGO5QyMsAhXK
KuO6a23m9fYJ++dX1lCnrpyXKWZAxObE1EcxTBEdUY2YVhCVMJg2vAqBJta2cNNX9n3j1aL36ee0
xs6peVYbN+LKsrhdJal4nYaZoSj2i/71G7UIruLWavNPC1qomZ2mMSc6ri1yH7hFtRDN8BIeuHzJ
evTEyFZuWHd7u0WLNbUMY0lv7RdxfKXTU12HM5mrrPLHKG7e6oa1ynJ2l0fLtRJOSMPC0WOdjUuf
7tbsWg0iKEPLo4VhR2Jjug0Cd11XLsKLSm2sdPoTvSzJqojiw0r/7EdUf/ouIw/U22dzQUOP4new
CY9smADo4StzM+ssG/8JJWO4H20XMaVuHcKB2S0jowU5r39FkNBAslbPxrVrWrRjc5oEi7gwDxp6
Y2zWTaPBKZhZW0tOf5kjXvi5htlE+CawBbh+ra1VDke+CK3dVLUv7NpYHpEHurUnZBakq/ALg3Fz
29tsT8Ctraomeu9MCnKWpX0dOoLqq4oP0EhtZRWDWOH0YXHDEvPKYXtZOR434kgrqbTf43lan0t/
yybRI72vsIt8ZabNQeWIoZYt99Tx3CLECwkg6ljIVG2G+eXIFXsSYty6isy4uYS3lLm0lCR4PXnF
8Mq6NqZ9rifRG/z8d3MgqbdJjvbA54uqm0DXYEP4xOlJlMrbsNHvI6mosfX8kTPeah1tXYibxp4O
HL1jxsNtC9m4CMW6GCB0tllBdJrAR2K7wcYmn7npQqZnlnA0/+kCew9WNTNmkUdWRnxwkvZLamNP
DDviwiiRn2V4Bl2lNoQ2rjpMausABdHBoZ7afKnzmT7AFTNMgb0p5zqmPcltGuw6QfWgatJia1nD
xqzGcO3rCnPSfCoVEhfsZHoCCp97vJ3LikiAXT7WcGmc6i/PpiKQ9eOpEMSuex2FCjuqnz1VoIGk
wgEv55MAC7E2S/L+IhS4FerSTdIwa/eVuc0NFk3U3LNNCg8TOgZvytYarIDHvD61gpt7OT0BI00Y
kPdoe9ErbKwCTkP2SepMZRGVwd7KbyN8ZqsYGstG8/r7ySTXBPUct0ds3GiGuugWhZOwZDWtXHWv
oeVYDdiY1g1HxYmoYiR2+DlswzlhR3276uIh2KZC7+DQszrpBzgvQn+fJtYPAXKGuRASE+Wzmgzc
pB4VR/oPOqYk9ZhEpMVG8+/YtZVcUEew2ssJgOPAlnquxDipdakq8y0pqA25XgHuQ/8aavoNPH8y
kqLVGLi75ZCGGAS2dF7nQiW+VNY5GVHk8+nM4y+sbcmVm7rg7KRzHVebIJnUaN+5wLd9Ez+kw3AT
5VTnu5y9XBqaRELp4CGSaQJYmSKnIoQ0o9gAmBnz6cQFD1aC87oUtzOKcVS2+2ODzAO9BofXTrNt
HreSRjJOmrKPtnKgMJwXZnigud5QdIopG6UWOdT9jHuMXn2TKozQzp2gKFFFQOhQ7nqqjHeo6ZmO
A+dU9iLYZlqO2KxTyH1DTIxm1hxc7yGosaoF3sRNG1KsqdCOY3S2kLDvkp6dAtk8R4EeutIshGzp
O7sCxEWZB2go/rP34+4Yt9CJEjW9p/pTM1/AVkBhTXNj5HMo5yqP7fHsh4upm4lKv/SFs08NqnN6
RFlpssKIuhAlCy486heo3uLT0pNBkvdOeYXT3KtHvO43yWRdABthIRXbmpT6rUOOtNSQxC3X2GRm
BHuS+CPIg+TWreRWb8tLXZvsBPL4neRRNnCk8TFUEhCVAvEYLaphQp6kNPEJ7IWelntCm931gG0x
1WvqahqiPlKDV0QIzFjf+s3zvOu5ikvQR1OO91j/n/WUm3qwEcskbrFGqzrX0VgF+5062h5kpJH7
mU9YfyWTtlqP5MpZAhd5QY/vEJkUSN2oP2iMKesgmAT1B1ptqY+kFrOht+3JE7aHLxU2CaZYcOvj
kQ3/mZCDbKVzo6x0h1XiwDanNrFuyka79d1DmofHvDxUuiwhfe5ispX8osiPdAqeQ7O56HV/yGf0
gozgq6iQqAe2HShmyPdgcsbSB9QX8HRvf64Erhf8q0/25BxE6nzplPZWNWirKkG4u2QFVxK0IFgW
hlFIKcoy1hX7m0JGz0WCqyEch1fHIuKk7uJjR2x7nAr2NRnEdTfpSBOz6xvPlQck6Y/lbCOewhu9
TG4ITLq0OSKsJA3PkxvB+E2qg1vp/qnM7T9Fm7w0PpvFUCWkCunIQPG5xIQzY4aeOuYi6wX8mD/n
rN6QUVfuKdlGp5Tg5I2GDdxsWkDmbpyfhpFlit1cQpN65ipsD+OErUNaxldvkqVa6x7WTurMwcoz
8ulq+eLrJS62799XLmXNkh69VufqVJUzJEfz72cA2pVI8Sw6JmNIN2jjqZ6sFWMJkTeMS6thmv0h
2KKBvdmVfrV87wbeLUGAMzNepVQXjezs0ZCdepXRq3O2OsUCQjokjrGe+DBE+yApDHHVxPHs+Jof
FpYvr5ZHyxfSiumYMneTLjrKq+WL1wKTLGtkQk0QG99+tvxiCsIzNf9h60fUCatc7SLfePBbIzwX
G/BaqKAl5iwJbaJrEY7Sn6Rkyta4PrZMR9ZJd3mhnFkb8GOEJeq/vlguEaUGAmKC7cvsRP7r1VII
/l9Rwm9FCWquiP/3ooTnL3UQZn6TZz/rEpZ/9rcuQQj7D5cSOoXcb8EW1ND/1iUIaf7hGLaBjlci
PPhPooX7h65LUznsLWzBV9pD/9EkWH/QBBaQu4RERSB4d/+TRIufRQkM/XREhAsjwYbCA7pn7kP9
0D6fctjCWt3al1hH8JJV8XisG//Y+HqPr495M6WxDFoHXJqLPtzuc3or9LMXo2tdqJJgShfKV6tf
a0n8/sORvPunikEaP/Uelnfnor+g1Q23gAP0ofnmW4OZOEFjXmzM9uWUm9cJluY5GNY6hom45KZ3
bwnKsVlORZvsZpqC2B5AI9YmyxUVwt9j/eSRUxcoKzoDUodLNjrBysB4ett6IXI4TGUTPTwj9/78
zdv/uYn399s3dGTwyiaBxJoP/g8Ht/KbuK9yYV6Y74vP1ZRHlOsjzPlOgdF0MsEyINC9C2j6GP3n
0debu4aJE955gKzeDMG9JFdlowgmAEWkNNoJqhFPblEdw1zDc5966S6UZXXsuvpeOhIHFjLQnMSd
jVHozpnG5eU3n2k+5N9btfNncuicC501p8s1+PEzSSP0MzdKjAsJLhnuMaSRcGR8DKj+sZVZu3Jo
Epxjrg8SjxVBSXmpXZGNNJ4H0+v38MGeFNF8J9Z+O/h54sZUjzIMKZtHsXlvJxVSPDIScNw021+/
9QXw9I+3zr1jckdxV31s5YKY8Vqf+NCLKJh8wH7fj2Lfp+UsnKf66PhdcCICkzbzOG/ik+G1wD+n
+h1bu+4QhcLd5hVCZHY/w85gRbfq4z4kIxKEMx/hpEXyWut8oPBODYKlyvCoEHyM0V0/BSY8Esep
CX8JY3dWnCU7rg3Kl2ZAsAQtYC5JUuubVLrbMpwAqPVBsMO2T/xtX+QHxyANhBIVOTH+ASsyVQy0
1qXXsNii7nQsR/8G0ZvLroMvMXWnzk73FtlzhLXp1yPmk6MVas1OkH9rkv+EYyUfX+dMhZXqw+dO
y2F7kjGzZaiAAa1DhMbRA1lJb7rb5VEfE5wZIc/XDa2+N6TMWU94x5yWrirlxu17e9Xbs83HrNYV
DpetJuDcjWjqjwP+hA3rvr9GAPZH1sovMvOJeh+USVepOFhpXR1+fb5n8dg/LlXbcCzEXpbQ/9FD
Vz261cEJ5AUm3rlzWipQCvaIhwR50e4oR970hkkmyFg/BaFFRjW5ytBdAOpNEttGAEimdbW1iKuJ
raq49NrGjykyGC55WlPlXsObcZ9/87Z/7sF/u8MQr7kodBiS+f/Po4atIRgdrEpcJgvbim4H935s
3wJCYltjp2pXZuRYkY2MEstR2bUJGDbU4ofa/UJ6kTzZeviuQMMeemUaxzolAdgM0q1REiE0BlRP
fv12xb8cZUMgUnCAqjEsfByjO9IgY0qs4pKyPbrTR3z047xLSc4EM8PFUFm5iTJ1pTLzLKYsPgs/
egpj1Rx//UY+SN6W42agVqdGrPNurI98N290GqYmzlKbdRTxsK5Wz0kQ2ec8nJvPWvsp7ajcslkN
p/jal4O7bpAO3S6HcoRYEo59clPh0N1MI0tzKkWRPJIURK2uxkAVRtqZk8MCMcsO3ZA6Rxl29x0V
8BuwS1e9J1y0ZPBnKqckG0MjRkmLkpcIpMxvuvKLAufDSGYYusmSQjiA9T6OZGyscvTFHoTIIcQi
3RMAQlkRnJBBbHJk3Y/su+1cXbQZOFaga3iNbONajETNSJIXdkXUtPtRTdUxcNioNSklg0kb9hN1
6U2pEQb163Nj/3Mid6CSzXMG/zmW/KDSI7BXB5PQyUtVN2oj07DbM0gDl27fCvZxt8oycX8lIeVc
h4TQ1tHzEyYA81jTAGlj606whdua+fAGnkudRRDHtNXzVzQ0+Jd0Tgr2sfiIrPi2n2hXSLszjsp8
thv0h3pggHzJQVkCCAgObW1cBS7ZyimWuB3YLVIghZOeweGmZwqzhuvnJ0cO97Eu1bmh4LtVUSVo
hTnwNbpdRn35plQkI2kdTZSB+E7wnHdZ7VvvWgRBKyzERWudKyOiKJlH4gGbjPGUAj5aCZmbAH4x
0S9cUdvQrtKgYovOh5KV0e1+fdzNeaz4cKE4kNhnKZFluAwoP48lUeJ7rRpdcXHdIpkQwHT3I/4l
vJRVdbDhP9xrbtevQ9YX53Gc0LP149HGP4RUM60OqQ57t63NKzgUezPTbtqWCqploqWJdL87RiVs
WJVTTfOf2tlNaih3V5RtQboTGekepapDNpoPfkZERoeCjX6fjedNwz4iT5PRymuVFzruO6+/Rn6x
mwguLlSePED9IbivgW0RtBnOSRuHZeQU2xTlwFHmKBN+faQEi+1/HCkUTwrNE8fLWpRRP6zVtEG2
ne2Z4oI9+hn/J73xNniJEy7EuhTmBoQ/AIyeYGGPvMuTNZLPCycVj/pQnCBoITogBTkznPE3qslF
FfnjObR1upKKjQOyZR0Z8odzmAJ6pUk71tR4jPwU9XF9h9SYrmj8RBCdOleOdh402qTUZiuqsUmG
y4S9sLKxPS6Xb2HE3YEoXXgzUjOuK4WQL2w7/Tx67vUkc23tk8q0N2Wh7ch+B8RST/GmaYNxmxlo
SUz9vjeee5t5UesnAqwK2yQKtPmiZUl/hGWTaRP+rMSi0WjiUxmSYj+WQClIMEYv9v8JO6/lxpXo
in4RqpDDK3MmlaV5QUkTkIEGGqnx9V7g2Nb1Lbv8wiIlUoEEGqfP2XttqS8dOR/8FgAcHVzMssDS
OzKdh38TxBvDo4dWolBYxlEwpxGBQh4ci328oS5Z9plmqjslSBJylmZqj4pa3WRGbxgbdEXNoheI
DXBoN0sIN9FSRihS8PSAjUpAFHhlkv9/6y+CtX8dLmyXdE4oi1UNQQ/80v95YpHRFqAPUNGDlg3V
pdBwstha7i0dbCXLSjs5Tv0rCcd2403K37dpcgisMn5uyUDawyfLl7H35Y8NExiFnXRhetO0wrdA
2WjoEM0aZkNDq9oNSES5TN2vXEbsbRiJwBEe9EslEyJNs+ymGx9tWxuPWTi+tL2rn7vqBqGI6GGN
BC7UUNs4bX4mnbtFQgEWjl5g/Dj0pvtUtNifmdoszNTs16W9hmY3bnxO6QUGPxjFin+pJ8uK1NFo
iVVfX3HFSY9dmkarMX/0ktm9G1MlzdZy5G3L1If7JGIo7S7+5a3ezL6t0TYhd4GutNxsPP29Z0Ln
LOyDF44WoQtheDISudYz7MoOfWMskmSfao239XJc0FFXQzbT4V/4I8FimfkYTMTKqxmkfCrdYQaA
pG/G4DW7FBQSI1/QdnOedjMRY1eAONiitqaJ5CXXCE0tFkPRb71UeqhBUM1EMiUJfSBWngOd8aMz
wvgi72nB2Nm41Pk7Cnpj3yHDX05Sj9buaCK81dQpEEaxbuRaBtQD2M7HB6YI5LilXXpRd0RIGLhr
ayx+Tl2GKruJ+T8d+zLa3UkD3nfNYaFGzdVK4ppGtQSyYA0WU1d3xgC21Rqg5rJw+t+pSaaEPshL
0ed0pchmXDVIMlxAIQ/2wNHDx5tvSQD6ZaQalLlYgaUa6qUT6v0l7QPr1rfpD9Rwn6Vfxps0y90H
VaoF1wxj3/vujTT69wbQ6C2phg1D5GTVGBwQKWZbTchqV2dQR5xK/rJzPPSjN6WLpscBQLeSqYc+
HfnYsFT6OM4CZewsx4qWucwuicbQKYXMjk4gF2SVuzfBqbIbRdCexYr9T7gNyviEauq3b9AOCxqZ
nnP06lzALbmJQ0kLUyXykjdE4JI+t/cNvziaSDpoZyANDLnewpFRi0mSwhgKee4Sj+a27Y8PngSm
J7Cp9yX/lpu06urnRD6jxBKbJInLTeUANPOGAierIo6hD9mFkS3g6UZ2GfI/Vc4JBvgo2Bl6fQn4
m0NKriqS41lZYbTqoCCvEkzSKAqowFmQGW5qlnuEe9FtYd/Ao8ya5hpPkbzaOcOLyTJ5W2l6H5tc
ROvKsQWSRpdDTR9fbV510nR882LS/DeguXEIdkagellkk63f8rbVb2pSwy3dwyVnktbyJuGQLxlI
o2IqAkyeWZxEF9EzSqhsnNWx+9mFEBMcb9ol7ehejbynY1vJGU2kOcvIn9ARepZYm03wU5HemffW
jzGE9dqnEpbCCDtl4XHkr8d52m9N0Uxhan97bTpegvnGE+CUap+mEHs770j+LzkkY/5LFVF0m9qh
3WtmeKv8EErKZD9XpTw3TRidgZYCtQ2afmfEzWtBkPmTG5nHWFPTJdG3Hr2HRW+ZaEI5bL9A5P5C
2OJtq4mJjNEGMB0FtPaJldIwmvEonJdYsBfKkIAsyW1e2MHk3e61TJQmVzlqySX0mgv5rDgIRBFu
o8wDlJtb1Hd9DY9Mpu46RvFywNg/Ky29W1eNP2q3xTg4xk92Zq9Dx5Xr3prenVjVm6L2goXR1QAA
eo8APvsqUg/gYm1cWafiVSfSnTSJGvCAQWy8DHq9ywSgdV1e1o/NDvXn77g1rH3XhDerQhUkg85m
rmuCB57G9egzc1aJg1Tpnvbxj7vs3oGlbFGMkAA2E4z6OSHtnvJxf2jKORjmftdPgyur8rSxZ1qf
U/qTvr7jr/8+1lFUh4n0lzAYq0M951Ddb8A2n5GIQWWas0e6WWryfQPYSQdHuP9rNhxZZdeeb/66
uw5ti7rI9cJ2hYpaHZL5xosmRfoLlmHX7Hc1tMK7jS8eSDA0zWKfRhq0XtV//v0yjXIGN9lWzKKD
Zr4prLA9dAyY6Jjgvbi7JMmEWnls6dEBMGv4R8bFPWVF0wF+tXn8k0gnpH053KkwAEtjVjCAoOq/
RFBfGhfdg9/Tqw+AJvxFaOcq5wKEZGFl9UZy9EpOlqlhoCom9WTGLNSFiYZVGw5lNzpoObHaflth
//VwGpAtTyDncJPLmfsoMPhLRsHaQHLBHC5yv5nmhJ3vh43S7B3wCzAB6F/vTkOuxeJwf3i/Fw0W
SfT3x8RabJgZyaXllddmNJ7S3I72uDmjWeCrbQcW+5UZMzXEdrrq3GzakmD5bNj0QUkekas+U3ii
UNVqfsuMpdLWnvFbx4I+DOgsLR3Rb0P84DLzXQjf9VSDi6hDdAgusrp60Fc58m1/SKtLHjy3bZNs
Ii/M1pqZfw4BfMEhATZiz96WHvJCCHfbQ8e8iAVC6Bgrt1QzbiAHRMcIhDeKfsVhaPQ/WqB9gmRe
JZrH6QkuYJEhTmjSYd200Y7hsr2KekATlDgnhE7l3qmIGa+59ue2Ue/AKZQaimC/7HCayxmQGpGL
UvUnEwf6vFdHcZxrT64D7jIOW9qZ0RxyangkoFtQXlGjoXwiNbWYM8GSmTZHSAXCvKDdBxHkxPuX
kGaDap+fd793/9r3c/++9v/89vdPcGKag22PLuzfv7OQLKmL718jaj3ZBmo8/uNnZ/fnmHWfM2yc
wYWKl3z/cLgw1RoYxe8GWvAEx4b/omJ5wiDXAzlG57b7+1vu3/l+3f1PuT/MImFS80crI1JI2huQ
Pnk5blJET0dMjfOgjA2SX7W/0jTcauMcW4INAKdCOBsuwgSh83wzmRA7u1S3lk7asuArY2OqvoUJ
7dfLEfoN4mZE/ylezaMOtXuVBT07DtukGSbMn2RBuftEjx3MIbVD8hF8rkWJ32yjtfHT4Pucyfdv
32869kEH3wuypVmLWURkJSAz5ldzFXQOqPdIQEmn7f159y/db+4PC7J0djO3W84/5P51J4dDd78n
cjSUzEaD1fcLqOSB5bFbXhZC+TsHwWPqa+2+yMDIOQ0XT4RW0kQxj8qomJxd+h4NiGQKh3jLeQ0J
Iwed8P0uliM5LaXw76YSvnf/6uDq2ObTOZuoEhRhXQ2v5a60ut/ccVXfD+86LO8eSPf9RX9WaH0/
/H7dt2rr+8eMAEHWgZwl+IOOKLHzTJoIYFU5Dxi7TnPN/ozgKiHIvIG1GPx3ON793r8T85RDZtP3
c/718P6Ndo5x+n5KpGJfLb8f/28voRxA2mIw9407eh1/n10UyH7/3p3u8XbfrwQ8iSqbSw5kUFZ5
M9z9TfK7/5bvp33/0nsi5/fD/+1592nY92v/8Y/fv/Ovl0BDAm9qnQNL3Brap639950bO8iWABzm
t0mEk2yf9PluCAS+2N3fGZH1ZbGbdKRRhecQi4zS7vsTvT8MYPNkiwLgBJ/H/f79y99Pvd+7f+5J
1UcTTZb5BX1vaHNMUDFtrTTZ9bpJ3T9MgVjLDhExG/G7zrBRgzOt70fAOJmpfL9LEIP74sOUPVob
qGsWI5pwB9vcPpMUT6VJ7vL9ppH+rL7678ehA9ZZk/HsnnHBxUwOOwwOrvsP/ZuvahoRfYnwmGvQ
3h2iLJI5muP+rt4/l4bCd2PW1bNgVweTlArGnD/gqYXP1a7vb+C/3v771/7xEYl6Dnb8+65/3w0z
wVcTgA9+F/30tIQp1pwgpCoCADDzQGOpvfKhG8PjCB0GcZIzPlZZlkULwY5L9ze+Jv0NdhJvC6Cp
Q8rCDNPOhgw6SBevRdsSYhqgO68oJeFaTc2ZEcR5rM36zblpbmid/PIhNJxojwh9H+mRtyTqJ1p0
sfE1GdK+1JX+7Ax9sjfbS5fpZGoW9kPtN+aORstXskmkoy7EpedrmyWYax5TIlk368qs3XPSxc9T
o80eIPs5HWp0zLX/VbFYLbo8RV+I/HqtJVzrxyT4gX7EuFQwgJajbYV7XWnHPBS0xlz9RxD77qY3
02nX+saHk0UTYuZk0ZmFtiQxFAPAVG+arhxwAYbjphzY0Gu2+iSP+0cJPAbLDR0oXWfzxITJpDYI
3E0jM3b4mWfCdazGfWCMPycGwKQxawFkbRnddHLmvZUsbbTaEWguF6itKr1fZViojS67YBeibl14
evBYl1Hy6ElIVKJPX3oQqGuGw/nKUMARLVUR4lQMzqfZ0zCzjCnayijZD5wM16iiW5XEwNtwRZ2D
VH9zlO1wiQ0D1LFjtOJtv5Sg4pZJU/4kmqA892JEuTUD9eruxoJUH+0JnWueYPxN3X6P2/HBDvTi
uesji7LI/hpNpb82+Q5/bHWsNI98Ew1Qm2+qbYe4nNqlT/ehH60Hgs4XDJADQIL0DPg8fk6edekD
4RyJVFyU4ZhtmA79KSr6lJmO20eXpbF0ahQjh4I50Kno/PIVg/tSs7ARN/5nHiUgf0zEcUYVQQCt
l6Idu1Pmsijg5KlvplTYkwj8zaURnCCtLPxWGwnrC6d1XfXXXuGP8oxRPSZxswOwiZPd6R7MdqSF
YgFmrws/IzQkkRxqKRs9LnSa710IYgMwmzLETMsIoG++7doHTH5493vbP+W9eI16z9jbSK7qPsQF
SDrMQndQSDZhhve9V85xHLQf3S7PbAD5WXDKYzwUekGkXmJ8aRox5aQ+OlxdIwUMgLj50K2dveU6
2+CGa2wiJIDlQlwCmtjEVfryV0GU2iUNjFfmN1Sw7NA3hjGAB3SqCyFbG12h9raKpjwajfcUC8s8
FZ8TI+fXNvgyhXpUSRk+GIn9w6rt8RaNId5vpc6M8IqL46UsYoHe75sKbaaq5GtDrsSTWYMMMJv0
JHXQaA09KsTU7llpkPowlqtDoBOqwXD92dfy9aCn0JyLDFWhrF4hcIo9+9M9ogidUK3xhBqZ+UXS
7wVzExfWE2QtbBimmfLX8QYjHrS1Xa6ml1TkzXM2wmYkgiWzNpEbyQd0+aThuQcs7jmtYqaixHhT
IpGLk04Kmn5i61uGNgD/cKYsYi3STz60lW2VMz+oSxWR7euSEYdWz6QoaLLWWVlIT444/9/G3sxP
tpxwpZjdtNIneoSk9uUrK7StI4XXuCwLM93hBFyiaYRPWXZLeGzvauAvZ7ePrLpp38nMw8/R5+FZ
88rfqi3fY+FteEq5scyQo1vvxLEeu+4R6cGT2Zj0E3i4QmBrMW3RWmbxX7Nf4VIK/9LF5NErT/vA
AyYurQDkpXAACstNDlk+FSfGrj9NvXrGQvbcRsrfRMLbVc50TgvxXmnNxXWacauTH6QF44feZsaq
QkqzToMmXM3jR8P6raf7AcbQp/EO53U6azGAgWYvvM54TtSPxLOsPaCoH4PZubsu7R9bJ/3jYHXc
jTlzEwdwY17EKyISm2fJhHrBpKHZF+rRT2p93Y+EIdpwsJ+Gng6jVfIBWK7ceuxaczfVXgxT38E7
MvPUfI4tNOSMA05ObWI58gMPq6KGJcbv9aOK9H0VN5veUW+TXcu1iGR7cfoS4VlVB+vAe9IHu4HC
1tLoj0fEob2PFZgdoNK8aJvSj8IWi1EmGU4IsbWz063QBIonU/q0tCxxjbuhAJ5gdCeMANWgmgef
dl1nDk+Ucu56YHow5oN6t2SGpTg/wXWKn3BU3j1eRM3KRqD6H+IXzQr7Bw+GJjk1yH8mt3vo1U88
G82XJt16JeopgT/OQUs3smQbjdvI80a1bPoIzKvIxINquab5OZxLIqMDRgx0E7rpoW9xwty/ElpR
c7TG8neWBvnOtbslKRDuVh/LE9gYbTdJaihzSuKVDDlhiLjfJoLfY6e9AOE2dpvBGTgvMDfTGs7S
F4UzrSGrZ6n8Ir22YQfleyqYeAQNN2N5HbH8H5okByNmWUvpmsdOcmHwXCFXolW/XIfQmcrAWqCS
T2BS3j4q52W7oBeNLZXzm6KS0qsJNnk70rpXiB66dgcuq7h5bruFOFE5+9HXEDz2JLfouq095RDa
fNv+U4KefBVOesh0nFY20TCPMsdbLpNoq1fpdIuD7HO2tZ1lX4J9Zk59aB+gc6ijW9sIGhHIMHZh
K29721qVEf1uPAstXVHT3feVO7zQWuHw1Vo4+GhaKyvCWeO6c600fNKc17d5yhber4fgbKcB4qHJ
xLyZjZdmeIjEB79y2g+8CxtlTO+xS16o0mP8vlovmdyT4hLatExD3hlo/h7y6YzyQnMaJPshRLMs
e4vyNmSiZxI4OZhy07iK1pzObFeEkMF1MJQTleq7becv/WBTvNJihRHQAu0GjZ7E43PmQILNIvyX
wxBdx4buJ65hsUw1y1uinN0NlvK3tIVprmDG0d1PhnfGRYfkzBtpFcXwYUFzW7tO9DvCMbKomDM9
jCM21bpFGR/cxqgHF1LmTxBJ61WfYKCUBss/JQxHhZogslnpgRBPBkWevE6GI9duNL4m7JrpIE/J
c0jSJGG/cAodNW0nFWCPsEmICX4l9Zhv9Z7TtUVAtIbwfdGytlmNylqn0vbedPsPVR3OQHMAwOlA
XBw78ZthzqPTmfovS0toJAfuG1cvMZtfVwbwjAeRey/xVEyfceTCQoVwyfFRUzP2mX+0Mxctq1lr
28DDyqA5Q7CX5A0LS3/V6/LLAxgZEBB6IAVyWih70mizhd1piuLgJNziCiCeuh71yDrJu2QnM3Ya
DbX0ia04VnvvQZNz5RXmuy7swGMY/sNUl82undslBMMyZTNEtcnzGh/3SOpTZHe0hbGQxcWAACKF
/xhmqfsRRPkPf4bNOrlbnwajXw3DGB31VsUL/AT6roXGgHfGuvll4d+cctiGHh2MfEiOjAR3tLLp
q9jTRx0U8C9YDCTjmJXR0YarECcv0LaFh7qzHlM0M0ugru2u1vAeVS5xQgyrePXIwC6n2IdUNy5h
H50QJdAvtvGzpC/CI1an1Ql/aj0dIVLg38QYqENm6h+468ElG1xQPIaqAAtPlAotf4HAfu+Nv2rH
uM7BRgNAnLTwwmOdBTdUoFfToNli1OU+m7wMELtc4UjzbnVafQgjOyad0La6YWIZnsh/S5m+bSUO
kwVlVYomoiULgdDdVGn9PoCouxo1/w8Fj3XUGiAGTWBP+9EY9i7Xtivwrn1TD1QV+H5o4Y6frmQA
Y2td8uLo2bXAyTmOIWWTK6EONtjhM2CEfmU5nPR2i/nVvZQxmmw/++EI5f0uZfhpVx+JpY+PbgqI
srM+KqSlVy8Qb2RIo+EmVGBtCqmoNwc4IKkD+c/ojlU2iHWcIPWLSwNkSc0OmAsLcsu+uKDFOsTz
zyycFqTQ0q0D47nPxc7SwoJJ2+Qf2pgYXF/3HzPW31zBB8mrFk+IQjuHuLDY6qI3twCS/TVq2z/0
xh/jeA6hrDw+PtgirnDVboqMjwraNeWRhLfobps0mi56gtqgGW99dvKi4qO2B+NmxgHOm7oWEACq
6Yo3w10IqwnXvkYf3+oWldESPqTam2pxUWfOHG3+5Na5fTbaFktFZFRnM+4fcpT/WeUm5yBERy9Q
TW1yQxyiANqw58MNv8szI0wiUHdjUOMaItnYlAw5nIZpEDaPKu4FOW0U45k2Xr56i/lNNzsfPC6j
RQySG8LLBU/YT2OOGWJAfer9Yaf7ctp3blXBgq8Iekimkp+cgJznGEcmu8qiQuyHZPiDDHEbGzWv
zWym/QxrFqPJuDoZqSl1+1hjsSRjfFohw9EpjoiPcFGPumFhPMaL6DX2NdjYXnWJxh+aQKjp04S8
IYhO0dtzvb/fZIhdz3Wh3uC9YFKIzeI0Fc6u8Gv2ZzNmy05RIuV+u4xtVezY3jxLnHJt9i4bG6lk
YOAkc0W4sWdu+DCwB7mPnSpzxtGH1jkN69f/bA3kGuE1mXas+OKYnXge+U7ITSdHBKeS/QjJgGax
yubYxCzwfzHx37EYdEf8BA91lhnHKHWxAKcKYrbHB6472tkOyBQPa/BSxqg92oP6zf5a7jTlfJkj
8cGpVhI8FlfGgj3RETrBOwM+nzQF6MCQ3H5VkxjQBpXahpQveew6nN2cNzvRVxkTMU3OoxUCN4m0
MFObdJTSpi9U0YO3G1Cu9pxinQdFvacFbO7rloexIGHTqpR+gGuGQZFUjrUEVLxMGXxs2RE3C2Iq
uECzBzmWFS4TQC43Ny+01Sy06RpmNyUEz4VBGs0afQLqq7XEFcEgwnpzql861mxPVcOpZTeGz1O8
cczIo7QeW7oaD1kWXDRBlwZXfrHpYn28KRzGbQt0l8M0WUSRbT84gXakv4DFJy3PeWttMP5YO1cn
po4tYbyZBC5YkpnwitB5PZip1i37XFLPI+vaRGXRYvlK3nB7ZWfMjuHSidp2bnBhrok94oGUThSF
j0tI86gzBapfUm2Wyg45xVStdq50Ubs1JsbKuUGSt/IXyOfwPIroZkb9NU7C4HVsDSTKpW4cue62
i1RgSk3YLeoIAw+lbVCS5naxCxAKri1Q0Wvb6fBqAp4o8qrethkWd02JYq1ZKXgWMpu11nwk9Ot3
NTBjjWQJsj50ulNQZERkMChblq3xhwg2aHayWE9dU1+HYZArN0kOE0fpcmx8DCou4/NsHm7HYW5c
tGKXATY4CUZeDFcw9DEfIpvNC4ZbTECPS3+GAN7rIN0XIbSzixFpY3tGu+pAKCPuUOc2DcjuKaJu
jnG9anWjL915Q0K0eXoppu5t6mICiDLz1wA6oyCTaxHanfkysCRCfEie+6adc9y8Sy3N+kdAnHlj
5z9NM4jYj5vQwrWEAA1UFJC+kgWp4MVD51KR4JjGBo0tjBxdSWUuApoV5Q35pbUPG86GXMRrijE8
kq2brj16D6ThgcZBSzlvGYaOPFbXkyYCOq8/m6SQ4kkw115IyHsD14VeFoPzoSlJsdQVu/W5KEkN
g0AzwR6B8SWTdtHsiKFk+UwQOwpreLYcgCchY34GBiHO0hQvRpsdwjGWGzP0ycnswm3aGcQ0wKte
ytZOmN/pnwEVlFM3vMeZeO/xKB06x0wfDYthiAB+06jl3ZLg+2xedBvudizIe+mj6MuGCM+Y8TFi
ubiQYPSnULCVLLbkfjYi5YmDYq16BJeyA6LoT6TVN2z1lsxRNADWySFKZbb0yiE9+biIVYz1kni+
BS7iaevLFy0t5wCcRNszgrdQM03eog3N9nC3PMvC9g5ZqyjT8GtucMMZDJzsDWd0iVCSE7Vhlgc/
zyxHRlcYcqNU74565mOQRN2U36J2jLF1s8wOyrYBbMdiW/X1U0aGFyLws8UIf4fOm8DQ0t787a/p
8jENqKgbYCBXkkHI39TydDOV4ZsSjVhHM+7ezoW8WsONq1Fy0qT3fm/B5N5gL53YJLjugwxzgxku
giCCbDjdJntkiNjrKxll3VZrfieNQxxnMti3su9/OYV7DPKQINNUR6mP937pjc6TI0ttWVcOsok5
zNWtgoc+MHAnimaOJhlDuqQCkLv+YNXJS1FG5oqE4mBpEcW4KIVDcdTTRRlmCQdU9x+gdEAVRpmO
7BaWS2GNHDuQEq9mpx8SZW/GqUm2MLjrlTuV00aLw3pnehXtP4/K2rJE/gi18MXvk8dgjOx9FCXj
2u4pQFy9LzZ6UNmbqnAuo/S6o2CIoF/sKoRhIMjHQGJBIgCJBgZoHfK55TrRGw63gFTUtNCwc2Zc
4WB5dxAQPOIXOyNb4tWhwOjROErhnOOsJ9kxC69DSXiCVzmfgzibpFqdrII+UpHiPnHSCWpXExGr
Ali1baZ63yVJSM1d/b6L4cPR/yqFK98W9KpglTuQBuA3cXnjhL+6Azwl88UZx+HPRJqbYseEOM7u
d73xRcGVXNsJFKjVjPnZ8qtb7yY0G6scGFqFPDXjbF7SbV4WA1bYioAOJzLKR/q2JCEkrreimnpp
0zqBXqmhHkgc/4Tg6MMWojnWER6JzrNJNclDGDoyBwZSSxQP/sjoo3FPBIOTglegSQKnFxK2xGQ7
YLYfRPGzYiSBVHe2ulfGMq1dZxWivd1J3ThNubDPIbLoEaeKrZ5UHos9uQLRhrYSgLG59Qh7FvRo
ezOzkS49OIoNZJ/3ms3wKXW11z5k/uKj+TxGmbjKZBYvBhoZEUxPCSaPDkPwKAhVOd5vcs3mmJPF
Izh2C+Wm/Ttmj4pwGPXcYtDKT5VeqJKrU4n19i1LPHSnWKiNGHsDSSbPwg6eck6EYySDNUnB81md
0Ywj+IqQq7i9ooSTV1P42yDUc9b4te7TdtUw2QBP/VMHvY59eeJCJoHRZYV+ZMjS7tXUUJAAgTg4
aP6NTDvVcAdekjHNHpovU9bbMqmyF67OxmkOfFw09RYcVfqko6zHT0/wCzJQdQ6MZonBVJJDmQOM
kM20vfcWjOaRLQrJtYNItlOCwjBm/qH7TbLTf42xFh/rntU+s7SnsuWR2TmYl43gTETkXqsSD8l9
Q86eYf5I6s5fG0XDGeVjAB98urzJaC4GilqP0IQdHgd6WLFpLTOzXtKwSXaKyFeWICPcoRBBLqQK
ekuFjyvWLcsVmxEXwED9pEtr3A4GoZCx5T2WntpaLVq9yjcuRZn9AMWPgqYXJFcD+yoHItlT9mpH
UTn+Pi1pFBpJ1R5rLd5Wo6lf47J65S3AXj5RgivLuFkx/z7BvtTyZVFsaj91l11J7qFFRbxFo9sc
ALOIeIS0UbvmSeXalzb07rb0BVErVVNuRPKK9XjcxeGgFi3ZZzRWk3NYZjFO6b495T5G4nDsikuT
fQVVuUp8s/gESEi8OPIVHD/RWWTtsC5NK904wHCX5EqCfRoxcWiDYb07Pc3hrH3Lqjw85FJ7tkQL
3iti3fIAz23rxljFYzA9NGMPvHX8UzKUX/cxuwtaPurmxmF6HTNIOl753uhCHiosY0jzyC/tk6lH
I1u2Z9gY5rqH3bgAiEUEknPGdOSc3SD7WUR1vq98pV0Z9j8FxBQsadc1l3FY+DphuTSDnrjmkNNW
F95RmutQxtDNcWnu+uCRvnf2pGl/coKNt8wMe3Jt2OoMIjuNdEbOuZ6jxIkSjjbQdSc3s64pwNor
6OTiksuXvw/MnuMCSTZYGAR7BMJ4RzIs4ReVg73+69Zmc/acmAMHiRH1JyLL2kXfkV89NLjV74YL
c6CCMiU7SkZF1dbXkTemrk9+DSMrk9SYE3Skt26gk6cb+q1iYCXjzoXgWZP4IYyGTpS5u+8U+RdQ
/abazpMtn2/Keu87LQJb19uaydQtPWJE2aPTvBvT8eZE7Dij8IEAv/HKX0CF7ivACma+zsJqXKP5
3VZ8WEtqGmOFOtQ7u1P9ORVk6Y5zlCAcRndjN9lHNK8nnheSy9pqxBf3Kfp0Ne7QMWorykhv16sa
emH3kJfWcGZuoG1rwmcZczB2FJLL/hCg2bPFgiEWFWtJWYwkBjZax8WBZpe/0PBfLMo2oyyV1VHX
XJpPXIfheqDJ8sp1GkqyQ7pgLQWyub7Hb8b/hCax7bd+R0MuGo05KpLhyPCTBma2U7aKN+FQ+EtD
NB6EReT8ltlaJzEYR+JF0yv7ZFIkvQQgSgyhB5ZGhVk0ouHaOsYzDf2eTjc91p3jDerZJhTmIWLJ
ipRC1OKpp0E6PENPfHRlxrIXc3mWGGts+wTRozSdUo0RSaV88sk7dDlYaJQRm88esQotEt7ChmhU
WLR5B1/8dq3M3mvUxZdyEEsacatMS9wfFh5FzwUE1lmktxidfzTmxbPw9G6n87lptblsSGCl+CMn
rEmTZmcSo5LnRMWg5sNFGztopGf7ZEKLkCHWoYrq9EY0EvjukVavJEb0IJBbMNN0L8Jvk9XEhuvU
uOZb6P4YI7d95cN6SQZ/YF7RDAvH6lAXuCP7Tj22N7FtvvRW9WWb9XAJ/a1ZBJL9MxsgEQbUH27x
OMUYkkcSzZ1OfJieth6K5Kkwh3KtdW57m6pib9cprK84X94nc1nOqQ7s2N+1huLTMxNwNrVpXEw7
PXrqubMRoKsqD1ggc3Wt4hGBljt8OFBnTmkQrszK2mnslE65/aUhx91GHeBTVZGCJjtvxQQzWqrc
jY9tBV1DM7LwtZiRlzHukdJoGRPX00AUJNFCfoSCOZ/sCDaUJbYltJCgHYgC64fbMyF85tGx40WR
vlI61SvEzCkX5AYQkDvt/NBiVKK51t4sixek0uMxgGFzJO1tPUrHOnRDVp8bBCtbshK/PJAzR90k
5+d+D0BkeRwy4zWqQY3+RT/Y/wWBGCfSnmakQ5fm8uxpNLZdjLatg04A8oNamiayMT+JUE531eOA
fYhJMh9z2cfIEtNgZsCW+BWyyXhWTdQQu4yNvYnA7I1lPJ4bxvd3e1nJePVpSn8ixLrWduh+SPYr
cWB8iP9g70x2I0fSbP0qjdozQRrnC9TGSZ/lcs1SaENICgXnmWYcnr4/RmbfGoB7G73vRQlZocxQ
hORO++3853xncuWDWQDEdEfgjMPYbBpHc88mNZjEVxAD+3q5CDWM92b2ji3RfoSLvbdmH2aPLgHv
nOuml6FRCyhBw686Ld8SJv896wdUXdzrHMqLu2O2PbEyY/4q01MaT2+WXvKYS7wpBO3PJbLMPn77
I6Z4Rp4e0/ayWGO8wSmNu5x6H5zXsIu8RD0lfiZutIQnJTLUh+QPkuHV2+Cm+GUMMH1sm7dxpzur
X2U4K8t6KY3pAXueH8ZZ/ZWlSwnUTgtnYRsneHIXC5xp2A+kd31LAjyeuRh66tyxLjqD87uhTDUP
x4YYr1UzdZuDJK7h1yd2xs8xuXfaozwnHNhyo55yOgzusvmzDaYTtyngzV26GpehWzasA1cMj6Rs
uiFHt8Xf7e36EvUkHU0tmKuEXXLzJAuvpSudp0SlRwTP2U5Be5qHIJdlvOknBPPON5AVxyEilp5n
276ELizz2r6n0qbAn2ofswseyOjZ7OF72jztA9/BkQJMGG20mj+whrcH3T7RsOpckLIY+4W2TXtd
PHuF+122+KI4N/crmriUfYvr3aMqJEPTXWybc2CuDxirxsOIBaFKEJ5bdTBHXT9o5SdBl3qv6vSa
IMhuSJb0h753tr0z7nOZuV/joa+77biM8qEW3dVLxi7sbK0IR4n+aZNE2qS5oi869w0mbWFcWzVc
MovYclm/lUhqG+JELs+XptmIxh12Y8Qtz8U0MftVuz34xUDuxQEBO8X+hKOvLC5TJb+mzECXjPKj
ObvPrcGKpAXOCVY6Iy0O/Go7NDaCKutKJmkROp5vXLig3HeR0cFE6X7Epn4r6r68G2yxM9MxvvSe
cTfLZEGopZ2cB+F8SuieHNb2d53Ais79b/U8jrea5cJjXvqH33mCwTKesGjWx2FgLrKs7DHrakXN
mfMyWCv/qnFnUiraT3vkpCiTvN1qs+9vpmgkpsfWKXAKw7yphuEj7trhnKp5NZDafwaf/5eI8t8R
URwoZf8Urgw/ho//+K4G8jO3H+X33//2+t0P//GSdnFapR//AkX587/8r7IW9w9XUNHi0QNM1wBB
9v8LRfHEH45tWrBdwX4I/gU+9V9kFP0P2kwM3cW165hgNYij/0VGMd0/DN+j9hm1Q7eE7/j/EzIK
DzWoLP8UCbUt1iygV2iFcQ3Wl6axhmv/KRIaz9aIjytOjnR000cm6u9StX0gRtIk7tCdR8wJtJfV
5Fel/BhACiFw3uSMMreI+uR6jqNUmFbifSoBOlRVHoW2VQJsGuMdsy0PdvpCJ6JtTBxUOMaxH+Rt
E7H/xqw/xtEldRBUFgeHzEmY7G+7mOlQii6n9GJ5HT+IQjTIsyCfJQeyBBrvxs2BZSaTEzEU2MBo
54MZLm177LypPloW/ZRq1oaNoFHTjZPyxgJwkTmkNo1oOqu4WG7GhTyVm3MsJO0VoL+GCE/WyqBQ
hA6GsRDGkWK8ZF9F1UWrjTbE6+BsDfEoE6JjZi4VewTFXcRc7iaHNEE5O9a2JVmzTmTkQGdg+ly7
/O1k+l2AQ6fcW17dQl6AtFikOTx9MT3m0vZ2QGk6xcA9V20aCPnRzYXFxEuWi1Oex67Akd5AnpPT
uHXm5gK0EwRJyvjutNxjDY2VMNv+lnVPq/g5EQdIZQZBGHiuaOJdgqXpyVTeQ+n1HOkFUHGb6VzY
/QVj7YbusUY8NYMab6hzfzKEsZ2H/sVJxnsbyIUaHRAd7Ju6GTBsi9XndfmNhJ63ra6dx8a/OowJ
SvrP4MQ+LI5r1WCny81uhy+FwAWVW+tnTbowoUW5sE/69zFDQLQrxrih9OlzN6zbYR1OdWfokZtr
7CgTPXBGBcQ7QXgcHGoU6YibTXWKa7s4ezoStNLf0rrPbyhm5j42GTXeG0A5LZvuVGggDetmIJ9m
GXvKzZvQ9PDpRAb2EEiAu1olmIh7Nm1AxVl1gecI9Na1adgs2jei2WRyzgMrZl5wMf5gbn9hYywj
IBRgqLOI90UJCMWbvlDzn3RRNjtjlW5h211EBwwt0s2HxhA37B3uQWBf6zyBbj++W3HhbjsDCapJ
umtXAPJKFzBuJjTGnCHDXosf5Wp10XqfzbDBCEgzyA0XlhWUnxDsMfYE9xe+k+2pVw3VsKO/N2fq
bogxJtvYZP9Ej+m2lPJVcJk4xgRctzLpKAZweZtRy6xrQB5pEr6JKKJQwm5DtyXGxw0w6rs9fYxj
WFtU8dZlDUTNRbGhZTbvLSx9C2PX0BubtnFvB6tsLxjxdmoYxufkiXw1QtGDR3Xunpy0vdGb5Wc2
ACBiVfDT9tpbOgdAA+u8F62+xHLXkflV8PhQsMZtDRD7baRJvcAv4E+rtWTpwctELjmygLfNW5Y9
gA3Gejs2oaLrYAu/59btMjoO4iTo5tfKmL5Z0FN/ruzb1pmO0ugw3Bp4SW2u0EsOMDqZ1N08J9CH
uUMHyhPDhjveCu8+YPloMTPH992Q7Hw9uu/VNRL9su38lWZc3LpVzV42d8xANFB7XQtfksIYHca1
WQY+t1zoavpB7z+Q2+3A6D8mxJzQ1d2QNc+HjlGW3vOFRJ+wdm4k9y68c1YLfXzQvAo6Z9x94T8B
I1jSwVt0y7EVeCOKEZqjbkYPU+tHz0kJNKl4LJO23g5kgJhBLHwXSXzqK2A3XZ18N8QoDH80r+lK
vS5M92rGkTpNyfji+mZ5ApgeOVmLj40mxdE7pnni3SsMjXmjSuwsVHp6fhevC+uGTR/30LEZbgAW
fjvZr1RzXgh7sl6a/QGap/geJXaokp3J7HDD1mz9yS3Lfjv2X3FqjrfYfikjL4DWscDGv+gYoU86
vHKQs4EEhz5aVsIOyCRgHXpkXL22XvYTQyZWbSu+d2BpoDsPGqjnJsVvnnRpuY/oCHCGjgJTYlQb
CyRJ7nLLzc3z1GBSQNQOusR6Lhv8c0h3bdhnKKUscCKw5yAYxBaLFnYAg9r41NB3CQww3XQlm/L4
udUPvcdSUI37qYGmxFYnDhWnZETH5H3p6/hf8Ey1SBqnHk5GaMDcXbM0Gis7JSDgjahEIO/BXqLT
Av13QjLjj13Baqrw42y/5P6747vqUP5iZn3LPIutUgF5cm5gZx6mBb8zma9rwbahcHBKTetmqJHk
admmdgMeRzYN8DBjiIFOQwOUD6yCdmjElogsLYJLZuPeLVKY4DC5olyn/lqLjVuVmEfVcazh3rgz
adm5A+GFQ5K2DwvRbxJWcnbWW//ipkc5VNhtCELfpE5z6cGSOtrVGmiOSFAvXUtyQuKqtHT/Me01
kx4oLb/TpM6HYiyPWuYckqY/2JnLnUc+Lm77TGLnKY94ocT5a1JXHulgYP0GL0tjancjxV3HGjMr
CVVzX8baEo60a7RUkxAYPPJc5UaigQTC0uOBprrHetWMlNK2ZF/9kX1ivbAW91z+vW7xdzMFLhBT
5vtItt3JmpefEpoFVTWtt+Ot9s7W6UEOs4ZXi9e/3yrSTbwwmTnGA+TuIcBxR50l7WgSnbSsr/Zo
UwGSN6Gs4ALXIxcRq/nGSC137VR/t3KmWrRFOjIo4+iURaTDBhbG1uSE5786qT75UU7mUye9fMct
9SFmAEkL+kCk78ttAv3UlzUAr1I/4nK56QGyBybHUUpFe6i4MnIoqIur3lKRHiIIU2EJutQp44M9
leWVnAFSoojfW9ftd6mh5QdckAnfluRZ1bjl5lK8JxFcr8XngCeC6ffTq9PlRKTb8snI3VdbTjt+
48A5gfaKDmYDCLZFmD84/iB3S8wPFH8mYmP6YWvLiE4cf9VrY2zn5XtTmGenHbn4eXzHVogk4p3/
rAgpuqnn3AjHEivNwqB2xecYs8VLWTB3OU7xkQ2orLCIN24LuMEG1xlomnoo5+GlkGoJ6xYefo23
0WUBNsf+cBNPxF4Jlz63Pj3uS8aTqx+1/FJnmKdcd2ku9QT5FxuwaD4Bcpq3ZoXFGptoOLEgOS0z
AbY0uU8NMgZ5Y380Ku22RrfcpxpMTzsGQxC/zYDLA699dzqNTigoHWZCJzklSPCkJ60/QNy79BaM
3aRY7ovUxg9rZja8BONXWaISEn3nykq/c8f4RDmFmx2bPtkW3upXiF7Bb/m7TmQ7l5/zkWmluPGM
iRGJZx043G5X9hhvhh4jF0VldcAVed61M2uvrrvEEai1xf3M8gak/WoupuK1yAVro0nhQsf6QkPf
J9SQd0vUzrHH28gSKj0bpY+IuTSkVa70SeVBNS4NV83qIWrbq+FC8bFl9pAtBHGS+8jKyy0WBEbK
Ajm4gssdGEtHaUldPrkoNnVvQV3oRKhLaLWtbpJx0R9q1gy3A7MP6Ptj53ucYyNcZlusD/cMuCrE
rCjExq6PRjDV3T1C1o1XgiIACQCWeSL9oAGMGCPWRZbW95yyixlOk9IOPJHkdumX7kdpta+MvMx2
WGgCU7EqrJr+DkPiWsqgYeEhONtYZvuUD4O3qVQmL4ACKBw3NY93N99vl7Bww3+DasBaUkG3dwHN
8hcib+lN0W4ZyplN5NqnbpqbfDKBSC4TLVaZkKdCY61KF4KDDfrdVke3BStiypdO73d0SDOkWuJW
xZ6J1QoGx7jUtBZCOZyVqUKg19Omt7uI4AlResNnNtMW5KGZUqlBc/NrBpiWwVq2720z2ZvKbOSK
yONc0+Jk65SE+1U0vlipC3GqutDVAo0XUeMNbuuX8phGs3y69on6lmZvBpnlQIku7Tudy8aNLXmi
pFk4lTGU+8hBJ1k/xeuvjqz+iDD52ZvqrHu8RrG4amFSiM+kuNEIkBLhqFPKdtrX2Z6/iXk8sOun
d1sjpSoncdNfLM3eV211qQyM2zVY5dDO2Fb2LA5cPfnEOLAAKG/fweMdPXyC03KHEn7qZfPBLere
UfPLSCpO16C7CdCRRfs+aOOwZ/OBprX4D6WKaWWn2xBPV6JnsM3YpAXLg9P4D/YUf2AB4TvcbTsb
jxEZh7CLPyJNHv2O3BCaU8z1xrVWOlOBFcWQoQ8ggXThib7wY1qyLRWs8JCJQ7xMBydKPn3jeVqW
7cLtTYG9bEixg4h/ttwp3ay1RP5TNPtfTJ8/XMUzBBZhoCGdGxffQuZ3CmpmxoOnwzOOKvgRPP7c
6G7BWVglzUuqsZjQAAd6/Z3lx2ozFO4D2/+wSBZqA4yK3X4GP2bKAo9eyT5Wp/W3yoryvrGGUDnm
CaL3vDLnV9judLUdHEtjd5ct4q3q6kNGkMFWBBYjntBatC2w3sODvq1twPbGBD+E58LEd5OXIz3n
Uyzua914MdvuQOic8ujc/gT0ENX1BYoHObo2f/ItPIBNdyVickedGnLfD9nUW1C/NzFYDLfXwgYr
y9I06c1bl1bZzjD1p6TSCYLwVDaOUS0cHt4WRnPrva2bJ6T5CxF8Yn9boVEn37isibDC+lQPqNb+
lKV/w/yL9JxMbCAtBL7W2eFGw+iVBLT4UWs3cRQwCBDLbxntnAzKqJBbYuBfvj3dF9GEIpBx7RPu
nY2OazbqKU3pxSoRDdYfTUUVl+2Xu7I7+PR21GyvNNE+ZjWqsDHCD5+gYwjSmo1WnqZanAbfPJD/
IOAtXr2FRUvGs51ujmD9nmuj99TV1n41NUTNRY3Nh0ueqRJQtxSV7LVNr9Xs3xETIRcGPrVXWz8i
azJXATLIM2PFC+oFjUEDt2dMLHe5o3aQPyoWb5b9+NA4SXeucPxupyEHmlnmdzlMkKMJ8axGcblo
ua7fpHZPzGHpj4PiodHQizUu3KNquBMeP6ZCd44xybHM6RsuylobmJ7ac/bLU2wOlzTWr5NEAeDg
AhzeYCcetce0FrhqWF9pEc6foSeIIHjh16Qz8M5H5yqebpYchn+Ft6qr2+/a4Q8QzdhteQ8tk1tc
+9Z9xc2mDjW3CFpz6IyQ/bpw9SXgvuWWxMQm16KDkJBl6XP46BjrUjpcoqIut7rBripu9ihXjHGx
eWsnlO+5t4536VrGgiwRXOaTC7PjJ/ZKtvLHvmOMy0ZOCwd/N+Vwzu08Yy6euKLhx0gPS1N/YlX0
jqXVqACBbwyMctwlfn/XxG0SDFr96jjZeUJ73kS9/tlprBr19Np6tFf5UVUH0WA/WbFHI0t7p8xM
2zg6zKdZe3IUBanm+CJ6JJi6R63SG3+npeLq2kTOZL28k/devUns6AZv5t0mD7wuYWrraxCGmp6x
yi9Ehb3bNDbO+dp77+Hg68jpnLS82CnivUENumJb8Loj5yj3SSPeQbAwRDdflmJ/MHVOmNUFeUHd
3WaCrt46rz/oF6M3amBr5t7k/opAjdPhqUrzY+Rn9Jx0w7lA8QxtPTnFy14fE2+TKmfZuP3KQcjj
kN0se7jI32Om4t5ujD/LjPwRpA7KEwExkPqn8QOpc1vmYLNGZWynldJoc+Wop8csUWxZyigoq+Ed
fjTFUww2YwFe1dLmIwz8OsCzcJ4TBLZBRm/s+DZ4AenmyPVd5feEZDoQ+UY33mKvS7mPIk6mS91w
o/hVKt6g0m25SdrqzRly7gvjY0F0KMCZIOlSIcLY0xfNV3TNs98tzg5s3D3xwCrk38ZQtYZlSA7s
J3PID0JE3O4W+8CZSiWih2lFsQe/MooDL+GwHddSkty2D/PknLqkgKVUulvLimDX9cgb2G/UwyR/
1uZIPIrtCCf3iFplXlppeUcDUHXoWz2hZslcUE43Q4NQiVcPt1R3507A95FiN+Okpm2r7XKj/bIj
pMDMyX4uk+MStRBWwCT65Ub2d+ka1W4sgJNIz83OqtEfO78/6GCwQkvGd4Me35upxi5Y8ar2Xbzh
hLcbbjnMgpMMDJCumzzO7mgj+Up7DKJeRhdwHV9ofdzlolvfomYZdu66E27YZ2IGP1biKVqq7YJv
NSKLRmkomyp9teFkw31Rm0+ScqoNsi15aWGGbMhPg2LXjo0GY4yuYfJiMtGgWulAsZyUuU03871d
Kj1w9100vNR9jB4bOzQMZeXWyvGNCLMnaokyioPwJAlTA6z6qbHlchYUKSeLoSjZatkjqB4iVR6I
uJQbLS3mjdtN1WnNeTXsDRnIynZLVnpLbNgLEuXDzj22EU2vtOB07VenUYwNw2Bcr0z3fgEl310/
xGzh6Aoq7J1j9HcmJudDmhmYczJmi9pxT2PS//VPbHAXfPU4Y/1I0068UbgRctcJbQ/t8/eHMimc
02wJ5yTmlhfg718c/JRdsclbveeZSY1kKncmgtUxM0V7iqVxiyBj7+q27E9NpSch0gx8IcokT9b6
wYxjvDd4g+FvVBP/aMZ42VFhuGxkxsGa03mPnNyemkUdxrLELVNVlGStpJ7f/zQODDXefCwaDjBW
8kdZ35dGm7KXzLtzNPpcRX5/9YRk6KkBZ+RUtV+EaPIeNk6+7j/6nJDEa37s//JrTKGsuxtxgGwD
lY7d5Gb0XRyi3eIF+Ba1DTI0HnFH/PUhqbi2sll5NVcOyLTiJZLfqIzf/+h6KYHddmVweCloiXTg
/KmEfdOmOp/oLfvM7jLb885rTgPYOtJbKsIYJq3AqPgm/v4geddsR6F//OOXhO2dmHKbPYFTJLV/
fIIl8F//1e9fy+bSwBrHo/0fnxgpVQ/NlmGubni8rdgdrpL16R8f/M4k3/77/6cwH9pO4F3zeRd4
KzqtFFLbu1I7AWgdQmCaeeiV7aNbROWljpmHlcZpOiJgt2V0LvENAI5NN4Wulq0hDSPE5GqGHZEe
1tMem1eA16BXWP0GsIQhN/iaxoMnJx0Vp/dlxcEPTU5/KKKOJTczUsZZSmplEZynY3rjEuzZlAsi
L4ArXE3K+V6ERlFhpY7cCewbOaf7bvDKbYMqpU2PIiajWTLdokLi1oeXzv4ZeAGJAdhg5fOc9SQq
ZlAHvCjPmWWuCViah20UiHzOnoyoaG60JkegdxOqEMVpjqf1ECAFYdO7tq0jeWcVOFv0Jdka9dzt
mqraLYCUOG/M7MDSl1PVjU+L6WPpw3IRLEqSyZT6FJS5fqj0WZ5qWkGpYHvWJ0xrGXoQKA6Cvvfc
E80gsRv3WESS6xKpTB6SJvugPbRcPtQMcSL+5O5b3DWake6cqPBZ2mAetKgfr5qfraivvX4bW+LQ
mlxVzHlfuOiepf2SG4Pa5J35XWrOY8elmnTfGd9MwSKbWnnNigKryIgRi2dCezMmiE2Ze0dyvB3L
E7hUsZqe+tk9ZfkTnaboLeZ4jaT14HckkPyMCNZMjrh+QYznvl9hF1BR9TyDKzaJcwVKqvek9O/W
L9t4ED4IzlGWSKo9SbOfVU2FKAo+i7j5LcLEiuWd6KNePrLKf7Xw2/HpcVMk+lslebLWS/dz7My3
gb+hnSGMrPA9KLn9j2RGw67FYzfc1DJ1aG818A7N/ev6twss5IZL7jjL3l+GD1fFd77GcF6DZULa
Bd4DME/dZrHHzc0CLmk/NRHzz8Lbo2hWXmyjP7fDtFcCSGGSyp/9ODBecc9FAeesBIO9mj764Ulk
a9Hc2rjGHfAosDSnAq92wqLGaVeQYlp+5+Rm2ZgoPGfzJkuBuyYxzc/cKqim7LBrGfNTI/wvJ7aX
c9+gQRnYcAIQtwOBARBj/kgTSj2Aq9WSDsVhb0tkevLKtGfnniIkkTp3uEa5FKxsSXYZRV1RVdHR
RVStJVEVm731W8eiyPygyBdkn/Z+W9bcUomU+htX2nS7jWE8OI+GzPZsKa2LYAWXqUELIoHmHRkI
vhEGJgeb4/rz6Oq02nVJR8a/7mFpe6+q0z94VlJRWJs/VN153GX5O7ed2hTk0GnawnRakB7oyNmO
BTaZqHtyrBwBYXYYbMxrXDVkUce226HXQJvJbBDpaN6OW+v0xmSfc4XJT/S08Pa/3BwhdKEsay5r
hS4I3SL1F3xwLCJ0foqhOcUbQpHvC063Te17IPZ8Cn7ah0iaP8dSEZ+AXcxATUnSADzOWiGQfCpN
Xbinef9T0LFUe9aLk/ImjVLF27F+6Vzj6mMI2xEMAbyGw7toX7hkkThgd48v14I8MHbZ0Y9g7+Zc
KcvSfmKjbvEiRfz1oSmGC0xu1223Jgn4TdorRuc0Ddsfulza0Ka+mtcJPxKvO9tu/UpY+9ZKS/Cy
4EOT5bVX7VFY43Uw4l06rFkH4VlBnkpchbZxUE7ylCV2u/Ocbh1T14Y2zdrHMfGJQWt5cGbr7M5t
yxd7KtoRRsjNbLwDavablphEfzwO83OO/7vrnPeWEay3K5OzNA+jxntofefTc9nc8LKpTPkt6uW+
ae9cUW9nCxmQNB2KH5/I7JxFcBu9rS940qFbmfpbDRifaWmnqcdim0iLbJobanP20av44Dt0qQAI
C6WDFgfa926OUGIYFkRoz9MzFQRkSXPtocyLm0Z9anHUbTyaABdbP85tZgVOF5sbcHe3ERwxc21b
tmVM0NUrNuApw8jUDrkz36JT3Tuuc2cWwz3FzJuqckICDNffX3ceaC+lKy3htlfsOrd+SHq93lAq
uTEWRm6LrsgNQQYa13QITqyud5JsvItTmq1r3OMmIHPoD/vaEwknz3pHtBHZbNFuM/nQu7yXMJaS
B+2qi19FDw6OTnMeu31pfdChADHCtr8anlvjzNa2a58zgER9l5xtoOOmr05pwlNx8u881CQTpx1v
XdL2bGE/euoytdl9Hzzvl1d86jXgO3ZnTyDHSdbA8q1cg5wrW/dOP/BwHRGFUVgnndqn7h0ZdzWp
Zlwjh33Fg1ar2o8sLh8wU1w73w7IUAA2wmlGupRsDzPITaLHJwprnmzdeqV3PKBejqJxXo3p7BYh
duP3OcbNgH1zJUZuGtYwGw35lJl8y/b1lNlALkrWnRLJWBbNc6Ym8J0Puj186TEzjiB/PfZAK2Cc
KrkvKODQOQyMhJWNNa9V5sB7gQoHHgjioCWiUXTwO7KZnViTiX1HOBK6DHD1NN3OuvXWLvq6vYrO
NVDOCnqudGlbj212KTqpo7b5kUn12ufUmVJkcjWTjuBklt6PQ/UTNgerd0u+eUW77Yf+s52t95IG
16pgLCCw3TrqB5QpGGIVCOSiqXbcH10OgHQKijH/SMhV+mwniOqxaKi6T5ufZ+SRakhY6E+1sfUK
Iz9482OcacN9Vus3zRQKvW0Ddn3mtVg5jZw09I+1agls3kq1GaYuP9FGTqBwxpRXgt1B9k1Ju4mG
5uFUZ+E1sJc08o+hxREQcVCwFjN3ztBe9JJ9scU3BjtBBgNzZH8r4h893mx9bs/VwORjeZyUWEjO
KK939lps5ibHbLI+RpVbfKufvNn4QDQDITmqvUZFNedl9bW+vyNsyGTxnACJjYJ0AdRvspwnuPNH
lSiePg5buNGcb+y1DdTrnHLjCHfmUSoPsTvY117mXECF9lW3/C629lKtgYO+JVcMAxkAjvWKNeBg
VU63trXMxwTJ+Pe47w4/hYM+NcSwknzNWI/ma6WitQSaRybUR4MqV430FhKz8dmTmFqAly0+9sms
2joYeQLR2T62DuNIMms5aCdgrc858KFdXOdwPL07nWwBdeh0M1BtWi8LGxkaWss6evJT501P2AvE
FOvOGI8HXZ2d3qPUuKWbSCbkJ6vme24rHhliua9gL7ppDpmzzM811yFUBVYhg9duXDPD1eR+mH1K
Hbdrhy4WRYSkbAtH/FCRGLDY8AdAqxxS5J7YsD0Y97VmvwJ9GQGdUXySGewn3fS1FctVMkTuI09A
XxD5PSMQHoXZfcN4Q+K886FRJh2AMhAPtcmOW66EaQyThbydEVeVbCceGXjGkSvI8fNc4Ydr0cye
PLRt3G6NqI5oKNjByMey3b+JJaMwezKXUMOY1PtrEgTchmGC6Wd7cgIBMZzY3hADXn6yDDo3PbeK
urdvjQh/hulNz7wUCPQB4LIps8T2A2Qlex51GJPYd+IgrTjI6P/ZZtNYh9jDyO+BeGNq5m/OI+pY
4R2KZnSfvi94q/BeIVOSM+S5GoYpx4dMk1XtoYmPC4RW6i+rk95i7lf4qZkXrRGdwLnzZ4whNSmc
At1qz85Z3ysjfyDc99nEOSFk++jntx2X7HtpLOcpic0jK7NBB9oSDyWTDQcWyQvihLCmj1ZDL3mj
25ulyfBKoeY1smSOTPQNvOznAVloFETnCHa3UOrxUncvQ095pmm/+c2XAzEh1Po02ugifSjT5aEy
kek6dpZAvsaHKL/36vi8oIm4GrIYhO+zI4txB3TzV7dQeLISXHgsEwQjnn+0bflL+CUm+GjeW5n+
bGnvkHC+dWsJxkpUZ7PCOWMqihINuHZ+LOgY1M1tOla3Yile1rh8VNFPqSG2ZUsfgpWrdpqTODvZ
xIexH26VMemhNQvEwWHYRYmRbtGjvY3ISd4tps4zca7CxOQM4afGbJMde+juiKLEuIoI5p+/dyZQ
tDTi7r3pBXkGjRAv+o6EyGclWMuUTfQ4Tu6bIcC/yPZZVkTd8cJ0e610brH3okXPP40ORbaAzBF1
bG1i2mODUkYtj4nj0uhyn3tyJKwU2+DvOUi0or8DNQAdhWQWLeZqN4CBaX20+tjLPggXboQs38YC
+1Mk3wkG76qhYy/fRC0D1XhhIU7tFJsDvY2de3azrll9O5Xygpye50BKcg4j1894KQ/9QgdMCnKu
XOAMg/EzDtT9Xmk/YNBC6rTNXdKnezWCA6dV+ROkMabvgixlnB04++J9bTxL3yoD1sSYT4oSEJiW
EAgu7zI7oX7bVPd+JR6V+7PPSpKoYMOZ1j+bQb45WRA1XXkp7IzZhv8tWJY2VO0W+yhabkxdcs0V
MC0rYZ1Ydx/y1NkO/oKW3uvUlRg0RHlgq7JLN22dunxOU1zSpblsGqszQ19fpnBIgkhWv9oKDoIv
YwPDu/NpzRMB+hLsuEqNh8TSh+M0VjyaZ+dNfnq1SA55yzYJiVG6cGOoNEbuGbhyVQ1weK60+fjs
2e0lEU669zxnMywwZuz2OY1INfrl8ugILT+lvH8Z+IpsO4gGjOsaH+8KKba4ZGg2HdisVQfDHMaA
/dbjEhNDteOr3aGs03L/4XgiPSqhrr1ms52fpAqLqcyCJJ3mcDVW+5VyHzSbSgJHv4GANEJm5JVL
h3Mg6w424gR11ygOLHNI2M8jZSTaQTRK3ucxfzKRKRx6ih1uTGpJn37+dh//r1H7vzVq/64l+f9U
V6b9F7T99F+bKyFtUWbyl0nbc/5AjMEbbSPRuX86scfvfvj73zBq/eF5hiN8tpcewQP7n0za7h+6
R5WBZ/AZ4bprVddfJm1L/IGVGuimjY0Frgpf639SX/nvvVK+b7u2SVWmyW9nOOa/WbQpS0mwCScE
6Vd0DMj5CfPVg22AfbLbad55GFlvbZbCuEvMYxU34AX1eZu6HGOSrfbvV9rX9H/i7/ruz06e/6hk
ecdVf+j//jfj36vb1j+OKxyG/7WqxzH+rRUm55uC77G0z6aN6XZuKJrIxJea3eaqVx/UDjeBjXlj
o6nmuoq/f5a0/j+//r+X0vz+8pbDd5dqRo9Z5l8N6//J3Zntxo2lW/pVCn3PBIfN6aIP0DFPmj3f
ELIkcx43h00+fX8Mp6osuU66kBYaB20UVJLsZDAY5B7+f61vEeU7Sd90xbFRwefS67s7WwU7VMNY
rXT6zoODtLlHqYha9pc5cPOl/jGmiBfnVuFeIW9Pd3Xx6r030RCFXWqIY5rDUgUAQFroaCGC7Mim
b2LznZYwMZOgVboTKL7k0UGnmZYJ3n4p2i3rvGYB4z3CRC+nX0QB/pTuNJ+cMaevep5OnuhrKT+A
mn7UtUZArZUNiLP6sz1jwOo6MBAPQUDtJBssAgFoARSEeKCfzLqQLnlv3mUlbTUWrPWgvM1f3zDn
eNVXF42nwfBN2zE8x5ufvB8tBqrMADmrWByjPqBiURPtggVWX8GX/cZ+PHwv9ATFWIb+FtvXSmY9
AHKkKYdyDqJMdzKhJmrJnniDGiLQ2LobTQc2PLhhcqUbB9/vV0J1zZ1V1uZiJCgM51hsHAdHPdIP
d2668rNTS3eHEHwXT6whiQ8pv9DzBdRhilstra55yFK878VKp7584+jJJgvN6tD54w066m9ytsIG
pUaklPSsfZS4n8l4+KibhX/666tlELz76hZzdB4rR/cM13GFOeet/mDISAxQPCSaiWNcljqIGdQy
jg0/BjO3JD+AKtKk6KvFpUO1sGgeSoj36Bf+3okYc/QeFpU5hvfVgxYmWJqicRRH2kz0lfToIicv
83bq1LYy2zsQIlu7GuVRBAIXUz6zWdW7v74Y83t9eec4CP9xp0Dh4MF7HbsYA4vRnLITxz6Ivmnm
Dmkq20y0ocL3r0UMgcesfjW8/Tza8pqOacDp0A2mhFd3q94nwm3NTByJhNipBq23Jk34hChkg1zb
4MiYjjmkHrNFCANG7gK0zKKpDetD09i/eHTMn8cbR7dM1zAdS/BBvI57xH5qYE0xLABu1MTTwTpZ
JPR4AOr1JPNvdW98sMF2r/LCjVHHD/1m6osLQ5Ws26YCn0pUGRddS3tejrZ9GGg/rH0nu7V0lrnl
SL5B3aTBHhXRCbvBuElpkNNSQWuKhu4X6XPmzyO3owvmMdjjfGO+vrOpOEOtdVJxHGZ4bzFVwVUz
1/VshTdGJTiMZr9xpeHZR+EPjEyCeApGTNRlVd+C010Mlc7GqkuLjQcTemkNTboqq4ie0mAde9vU
sP+H60An1cTJCa6i+DQiZgwxVGPIXbQOlUu7Yo2d+PJXSawvjVTEPnK/CGH52Lm4Xd3XCXYppEiV
pxX3TWrXO6WhxtZ1TncoOviI/acuVOUvwn5/iiWdX9PBIYati2WI+fr5UJXXlHTZrWNs++D7KAZf
E493bVTAyXwbNqpPDtQWvKJ3PH/xSF13HtO6yH8xKb+ae5joBepu3fUFKxQSGF+fSRW1ZQauTzu0
QaohONbvaLZB2nbosEeIbJHlJPqmmpfvyLmtC3YazISysXaeiS7Fz8JVGDbhXWH0zS/CW+2XI+p8
bq7HaswicWi+Aec13I8jaoWI1HQM1z+Aqlw6BNitDbsle7gnhsUJffTUXYIUxPMudNeURyTqK7BN
3tU8r4Q4wZBEE7cV0l45Dja7ckfFO7sPrQ2OMWQ3tk/bhNu4KGx3pwZv7bMqW8Qz3kWZ/IfJaEPl
RAKljM4+qToLYayTCc3mqN6BL/TJmAlu9NBbVKHnrwtpH9qG3o5MPH2rIhwTZ7hPiu8MP67a1A1q
J5ZHKTDgmH5rUq4Nrfd3Iqz0a/TqRlke/3oY5iPEcfjDSEyjDh32OWXY1y1aHs6ryaDwVCJUbolD
GFKolLbznj7qtCljR9s4RX4Fsmlg0u50OHytRLPl0Y1AGrVkhRbli6BJh0OSMI/UQIXXsYfPVi8J
lM2tMd0nQB2zFrlE3FJdYtn1JRf5fkrSgXsH7gOcPYscE2SNvuvc0MaOt1jxAfdiO1gZik1yarqH
grL5dnCGyzokyy8P8QdSQJD4XMIR/EiQLKdJpDTmVVMdkrwYp6WYs6LOPytoEivpk5WlNxaTTAUc
Ei1Hs7SmKtpryIRxv8AWoESP8C0mGWpQu6AbRnAP0yaga340h7BYtqbTblgecAsN6bGtlYV3gMaL
5dOZaC3IGqBpF3HxMSPmYj9FxS25MqBN9Gg3L4uarP8yQp6CYiTvIrOuFj2JQGuyNNSycpwARjbu
aD0X1y1j6NWgteWKFNFoTWgK9TPoY3USyVMuPTTZduiuU2vWsozSP7Uh9e7SJ8NO2qY6wCsKlvWU
ESGvKpY9WD8OlpzpSuYnV8/mG7jLKAqpe8kkjDjqS1Iknyx7B088RjPQ0v0kS/EkBRCdadA/4tQJ
sVrZ9x1NyTWCWAgaGu3pkqrhVgKaWylX12gd99ZhUxZgY0QVi73dX8ad5VwgI9pO2H2ORSOXWeu7
d0M4+YvSCYDstC093wDtyzS+T2bmNkDQnYn6bA/+/6lQIHcozVDInPXqBDuC3KPjuXKjNrzuezQ6
OixdK5PRl7QYr4RX7OjG9bcuOiM5WCzk2+7WSQGQBlmB+sAOinWdZC7LeAxtae2S3h00gCRYeOR5
g1rIafexV2cU4bNv0pHhrdYH3wLdDNaDTb+jjzKUbxjiVtLOposi/JBWaF+Ia1nFXRFdtkE+LszJ
8z4NVTMXpS/qZJhT5QTVRwhjFI/cASQ9JnhwJQ0pCt2aXv220wK0mHLEXhdtyYFSlxqxVRasLXS1
Oqwybuu9AcJi2boaLYfq0qzRXOmZPe241yyA7WCZNIPPxvIpREVm4fEoZcMKq0X1/Q5vCvKu8oA7
FZMeJe3gmx838lhO5aMfMgf7/lReD96cFJCZqyqa/G1Ix5P0Ux2Gf4evS8qvGo/G+8D6nBTDrZ/G
5mkaWFlY7KS3VQQCZCj6C60jHb4e6ztphdtQDMF1iyEjGSUN4ASJjO88xYXXru28aTYSE+jST/ty
D+HlKCHSAR9Poo0zJeHNmNT3AuTbrpEAPWWY3VNCJ5Ld8S/x1tTXvMESo0Hj7gMTgq4fjMc2L79R
ox4uEEjpSCstanp8qgv8m/E77PonVSBAN+LxgwjuGhMxQth17mN7sqc+AltAE7kiMmgpXKu5kkW6
mgi9O2R6YeH7+ebjN6DSJunbtfWVcLFtdtPXUC/mNLVRru3UKrdp3HyK9T2oZvcjkr8vsRGsJAgV
3LSgzsIA2c7o+elFEA7LYXCtA+JsgkpK9Hig2IBwzdxnsu8uO9GMW8Tx+lrPfUqdeqQTcqMlp7LW
PjRsh7f2gEexoePLQFA+5CwpFqmkDmkY1XWVhnLfe+kpL+MAZi6BMOZU3OkqCjaOj0tMm75E9szM
riG5GJqb7etezG2qL00EyDWXlMakS+TYogkBd1I57QznFHvGbpTBRUKcwI1F2ZS2BH0ptLaCXC0e
u1KuG0lOtlaaxrvC3YWtG77rDKtf2Fn+vhGJOp2xLrUQT6GuiN2axpRtNGeCjci6ySo0t7kz+B/g
YpeXJOfBgHWzflVEVN6ZrItd7IJCabJpYQT1R8UKDZF42OwaqrKnvPffRSPSjlr2W0sZ4kqLnLWa
Me61kmphFfb4LjwpvWd1LShgu6F+GZd++qWn8TUYSYjZlz11TjielLW271vjug5q/nOiTwMpvQtt
ggyD8fy8OSvYGW8oQ3LJmiYCbuzF5ZbAGHc5UGNnvXg3SZxESglIJIxONyn067JQawPH5XFMJ0TV
GIIbE4JxnmNP0hP5jjKXewxzcj0AXH8Jcqe8zYk3XyYt8XEONNMZ02p97AUqqYpADTwZ+dqC7nai
1Ps00U1YFYPV74sgoHvLbmgx2HW3LsrtwJ5hFUVixLafKm4S8ybUyG5zbPYSvhngQa4JHcFCJdZV
kb1zNZWdLHka+0bb+WXdrVCGh+Oxmyp2i5W6lh6GRUF0LCmR9qkytfeYL8Qi0HpFIy+0t6qr2Man
DXM+Yc/0pBhTHErtSpuV9bprXZkDpvkUP5tZD/6nWo6fQHE2O1pU3db0688a7vdPAA3ABBu5s9Yh
aCFUwbuWTrBuzzAjTwzycUxMXOdurB9TmOAL0o2ydS2AgEorWnmabZ3qyL1pkfpceRKVjN9WapN3
kDX7trlhHT7xcn6IMt/eZBX9+0wKvPe0Hg6avalchKOgpAXiLEREE93YMtJIhLIoSHsWqsEoBZow
KnaXVrsSvtZvQaHqG4WEU4NFsiBVhoATWKMIMJOGz7EjNFqV7P7F3CCvveZUk+kCyLGC+2Fmy2bq
hwPjsF6wJfbd0WU/jn3bKVFwG75z1ZS0mftZ1JyICFSgY+hHckUu/a5BdmYRzBHOCzB66nOqrpKC
pljSXcrAiXHLp/4aof1lUlsU+lDEb1VhtdiUKHmZUC2Y/DGttapoVoib5nVy6u2CMlezUXJYe9KE
AOALoI9WHmxyK04ucBwZ5qKuNXt9fkXimGHnwd0lmPgzsLgBzpWvL6nkoVw00QtFU4/TOG/Mk8gO
Vt6CPC1Gew9i3FsHnZNeKGZwHLASQEqDsLzJCPWlGgVkxn+i0/otKnvk/p740hfOY1UlbHeFvi4C
eJ2Gr3/FVRCzJSF6ZND66z5vbVJ6Ffe/SdJ7gxoPRddJt2B7OWCoYFl+NjV/36ojMa7VNjeqJ2Eb
Xyzf5OkyHRs/YLI1VMzcIR7KaoggieafOuz/uz6NGaZJNpGGc6tyhcfSs51VXURfHOc4F8NUZEVb
t1T0Zu1vqpgQ+Jk5ypzuoy1TYnudjRMrf4XjLmQRZ5MmP7O1JnmneGTXkiRwMmW+SK9Kt7kyiKnK
6VTXqt3jOA6QVhSrZgTPTI/uQtQNBKFEXmimp3Z6sSk6o91473oIiotGWR88/n80+NiI6f5iq9TZ
EAuxpxmDn9xuRz7r8l7Px/vOSHbdaDzY6x64Pi2+7K4fB6AVHtodUYld3nzQOnw1sJfJlLKRxDf2
o5nhvUcjTCKpQZuwy9KF4sMohWSJ7WNCKisTrYeyL8cezPpQk+IwZiSoWxUCrCLR+FhqWpgEayK+
K256vV7Oiok1XR54dkBIPQIz9BHWJTY5/OLo9t36VCu4U0Qg0C8cwmZVZDWrX3RCcwZcpgu5GuLy
skzIz2r7jWsitG9Ue9dViNKymnYqfTWgq7rwjaU0ENYAUAHI2+O3mNTOmGUPEzC5JcK/dWRXbHZa
uRtNwnfQVFIUt9N1hSiTbTCA/qmSYmEk6G5rmLcGRt01m76yjUljcrNoVvi2OAuu6vRSs9LPBKB9
wZnkbYSjnGULlc6yiyvNJfok0Ntl7zOgs1NbsUYkZ1rG3coTxA/X8RM7XqQUENIaEcBAbsQHJga8
kdEjmPKSMYmZO3SrFevOYSUgEXsafEVTio3VIDoD/3ibFUYBFR29QAo1nBX6Ao/RPgd6wBDKKOfS
JtTqp9Fmi2GV6ZZh8yOJ4eT+UUqyrZxlZagZ8E/MOz1itMhzRIqTWx5FAngjt1JUiu1hwv4A35TO
Jye6LUILg3/p7PyuildYKVADy9BfZDCdtkH6CPnvaVBAackvcDdyTLajct/FQT2u0zpiIkhgYOSR
tXLC8KQb2MGtFnVE7/WzhSa4ySsCvL3htmIRzPhBSKHQ/IfZ4bnoG8r0tH3CDU44x9Nmc9nK6u07
axATBtbgPTqrR6si/cLqKJznyKKaOu5XtblRPvAawzHoa5esHEumH6QykFa6rxZ2vwyK8+Br9irF
0aY5y2Eq5hhhq1zlvU0/v/yaaYBK2yKUOzDgSBKxFJa9vchQQroaQoyxkKfSQ9TVGp97025mSdsp
ZCFIV7jfFa5PCh9qZEZaFX2E4FrLSy+w+2UwwNTNhLwxgUKutQCNGCeyJ8aTmDsdi22P1F3jcBOy
alE1l7mTsVsHTN1HkNEtGyWqkR1s57PdzL1aUaqrsd/hf8Xgndi43PpIWwwu15hb1+P6p5e4fHF8
GWzHBcUqFC0k4bCbYKj4Gn8pFU5XodQ9WBOmetQc+Qzj8DrLX9gQ2iXrfJs2rN4QZOmhuIqL8FY4
CISqFKdWQJDBWobOKWmYXXPD3oLARvffYOba9mFj7MwCC7jT3zf2p8xsHzU/ZXmC85EpzFRjtwql
gKcfZ0t2ORa528Ypbjp4+HrbrrQuPYgh2rl5+KHQq29GyPDc0c5OBp/tsI19wcsuQ2Y5jJbRMvWd
a60dq42VpcuJ8vTOpZG+NHX/FvXWKpNFf6IEOtyFPnow9haETPpUiayJvELbK0pmH2huhp7tLAPv
13KmIQW++ELFUz80gdVvaBcEq6jvsp0Reth6eqVvOq3As0cU7rKugYa5Q2zCzaifbN8zLhynPPUM
wwcjZqENcmOj96CpTb10QKSr5JLjJJfn7zJVJJdRmF9bYzThOXr+vUQlQx4KMELhlDE7Kh2zpclz
cf7x/IVNSaVzmZlxKwvxYicQGCjZt9s+q6PLyrJSndVsPx7qYNi38++a8+/GNnqMgJ7vStWEl4Op
7UJd6gcXi//l+Yv9z+8cCw8tgMBmoULvvTU4n0Rm9bvOURSdMjn4+yjUTvR8+NEd6hM+fm4hUoLI
wdiEdWyuqzirvmSbsuoqhGFZvitm8+CYjJgSXRQbnUZkoJnrX9gVq5UL6WdzDptHLaYb4TrOq0dZ
JHMcS9IuJalc3rDzcYQwWxORVOGQIIyFNUxEiMFIBjf8Q/fAW+oLuekQzeIRlReNjX+wbwn3pnnI
wJmLleuAebMb/OFIx9KQ+hjOeOxi3V2ShFcdwvkt1vUNh72iKIMoamI35xt+tljQpU2JlDJ9IBPj
O1lb92MsnRXbk28dwiPkkDUP0FxjjCxW/7iJckxp6ZKSKIX0xm32UkzRrWf0J2la0TUimhTOz8Ug
iq2KqYha0ulP80g54Ixk5gaNbhVz3k0Iyd1DGrJHMY1qn+Rp0g197wh3pT15siYzpyuuJJT/yyrM
SrIhCI8juW9G38bard1hLcKXsWITbe6lrkiUyafH0SqjO7oXF65JQJTnAZxuKkTjagygTHWEIMvm
BtOYv2tYWiwmYqzvDJvJJAhJMNKiND9KO7+Sts1kHWbDLskJM0nT0WfERvvvgutYjOjRrahG3xob
yV6VBEdoQDNlOyGTlFG8bcy+vNYplS0Ucl4XHuopSKa1aw4fc6IAV7Q37JMsijsHRgLqyvRUznb2
2iVMvALP5KFHgYhmelvmzYHM0etCly5UD8+4saPbdAY8DkEcfuxlfom8NfpaVmhzFUU3B1B2VdvW
SjPh1/K0fC61LNvlGUFi36HCY9bsSvd94rYM74MiZI+3CtNo0yjmgbCLm7ss2WemKI92VD40dSOv
RFZiZu09aEUjs6tpqy9+734gphpfdGPkR956tK1yUFhKhQA/rAML1XTbeKBTZ37dUWGWcdncpvjR
L4bx2pyIAFPhEK5pSfoLKMYoYKQRLOkIEptgN+NtxfK+Dbv6WIblR7PMdSQymb1zXdjkXl3c+XDY
fa2cFe3M/22b5acyp34S9mx8lB9+JFLiXkOWc3BK73ac8/gQXLw3Mts44lEHGUCNDlea9h5BY0nu
g7Vnu+3BB4Fkc958mmUd7snjuaBSFF5jrwDzWmANT62w3ubUDy8qvdcvMpEYF1LPSsIthL+RUkfQ
fP7l+d8Mhd1feHcFQV+acOQNEiZCuIcUrgo9YApWLAGWA5FqI05DYgxEu2cqxPOmCCYBMCXsUxko
TJ6OBdUlF0W/QBNpn6DwUh0BnOd674xKg0tDtjx+mxHLFYFBNduf3TA472Z46a5u8nHlolJ3KItu
q6H2gZnQA+fU6WuZg76vErbPwPWxIWGq5D6+jSbjk64+kc7TraC8yqWw0pPU9Z7PIIKhXing2MDp
V1bB0pMBS2cfuiZgwYp5GjlbBjliekLIEwjA4t2QELqWl9FjjFWcO2llimI26CMhju1ikwt/1TVX
PhsynKhjlqMsjh4sMjHWk6aNB0LNl13k+Ds85uaBVA9nr4cfEEiNh/MXnqPbSSQPQvMYST1VM+xS
apk8avTdQM3+/B0kF2r4CMDlmnBGaqdtCLuATT8EqQD5quuMrMttrkrmUdKMpnI49BniNcc4ECgc
H/t+bsqx7x9a7KwlgDHPWNhDD+AuVFhDCIFkg0H9xLNODmFZR52hWQ81tfEjYw/v2V20fpZhHmcT
Yo7O3Tg4DzLEtpM45/HVeDfUyt72RnUzNPjbFcP1WtnqKk5CalL9IgrIxGssqIm4nAq2k4xf0oIa
rXUJQVySNZ7V4lXt4LAKtXeFPALYoVfFUn3l5PY+TalG12H5zW5IWWL031GFq/BQiXGXetu4Yss3
OiiFi67JDuS8vK/AON3EWBs8ovg6UQP1GTljZWvJum8ZHdmSLfSsCS8Mp0BHm6P2TDQwhlWB+xXV
s7VjFxtmbryoGTkXVUz2RVQrwbYqu6DQlK71ljA5nVIEHgv/g9Vr5nHItDs1+9UcHLQaxlzfpbjv
hWQqqcG/0lMKVH7WfOnZS+5BX28HA8Gl23NzI/OHhSTWnbJhUEk93XRZzvVG9ziCXEbUQhlsNMcD
205U7sl0bRkYZdRsKIi2oSNIbMD3bE8d4FS4vlOHsa3FqNIlKOKBn0TbXKOPYSMVTFiTEPaMyN2d
KGxq1ueYJNGtloEbE02+z5SxonlLSFeVbWkpYAAGD7U21QOlOSh3bJ2AbTMQ4rkKZxT8VD/qFIny
jFyAsZ5LPipv1xGwh9SMLiN1M+F0202pfm2E8GpQzkjaxNj4c0E+qgneudM6HFhDtyzLZkYbJOsK
g9WaYkgPwztfgeonEsPpeG8zO80tmG8q56kWOcgDP72x2Gez8UmW2UwoYGLYhLjwPEOQFx18Bl02
rGvDJ80UcgpewWmOZgQ9N1WEOimXiET21RyMZgoJDCu7Km/6NAg2RoWaHuCU4w+7MvID6q+3+Puz
VWsGj42jPdkhtNAef/eChd+XGD3PQvNZXIuMVlrtsg+KIxcFdiU2DBDvIyO/08mdWYdO8HnIHSLO
eq/YKMIClgOMIipK0KQbgg5Wbe7ugG2u/cL6EIThZ/ywQDessSL8ALrLOBKiUxKtuC7YrUZxyZwY
0Ey1ghXuKFyyhULSzr5dSsu8dMfkQwulYz2kzW3SdA+TarkVvw0xq4WatpMZDxWa58plpNh4CUWR
GMqQ/mlqYkr4Md7dLMWOWyEbB4YYr7XSwU2Avp8NvKOGB7+aSxx0pOEVpMukISFPA/y5AuXsJPqW
jjAzXqYQZxnjyaBEsUFGRjQLOWaDzD7YToPBg5XVAnc6XZUKinOcQydPM+dm0sSXUe8dxgMPGnxc
rEdHILg1LbT9Ug6rMRAMFtZ8e2vf7GTUV01TZ2tnRMVKcZqSh3GEAw5YzRoZ48f6EYkYjwfJ0Hog
TTKagLe3SVStzM4AJkARaGA/judaxxNLIYPcd3IN32t5eeNP5JRoeruT7aAf6qqv1xWK32twcMm8
kKT4BewgjumRUtWmEQfcZRsayZ1iC39E02+hnVuNLL0Plp+wJiU+YomyBjr84JA5SNzqwY5BRIp6
+uziJ3hP5IN95UT9Vdf74Y0pg51vD+m7bOnRWG0ComSGjDEBUkCyNTX6yYNeFctcjP1xYG0HS7Xc
zGp8w6lO6IcL335feN69AyoUe467q9PWvarKbuFTp99MZJBtCPg9DbnJ9smQ2RUBGMe8s9RdTsuQ
yLL23RRqwTEShXcSXcT6Ssy0umA7dcLfVi4LpSqXCSUni32wye4I3Cr3Yr0upUM7fwRFSN+A+68z
3hOVpNa4vFdFWh20XoR39hQ/dZpFKaeciou8VJd25w3bkXiatV7lDwXe7h1FPLkDY3WPZAtLQmXp
H8xwCpYtscxmkcpdFcfLLvVqGu7qumDBdSDb5CiE/7Gcmx0BqDhLlR8JXjYWNNfCHavSB7Pk3ZS4
f5dentMymia5bRPiHMq2tWjNGtd6SJItXARA7hXLlbjSNkYPLDKNgXAI4IUhnpmCoDGfUhNuy1Kn
FUyX6JzwbIfFY+l2D6IG2dMGxoVdEq1hxf0uRU2ybzwwL6WVLbOotLakMw1ry2aGpofkrWREbnZH
oNcOe7oO8dEjz60LQW3onqRm1RlbdDFf6Ue3S9qDN1DNBYaTLFmOTg09RjboD4s2AZExkiAHHSwF
BrBuqF7GdkWHS4mb0Mi3jsVOlKxTxAvNyo4Z3TrB4mcMclZbokbY72Ncr0ZjiwvytmtsHdo39ucQ
T8AaYepS1vlFYQ/hlgDEA1qdcN1rLv7UoqMtST8cLjAm85BJN4hGF6i4+Tno+eQixBGZqfA1q3Sv
M3IuvZimKAXdlJTO/dRztweLSKiGKiRraCqCwC3lLiC85mBBtGU6p5+ZqDr6UHWzV4WlSEnnZqmj
S133U0q9wO1HphrSDQDxGhtTR8YObjWm2e5UR9xeuEXbfdE3nxo3L7b93BsUOtQGO0i+wYWAYDBY
X5WNO77zpoPIRnbodRiuWjluMQxlpyYFyuUp4YIrjkKiE1PtLqi3XmqvmtilYyjQjjggdpfFE/7J
ZagqcSpb5ayQqIhFoaH/dGxzR6RtwadE9ghLVath8kY9sxQRuKHOjeme4W6LBn8ND2YBUaVeRk7F
HRrhOaUMiq8M9kCgDLRmNdtrSV6dVZIbiueUehrbotCkJa6hU1pSG2eD4EbxJs7ZfIauWIOi9g8e
BeNrRFRQqSD7lbF5mYGiwZ7CCi4x62Br1AQdfzIVpi3qMzNyOuWIyWd22R6zq6+DDbW/1V5hrOF8
IkOJd3mch3RA4nnakCip/eHABHrZZ+1WsC29siX8UM2QJ7NpIDM4IRLarjr1TnPRY4raWORRi74k
JGoy2H9Ohkvl4Jyay7VrRtWvnF7hMgvBDE76aKyCvn7vjjwqnpa9xw4zGywG6uW6PE4yMjHfF8z2
vT1ddlw59DTtQbi8dCXxVZPAO62CMaSphg0UXcwuNNud5dcmO1zNWFKQaGg9sHcF7kaaIOZmbmxk
V7NqHmAZHRRiKpaJAVB4TNzxerB1Fp2B9NZeV59QLbTrQkzXkP7k2mIXtjTNCmEDaVBLXwrikCpj
3PajUy0a08VtkrRsQS0vOKT9h2TpSB10UgmATwUQ9wBz3UEGdRddVxNSQ+LfelR0cqqenomX97ch
UsE7whWPacN1q40kOAQ6yG7VraXWf4y5fEsd8z4+qmaVhP5xUP57KEJfjS7asS4EBhEnP345/65/
+Rfn32mZDmfVsoju01NtLSqa0bItScIwy0PiEpqC2IZvz788f6ldL1mSmTAsu6ZotiUSzaCWzSEx
k+agTQYc7PPP//qlq+nNoWbuylhp8+35X8qA+ywCdrjKXZf998BoQfpzA0tqPlpeTMegZJpM9ZJz
OL9ydD6d87d6XuR7vAdMIPBe/vWl7mfT779+dkfWobGTPGgJsJSat3fAt33b4HLeCPAMW82cKRj8
3b/+gV4H+HhMoLqSlsz3s8V7JuHizW/x/CWav3O7/tTDkmFZ77SH3FR8mS/7wOOfwbjbuVNAGIel
39WplW/s+Sci1a58x6EUOv90/tXgWeVGhuJO5KCBUsKVYNilJWZmn07w7M7aliR17vqANivs33tn
sh/P/3k6fzKV8EBiF++kIISN3MtpqflIHs4qu/9vLDx/vpE5CoGtNfT5m+6JMs6T7Ehsffa3zH97
do68K//eP/rrA/2ZwfBurMhguH/MGVxj2TbxQ/sig8EyhH2++N9dJf88qfMZ/9UxsnveWPfIwS3j
D4GyFnuPgUyXP6hKAWzAOTv/teb7f1gAVXysMBhR+PM9LuKHi/TfXYa/foffr+df/5sX7+CB8MV2
/hzCuHxhcjJnd8oLY9T5jH6+Bq+O8MM18P9gCLYdx7W+v0c0z6+uAVQ9SzcpNp//oKzlBf/fX4P/
9k7AuvDbN4L4g5xc1OoGpoL5z6uLYBjGH44jbB9z2PON8j/rIti2jxT/P7kTXl3HH+4E9w/TFgio
UUM8v8kf7wRIfX84LMlcn773+c//tDvBtBDm/O5VEH8gb8fKRKbz+Q/ekRdXQXf+MHTPAn3IaPGf
3gT/wePyz+EVu2n2eB5Y4yf578bf/+4fPA8oP//9n4PJ/vF//695xHjxD+dx9vtrP51H/Pnn/3px
k5wf9h/+8vnhP7/On//5n2/w55d+8VrP7+r5l7v4qblvHqLx/Bfjn6f5PX3n/2T3X+/z+x/HfEZp
Po1/nclP08M/7/9fHFimr447G59++7gNbMni5YHPQ9PvHzi9L9CRPp/i/DEa/myB+N0jL2m5f8P1
/jLe6PtY8tvHJmOmuX8sn89yPmv3bGz9/SMXxdNDGz90L1YErjvPz7978NVTdj/cN0/PR5pP2/Os
N7jYz6uYf5Tf/kEKRpd/fXnZST54g7tww1WPH1/ehQb+suf382+XVf/Rc7N9KiHpvTyyqessQH73
mu+44nH8fJzz7W2dbdi/e+D943304gY0hGu8wRCCYDsGeffyiRTeHCf226dcPMb3r0YRgQX6DY5c
Di8/POF7rHN+94SPP49NDvFRb3Bgzqx7SMfnI53vC+rdb/CQzGhB+dNl9k3vDe6Ni/u4eDF6ADh+
i+nlYo4Euy8ef7wcpi7e4iO8uJfyHqKTfGrbF/c0Nk7xFpckfsBtff9y58Jykq3E7959FzFzgSzb
F3e2aaAtfotjSxnzP2j1zweb70ETJMIbHb3smteHfpMTL4v21RgyOzb953fx9+eAy6evzf2r1RPb
JhIKf/uTvHzq71/OW5DILXZ2v3uLXD4N/9jd5+SsxC+ndY4/b/Te4viHp0Y+jc/HOt8lyPfe6OAX
Typ+eDGN/bnReYsz/4xs6dV5O28weF/CbYj+sbxvSmbKlw+n5Rhv9gKr+/T1s49z9Q2WJFe0j19c
FjDibzDxXKUZK5KXuxpTUHt4fq2//2heNU/h6+KQ/RYf5fVTUcgx6+9fbRNAfZhvcN63Ufn49I+9
/GluQ0r6Bh/kHY2Hf38jUkCcuTe/+xB9f4Gfb8T58G+wHnzH1X+S8unFksKiHvcGI+O7J5y9z1dg
HrSs70XV370k79v76MVhBW7y51/8/Tv8w1OTM7M9H+h8wkzFbzAXf/h3Ib82KKbn1/r7J/3xnnmn
CLHxPR/r+3ljynj+xW8c/OkXCcX/rOj8vVLJx78Ca/3usceS0n74fwULBHComAEPdYIJ4AoVbCNN
8PFozPEn2Fg7Nm2og2sgFck5qYlFdgAAAAD//w==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BD1EABC9-0577-4171-B891-FFF7D84589EF}">
          <cx:tx>
            <cx:txData>
              <cx:f>_xlchart.v5.5</cx:f>
              <cx:v>Sum of Revenue</cx:v>
            </cx:txData>
          </cx:tx>
          <cx:dataId val="0"/>
          <cx:layoutPr>
            <cx:geography cultureLanguage="en-US" cultureRegion="US" attribution="Powered by Bing">
              <cx:geoCache provider="{E9337A44-BEBE-4D9F-B70C-5C5E7DAFC167}">
                <cx:binary>1HrZbuU4lu2vJOL5KpKUOBYqG2hqOJPnMewXweFwiNRESRQ1fX1vO7PqZkZlV9cFChfo83B8JGog
uYe19tr+6+vyl9f67WX4aWnq1v3ldfnlkx7H7i8//+xe9Vvz4j435nWwzn4fP7/a5mf7/bt5ffv5
2/Aym7b4OUSY/PyqX4bxbfn0H3+FpxVv9sy+vozGttf+bVhv3pyvR/dPxv506KeXb41pE+PGwbyO
+JdP/zmYzbYvn356a0czrndr9/bLpz9c9Omnn3981D+89qcaZjb6b3BvRD6HMgpDgYn8+PBPP9W2
LX4bDjDGnxkjVDLK0PsH/+3dFy8N3P8vTOhjOi/fvg1vzsGCPv7+7sY/zB7OP3/66dX6dnzftAL2
75dP960Z3779dDu+jG/u00/G2fjXC2L7voT72481//zHbf+Pv/5wAnbhhzO/s8yPW/Y/Df2DYeKX
2ny3Q2v+nbbhn0NKGJNYfmz9+97/0TbyM8M85BL9Zrw/2uZfm9Ofm+f39/5gofg//1da6OJt/un8
bTGv9m+79G+JHhLiiGPya3Cg6AcLIfYZIxFJJH6Im39tNn9um9/f+4NtLs7/V9rm7m15gcj+tyU1
/JmwSBCB8Z8GjpSfoygKJefhr0lP/O3dvya1/3E6f26X3277wSR3X/5XmOSf59zfW+YPV/6/wo38
TFFEGePRn8INWAZhEaEQct7Hh/3RMj9AwX8/rT+30A+3/2El/59w5r/HoL/DdPIyvqQf+P47GPrn
ox/LBdLxw63/LKJ+3bvDN+AAESb0d4Z8f8hvd/5JPPzujrcXN/7yKZARGFUIgRimYUQiDg+b3z6G
MCRABvSCQwIMpRAhRFprh1HDW9lnIhmRAiMuMcIUTO2sfx8K6WcRUUoEQUhwIRH7O6u6svVa2Pbv
u/Hb8U+tb66saUf3yydKKCTb7tcL32dLMQYcDYXkIYEJRSSUMP76cgPcDa7H/weNQTD11qIDKYdp
z9x020+uUGPRdMpyds5klKsw726aIh+U3Naz1svEbDSdVrgkrLuzKN9sTKXIqBhuItq8DK5oVYD4
vrNbptF0JwmuVCT1dUfF7Tzis8HSZNAbjfNJe9Vu5L4KmI0rFLozGg0vLfJJQHrVr32ymPASsF5F
Bh9xaXvlu3w/iDrj3j1ubUUV0e1Z1YlS5T297iN3QYdFxLad89jLxaigj65qz1zaum03iyqjy3gK
/VgkxbbFQ/BaSllkrAq5mgeuGh2qkOMwma1RdY2bdOOHwWikuMFdKqpt57F/aJBRG65mWFi7CwJz
5yTT8cyJmn2p1dbPo5rNEu5QscadbzKRu+de4MwP5MxzbtUS6gPjsB9xNPPpiIejnfh6NHXfnOwc
wATCooi7qQjPm2ZFJ16KX4/I0ofnH+fxwKJDjdC54ARfbCvsc2uN3NmqiGAVxJ0hipeTCyKWrMuG
k5DJ4LKltrjKo624sn2wa+28nW1rVKZDPS6JpD26Kja6paLx9tdDb/P+aiWqQkZmUbjq1FBD7vjk
wqPlE1G0mfT5ZPPHIm+DSySLLvOFmWIeiPzy42sQa3DZhfZ2ir42cuH7fONjqETNtoumsP7UNuGu
Iw2cQ0OfBjlYuTRBSeKo6ZjaKmeTiNqoyMoQ61PX8ijm4N7xGFTibG45PxtWqnSwdCc6LfxMznZI
anhOYupJXy0DNxdmruNm9bVQo/Y+HlC47Oq5vZIMBeesWv2tW43erYVxied0vG0HSq4xupjkQRM8
3KPAwhd6LqItv/04COmQkdlOV5xqheeS3U+NUGUbmC+o5vUpQtMWV8yVX7YOdcmKKEtLF31ZrFvv
8mh8mHI7fS3nplfLRsj1xHJ8tH27pDpHc7x45E8r+DQPiuCtZwE48NJdTD0maqqFTREq2qNsPb0L
WXQhWTleMDSbpB3C2yWw6zfRN4di7nyhbJsrHDD9ZGcI8Vruhoo0hRILu9FzVT7jHAdqxlbcriXt
0gJxnbmZSSXaaTvU5Vjse7Dz9Za3U2wqQZ/FVhy6qcq/TuEY58FyKZdxvnfcbnutlyATLnJfqs2m
dc7CS5ovXqF5iHZLQPNErnPxUFWCZF1jSSoWWTw0VSTSiRYo+xiVc7jDnlRxSbjYV51fH7nDj2sV
2CtHokItg6sOIqdFTJ2bvjUvAe7ym2pzUbyI/lQ3k7xwS2NUgZnc1YsRZxqHJiat6+408ztawqtr
h4O0L7fpTuSDO7IpvJchOSddXbw0genVUJDtymK0nutKj3HYLEQJCLZT30X8uIhtgEQhl1sbzMtt
G4Z7T2Udz66dsvL9/KynLR3NitOPK7gb5H6YXK8m3cQTb9brauDLNSXjfN4ac/y/p8CW1a5A5mQY
Q8otbfeIuqjZbcIG6cfhuoaL6nQOs2qK0zBP9SPF1WVuK3dNN1/dr3ZVrJqfWS+287nX7Z1r6wvT
uuLy42gp5iIJdV3sK4iJZV3EHWQgE+tmLc5WU6HHBhWJGCi9W5fZXw1UPlCEE45YfWNxWF+Ptt21
syMxYStNUVk352RY6vOgmmIb+TITRcgq1S2ROeXhHQmj+WiN4JnlOb3tCBvUWuf9m5Y735fT2dTz
MGFBJ+OtrtrztnfDJdgvUMU06R1f83aPpH0oSOBugxY3Jw9wmTS56TLedWbfseiyQJP5JgS+FDUK
XpfMY3aoebE+BqSlRy9rFH8cJnbSJBl8Hx4GR/iXGryq1rh6fC8sT3yjU7w2jfgyy83FCNxLmbmL
Us4K+8WnAPnDF7TN+ak2fR/jbvw+BRBPIcOX3dxMDyyIggwZ3ByGKaeZlK5UpAjy6xZTq6SLbJyP
nCdi6snVsLo2nhCEcN8Kq7xs2mTyQ75nRHcP3IJRGj6a02Lai9x28nLefBPrghdHmHJ5z2ndKV2v
X8JcDhkmhbltkPXXYmqUIUjf9jOBXJ2zbk+trc/CcjyrejFdkaoLIMxL/zjQICtBeziywJv7xQ1z
THjrDl1vzH049FVqEKzoY7Q1ilcBMIJmOxQF8rlifNiuKPPXuNj86ddz74ftVNq0a9BD3m3juXj/
+vg1tzCfeaI6HZdqOi08nE4fv6p6KeJq63DS6HxJowLQd2khPaHBsUQYo5UJwy4pq6ZRjWz6qxrP
e16571D34J2cfBfXJLJqKizAIKuPps2LDIumVhtsAviP2EdFI2Nw/EjJ/ilieD5UptjrGvlDY022
BiUA+0yB5Qw8P+vyWuF2LC/CY1cNV00wNtcBZFnliwpnAXvDGxAiAqCwa9C2qip0/WmqujpmBt3O
uSljXOZ4v0U5S7gYZGar7hBF/VMhmx0upjBdpmre03n4Ckl4U2sfyMtiJU4x6x97XpXnE1leSC9j
4jsfcwr44CvG4269NVM9ZOGUExWNI7x2WBQnZDxG/JWv5d1W9pBRq3gONFZuWK4x3Qr40X/PDY69
H1DSMzQqN+KrYMytisLpW7Ssh3pYnGo4NtkY0F5ZUvZ7UXISU+K+bLJRqPQUgLQOM86WPptNlyut
y6ST3WvhqlpBtD4EI90URI2kUavWokmlkQ9RH77iJjgfOboIUL7EnjyJTu9mLK697WtV1vMb91yr
vm98bAy7L7x7qDjdOZazXe8rBEt/qzrHFK2D2I/LI82718myKZZbcQKqwaMZJ2hFybgMatb6utis
VzRDM5rSfMqfrQycar95w8CZRx/LoXO7wudTjAa8G0OSrfOqY1pTF0+meA2roVSoodedVGNfv5py
+LIRmmz1tGvXwQPna85yXB/7uWvURvGjHdFtzqsb66XMGgbxhL7PTM3z+pCvUdqFVdIVdJ+HwbGY
xst8C47DyhPwpnQD/rdNV4sTsRiaFZw1uJmi4KWa3TUq0MFVPikDtl+53VeQiZUIlzsRRkVsg86p
yttWae+0Yltsi0VVU33T8vkuNFuTbALrJCr7BKJ/UVKwVzYbnYkQQnIoD31InYpKFC9zA5EdsbO+
ipKC9PeWj2qUgPXR0XT9ZV+QSQ3anQF/qnaQ1bjOV7Xg5SJsZ5nUZHbJMMU6p6GSKO93WvJLJzsV
DVHc8jY/hT38eqfdBkGCaYov1OftRS2nJ970J7u1r+2Iup0L1jsE8ZiMw1zCNkb7JtzO5q7PFe0h
ECXCMRRiPG7leoXXGcH0qzYeRT6rDswzaH+7Vs2pQWWpWoGGeI26VuUDzsDVtfKC6WQr0AOy0UWF
eKsWGZm0p+XT1kdcuRrW7UQRS1OmmwwXIHLTg2uiJ/f+HIzpUzHUF5HP53gVlVGrfusJxEgU9K9T
Z2blvCtjds8b+cwF/lqKb4AAV/kwwFQ7Q1U/q9aJ76JZvxIWnoWjG2PUNkOsjb+qHJ0BJ1ligvVl
isTDisnbxOa31fRnpAONmaC4sc0ZafWBOjA5rfWrpuZ6nKtKWdq9YMvsGdcrwNfaKQRYNJnumZXg
y4ADO0GXvdX6HAjzFzxPj4WnN46xC9HJ6zpcr6yNGrU2yxMS/tz27kj64ATUKFR20N80jvoPB2zI
mqvaumzy5aC2jl0OFTv5bU0LqliA0oLXiRXuKm8rCMqhBSfZqFdRBEfBfBXg8qrsyDNF5qoA/GVB
q5VdNptNzp8Vjuz7KdKpMyZGZVIOzdU05d3ObzzeirZWQ9NcFsxDytLZMFRaBV4XST/rpBPPpJK1
6rftzYvZqaHqT45dBE2Z6jLPYyANQm0bq/bRbC5dHY47hqcrsXpl6+E5l/5gA15mZMJ9XDuXtYs5
9/20pOOI8Y6ZIsGkR/u1p6kL7IttmT8QvmDVooBeQL2fkaIbgG/YENgS1MdYwB7IbdHnpMzVKp2+
4kN+Z+zwvVpdpPwUbSqqs5wQ8VrclLfCR7dMtuaustFjngO0F64LkiCfjxN1TQYsyx2oBJdqpV/2
W9hekn58xJrUZ/MQTio3a5VVc7oMSQ+l3F4G87nrS3QT1HcmEpsKaUeSOtIk9tMlVH4kKVbIJsW0
rEkvzZGsWmaYiTzup5LugkVoyN3sQUPTJ6WiveTVWmaT9C5BOT9VYLVTACt1oz6s0VSkHaovg2AO
k56Ky3kWbl+gJmOlLIG0DDLp0LglAlJ/HAXLMxu4P0CdeKBa5+kmRLMfaPVkShsehwaq+Nahb3gc
BgjyQCSztA1gDSmBEK9Zjcf+i2uGbBxEukLhf1s1ZlJbzl7CKJrjwkLue6ZBSGKhybYfBdTNDIyv
+ghtyhp+rdc8g7JWxP0gblgDQ8UQPaCQAVwOdaiCgaliFJeOttdrDgme1+jc+WBK2zIXJxmcZoBX
0cjxKAYCBXq3BvcuX+NgkiYZpPlC67rOBjqfzy36rteoBigz7b6rmiLFPYHCupCZ86Q7DmzqjmWt
6xpyyd+OP05Gkj1W4cbTj/Nz03ZH5tZ/vO5juETmCNVYv/u4dajBuw2IET888mMQ5cAIyYLOPh75
cWrup2Tp+aY2AUCbR0V7Qnx1qmwspOV55yJ6mAd7Ua4gJLXzm26AzI4r+gKCx7k5uAA5FQbjwbrx
kozDQYDso8w4qdazL9RMX6tue+Pl+tZHQ638midORodont+2KodMYPUdgNip0XEvxyUeG+AKNCRI
bSR8W9cYakqdDB0+t6ux8fRt2yzP6hpQYKL4rO9YQkzbxtZHKOaj1LETHYbMOY7H6v1rWqvffm11
LtQ09zwOPfd7P6PkY/DjC/qkTbbN9L6vliCdQvPS6Jod0Vjvp5n0UK5yVS9+iZdwlKq0claIFCjB
beOOfegXgGvh3fHjuIMa/9j5fTXW15ZitHNl04NgZWeVg5q0Sq2PFavbNKLAzraweazJprONR+2x
33CrWl0+b0KPaoqK8ISmCP/6Ff79FwP9D6hUAUG8NNVJTGF1WOdOtWF5Wze9VS66CDj9FjLQ4NDt
GBYP9VycXNUko8Hnkg6v2uX33Cx7bWDDl4uGJXPVnM0RSsOgPRLsd1O5nUd4toqR8KwI+pTQQIUe
JcZOO7P0UM8ktYaiB3wDipRYwmRz6LrGrgvThkCpz8311EXTcfXpyHg6yuC5xwUgA28vzCK/das4
GJerd4pAKdDZIU+4rK89pifeDsexv14Kf961/UVgikwaED1Q8DzmcwLaH1D8PqV2Ur3Xz3hD51E/
QixtxQQaXQ5qyjCC2ICuRCv7RN+0VZjvIz9fyCUETZMAkaqzzZHTlAlmtaqC7oygctcsQ6N8jwH3
w8swLy+rYunjpfRMDe28m6CgVoGpYJkcPLjt6zvrQbi09ZFCFSXqu3UlUBiG+SMOpl0elFBfLEcZ
XhI+zBmqx6+5CCo1lDlNTFdfheUhQiNWJOq+V90ayzo4ilW4Uzj6I2WgCIgWip9F2osOEr9agLVQ
YQ9hu6yq7qbu4GiTLqJLg9Gf9U1+bzuGEkSqy7Ln0GXuLlfSit1AntY8vw1q3cYATUdbXnmqW6BB
HY811RR4Iz5uftw17Qb80pXZbJvH3It0wRGNa6NBYdXmriM73/BGTT1UAUA4wPWdV91wuwHdV0KO
YTywIlKOrPeaQvIm01AkQf+kQXYQW5pDxaSawb0Sy48jqfq0NOVraRuRgHALyuQ6J+F8Tqr6ecn9
cIwcOGdbDCmZu/3ItI6bjuTK5vrbukb+whBgj1GnlgpgrBbysazooHLv70ozQSnjN9CI5i99beJy
rN9m5h4xWXdltb2OspfKB5XNaMghM+Tzodlu63AIE4l8EJNljSkK7gWvZEK0PerVh2rw9ITMrq7N
TcPRZREsqh3X66noggMevxDi9sH46Lk5RrpLZ98fUE1uyna1MeL4YsbexHVvXCwm+n0IovMA56nt
y0vbrwoY+nmdO6y2aI1AQ7lw9fTWb+apKK8i3D/WlnRJ2zUNsEkWZTODjEbpmE2zPpNTXjz5zr5i
Vh0iF5wtxF/mxYOAQIwmYCEi6uNO5NdYLjIpgIow7G57hx4JLU90aW+LsElcPQNGV6etr2M38Num
HA5ktC9Vv1YKmRwrG0mnxso/aSL1rtvI17xkjeJi3eKG2jutq9tm675rSBTh1n/vgj5G+XhdI8g5
HJ8tLucgYX7dzPI1h6SAcfNdSHw++u64cv68lt2z3yTUmEPiSGvjzoL2P2HbZDOGtFJtlTJGhU8D
Wcq93LY7J/Bt3cckJylE171F83UtxHOXVyZ2ZppAyJcYJridi2XZy/XeN6PIitUe23eqmnft9zEY
dyj0WEV5dD8ABPgCXxK5WYW8VXhtM7vxbDVQCpZbcQ7Ql4Hadl3jRQX0NQQI63Ifgwc/RfjCA3tj
a3tht/kwLsV1OW03jAAp20Ap9iB70D5hc3VF7DzDUoLLZWyOjkalkuTcYLQoE/HbvmRlPKwHGs0J
KL4C1Gn8NCN5o3WnCmHClAM3REW4qbkPB8VrWK6tN9jtqgQ9ZAUGXaesAMKz2eX6fYt9093JWnYx
g4xQMZ2Fo34NoC5L1s4CzYEl6Kdyw6ApuzYZV7wqV8r7cMHnM4ODFm/psA2QPZuNHmjdXAnzOjm6
nhOjpaI0+FKb+iky4r20konYqoehKGs138+txXCbufwIpLEG1+++A/m4bwy3abHUSTkiqNHEVc/6
SM2rBLU9CMOYIwz1xxCoFS2PnMGiwhw4e7BBscg8wGS1nYcY6iJWnUF7DJ41qToCjwFE7+MQul07
7dHXXHcJrvSVmfHXmgtI8rK/KvAIce/mdLUdRGUIGziUoGC/l9t2nRSyBT5jHQJBsJIXYP3D1LYm
FgXIIcGCtCoIyEYVLLAQdL8CdsSMsyHJ6T3t2fNCe1B38H2uQeCY5u/AcR98fUv9ZDOziiSfmU3A
t2qVR/OqoO0EuGJEkPhFF8Aj12M+EEgKVfWdzgyl/Syyallvig7eX/vJZ50nAKhh+LURrFduPpYr
zc+p9/dzvcSNQ/3F1st6PzpTKYdOYb1tqmZQaMu5Vo1fKUiuwEsdiE9IKD1haLpt8WZ6m+k6hNZh
W5Sg0OGnDb80c/mwQgtGNVUOOsN7huzdU7BMLywSlRKzTlkz4TNRAw+tRRMqcJVBLZaOkEfHZMkB
W6elBd09JBFUZ3QF/OFxz3EMba+MeWzUQMsWGiIepyBwF6C0iSbpRo13RhdXPNAsNev4Lr1W4jhq
kc01x6o0+n7w0QIZa8iGUT5uaN1F8/jqe0HUQrYVYq645LW8diGopGN0O/bLYxfJi6mAXkbdB19A
saWo9WrRtt03AUiUTBvAWQA0Y9avRq97s/VVDGXe941trRomqFmhzxevS2jUyAEIZlmmoK/LQ26+
gmzPIYQ2ENPHuI3CJ/eupgBsfFsESknDwXC6qtKti6cC8xvF3DhlOrQPmvjUjjCBSSOupgFU5U36
FDe2OAuoSLwEF8f2vbs5FX3SN9GuJxPNRixfgd7cFxtUuW4LksJvE3CS9fuix9dmINloOHBXaUKV
YwYFZJ6hNrIXePQPWEL95N3l0qRg3hMvQE9a7XwZWB0lfoJGsPNS1UN1z7cKxKgEyJInF5z1y2lC
Iai0hcVnummgfChy/YC6sAAZpJApdNgaEMhfyMb6uJj8kefTebsQkxCxwcbpBeQ1l0F6XhM6Q50O
PaijcFKZYLlDVXfOC8h50kKBVun1wGX3QkJoJ+niMDYLiFjTm+jQDvoqjxUuQzXj5n6ZqzUzPQIV
XpcZZd2hrdCWWrxerNa9tUFPs8BFGQGdH3cPeIS+NDMcxDxjvnanxTXTUUxoF3Q7TctL1lQhMBPx
5p0A/R/6ei3I1UHwngEaAi3oOYWpNVnTN4OapoapqkWq7AoDpFw+sgV2fCiml9avRuVjKvGg4zHy
KIaOfeocv4aC9k7n80tYCa7WUaRRK8bdiKKnoeHrLh99EU/L8Oxq0Lew8WWiF1Kl2DsAJ3xJoVFI
c9TFWkDmi4LqPOhMNi2agKhephV0U9IwB0gHyt7tHZfQxBkYUNBa7LvNAUenS9JMgcsY+zYTBBUM
Rwr7yCU5wiwpGcbJ5MpvPbTM4rkt73gNZXMISkA8tAFkdhAB4c0hdASSCdpcyRK4Z5pro5YIiDHK
w1RyYWI8bA9FEOSQe0IUz2I2MWvFmni0vHoOp2gTXgmvy1gsxwI6LwkIY3B2uRmp31Ku4d8MtD1N
0u27QW4qZ2KMMR6StYkC1YXBFIPkfrM6mScr3oqk69sxDQVrktmg938qADJJH3MeXZOlqOPcgEoo
sEgkb59sYWLpH3zp20Rbue7rKcenaNjhlvcZCT1w2zvehTyZIMEcm62+gPSQGWjrs4u8hkiGzlO0
L3lAVVAQlOXRFGV+AZDp2LAC/uA3A8VfrBcAWkmzwVpI2SqYm/pQreuZnt28b+qtTmvCDrMEiCvb
4QBc+tp6aPaUsz4PIug2/BchZ9bkKKwt619EhAAh4JXRc83ji6Kqq5tBgBAIMfz6m66+cWpHxz5x
Xipsl41tjKS1Mr9U1Sz7SoTw6BqyLxp7220ByhBGaew7W7yEI8+tSSRe7VZZN6JEoMOSBWaSWGD0
ENcMDfk2Wq9y8A+V4iLr+2RU8kiKfolJAUHFHQI7pWvtHExjdMTFhrlIhmO26vXTATxxbohJ4J41
CWnvq2LZYmX5Zz6JBSYtBkZBUilrcep49cCnGYVHgE+2llDtqBdEsGp3VSmyGu5kpIfpHn1sNhES
pnYNp9Z0fnMwncy36jA63a3XwVjo0WdHVtDcz6YIX7g+QMORvWd9QZ1LN83yxjixvWKZoeF4w53A
JFZtqhzv91GaHrOmmTBTt7DjaS8z13SfpC4TOdZFspU+5ljL1ekKRYQW9cXrnAOW0PveZ3vjd23i
6anEaiJlVDPUm5xRFuNVENv8X+B/up03tQKzeh2kNtYoJkcnlQ6H6QCFZ4YfWfj2Z2cV43HqrRsl
hmPp+0/BSuC580bcWHXsDU3W4yvtClmUe7QlR4s2FP4B5BCgEXuhnBjI0RbXpL1dp+3k+lWTwNyJ
iB5v20HA6nCXyHZ8g9VBVbFvdAFzCR3T4G/pJsoHN+jcWBXdlDdVT+4CXsBKtNwnFcp7U+oJbUeJ
ltO4TxVX2Ua3MaIwHffG7mU8hHO6QfPPyNjqhHfbbWNdqKW7HNfd2RXWBVAByI9luDibgS6BHg7w
TqUO3mZ9qLJ+Cl4h6B8b63mm696VaPfmwmOxE2LpIb/d2SwoCppn0YlvLQiOw/RB0HyxHoQQ8IY7
Y2QfhQK/5OYuqFyDlqWUWbAH3fnFOAHst87N1q1XgFu2Xb32d2YtnKgswi4RrV4iV7IAOlJwKUNq
spGg2nO68twOjX+xhH8sag8QlCsgrU1vFeihfO2DBZc5h1BxJlb5BnUQnYgeipg5sXCmIEJH0cV0
KFM4H/TSmCmepxjLBdv5bevELcxlK1bMjIl2oGRjuT0amHRxP5pPJqkVeVR1iWteMbf38CftL3sM
VFz7dRW1LgnSNpzObR5wk8xDueNWN6LnRf0rJpOHjVSoDtN1qtBSQZRXbuck8Cy7BD1dGIeC8tQW
mLG9CbK6gfDtsRDrM+frxe0aH2t2e1x622RiUiQGarKj/vinsGvIXOIPlUOQ9PhFAsPclKnqMAGJ
wTqQ+SX9XKv5JvSsg2PXKV99PKsyT1rWDzWFbFnO9YFv89OKb+MY/b5WH9rTfdqAQ0lL4iQl87uM
dl2TypXgUjfz9Weq77XbsrwF/2Pb0y0Pw6TDr4Z2v30QdNFRv5VNbqRfxFqKL6eEy0OYfOR82QGb
eJtgv0ejwEQUqvFjq8sdKmnib/6uKQz8bin/wKh63kyGqRzvD9U24sX07NvLeVwDnvEVct1sWhJ3
so2nqvlgq+tg5nSOoUO+OOtQ0aL2R30bPBqWl8Zlmazn23VVlzDULAKBtANYM6UcIm48S2fMAzF+
CXsWaD5RATfEV3eTosfK98K01SJTvsUPje08aL0zcFVgFJIaizZ/gTE1ZBAr8NvoEoKTUydi7Ie4
xeJJoWjE1dK+s8DXqbwuS0G5YN4PDzXW8Xhq6rxvzZhaWDG9Bf1kz1gdyXb8DStOovsAeFV0MJGg
03Vr2BwK2z2wBc72DLMLiiaNmcEFh0NjZqhHmg9H5isoHTR8sMrGA3wxfgHtQhPVaJQBbNX56roj
aB5WYhxbuaxQbNr280asr6FY6GHs5X4gobgPTsGjvZTdcSyCaJY1g95ZPDD3N2vq8VbW210xKR3L
KuFLuVyWLcIQQcc1igG8nSeilW1rTNSZb605Sz0OeeD2JK6CgkSK6S5Wo3zxAkJe2ejdD673KT3x
WrQ2z2m9kgyzmvHvPQisuRuK+gg0SsHJQcEpO+2dWYsJUtAghsw0JMQ3Mi68YL/0L2Lclj3vmTwQ
T33K0ahD27vxxKdb3bsaEwNKTDlB8OkHa0gH3SdF4eWlBiK5jn2RKkWjzmoufLXE3jbremP79akp
9HDg1UD2bCM3EA6gZtdbPsikVpiMSTmpnab2iL5kJqmGQh+PQrRxMY8osOfxJKuaf5UtLLZF9WnN
wtxivMk5/KWEOFY6qWVOII7ki8cvllVgzXJxGQSmvqwre7Ald+9pI/fhPNB8KeyHCl7UbiFdgdKU
H6TH7Lxru4OBsX+wg/Bs+Q5PyGI/2VAIPWq2THBixaKb7YPjBh91D9lxHWiTra0H81CwSNoGXYve
UptOGuO972LwXeIYkurZ3sYy4YH+GBsa5iVmmo5ZbbIOUMh4qXPhLmNsNxTMmmhM5HXhuAcHQjCV
vDdAKuJ27qwM3vsQ9xVsINxasYaR21G1Al23HW9T82E8Zd/Yk0nn9pMTTzw3vLmrGvfTa1iq+9aC
GGskVOlUqDCbyvm+waUAolYPifXd/VoJ99mXHvSLpaYwrViXcb9sYZk6Xq6wLpN++GJFi8I09Ef0
gf3NrB2slOYwy35LjSr2mKfQTXXly1xbmH1doH1tyPPl2nF+VYHuLrSq3nqJdbmFXF1ZXRc1ozi0
uKh3CAgcCMikvatQW89ymZIh9V2UT2uxvbtohhcftmtfi5RIuBiVfuXOUKWh0G+jM/CYQ8KLUSH/
noe+ycXYlXGo9ZiEFUQ71aFAnuZVpL6ftRau122eRkC3I2auAR/W6cK4qKoBn7+GDeEfe0w2vqQb
1GHyQlDdJ74xj6QYdKSuMjGVVZ9MUj+2VagzPbIVmpPnJl45rZGPycnUgh9WryNJPZZPneO1sSMp
2FnHNfGwWV1GSsx8YElUWrgr4mrtHy2WHqCUfysHQnMWbl7WwHeIAa48iwol4Lx1z9OM80bdaUsa
X14MUdB4nW2Jg35+JMZsO5W0drI2Lh5RfPREDItqX4bFgi9Ky2PYLi1Gudcevm9BTwGs+X8/5qB7
F9HPE9frEX4O06MUipkqdXe0607F30/8fk6vGEC77/vQ8YM1/nlHLnr86/t+tZb41/cL/uPmz/H/
/sfDZOME+//1U/z9kH/fEevduKX/+UhBeZ34ik7NkQ0uro/rt/5+978f5PvdnJLJdvfzxr0lUEJ8
P1UJtg1/z9/fg38/+nOU71vEXwaMB1yk+9C8F4xOh6Ad5b5rF2ev7UVimqn6w/ctDvbh762fx4Jt
q0B1/c9zakBWUNX+55nft4rrTP3z2MibeOE13X0//vcI3//9++Kf9/p53T+H8awr1mMXdmwz6Ohp
Ndk26obi5ueDKMeCA/F9rP+4iRjmQNKfo3VDV2TO4j2JdkZrbgRZs2AiNxiF3eH7T71uHfwH/Pnn
sZ+737c67Z980YXZP49/v/77se+D/NzdUIWi9+k05Ba82c8/ft7s57HvpzQQsqDAX5/9z7G+H/vn
MN93Q61UZI9eGUMByX+O9/frft//PlQ39fUW/3OYv0/6b4f9fo3YwkM4Tn3OJNOHsUNZZlPLoPvC
XZ9XsNGuf/65SxbtNtE//55JVm9BVodXxYUM//9F36/8/vPPY0QaHrkL9eKfd/jnbX5e+89b/bfn
2SHHZ/o5FvhCdRgO2/fD3y+g/QwP8J+D/sf//3mT77v//tsK23631lP6X0/Bf/tc//Uw30/8+azf
z/l+rARBls6++3uqJhqD8wVGaMNCi7pZw/qwW3fQt4Weq+zvdDG7z5Y3Nnw7l07/9D0bSEh4h7KW
ck9d4ZdYwaE+tKkjhAVJES0bc63rIiZSDLgPjdRBDvd3OK7AkI7e9RbUuoGixWZ9amzh5fjOF0dA
OiNB+0j4QHZhWediMY9qqiA5WpA0/a6DjTiC/ptYkfXc3Iy2PHsbFg4+oWYe2/V27c0X5TwRJXgC
t9boPeDDQgNUV1x3TUigQKQ5hOetTb7CZnm0+1BkpQIU0S4ScNHgRavNq9RpUSUV4txKVUZDRSTS
M315YqCgzsXVh5HuCBekvbQ2WACY2F4Ssg5AAEphuOh9SoXmd72a9gtZ/cifN3JHA+bsthmfjKFd
XfwXlCZobbSwgbCj0HGCscgqfa3E4IGbFq0+zmki0aug07tBDpTF8HyslFsaXi70GIRaAPpvTy5t
9l3fn0Hp9nE10jc1q4OUa5OhgKpSD2s7KpRTWcCRqkvIbujYZTJ2+7WcTlAl0GPUkAEtIsekqO2I
uHABuKZVNiucO0+7Ox6U5WMBD3HrnTm2eDAmPRrzMVhvhFn+jD5OTGDCN3jqsEdNeCpWUcdVg+N0
NTnYfb/k8M5OjiEloKcafctQvijzp+YoIAlBRbBsXpDzLfKtXu+0A/vbGoK8ogxnmkJO78eZpqiN
n1FLLtmoiIyReP/yq9u2gGkPLhCvZZCSc9da13vHKkC1zBYq82aLfS7eRxOWKez7dtdbEAj6qRyy
YLPnnOomC8BopA7FFy/ANe5EcLdU4bALRnzoZQPzWSAKcCAdfug+c0s/jOFBulFQBAS2AcaSdtDZ
l9YfzdstGZbz9QpyaqbPTbn9hoWNMnmEPaDou7Z8fpHO9Eu1zhI7GH4xMEATLStQubL0+5iSmqKf
8k+wKeZkQDaEjuOSNMC3XCqsfBMEvLNeYYq08BZBvrzwSgDmZ00EZs2AHrTxgfFeDCRZ0unNxNNi
1sMweeDorKwtRn632jraVPDZNx2NClJ8rMbKdGBZ8WyjLrPdM/SE8lh2iHKF5Zd1JV/lUkLXXrbX
UK0E9MnOtn77YQf4pHKrvWuTNg5rcrdpHsTu2iS8NI+rHSCfFp6mANW3tKC8CjNEyhK/hLKnbFMo
jCE89pkVPJfXCtqrW46UVDcl1HTQQix52jCk41nPEMVt+6ZYoE60cF8n8uEpirJn9U06DQ+jUE+A
6Zs4hFLJwv7N1uYCD62NA1dnjTbPknA3pmMNZZyTFiKNQb9hLyQKC8mBT8HuqP1y51GLoE6271lN
n60aoihia02DHmlsFUm6uj+4gV2kxJ52tgvgsmnWlyI0H7xQA1xj+VVvr5sjZmBq5S9SlfDunadA
lU8G6YMjNhyws/kY2hlhJvzQyxQkkKuWFTBejfhixLjzp2vAUxP2Vs/eBVzmi2nCE3XwtNaezy4B
f6c3WqcGSIvuxxMHHwJpas1FWbKo2rpyt34ykxvePIpuerenDr6QXm9pbSXzhMwgg5KIkATmbgoj
TJkOkNQEgXWYkwLXRDzICXRc/WFwkqKhBwiDmMW+XxDBQkxLxRo9YklQs/vI+4zy6PbZ0Hr8DjSK
Tmce1vHVQmZLm7jdhInAguLQNK9zMTWJHTZXMh5yxDi2L71nu7Gn16RZRJUUYt4SNhAIMgscMVD2
6Wg1z6x27sxyFadfDIPrqyqBKCWAiMr5kpbAThbOr1G5UDkGUO7EK6LJb5GYmVCutVzElQ2QJmjg
apVr8WqDUlhacJ3zKh9IrS5qXOO2W0/9BKFzhGDlzPjApZOFI6J3RDtDulgMuibpb+BbRZVkNHH9
An1rseyljUWhjTrB+gy8CORRzYq4tvcDXHV/9BEeauSlFRC2XH+vFPsYqz6VC70tg6ZNKGl2pe2r
qOBaJ9PMwX8E80HDWS9YRxOFVTed3Bpc+2xEwix4N4D7VvAN3ZJw1/oVKBh83Cy5W7lwBmYwSj7L
4Xo/UnvLfd3SXFIn97b5LMruqVtIRu0GIHoJPGRVzVvl4TKz5GtIZH0wcVEGkderezDAj63XPK+b
bhI6jI/lsP2SC3txJLgaSMMtUxkrlvMWJL6A4GqPQFltxs6yB0YjRzipEqYMo+NecBAqFcvnykK6
BKTaG1z797BoHlk/nRbmRTWZAbg2u5E2b2LBNVHrMXMm1AauOZUbIKIVOTcyQNQSvXNbWUPiDhif
Ajhts0PXDfqwgddXzQyIvVxjjM33VS/vxQhP0G+AhAYSMkEFx7cVv2a/enLV8mbU9ruGSWsKN99M
tZ9o+wh/FY4ckfc9UqVTZcEdFzb+uOUD3QCkyK0yqbDdKWkReKVh8TEG476YEMuBupl2QQv0Q/u/
RzpuicYKG00aCENHYT8R4BYWnSPVkS7h14yQ7u5EQdAlAYxIEYrKFxbu39qxvgpkwV4usOkRUiti
a6UyKiuszZZzVM2EfpkDaKe+s7ty1KrnXdT74qi9X6RF8IjMrxM+1J70L1UvVETW5jkcrCNmvodq
4H00TT5OfXGxe5QJnpPret4tkmfjboSEPOK0YJIAKlEhchXNsAnfyxXG4OT3lyq40gt6TMm4smQJ
T0LKh2ZyQTM4HUIqGL1zwH83zXKQYvbibhleQIWcnFDfTkET+9N81+vi3WsBE0whZKh6bt78MAR/
gLBnPG4QtVwKbXjDtSEoYREmsRc12DMqmiVFkP+EIZnTad32IZLJsr0gGwDaBmEgZGYwXKYXpiHL
bU2wRGMhb5oaAglSPjibFDyn2xaPkjW/+2twpdXNDPR6eqogxO+GEq4KgB4fqQVkDMCdd4U5At0q
IzCM74jBJJhynYy1KvNHc3aH8KxlLxLFwdI3FTJfsNZdC1wBItStAJ0aFL4VuZsHkd/FSfZxGn0f
CYIWlFUyOX4YjciwQ2eBs9o+gKfucc0BZgJDHXnjUN1rk2rO9CMWOFSSd+EXWabpZK86HrX0dgHX
jxZd0c2F0zuY32hdrQpx2el9GMOsMAFcjWrFf4HMNRBpBrgijZQqATaPwYMiTIEJVAXsM3h9AFJb
sWs3E+yDrXnxUdT3WMEn04MDR228zhie0mAxrE4UeSxTzDdLWONyUdW9jeknGSeMNc4FbEJ1wl47
f/yxgjxuwy4X7hMfgwuAk097AZWyDSNKb4SEeBVksHvPU6GODMViAZHNhMUFJUhUD97ZqcQzau3n
gLl97BU2+Ghn+QVVCmZLYJZLEGKpYWsigumj6Cus5uzOKmrI40wB3VYYHXPMBmi3nmnhNrFGRDRA
DcYamtVF9cdkIdVHT9pDBN/diuxlfvLknNqOt6CwsrC2+uiD2XSLGCrMXkvcutDG4bl+QhLrcths
N0ptcDG30uTgct0R/rYddE8giD7RKavYEwrYqw3H38dFY/1xuPNRSbHnDO5gVepjTy9tT2gcloCJ
mxaF6OYVAO5EEIcI5dSbdx6m8LG1pt+wdtyQnqqFp0DekxVJ6QhRo1Sb4rY2lAIiUW/LUB+mbrvf
XIgzpn9X1AKtGgIaI7J86imQ0aXnT8EMgFaRAnUnQvlgZREAD8ByEGwhADgF9sq2M2yNqs77qKe2
jMy8xrRgTkbd9dEhCC/VGIElzrCgVXFFzn57AEqSRvsResTSZiBBlvdtOcD3eWp8jNK2nVXa2jhP
dKaXYmnPK6LM1ybJQTk2nkfhvVjYY4AiRgZc1bw649GyM0YW2ACe9UAlzQxFO4ZJSiIYGCAHuj4H
1+zuzNNeCExslnt0y/HNlO6nw6w14455ICtPV23X8Vo0TVwNqAi9EFe/tNYwRWFSYIQIFFQuFgsg
fVK4f1zYFRFbpt8wtb/nzahSnhOvDrmrQNdHpfITEcK7t0JcJb7nfHhB8LuCv4SooNy7zrwzqxPC
ebDvlRcCnbJDQMUuonNCetcXpFXl6QQA1m4JBIxxZ41tQJG+bQLUAXUf2yEQHsAdr7Wt9gPXRwuA
opKA/samf6qb7lwSdjCDSrCN15TMOoQHbzsqYs018lcnkRy3C6SA155+rUCS+narExhWyImN053f
zW/+OP+qWr3bYGozx34H3+klvTuLuNtUxJcBsb5thiGAi6enD0b4dxPM0Git27NBYsmCRxnJOnyr
PfAn4J8eub6fKIERitY96oaggdXHE5hK58ajJ2rD+RSFTtm2IKhB/JseXYfBxhJJCVcgpPOTY6wn
Ek5dVpTrPRJuJsHWBnctD2GE13yPVus1CO8DaO2ATFo/6uAjx1rXKLBRYDIfuaTakck6ewdgY5EZ
plz7JfghpJ6bJ4UE6IHUfIdrMh760k2X2kYnZgC8IW/QpZbDoDwfxgKhS3tEzq+otjSckD3t/HRW
5NVqmkMwTE7OlzWXC8+kaRB6Uf4EpEr/KtWYrJ67R32BTDgKjNmPPFSV6L7mGyL2qKS9vXUlT0wV
gpAxDG/DUtT7FnIf4WunXDB4Qf21+uVrqct0XRFItszkxnXoALpaXyStmpQ7eYNtSKLOdG00ItXC
alh7dHoVHRx2Drcz4TV+tZANYGHCGWlHGxFOf4en1Vf4iomnZcHq7UkArf2MksMwHYfB2EcwATpA
QuGByq+e+0Ukyv6iizJzhVch9Loce+F8YiOIHS/rCU0beGSlf1Xz+iRAsWWWDMNIYcSnoeWjNwwx
lOZ5vHRrFjZIq65VAdZTKzhfBaxQyYtY8ZQ2po9qhOyShkMLqaovyZsT8cE0oQXz0NZ7fbRV465c
pI4C1NnRIJ2v2UWoo3my4V3nAN/efdAs/rZAPwnbvXD7LwkPKPNl81U3iPrOZs6UU162AqCqwp94
vPr3ZLsZynDn3y5YTTEUL0gqf1QOzxzP/MGWLBceIudVYY6y/SFtjf8c2stxHSyQHApdvHSHGzNQ
cGVw/3y4VyJ0cusqhZf9emoAXaZN1U1ZBYCRwWyO+n5+xhgFDWL3gFxmytKhWHO8Lmq3qUhEXe7t
hjwhg2olFdy/Z+qAHZkVv9PlV7i8qMB9AT/z6LcTqk3suuKBs4hHzqsIUAeIJLCUProFFLwYm2B2
pcrVwDL3jTAH+Q/3eWknCyd0uJc4eRAF3TurEWuiqftqsO+HXcwm2cBq4ZcJixMiBI/Fxnb2lXuj
RTmiFI5QATBcWfg5HDBnanJb6HBIPRrnNiyLu/43Jl5eAOZT7mkpzV1D0amxwQG3MysgBOS1HEYn
Wh158Zr5cQGnkK1ldVv75uSG4MgCeLIUNmyCJvA0I+a9rO6D/QGU+sNHcnkkuDCF9+yX7MFhXYJ8
/rkMt1xoRFCa9TAOGC0FotPBshtd8jpp79PygYTge+0RqsqQxoUYU2P997fKjYhj9mq6CMXOIyaA
kFZtPGj7jV+b18AqTtsAVsOWJ+GwDcLd+KtXy5UVeG4mBZahBK41Y0MdQjzAIhxXC6qYqZPhbiNI
U3lwkCXXnx01d305bdgfwENPMz34DT0CshhjmBSoqYDaB3As8cEsK6Ft/RsFgA1TxtERreWvsi13
tScOA7LFRHhfZTBApxqGPqGNXWRLlTtrfxFMLPGgmn1vFuRJSJ8q6X0IezwMDpzY0KvSWiB/W2v3
s+Td3VB5KT7CcSpvfOyGMG7zqbOw+41gQDcqbH8xu/dcW0hn8D9bZz0618waEjuPlng3YBy8zYmt
gvSouRywnW2fuNr+5U9674TVA3bEKfayE1+aX0922byvtnkRHaIqnYuk8Sjxnav5sor5LOvqARGK
D5QQH+SKOfvSZF6/vk99MUcBwUJutaGIy03SeHN84M3Tt1K55AumzMRdIc2SyjmAWoeaUL6HiARd
PdVT2xRHUND3bTDTyCfW21bMJ6LCQxl2ZwdTODZFybWUQAxmB1SNTqu5eq2agcZ/lNf/8tzmk/c9
RwEv71pLRUDYMLkwpGM4wh9MHbduTjlirwyKXiPs/ug27QNgyKjzwZB0oF/WGRGm0uYvdQ0q1puw
88s2+8dqoy5sasD0lixypro5JrHeljry/UpkW+EfsV/jB6PqHej4jWl5kFa4TjFCXpB28FNrSsJO
nqspKHJnqGN/norUt7rYrbeLxbtD15gtV56behN2+sGSZ6VeEwcORhcoSrPzDAjzK0+9BIjYXb9U
74b3iw/xBts0oStHRYeruDu7zTN2kEnKRt4OpX4tDdjX6yW4rcqJOpRHWcFwoUDLvyDul0MRf+W+
vkC5veEjJ+gSnBmzk516dX9saPugS+etXRhFo1eirJ37PAi3tKQaC2NXPYBewDpMIMpAPO536MYe
9Nq+9rr+he73cQ603vvIg7jdxhPsIPDq9aeh528oD6Z9WaJE4RDqT1ZA0wEcVQzYXmArJmc3WBSy
Xr26KBlUcWpX6yT93rqg13xZWmi72+RnQ49dU0FazOjpAeIgUANlnDZi1w3nTlowCHAA7GFl/ULf
G62TeaQVD3bLZl16dOX7ohUQMYPiYKoZTaM1ZO46WnFfA7rvVy9fx9Y+WA1YZrWpAk6Ej0YtKEne
cjtf11DtPSsAjr+GQYwEWHtvrSOYGuzMkX/f/fsYb3c1xiXsm8RvKgEWuHewVmkPbXwr86YMkqJb
XgNanWH8TBnzkalS4bqXfiuQOPDfGXRk7D2JzQbcydrh+2SbjUJ1ohxKn93GaG2et2YYc4MKfZix
hpkBAmSlH/pFfkwaW0BVDKvPZs17apsw9/kf31+x2UsDa0hBN95GZYBLgiIYkU2xplUjwoTSns32
b6SBMWhQYbecf7o1xbY5DBI6dlWiISLyJQGCNTBMS4E6IDlyFc8tQJvBzuf+rzJ0EH6hUb1iEuYT
37tbdSIUipUOnZdQXCagCMgIn9X17aqrA+MyWwEQfZ/D4Dmg2BEj6HYU+ZvYrPVpI+y+7W/6Gtsw
gKx56Aok3BFk2g89haTp3yDDGA1+8DUsno/FEDt5ec1dfbUOQquFbLgMR0qKGSkIFyMi7NZ0Ivow
GXCPqlBLJFcgawDdMKzdfWfo75B46N6wfwo4cSVKKKGMT5Ht9yOuLNePnBXBO2whdTPU5nVpR5RD
S41Yo9v+mattPGuh8wLyNvHQKbtFiAV2xSYsSFWlYUleq9U/h8UfUFD1kQzXLAIazr4KOkyP9UM7
P3MXsRQToEcrC+CxEtHvRUtQwhJkRlijd/aB5WEPmbyuiP0iQszWQmOTOgGJBbtBebldHekE9YUZ
ekGP/chI+zK2QZNaAwIGxsYWFIWFvcICJ6+uKFwNIhM/YoGmnewolEOIVOA0IXsi+Ls18EoQae4t
ddgsdlk8IXKQQXiVc3T/H3tn1tw2smXrX4RqDInppR9IgjM1WZZsvyAkW8I8JMYEfn1/oF0ln+o6
90S/3wgHDJIgCYFAIvfea32bWthW95yXGUNiMZKqDAeKK0PEu9qF8dYpYjjNgrBU5t46cxwjCOfh
0cgrJqqWxFkM6WdlkbCy6x9ZKu8avxz3+bS4i3I8I6Y4dEXXI92hMNXOJJ9cN3vpSfJxt6k0zKZk
zPIqPkTpsEygza+2g/+VbGW0Y+vmTi/QLI0m8ral9BR+k2RYMC5pzF27M8YBTIMYKqMcmh6TkfsQ
zAuQOZKdva75u+Fm0BYETdHXgV/aDXN+yh7OMHqHXpLxS+Z+pF7GCeNbUQaDo9kgngN+12T9vSwo
ArU2WGN7rE7k5S+RDVehJ2+jcuTII2lN5lL1IR2w0BBN7WIpwA70iX7pKLvjKGUQgwOMxya5lEK/
9Wth7YTey+0wVYdZphg0sjKITQGSL+LmEEWiPY3k2zMPS0OaqSenxAeqd5+pmvH7lzOwOTKyYdKm
x7wirU7cWmB8dU6NNWxL3WrWoyyTc+dSP5UNSfvaUtqp4SyGAQYssEPuSQDxxffLoLSX+WfV2ad5
ONgZI2meVE+lM1t7PGcpQ1g1HUW71IQaXVv1RoFvy80a5rW5vYIJOQQi5rTQRmGeqDcWHRcaYZZj
PxU5tjHXKMO1J9alCSXCHmt8s1yibe0tl+RtrviKbOIStvLGXgshLFR08oy/9rlzOLah0TlQ9jI0
NFz2m0I9NQ5/sbT5SjPDYKYih2GNkozjDc+2bxtIwYuzR1LyFFX3OikUzigK3fwqQZy1UB5BIgQh
323U09aSDKHGMstyqfUEjocSPI2GvSBwX+laoQVmL8odxWIrtsutjwwzjge+T77ojugeCjMMhnR6
Bsdwrgd3gJqQVugpsVaUEyWiGYCASmY20t5FoXEE7Oi1tpx+43r9MaKGSuLQN/0GgAVpc6f+YXY5
h2hK74bFqeuF3lMeD94en9IQRLKuVx0a1I0p5b4vT03JmWyHuKa4kCCz1BcxdQw3qjQPromzk2mF
zTknauOHiuwX3Xwf1PyjL+W9X6eBbcu7uXX0Y5tgLG/DF7R7vFuYDobuxxCy1EbVDJk5Mx5HG4eb
kRqzg38qjYegjbWvfiM8pAqNvma8Q1IgNDfIZ+97nAlqOpS91ihjmWvMzEUmZqzEtTuzYqws1JRt
uG0fUiucjg5WnFVC6CPKnslsVKmtVmu7vE4+dVqubxvvzhQaE0N9ehoUgKpWJyusms/dQEXEGfHd
RWULBsgHr6Pymb2PLnHbfc0dSmTWuzkkdx7RPkEwd8VhUM/CJBzo8autYl9jzr5vKju+jSpcCZVF
2YC5ytii562Gr8Aj0HSHl6zPhpXof4weCf06JQU/RNpjR1KgMnN/FZmlQ/LD+jyEhIdp3hUBWpAX
jdC9id0JclgiDkWa3muiBkJjQ7dx57paVT75a2Mg5oMaR/K/Lt90a3ztBp0ZizPuDcaeXVZWsD7z
VxzlIe/FXKJ5RMam2zzwF6WcVfiKmtrOd7EFxnOWm0xL94UOW6gJrTvZ+umxQpe8tiR8JLyAU+2f
OI/KtSHx2sTdON7UWLNEg5BFgc6K+5dpqm65w6bMgq0VppIEJmqJDqTeTmnVnnGWkfX30/pOn+sf
aYsWpIvTT6buh+tYknqNKxtCnyRxgoGuvy2ddVJo38m1j9+0aE/1FRm7Jm6GljLbrMrvrgsf1BWE
Rk17IxdnTmro8y6CanebLAub7Fuh+e7x+hQ+le+DTeahzhz+2tZ7BFyg9gUC8VWGBIIEUbb1NB+y
YDNMm1oyDoe18Zj2Scp5oD+3dTxuDNN015G19xw8Y2L2n6MkBirTkNOu2mIMmpBAphhn5kKrRlXy
IFX7OLj1vDMxIAUDMCWViYjaMdU5WCByx8WDi9jDotR5eH8NKnFM4RhjHVT2RF5ZFVhN298MtfeQ
lxzQcsavWhvNTed39SpLQFLyfgTwWkd5Q47pbRNOJPlJM+IofB17AyapS1k+7Y0ny5Eu6o5vtSzD
XawwWFegyxr3tqAitsHCjpwY5XxYa9uBEquRa+2mAlqWYtoKnQFreHXMml5ti0ICDwtvgJJdIodY
hbAMHWwNL1bLyMcY6KH9umaSo94YcoGxud6dYTX3ss9IwziQOCbqn4L7UpR3RAJ4M8PhLg1xjSe2
NWy6soi2Wg7+TRreu2sPeA+7J9WhNBMN0w13QmHbTozP1vxDKG/fWNBZ03fX4QSdi/y7VJA0dLdj
7qeh+i+n6DRa9ecmQ0zRcXKZ7aPK2pPfoPDBpxmgM/9sZHANXF98F0ODT94yQMv5prUOTfdsRvUq
p/4SDJFz8JH8HOtUfTZmLHxRrVFtrzgArvgBN2DXx9oap0i+VaGXbsY0f4QQQd3UxcmPjBwN3nQ7
WFQPbBF+je9QoDCqrMNxDnqz22hDcwE8lu+QZRymIbytWwrELrmIzFBIdVw+ExvUc1Hab82sLgK8
AbPUTRzGJwzJ5YqzU0MQ1G4zgU8rW2Zn1FFunTTG0p21GDYHay/t7mBATOoL9UmbZuPSowUya5vb
QLKHS2EzebfezMwCZwwrQqu6mTxXxs2A42bKdSERPTVefOqopZFzezFF153RfzLae9NW6zp/08JR
9kXM2ZLc5xVcvoixvmp2rTAOzpBzKweQHORG/S13Eqx1CruSqb1Fdv+Siey1g6jM2W/uRsnvIpJx
DRMn2zpzC66WJGSaFoGmpVTQLPx8ZgUSROBiI8NAxdbmMA9olhE+McIe0y79zO//4L42+CU3EfkC
0rQk/Vtfx3dIWGVHb6pVD63pvtV59+xN7SeqEFBIUy3ioHfUnXGXyZBwQBiLeoc6qobn2hHgjfTY
91Z9MUtCfp2qsxtap1oar0Y4glkq0Ykt1ayyixC+5B6wsLI+DMo5Dc1xsqadyxVUot4rGLhDR/ti
9cl7Y+LEhmWtdhWg5jHEPd+8lW777NcR2eiyupVia4TcORnTc/h1+0IMFwVQAu/sSPEk6L0ESZ0u
6m3ERFXWbh7Yi82FweeHa75R0PSCePYvCknapjTE97yI7jELx0cYQkdlz1dD+aUGEMbEvTg7gAKz
Uha7brL1ANmczewCYmPp7IxRRee2q+U2auUDPrBAtysu/0wcG4LSqJMaRnnQA4UvO0Z4jGTpWwxx
DdNCd7BKjb8bnKJwyOIwvSUIc6JAm0YsELF/IrOxVm253AcTI1Bu+RjXzZ3VWxsF1IHdSDYjPtqN
R7Z83ZDzcwDmriTl8nUywdBzreycOvI+gnW7MlVNxUpRxFBFSrIq38lOA1BS33azbkBtHra4JsCr
ZUzK6nZflaA+enLCSQl5p1Nl4MXzJYFfvQ5jWQZ63R0jLz2EkY5QHcWRAYAxgF/znBAs5gq/y9Ay
BegiOHBM+gFA/Igo6MkUsIIfaclGm8wXp5O3Qu/2hZ9PQWcw38073CHMq7V1mVewtse7LrJea3GK
LEZNlYwu5bB3H41DJWyIlYP/5k7dC8kvIb0nKig7VUbUSrKTRVAaR0wjVGTeuqm6jUck1WOP2sM4
1FFebA3SA07h3CkTMxzpqWZXS/0IVwa0WWM+twrejSRhahdgVrohXfulc1PO1qfQSh8EY8rWc/td
1sw7vzaOIXdy4aXrvqJA5oBMSlOykVjgUiwSplTWBhklj7yIyU6NLqaFZ6x3xSGpQFUPxtbtOmYl
JBv9UiEB0PKzUM2PMB1+ZC21inReGfIhl33PRTNhham+oLv/kSj7rR+qIIR0bul5vdM1Rb1sAmQo
idqd+JWULAV7DGQkz7Rbq5ofY9t9Sl21103rgClTbrTOPCejtuBl0ej03BDtFq/t+R0tdSD1mhtG
26wHX2xtyR1WH1+RrN/l2auwFsBBdiCpe48lzOT3q57n0N80oA+wOhmf/apBjeR/jXuk7VQ6zxqY
hBVCux7hrDrbhfcJrxUJ7sL7rDfDuQ+r2yvK/1efgX/h5X+v6qlJovhXI6K/Hv73Y1Xw79of5+PJ
pY/Rx6PLnw2Q/p9b7d6qpWVA+/eNlr3567M+OvEsnQb+asuzPAj+3vbg3zQ2+NlP6d+8+Kt3wT+2
d3m7fsHSFcAgMXk9Uj/7Bi3f/uuNvzob5S+vL8XLn/0nPt7yq+uBJ/7wfDoUOD6s0EUl+tH1wPP+
EK5hWq7hgUBm+VvXA/sPXXdtF5GsRWsf16ff0q+uB5b+B5Vl+mLYDjNF3fKN/0vXA+NvPQ8EH+NZ
y25wmpq6tezD7z0PUqM2RWsJbU/exN+ankrX1uxTsB6rfQ0kGFPZHumcjldwGTooDQJhDbPNb8fs
H5ov/ONuuL7l+uyN7tFo6l93YzbaZhrmAX1LjTN5yk3vRHT/6kIz9HEjRBIoRQLaMeiBO6w7XQPe
YGKo+w+7wY/xeweI5WhghbXo/WD5riNsfvrfj4YnjLT1Byvc6w2QqBAlaTAZmnnQwrU1uIdxrL5k
TnjnJP6XnBIikUe3ro2F0lKWGqy/gcA1KWXwH3ZLCLpc/G3HaIXiGKDEhWdY8Hr+dceYbuK0g4W5
dwcGpQKgEr5LeQvBxDsXOF9XSgm1IWMAL3c2uelPytio1BT1SrY9CcLBAUeJ2X4X9uSz68o/Gypv
zq6Lgj/0zijB5j1ihztUgOI8/bXIa5cRzx7B8k4eTrOxshcJmLqdZUJ3Bm16DmUB7CNkfmMlWnWJ
sGHirtDfNOk5R3FvR4goIlDCatxNizJDm0ftEBnlux96igwNGXGG5aDt2r0r8wu04DZwdExSQ5N1
F71ofwwKLNI8YknU+/Kip/Mnr2rCrTZ9D6OO5HZabVUXwP0OB9AnnptXm2waThF2UC+oYFetO6ew
tlKTN276A/Iz2toxptIK9Z8pBURRmU+n0hwfSW/AZ+97J2j9EzmZdWqa5TnXhbM1/BRUskv45o2Y
Q7P00MTlxhnafIGaiC3aSYreBy829nnKbmXF+yT14qDVQIWs2H/rlh+kjNVlTJ4L25l2quvhDkcD
MRjohGyBhY2tOPpooDdJ5+3GAXOtnJK3smAWqVwH+7p8d8EFVH50Jy0mciI0V2qQ9+mnMpevlAua
dTuUoCkq7h0kzG4z5B/zAttVA1PqyAbGZpEqcblFYLjYUWHj5g2MlvBYUIc07+aw2btlRpjp258M
y3F2ONIPAzARktQN6GCqPHYxfvZMJF3aJPtAAwFyrJV8dQxgHe6dMbvfInfWtrVNBl3Ddk3bkRwR
jarWmqXfd6q7cbP8Db+1WHUFwK6mAFbbWsgQ9XGIN6X71ag/JQayL/JwyW2qv0ZAENeZTSZrxroL
H6LQlY6Ea3xT5GnteqEWtv5iqMUjk9YARMl5UY8o1aWfDGYYUW/dCah8UB4ozntTvFMUXYF0Ot+n
yMDclxq4o6fxPXdMsc6Mhdnba94KgSzAzZ55q0Epe2slkbtJRW1fyrA529kYbhJJuFMbZrP3c+sI
RtPGQYv1TrNZkKSy0Rktq3o6/r4outjeyDQh2bq8oOF9npJ8DvAadBzN+NaJWtgmERPE61ND1FCi
uD6+Lrq+/Gz4JmHUX5tc17Ll/dd3fLxwfe7j4XWtsdW8SzV73y8uzJK01bwelaBlCXSo63OINcvj
dU0sJFUx5c+4PYCXdYtrbUxERcF5efN1Q5p9YDtoXGdzffm6IN8E8PC6yinDxIVD2qypTJdAHXjj
zyd/Lq9bJX4GcHhkNnR92CxfdF27Lman98j8X9/6255Mug7KgW4SXatTcpIAFK6bf+ybF2mgtX5+
z/XZ6brz148nZ86OXVfldXcZQtC3EncIJ6fsn/pvPTPOVatxemqR8QoUyVqZgosnsrtp3aB/7OLI
26JwuqNCuhtHHcUaKsBGNeMxxh2ViPZH0d8OwBCeHEDWZeEcy7Ec7l05P2Gnfe/UeER2jifDRu8X
1jGKE6RDe2tu5xXXhX4AIAXuIoq8m7xp9qEePQjNMQM7QeAOiOKB1CY4Fes2zHQf3HJ3b0Ye1Qjs
BGThA7ePLchYjdjEi4jHxou5MzxxE5dTeC7Lb4buXVTtkUZKifAYv0lf+fVbN7g58XuzLy3CZzzP
pALsFPmTbnzyS/CN1VDfaCqMj1AkDmKY5kfTquB1tt9bdwrmRJhBU44g1OwK+3Mk78uZhIkK8cjA
4ewB9FHLIa9nAwSYNCQ6dbSZ5nzjmsYh7BLI8qPekvz1geDk1OYoWK0bmG+BmxQmw+98S6T+Jrl+
v8r+1olp0JNo1rztfmRu5JydxKlx5ZTpxoQVFFAC5qZF9asH/YKmlox42/dbSQpb77YF3pSVXyco
Uiv1eXJgElql2WwHSs/kzE6tiu07d472owmC1yRq2ib9j2Ys3sQ8vw5689nWmvJBG1y5NzV/jzu8
XEU0ALjFH0J9O4LRpvdpdRLvzPd8AFYkcymtwieb8rXMhpdWgZNwm54GSC7oaPIwlLwa8xRnVBN9
/aharjBYz2tgNAAkCLC1mbpvQZJ8JYcFZd0DnrzzriQWg45KdR2/A5rF5W6c7Eb+MLx63E6RF9Rg
6lX8JSE9tTFd1Equ7I8U3AOUzhbK75dySMyT4dlEMrlUe63SPhk9gd0gip1l0BygNJxXs5BvjlIm
eTopAwIVMg5+3m2q+mQ46pJ7AHYoy97MmkWGFHw+BAvEZKqpAZUj0NE5A0xpbVvXOhgp5D/bPGf5
hBOk2utobjac2LeOGU9bPWK+KZyo3pvVljTqSfYwxqMpRrrcZdpdxWyGjMgbPZS8VRZG8zYN8QV2
47ek0meURTn2wvg+T4rvXOKHwXYQeblF4NY2qqBiQ9n+c9iB7iC/9OgQug0PnrADT1F0CXtSx435
0gz13opLkkY1Wd/Ei79YCQhI3aMCD+wVzfVtOlOlkwMGG5MblArXmS+99aCZ+Tlpojt9oavY8wNu
rYepGL6MEEPWLjDNUxymW22IoCg6d8z8DpkdtetZVXstAfSEaeOhMQQ0zCWK1mbr3ffIcoAKVhXJ
zhJ+fjDU6C4K/ZuSZOhimk2IElEshf5uVSAqWcmEu1iWfBp9YkQfLNGm35XuBW32rYJEwh0KA2Wv
wEZFCMvUAfHD0Sy8O8+Vd62DwFJB+2Xi9FWF40UX7lMDtgNnPeehdqRnCuq+cbpTScSBnrx7+gYF
tjE8Vt4AdmBJczcRKEVS5A9uSH4pjGNULEBdlIswkARxu6EUu6/d4RlRlw0bMl2lqKK4OHKSkHLb
lbgp8AydHaqPLq3KnCFBTDidnU6hX9b0c5mT0JmH/tTMD+Ycm4FnjtQ3w/pbbWGn6IXxRMsmbETC
enTnk7eoYpIwvuhUn6bUefOU/jKpdaaFn+EjHjPRLI3TVhhoP9GRBL5pOp1pUvejHIvnqsZirCd7
/zT1COudwkW4hM7gxsV6Bmked9pNLoH8JOVENLW8cn3u58tG7jCXgtqQVfWj5CYDIc38ct0qrIsm
qGGdrSdu//CnvX5nLq0XOtPr+GNIHaZZUd7MeB/PphKrOS6mGxKvQWdqRZDLXKL58hf1CxbDhKLY
pjKpirjSRyAHkgHJebMOPf3d3Q+gcs8W4tcgTsqHRqDPrVv3YnWmexkNZnoVfjvaymGTq3Nz7czc
0oDjqYuhPSauy1+47Alppzlw2hC4D7KUdTboWeAjTR1RKmzq3qaymbxH3VzeKqtigcJ9JYbhZYxp
gmHSfYAffqpxAajw0rsTXkZ+75n/q8rlr+6Ki1+bb6Y/xmsN+r1WW5scAQchUnhOO+UdaOlzR+8D
Z1eW4lLa2DrMub/xiiwJEBy9a5pzm2ENOc5ddDualsVNr7NuaDCDbz3PL6DLED+ac3XQK+dgVpAV
R7u5CGQqiNz1ezs39YNbtMW5nopN7Gkt73WRsCw/IgjhdBsBFkJ8iAZuao0p8CT699oeDlPjBlGR
VDBOafcgpH/oZI0+EbfODYmpsQyzG/yNcm9M8jWpoqMl0In76ZgdfTU/AHubbqhNiCN2syNCpPfY
YR99bLPtwNcUnFnZbFc3wHsuUG+WKbj9LEvGfbvV92jJsSS7Xz2bXwWjXU3sNw03JjwcwAh77kvT
MaY5ATq38IDfp1kL4HCbeZY2936yVQZGbOAR8uRP8aHsvPEmXxa+Ob7RokBsC50T3Zmfcn8qVjZQ
vYhgqGPmIuh3AKo47JBiJa9+pMY9mqrs7ILeKXK9PoTm/MOr1J3tvzogDi3ofdfFsKxplTsZ6+tq
2xuzsb6+ZEW9x02KiC6Wx5qi5vG6lgLMyFcfj69PihoKy+q6isGS1wnkf23/j0+2wt9kFlaGsq/G
dRdztJ12knBRWUvMtPn3D6+bUHH9tfHHe69v+3j4t4/yBKo1lWODuH7R9QMYv2384odQ05ujpvsU
xZa1j8W/fc4roYqs/ul9koE/cSpgPWKuf25x3cw1U/BkHx8NcLP9+U0/P+vjqxLT/3NL8C1FOIiD
xGihu9DIlt377fVILDrX67MZjRB+7dH18fXz+h53kzeZSGGbDmTn8p2ZtBmor6v50B7yyPyczzqz
ApDxOIxzJp4WCkmbogEM4Vt8nnQZog8IZZU6P6QR/WDKDEd26XrhRtJYPcii4i5OKUQopO9AlukN
BUYX62S1aUSFZ6WHGCu6ot1K6h4X8CjNVotb8v3LQxCy+SXRME9psa22I6CIs9FaTykKr91sEUrn
NgxOkS9td5CG7JOyMQ50PLXOLm62WW8+wUgaY5Hue8q15zRO8nMNy2GNdAmybOwgF22Hg9fot6kL
I4hp0dScJ3Zv0UjG2wkZezdX52k4fiYQn89DqdGNclnzGpNJQuVzp10eGsuitHA7MHk4tDL5tVk0
G+AMnanZZoaBiwOqbc2ezPbXpHDKC83MstU8ERO0mY6S3Qo3XjcbgQ7fsLGcBVMZRuduWRjkLkA6
2odUSgMAnXA26Lk17WISqRwjzA4nk+Q1NzaOER9IOM/tBUj2mdGUjHRUPErTdhmX2aKJtPGcaSP6
pCxC2Js7Sy2yLgjTczIMKnlyzabGm0rdk84z1EJE+R24p7kN+5o6akufrVicilm3T9rQ7UNJZDjn
uBcqPy12sGFfQqmqbZcmXxrfSXZgAPSznnv6+bp2XVjjpJ99W5/XZg4hKsUQQe5Hs/gJhjnDeHLd
qp78cktmZiHh+PZJFqVzsi0DyajnbiYDSCXh/Jlq7FJ166gh8qhfzhTiC/KUgiYgH8/FLqkVZHbt
MD7UNECBe14ImjSx+XXNG0ZaeNqI6im1T0wcu3M/9s7eLmaLnp2dtcvS9Hn20ZBs8J1ndOxwl5eu
rztjbZ09CuBxzqQPPCk52zGI9Go+2DUR5VThOwIiiWMJrYziIjmbegHSflnLIxyMwABwixQ1Fakz
rfTafdLbmtxYtlaCFpTPaLNpskJp2ZTjtLKzITs7Zp7By+y+0rjSF8rYXp+NtKnZOFZBhqfyUuA5
f2553fy6cL1T6vSPZGCzbT/RU8QaCjoCTNyJk+XHigsQz95yDLvlpL8uwPxX2P6NmntrTSAIYn8G
hfhzQT8LyGLXxz9XKedCKKMtyKrX5qfrC/3ylirtwc//tuF19fpp19evD13M/ysrs4yfX/Pxwse3
Xp/7eAiPx9qIninvx3MfX1pbbXGc+mcr9Tr4Z3FCN4C/dr2OHEIAsQDR/tq/j2/82D153fN8IHMW
UgtYX18ZOeFwwOm7j+2ua3/bvb89vG7yt934OARDl3zHBnGhpUaxiwTtIBVSUs2us08ZvmOo5Nin
GyzvokjKu4qE896qrS9VLrSbtDHLdUTmJ2CWnqxpN2NffGRDo4uIJqx8mr6q7zqkemhgSGTQzvab
0s7hP+emeSb5SFsrzCnM6uOpm2+j9Ll19V1OziIwm+y7yTw38BzfZ5Ai0hWVBy+IqxNvCC0zdItG
N3Ybf/PKXVLB4PTm1gvGUc1HkZjImrqlTZBp4D32voblpF+cPv8SE9fsyG4QjloK5ZDnmgd2Al1U
y3TQ9lNvqxm0/Z2iCyTWb4U+ec9D/AJCfVs3ysBkQfeNodlrzUA3R8bZrkt6qC+kuWdvaAK4q19j
jdvyPGLFEJJE0thb36kIfs/6XByWTAdaPowpnUpvOjF8bUPvrrB1Z6sJLP1oS1LjmTjNPuVTHsz8
lljYaXERYhKE3Ys8VHrwXfrY/xTaurmu0omRiPYfVUxXGehZJ+b9iEugHMxhS+jki1e79ru11MdD
ySX4YFYZ9O6Jjqtd1GQ7X6cJdT22t6rhqbLqRrLBam2INtnNPRgWs9VfR9l+63Tb2KL82yD4s7ZJ
/WVO7ehT0Wbo/tHycZJcxpHbP70R7wZpJlu3UbfaEN4MEwkdLmVxzPcz2G1CMCSendPc634XNBmY
hX7Qyn1Ia6KTDWGflmPIktpdqkNL9IVzVt40b7CExSSge8xD39LQgbk5TPUj/sljR/ryUA2pwHwe
0p6QLsDbmO5p9CGtnFvREy5VhQBg187bYajtByONtmUDt2eonMuojcYlhDmU1oV1RC0FxyWMvZNM
xjeTSvGOhRUwz572dPXtA3Jn2ULbm3dhYWqrNsRIgQxEOzAhoYwca0FGSBzohU4LHYxw21gMyO6n
Wbuvp/im98b+4JQFWY7eWawktbmvpvRdxF52q4sKEzpnFJk2LB/JuKPZeb/1NQxwFJ/toM/HV6K+
VaqcOaD1sHmg7nvIcGj+LMv9/6Lvfyr6OsLTf6vR/a+q74kCcf89m/6l7PvzTX/WfY0/8FniNqeO
aDvmb1Vf/w8bETa1PIt6GyVGSnl/9rr3/zCECeWamjOZYEOnAf2fVV/nD9ILvoWqGKetbtj/p173
lvm3cqJn6oZjerZvLVVF0+SP/b3OaUEMarw5jI4jfRupHVHEkvSX7R2lHao6vIR+dLTduTnmrngs
0DTR3gxSja7uEy0/pljqCQobNCjcMbbYhDu6nVQqUB38SQe28kpYnNsAQGksrLxNnKWfMq2zg1EV
ED05T/MQ2ftIP6rDKMe3BgC80c9U2f/rz2L+PxSVUXD977+TI2Xr2Lqp2xj638vKirYqdga5/sB8
2VjTRAOLXVYwf2wJrpYwK/GwqHQ+ZR1/iWgig+eiChE5ZF7gzzNBiKE/laF1nG293tUNSdE5S5NT
2vgEFgCQfKs/Evt8djrwpEZffSo1/VUwnbm7LvICzI/jK1CFfrgli7lR5giOoNjmbo2luExLvHtD
UW2nORtPGshYBglii5mWZxNIx4X7D4OozRZ7oHjJrFpuUCL6Afv76NHCFpkMC5+ix5GuqJ1e6sfr
osUUcJyyyj0w6Hw87bvkYOYiKgPsgzSTM+e9lZjz8bqIEyKB0PCptvW5PF4XQ9JLTHIhqK0KNKNN
Nz7qYqQ+QNx+RSSAHGyo4mw90U+EEhA946JJfqn0xA/SmDYUcc8xK3285Ig56YoA8HFXOv4NsQgU
KYRk9tHqpb2O7Hz+TqITDVN1n2cqO84jzUmSIn9waCJwrKsiPApyloGdEddDlA5J6+j+b4vrc1pN
XlhM7r4uyniXWO2dWrZqOf3aaOz3poq1TYqGlC6WVoI9fIL3arAx9IApOtB8fB32vjgiDLaP17Vp
no1j+5xpciCMw2Hn2GG3pbvmus0lKokZr/xEW/Nj6BO6IQ7uNiMtXRjDE4TmyClI90vaUtCQRZcR
R8Sgv91kGfd6x1Ozbm5xN/Zn3yE6NWHsB9dFjQ+HwkGVnAbNTk591aptVvdP16euiyhSvFhQa/Vt
637WCZqpsfXa8bqovXejKqA6gPalyc63hfN7qMazY3NSSV25m2Se7WNcz81GjLaBu99emc18Siw6
pdCb7NRUzTlHRk3TZvOb53zV+zYLFIYuikT06tP0pU1fgji7srSnSiNuq0cnPXQ1JZM8IaoBSGyX
c3pshtO4lBOpC9NeafAMlFE+fJC02F7Bcy3C5K6YHSLOLj6ht8Xs7CePUUor3NzOcZTd9YWRYJvN
LnlfJDvpM11U0tubPuYmro29m6JD03L68+Kc56sTRyOxo7ppp3U5JXwqj70mrbXWTEyBAMOI3mBy
5IHJsIds10cVTlDqgEelkyY2JJPaSlX3lO+rY72UzWINWaRTPfN+l1wFodHsYPFkOquCWOZqj7Jx
R1VXHFOfSxQAtgG2Q05HUyIpSMVW+IppfHvKJBhus+6emqR7oYWedlQ9nkOPoheCiLJ3h1M/wmWP
E/kpqhEyAPetB5SY2lh+xi4ARb6mG2fb0RfIcQVzci+wo9EHHlF/tcbY2ppwpV1pt9CqY9rlavRV
jzhEnMX+zrQwIvL3lU8lqoityvL5METfq8lxj3JZ5P4DA8dEFYJeHEDx2/V1oOSGKfeioE+0tCUa
yOK+dXt3g/CfjAphUFCUj03+P+ydR3fcWpal/0qvGjdqwZtBDTqA8LRB0U6wJIqCBy7Mhfv1/QHs
TOops7Kr5jV48cAwYIgRAM49Z+9vtwQooYvDSo57MHORlnfjCNtTg1lnCIJOW2M6VYQyH73oMYaI
fRqz8mx32S8PnJg/MU3OQmonvf9IK3WHjwM9hp5etdoQI+n2XmLStksNRKwa5U90DKtjTGrjPIV1
AB3G2ExWHJ4oLQluTe3vXUsvWgIyPsW1Ane+xnKKFtutDbjI+WmeXGXfkRBXSZgSBQykyXkwo/It
JEZzu0wjl6/5lJenPME9abvFW6mq9rbOoxlrABbDhuzNwIlafC2N/aLYpFAqer9NHRM4IjPcDfoQ
LMexXp3wQ+q63SJy1Z9CiFgkyIQXx3hqNbL9etTyO6+ic8kX4tIzBsctgE9KR73Km9mKUiUWXmdJ
oajl0WvkISUPK/BClVyjWlo30F98E0BRkJYqCI08GPlw6A1bh0TUMzpXuc0Vw/ZLD693M+mH2mm6
I0Sm/lwal3wRD5W2el3Exqu599KUSIdEfNiUqqaraEHUpjYT7froaSUSWYsVeSFhFnRyad5T2Qpe
YUydc6MZSrw1QEqCiABtoDcNoATGuIauiZ07Og4cUr3eq5P3Y0S4A5cnvGe2IDdEeIeBh1hfOBFr
RngbzAd2hIRsrTnEOoBe9oBK6dBMu6ET0yEtaJuBe70FOQ5/M6mfdeQGrN4YHhkT6tCE8iXumx8O
TmemMAYilxGxbqGkeMMxVB8zwsJTpopY/+mog9ghN1RqhwqMKrN7ADDIeANi5pB1Eb4r2nE7Kx7n
oxkMPOm+m4h5sZ979UDgDXSbGS56RZot01tEN6Wi3NsLy99L7Zuq0E/E+jABywPFfg/DiP8LVvSt
bgY4EIE9dQKvdp9MBwfcPPkvdGAsvfUdYkElXTIfm91rolKZDZeRgxmJFUmEsRveDbZeP9givzaZ
4HbM+/3GNREOG8puOZXtjK66HXW7eATu1+rZM0tpqj17oO+iWzg2m+ZuribGBdkpnnu6+hmrXoH1
wNEWrbO8V+G4EYQjqrPs36zOekpy/HWRmYFHSfhaamamBGqn5b6A31BFzaZNCHNC9D8z/EsZg3U2
c3Ziq03VY0I6tdlVTcVGEOOtFQMm6IbbIXJf67KFnTQXsA2bTVYNSK6cF4L2OrxakP8lKkXoCOTf
OK7zkqI23jIkoTVZ2NrdRDr1XREDCa3Clzgp3L0ASo6jBZV2b/7KkQWRf0sqOw731FvAi7IGZ1nZ
sZ9r1hQAErSPLP2ioP2lZJ15liDN0i7cd66lQYsztmVZ1CA3TGKsWwNYHkpmrjGpB4QNu6uVEeUe
wZT3sQ1hdghpO0RRd+V4NZeQb6aOZd0WBZq7+trV+cMkae35c3t0B+2gjUBeEK8Mb/QnzMGFi1QV
R3eU5raTChKGlu+pNQe9LZyzI+B4e/nP1kUPB3ntxbQY/ZOOjJmguu5ybUlDaEvkF251wtoxgYOJ
7e8QV9AcLwIGpH3ofeh5E/cNgLECpQh2dU/5R3YZEoMCjcdGEZBiHSBjnXypmuIHEtfYd6nd0/Yn
H/oDk+f7jAjqjUd+oQlrLc8LKHQ6Fn30zQWCqMd2rfOi9JDnCN8mkK3Min7MtFo3ZAjuSwtF3sJg
i8x7Z9Zv59LRsFShuIdQDLpi9G7JmT5UM6tuOaYsGPDTOWXvwggtPxhoaXVk38+jawey1K9pily7
dtbsqq5xGeMgZQ3l25i71FLZy5QL+s0pSvl28GNcob0COp+3HGQ2XtioaO8IbFhYkpEV5C4mXVWo
EinLsZQhCpFETygcYBI5OW4rvameu+nnVKINiBCzT7WHNqLECJbK+pGG1dM4Oi+lCB+w6+kbr+t/
dLbi7Jy5QCU2PonS2Tuj6R6MKSSSD5F+KmM/w7PtNMdOcgQnBhhlHbee0dI9ZoBNO8QEqUmhn3A4
dTtr0tPtABA1GNsOg1d0iPiUd6Wblzv8C+hlva0MTdBrVns25vyprsWNY5DtGenMZLVo3po9PLgy
in0cnBgPUGvgQ/mo5PcBBCrXG3I8MGnblvwlFrQKrgciDQdcjvPckPGq/HJoQ+yiojwbA4Y3xfau
vSo6K9n9TJl9aSnHQOuQO5vMYOaSC1DmcGOrICti630uX4XsiiAJKYN6HQAghWlkiUsMgBEf5iMk
UIi9bnlUdXzKqkifa7wxFVZqBBHufCwX//YUEpvQkWcu1VnfgEefsMAfe20+c90X90xYNesIKSgl
f9L4QfDppbENmoK5wUrOSq5DJK00sO07vTMHuoZEY2g1osWY+kmdycUiWwKDS32YbU/S0IRgidVv
ZKYix01mVRLPcLrgOgb8cslRz2oP6TLBxyExsfgINARJUb+FHVtv9Ah02ahSSGL4eKzz6t6whuHY
aHdDRj3e8G+2GsPZm6Vzg9d1Sb5i1iH0nzO2YXSurKosptMjPs7QTuK9Qwz4JmLJPRpzYMypthVx
++JUEYoOvvtQcmuMdtsm5h89FhAKKs6FnUosmpd7b0Ql69ct4P150DdF5SGMzG/LsX7SiyiikaXA
n4kwmbG+yblifoCVmMh1Ib8o9PZymbkJcpfQ8BDc6ynAvlRiMurJ3SteQw64kxPj1pjfAOjxJ11a
sERrtKEgn5MGv0OoDvatQvpKad9i90/8EYtXINvmxpV544+ygZua6MCCEPoYmn4L04yyLdPOtWI9
5rZxrTYu6t/h3knJXrZzzhJmrufbLHtPNccK+sR6xSLMNwe1KIXV5EfoT08l9a7aIGOby4PMywPA
BL8WuEOJiqt2rM2Q+Jn9DSdH6A4ZQG83cJPuJi8NSsFJ+Mr4i/TB1yFBIhfpGoROeiBTeyLY5B0R
qjgq08EzzGTvDVaI3ynyt4ykMPMPS1GimWTgDPm7bOMrr/DeyV/e4NayCZytoqCSRzlADfQUnE2k
C9/qmnF2ZHrUql9D3k7fFIWaQ9W1IGmPRtRRcRd2s2/y6t0KLcIT7elOQThNB8Daai2Mxthi7KjN
2JaBdi+cJxAnehIIkqQ2jUxMYlnIhk/SBOZdktJt7EeG/3CDaFqh1kFD7TtLFLphoaYgMXjfMeDf
9yNGGNtr7hU7ekQa6EI3q5gnZky4xAd+8w+dtYhZNPoWdq0zvfVjqxKB63DQD2+5dOGZauiGshsd
8CFf/Aa+Z4WVV7HfHCp4Ff3nphzhTHghUbjtvFBmb5UctorZ1A/smLIp5QTWutmLSu6syFpwbGMz
4himyCPJKt51HaqLqntN8qE8FtF0gsiubzmMAU1xroKdaGcOOU1EbVEURVBG7BGqKWxVDFOoE/GP
L1jSSUWHXhEW5Zuc3em/cpXNJxRhEWQ9lQrb8gQZcTauSnJjAKjMgqSWMoU2qoNRTNHKx0tUdTjf
LP8Vx9xLiMseAZjFpch2nfVKB5GvK1OIbsJxLylISKQ7xmr8UhE0DpSkOuduDbiSa6xg0NeieKZi
4HCgLCCIL09kIAqHw3/5Q0LbfXavejHzx3AW4XnOClynHU4GKMF4KC+Jw7QhH+pv5kwAbpjlCeBf
cfIGtWYX3i9wig/EXoo4/1DoBdSjtWixiCaKTevOUj2EEj0yO5uZzUYv1CO1/VNaOXvXCh89Js/b
0XO/lRSRvtGArY2r8F6puZCNoJ0tlkU+R/htPbs/QyVR/fni9TDaU4xfU0W5MeDdVjF3UYWSak9Q
DxrC3GTsf4DvRUQTjUcuju+JhqCtwlkDULcmpzXTWcsvPItxHA+hzd8tHFQONmhQYItCf5jMib4b
g2wUTIjha9vazZJYRzM1HH+w4mgftt5WGAWEcVv88HT+wcCbL+FyRCLRx+ksUoR60thPeCmRDHFB
Sp9EZD6B/8n2o1dfiUF5B3XBNbZ7g61NNL1zqLr+GtyHn03XnEN6qTxYaDkRRUFgiG6FbW7HgpTD
sPd42nDQZXjTjCENu2EXZq7xBk0PzsZMoPsvSotYqS9WKiO8jCRFhvWMvRgmep25iPsVAGbeuRnm
3WTwB6TKfxy18tSaM4QcLpRc9bCW23x2DbnlQcdJlNlQu0lYCeQ1yGO3mrRgCH9RV/U3KMwudRdG
hzwLCUoiOa5WmpNs2kPrVVcQ+Pk6Vj1B4Nq8oJkfwja57VxziY+KP4RJhlAFAGOYrIuV109mbN6n
rW9Y8qmyzNtWhRC8uImoKZwxP6MZeugMjpaeqj8u9EvRBFlIpHUJPDII4WcRyUt0EeBv5nN6Hr6G
rG4UmdCqGs9WiWM57j4QrbFqUdFxGsVRVvKAMfpWXY41o/qom/IZQFSHrpIVF7THuVKwqMK/9VmV
33WSAXPvdd+aUn8MtQfFxmlvVsqvtpuuSQ9I+C5K0+fbw1yoKLjyNuN7Ngt4hdhGew21QKN8HxV1
mSECYNYL4wcFm4/QChRvG73UdnIkWdBhES0xkUOJaGVgpzbAiOxmsepvhAY2zfDuQlacSSVu4Ykj
XysequXfrAzdo12lweKbdV01gS/EJLDlk/IdyHv8TapTXbrXugcINx52vdn91MzxmPNXhGV1PUaJ
fjRSccwoU320DJChSrj2jjoC+VVs0p6SYTcueD/6+6xA8hF8/ISIr50SWoipO58mKsmaxGsLmZue
dD1d/Q4nj+I9JKwVjFrlKp0+KSFBqijO0A4jUW7qkOysYpJHsoncjWjxE6uZegvowu+dwt6EZhVY
XVhDkJv8UY8A8VMyuxkGzrFoeFxCFs9n7ZVcQ1xMoLH3JDKeQF/Fh0TP6Kar7Tlc0GeU2LQw5+G9
AGaw6SWcsMpaMMKsze3CbWgRpFSvjPi6m8Gsn7KdJvCUApfQYdGaT65FRaP0qu2PIr+pMw/8mjL/
yMWobIlNJ62nJ4BBYylBBqwgPAALtTdnz21KrqPSXuoQCapdxPnDqJ44EdnbHBz+2n061FX1VnXF
o0dY7S6eqp8mta6v3Od2fK0JMhKnskmCuOvHKzdufmIo8HzyQrV9NaEVrAlwuQ4p8qm15u9j4RGY
l+awmma+CLU73RUEjJ69IQqUQk+vhcAi2kRFoE9cQziDEqt5G8cZSwwJL8QxVGdfCTvZ5gacq3DW
pkNzyAtsOckMFmLWjE0sMXK4nXpQB/Nal5nA/vLLiKsiAAhq+vlEoxKHfca/26BpSzCLFGNKPU27
2ZtNkD8VnGGJoNDMsU4p2FyKPr2bFG+BSo7fBkRzQaUBvqE7TrSj3YPSmVxA67xODAQblGHpz3Yv
8LB5Y1C41oOnF/E5wb4ep+lJdOV0pkrm9DVJfExO8yMpxp+CtszJKa2TI3K0SRruiLkX5NCo1t6x
bfh+KSZ+q962aGCeSte4cSL5Y6T3c64rAhCZi7W7ccBvDrlnE+q95HSPQ8lt2vS6pkay9ZGzYNV+
TzMsQr1OBjELx/mqdYuPFJLYFqwXIaouKwIzdC1fEfl9q2gmrnL6c7Svd1mq5Xv+KYduzMVlaDi4
R9s4Jn093JCK+hSWSnJyxfgdtUN91ZQudW9EsLA5WkXgdIgfFFXFhT0dp3FpVoJbg2iDbLfdIiED
ztdQxRkLDh4L9m1Sw1Yt9RQDnYZVWS7m4iL2tuagSz9NzekCekXpY1BEqpD3Salu8RwcuUzUgaUe
YzD4x7L5teq3+PB+DnUq9mk1M8zwFGZ2ypWj9snZcV8MZiL7NqPEd5R6vpat9Yjetrr1xA3B7eAt
JXV4sVdVxglFlJEYWDFqcuNWnMa+4Qi9rd28OzH+5/xt2Ve0Ztud4aLcadX6pyOnSzSlF2bn191s
v6hcPSBUvGTKaO3rgU8UIw8r7ZEcouSj7grzXujykeVyeArdXz3ajnxEGmBhVqAAxs6uZsMpUmS1
nRISAJRZXswquqN1NOwXv9yixnwoeyXcWbP7DTRLDCSiGu7bISF+ujx0rJECb+ISP2TV05DENLw4
JDUy2svMcPfLtDBIhtHaJqr3ggzzm9aV3W04CsDQaA6kQbhFFLLiUDPzHqlAyZAlJs/B0k1wW8mz
YEpAwulzNBMSENFEnYXzKjXjgmgYHw+AVSMH0TpIy7imgoDTDw6ldMgwhbiUGurAGghrvOb0Bx3F
6bEfkHjRx8ytFIKhC0QzDtuTk2XxttGnGHhWfD0O08GycIi4ghTMpJqzbY5gP9CK+bDoRURXR0GT
DzeDPnNM1jfWifBS4O1h3fAVZM2pO84VCUeMJS6tiaHGoQVuL6vJOBvxOgrTR5EMojNuP0yF9xmn
5HBgnQISa143Gt3Q3p3fER5vMnJoDkZYnYltejEHg1hT5HOyIB9WIcS4NlrSaKV9ZxEMwnDJnAOM
ijaDPE3x04yqnECcjWv4c7Qwu5sJy2D4C/0Mtg9mdpo0J/p12Q15p+8srmLgeBE0UO/7KBZXjKh0
WokygDSfHp3mIx/6NFCSBEsOqQgcg6ZzY4V3TWGYQEjLS5axwMMZxuGZ9rfA7d8Iv/H7FtDDpLjP
ddF/r+IhvsqYdgdeyrQTAc7O4K/VF3XD3EPQ3OlUNPFNdZuxbN7WpI8T+qGCYs1Js+imo7AIze57
qr/BHL851lsWzzdJAXeX8Zs8aZZJKE68AVVW7xxv0n1DtexDVDCWNtp2h09zOHYzcca5qB6kkjwJ
ORy8xYVJYzEP8AT7aUF7Jl2QxPqMZY6UOpMUUsb19lhmwSsozeo57k1e3cpto/bkdcoiuilUMZy7
zgzSBuBTPNhc6cHFh1l1RQhOG8xJ1R5jdKSBngwX4jHsY/atyyGtpfhO7MEoziFfkl1HLCsnKkW/
n1IgcJP3mOVmexiTRg9AiwBbmaq9rqtMbtTknbKBxA4XiaDuGPfEOLTAllJjQ/TQfBA9mQapU1xQ
nVLcW17tDzMx2ozFkIQTdgybSvPLTrl0UO/5u5AQgyt12Lo9+PWceIQmv0esad/OidBhqjsXVEf7
yUvmG3NJDx5t6fem45yI9HgvBwr1cXQhkeh69Jx1t438RYoyEUt66d20sKZLg6j1GdHDlMGOlbrk
63ZfOeOD0U/1oQtpyw2R0d5KVftRTKi+EgIKwF1K0hvklaJxee7zLr6uBXE6pFyr5lA/NWCbtCjX
90OpYTSDKAhtaMHuJtL7yOLv0POOhFFSXJo1tDuhbp2KrMaBGlBqg7mf9JL0CVeh+E8LhwgBAF0m
qRMET7uBabb5GWTvTj6ns/hVNkAN+46wlcZ49QDd/TQw41jFVk5NdZ3GToqaTu6dWav30FmhZzf5
GYdaIJQx3s2Ww6IopPRGScpfCqQep4sCBY2vwOwM+goWVYMkLB+GSxVy+ulGBGzkpC7aT05GRvTD
mdLM73oQHSQcXgPiog0/kQyXTP2VZQM5T8fiSgKJgghKr5GGdhNMSLJyIfuzls17Ka3sSo4vTdkS
dktthM802UL3UK+yoiKxqaCvJyp4LcJ0u/PQK5DxB4dPalLeaBmbp6GY720soEE/zD+oNpRN03zP
pZ363bBMhUr7FKlEKrDuHgKUi/vMTLn4TVpxbyz1jU3ah9qSHiuG1LmxaZeHExe8tDfy2zGcHXoM
S1wTMX32gdnae9p01dZpULGl4ZLexfJDC+cI2Lt+clrzOJhMgvn17U6U+SVp5zsC4/tbqdCkAI1q
cYDNPxhXXjtWnmKQU4+s8biYRdsp5l9BgdNepim+UgVJcZbl/EgxiXMxyY62WkU3GJe59s3jsmTU
YE4bO5VW0TVXjQ2ztu4Wehcfn8YhnSEeReBnwqCyW9UNaBJYm0KX1Z0e0zpxMGbiT3ITErnFgak7
Q2OdrnY5Yh3yOHIxBb96aXlrVWj1W71h+EKI86hlD456mpMRDftyg8a3uAK0yMqiJ/Uc3zXTOcCx
8COYSmZEH3l0CMoklaemYjGPUTRhcuRW59kBx5Q7/c4RNr5Ah9ltPBt3nlpz1mSuiGqASQR5dedu
tF6IMzl70BABUkW3pZUWz0XOZ90xfC9tktuizkJHskw6NeZVem/rj4ukebptGBFi4afgAvqbcWZu
R/ZclWdp2xsvqb8ZcnK2rfCUgE5dIb2TggGSBb0O35n8gqGHKAFExkd94mwMJxvvMn32jRGvsVWN
t7abw+hrIfx6xkBc/XSkiPsYy5m5JX3MQS6AXI/pgS0i0M62VW2FBhSSMKAtaFjkj9qA9DKBtlMi
9dWJq8YdfcnUgq41/A3KZI/GXWfS/LI71D0jokOkiK1ekQEmMpBotn702pB89uUGL8iShrHtLYLl
TEEGUGUAQMaMxJJ4JPCC+WfzHFNR4T8q92pIF6fGjiyBBt9ItTXuxlzqVzEW6Myg5Wr0MevTsAMW
7szH2TK8K6NgKVCWzV3Uwwge7VNlUzuNHROQKTq4ZanvNPQEpDWfuzR/imrLutLjJNozaQfir+bf
XcskvCQn9Cd3I2h0k6cH+pA+Vww2pzxTt3WvX40jJ6ZK1EflKTXRbggFmhN9Z/xLLRd33Qg5yOY+
3ucalmYY83cYxMjvGwj90Lx+vhg4pHwNdX4kM+cBF967C7dKN5+EQVkL500tBQYIWxZY19yThGDq
GplH1EpRoFZ27iLWCI3u1jjoQOQpda4crFH8MrLkp1OTmFKrdruFx2GiCcWtLAuTQ2CuxH7m21TB
rCWCBqFNgTAaZemdqjhXbYMUpYyco5vZr2WS0F3qvGtgY9FDyuAxLQufspgzY/5Ya+1wg/hLT6ut
bkW3TEJY0ZXukbU/VxlO/Ixht80cofYWS7OwmnaVAx+uLdKD0PnQ2yU0K+8ZqCUNL5G44vXRxmQR
3UkGZLTvwHDu2xp5YFkw4KjLm2YgpyaW7Tma8XrQLNxIFQREE9NDER2OddrdueESyDA5OcypkXcK
1k8vpiNjQIbVlAcKk91dU12iBNevlyTmQS2lBhmrfLXdb4bGaEjFj1DlwJLCku4GfXUvPVpGWbwV
uc5qmx6Q100XlvzhsUuZxsAf9KcmxNscNs3FcWEep4SG2X0UaKQ+0aiwSB/3aMUzjmCNjFSXuOFb
fPAePM77qi1ZKY3xKUbOh03CoMON8YcpKIteG70fKVezrbl+nqpToOXdq525ygHsWRASYXZbW1Bg
Q4vz7lzQNlNde1uZIv7W24C7XDHfm2ObbA0jRIVZ9ciorZbSDWpPIZPwsLS8R5Em+6QzoZ2wts+9
8tAPFXwMkyhcl3SFtNSeMi3NdyzgJ6J/uVm3TFVOp86OG1SOKmQSzPoDvfU2wLaDBmO5WdUYSBP6
mdi1kSF0jMaoMVI0+ToqJfyKPQOfpKJgjVlPoQ4rAbsDpa+ZC/HQ+vh6045A0zvFfeStM/JN+UTx
Ppa0PrWWvD1+Wu8iHgoSnzcccEMop8REOET++M7MiR5vOGfQiM+6HVXndgZ7wkm5BTzNDZpCBCCp
pbIOM1jxwXcHs+DJz5unvOMf7S6xp6WSfnMa2e3S3p4/7/I8bfBXNer/aKn/f1pqMHK/6Xb/QUr9
fxDikH7wFyX1+pL/J6RGBf3vqgn3yAI1quqGaf7b/xo+2u4//k3RNOBammmDVtZ011Nt5L9/k1I7
ALRc1XZVEPDaXwFa2r8bOk1SzyH70/I097/Fz7KNP5hRqseS1dBIfENTzQjPWNBN798vSRm14MP+
d1E7bTsiqLlyjVwS7NDNp/VmHLP5pC3SWh0zv1+KCP7yIjL+Uh9/btWIkROi2xDkRWibMvQ5X2rS
dYteLB5k2IoLEWXlraxb680qrFzvowUCy2S9U6kzuff0+KiOKR7lavoWV1DWfU9bRtslmQovqj5z
mezC3XqQfd1obfu3g/HzuIT68LwiYFZ2yopKiSEtQHn65KrUmPkiFm3UXsTLrzd63TGggKXPz1+b
eu69k3/bbqO2ZPa0Ptz3eGQ+n5kS68k5JUunIO3xndurT3X9i7lM1Q/Ab7fp6i1d7/t8eKiLc1ue
iMkcilKcrAmpWEffkEr9bz/meQwxsFTi9ES7JasYpZdzZqkoLpap+rCw/9fN9UYhjOrkjrVJaV5K
JlRVzwhwwdV83WhMUdbpMLKibNG1IpWk3CkQHstlzBwvolGnT1lvuZjTaZlHtlYe1rvXJ3w9a2j0
J2swFM5dnICmuqYcR4LOtQnh4bKl/X0rAcFBO+GvD6skymlcClDSKqP2LXQRLGadwIGzPnH9mSJv
sfF+PfS199/2WRqLbXdaUubB3GvBH79dfD7897e07uPzN62bX+9zfWGBwmLiu4aWZ3GVutrnlmJ2
+smw8gIh7rK5Prze1HP+xvwo3H7dtW4Vyw7WLatmul5W6eczvu7/eoHVknlOPVQoWnUC78lfvo0a
bj+317u/boBgL6rM5fH1zn/682+7WjcTNGW7zDK+fb1k3frcz5+7+O33/sNm6v00CvSrf/6G3/aU
2xMZYz3c6N9e/dvj/+LN//aC3za/3vRvL/2nj6/P/POt/flM9G9k+eXGzkGR7+suh//X13vd+k/v
+zwu/nwYZWFJu/Iv+1EqDqb10KEElJSVyxH2dSPaqlG3yrwEdpnNiJuYU9rXa76e+Mdu1wfs+T5O
hEVwJl8F/Oco5pYtjRT73378477KZPqCTpcn/sPm+tT1oXVrvVn3u+7y60dL6TkDrj8X6+7WTco+
9vyvf/v6xPVm/TWWSYqTHEhGX94PCiS7f1k3e8D56jZtZ22vDs7eAL1wIpZFnKbZo1RLF3vHeud6
4+aES/ufD63PWu/tksFClDYjSGnrdAjMTknJVl12NaukTD6sm0Q4F9Xtb7vR7UjdjELLAtDgODU+
96Us4+dz0yThLktwG5Itc+0pCH2EPf5IGvM1nAW4mqVeZATsj438QfcP1jwKckL2fk6D6hdwsJAj
tYU/iZIpk5ucAWfBzB9LAgTpghcnop7fjbln6cYlaDNkxN+EDZST397l5z9jMpFUTEkTb/EFlCes
edws5/n1x//0vna9BP/9Zn3F+trPVyw7+ONHD48+o8u/7vq/sBvDteTeRCa47tlbL7brrj8313vX
3bjrdf9fv5NCTaiFaZ/+/m7QkuyEPl0E2FI625ZVnLxiLE7rVre84a/7/nzO18Nfz/m6T9SgmDdf
P/+z3ep987ff+rWL/96vWXf79Vu+drPe56XZa5G55WnyqLrG5dKlL1fTdWu9b/2RK/gd2VLT7uv+
Pm4ZdK9P+dxcH0rX6+r6mj/2uP5YrFfI9eHPZ64vmpdfu259Pv718+c+Y1NBW2blwUxaL9B+5cbC
2nnW1Ld4VIpzPBdX1aD2VBcTEEg5jPsWhRToes2D8QBi38UHMIeG9NGwCT+NxY+MZUzg0qr2uT4T
2BkTax5ZdBqaorhqPa869J0GbZlxQ5a5bwa+rUAkp6x9sxX3qGWiOJI8gas4pE9sOpepRFYVMZzc
KG39ns49UxoqjG1i3Lh2hH+7ZvInRhe8f65tcppcqqPALa7alzxR3tMCE/GkSW9bzdZNNKgoxmhp
RdZz65UQOBPP21osbC1UwSYwdpmrSzx42W9sCPxtHb9ni5xxGuyD0cK6t8Jh6VLvCjG2235EhFo6
5gFlwB2Sol8kjtH6neGep7Z9xRJh0QJ5DP6z7PuEkmpjQc8ism2sAndxu+jqc2Fk402RiCt1auGF
AhnHB/PAgpkmQb3zYkxIdYWgtvCUcWt2Ewi2IbnY8PsDmxnS5nuP7ywAPxfzSdIvN1EaAIKe8ccn
3wF6GFtteFXbBxmJu9rE6FYf6E1i6nCW85wV7+cGUj5OH6rJRCVGxSWRWobMIByWuM49TINDbRM7
pOsNU52uYn7gIigYkDK5XaRwWgxxvsTGvW78zHvPOBVh3D/meC3cLJ4uCCKuyqR+taxwDCT+eTnd
R0V0SnVxTsX4SxTohJSaGaMFqZvPQnQ7rUN/lcfTTMsEaWtHN4RSl9i0KTsNHSfVWjXKndlim5Ee
SVe0epmteKgvsVHore5eTQZqAZuBoeVVyTF2dIJ9IYOR0yMSGoq1iWxCiG6vAU1EDuFsDXSc5O7A
5RAEufPPsufhOA7uaxnr6W0v6XvIF/cB9Hy/d5KJGW2rfCiwH+tS7PJYfULGWu0bpE456U+kkht3
tOT8ijxaSzib0ROe31mj6WsMVXo0fhuzbBgBEKdMH8nYxWXeHusU8RiSyDio3cYJYpISGfuRxhlG
28Eq6gORqK9RhigarklgoI/fEBLXQyAn7rW1bi3tzDC9z7zwRhidfXajkDjTHIWr+IlgMtwNXr7L
C6R+daVKv5M4N1uGK7V5Z8lQ2wHt25Of15CuajJ52nvZXZ1CsLUaPfftliQIC9yHbxTCCwrmxEFb
cYkmoQS50hID50YopIEDXgSoGZq9dAzNMJGbdHjt5vHexnC/bZOZS6UuMVPyiknEDJRVBGpVe1eG
kQAalR8SRNSd4+wKjo82Q48VmiTGkCkjqfbR8eTumXDJIQhdBvGqLO48bAU1CrKznqahz78n2pqR
9j5aSwTSYOaEgE/ibsRmMY0eipPcIzSE+exI//decFT5Mil6rvYVMUNaUtxNCZ8EHGwSfCb3cR56
ruGNCk9O4r10jEijYW5+oyVYE2fdPTRG7OJwOxVzwpx/agSZzJXFgowSuias9lp1T7SqrP1o5Hfj
wPKvz8xpW1UWsjoyi5t5okdG/vNoLuqhVlvACLRb3W43p/13s6nohg24QuDhzcRPNxUJpJuiI9rQ
UsK9tKJxx+gVoKMUj9jGMMd0DIfDeiHeT28GxQjiEjSsSFN8xSV0zKZphqiosbZR1G9aE62ueyZ+
gdTAhqEO8ckTzsSNRYqhH8v8uVIRqAwIIgTvLDDM9roePAJg+q5G5gz7dC41xhja+NJ1fcHYcDgI
Ply6cvEHyO6Psoqvk34+2ClyvRKwXyisvdt551ypnZ3QIL90CrqCseq+VbrClyKsmFahQt13hvHQ
o19mkusd/y9757EdN7Kl61fpF0AveDNNn0xLpmjECZYkSvDe4+n7Q6QOk2JVV/Wd3wkWYkcAlEgg
ELH3b7CJRDVG6odzFyI3qAXSukUJF0e4GERrAk0hzybXMytfUdZsVlmCtQ7iTEXRH13NfEHxU5nr
k3V54iSzLBu/LoZUfcCL94m3L0QhBM2fzpEpVNOqYU1nnc5+NArIPI/eLoQ+1pcVWd0BA84+8R4D
XtN1o31TMiTr8JDDDK5ACI3E06V3Qa1brW/Phxrpx7C2Zopk7iNP+aI0LMtqp93LxqsTu+maJPbG
qUnmJi6OiEqZXDQXbAj6GB5I9Qi6lRyvTac2LsDb29ZWd6iOYku963jBeNMQWwqDYWY71rwYgBJX
Cc5HQ6siG23bS9gq7YgGdJDzTnYT8jKFk7jtjbPd1Meih2tWWDx7HcgHxNajbVQ/Y0CG6QPKoS7T
XV1Hr2wQEJojMevUjgMBG2Vvw6SuoUfIc9aAiZaspLelHC4adajOkR0sh1AP76H2Lpjt4C8Mg77D
KwFjbyyDGg+YdTdpiehBeNBgb401cFwIN5DOKA+37tNoDtlc750n/NMhjYAUhWIcg1Z2v5WNsWtV
jIU6qqdIcZk/kzKWFthTBjhVeGh5sBOYebl6SfsAbB42OeBJMIOikq8X2IJjyqmsar+IlqESFFBI
1K+FjQAqHALIcDahMpftzWDh496n2Vcyasl2bFkRNWawkgzzsW+HFd5tj0hwIiaNESQqzRYQzLhD
BnOEZqbX7NarL2kDWbbR4D46mn/E7a5Dy8PARhqA0LyyUxupFm+ppTggPci12h9R7Vlhd1HfZbwb
VuR2iBaBg6jbb20TLD0XviSWmWdtslhlg2fwQMt3BaKvSJmod10EkS/AaXWNoMyTm4QgFkLpiCPn
dx3DXV8ZvTvZ9qcnA6i8CnliHGAJllK81oMRmsuwd6ffdK60xyyFzzDkzHxdjZZJ3S1Tu7Rnmh28
5QqQtEFnoYArJ462CIcg+43dGEqbuP22+boJ0y82CaKG+fjO9JyVD5P2AKIUzpihNuDA0mODp9/S
gxAC3D27VKwcisLEdK+uz44GsMdrIWHXan5C5uIJBcFd5q5BP6jMZ9SBIWBUCyCtSRFdmkihEK/y
Z9PuewNCIDID+0BtvwPCXOrgulepjDqgZVgwwt1ir6j+g97HLc9ovepC/20yIEQAcVD7X3En4XJq
SZhwesq2mnSEtYlyGOoUXDE7hiXyC5onbG+4NOCO9Efb8aFpyv7RbW0JaiRw0MJqh1maUo1tgNXN
AW6524IltFxm+zwfU4TmKSBl7Ty2bNxTJW3b+AjGNcgV8hPnAEbCeYAg/QL4hLwtrH6Fb7G2YY5b
JlBPD4gLIxXb/mhwRdAjmBMBONPaj4NViNQ1K59mV/imScbX3BX5Jo2HYOtoMnRa6NWdsqudMWU9
j8tjSL1LjaQ5HGBtzfYBu6JX7Ki1U0V5CMJxGsHiAAjZtD9SGZUveAL8xgFYevYXdmw527o1tmvr
wdNNNi7JQ6+nwFKx6fM0+UHF4gY+UnoxmubNq1pqJrk8y/GpjyGrz+zeV/cSNVKcl5uNn0B0LQDw
Zn7o73CpOEbt3YAp7gx7hBecqx3Q+YUJHCDf8x1kuWXa/LrhFzSTe3zAQiHX/XyS9tfXBTRHfOUQ
cSs6FNbk17YeXiWjXXlaU88ULXtIHDtY42HnogrlwcoZhwV+wYgET3AIHNTGpdyqp9Asz2iWUefR
pC31VWCuYXs0grfSVqkiquazlgJuC5CXYL3dR+S6x/DnMEJ9r1ucv9Ed85e2MfKMohomWaCmbCqJ
LNGkWWe7/tzPlGZRwCfNzAB2Cj68fX+vqB2gKFc9Sjn3gFpIptvNzFkomdoM2NoS1iuZhi6EuSFH
u6BuvLVVjsvOGw5u6cur1IufcQtH8KKE94iX7RGkdv5YowOt6tGc14vVgdJAOuxId/T1iEyv/w2O
0RfZy+DOud0vtUb0zWmVrTK0v6DckI5HXKsafnVJrz0ZPhaBkZRPC8teW3aKNc7wzGsO5gJwu7Px
dHcnVd4+r9tx6TSyt7alQ+J03x1ouAcyR6vA0PQ7SnwHBIILQPbe1iMrvCFH/83IKvQM69GYtfLW
9N1xbTnNz9zOB+iYSx8MVqtC/y90k6SNA6HIQdXIj+s3qH7OqkDa2B4wWCogHSkmH4Xccn6YUrJA
kW0mlc7BsKq1DsjbRjcaCSXvHsehp0x1N51iP+pV68xaNsmgIIYvpVvwV20eFSQvgMAAwLbk6NjK
1Z5ZOoCnSuquDJexmj1hKvnNh06IluhsyNp4PtjAwCOAWzBqKhz7FH/Tqrq6Lh3+ZJJyX9aRdJZD
8Hw5Jgznwt3peP9JMxHq+nZb9nF0uMYUC/2AMeuS7e0qT3X9RVKCcsqnO4mOdtS+ASrrFwVAec0f
L1VxqWK9O3dKt64tbNOFNXY3Ru0MzYyQf4j3KOWtJwFmGe/CorGWbVv3mDXtDAgwFJrjY6v03n09
HYbYvS+7OTinbGd5HdLk04F05DgPh5GVaGb9jqXmgFxDgz6L/B5rRhtAAwJp68KGpQl15wTC2j01
PIy5VZx5KVSm/BpOX6LiCTEdSM3mG3tA4FI0q9rXzmFpBaeugS33PkzEK1N/Dlj+3om4LRXqGRg9
kNGuyjDY+88tYRWpW/BGIBqnIR86AMRoLF9uESQSIRQMWQrYnB8sOlzQzqzGtAWb03whQqIzAGC3
M8zhIkJGkgdHy5IWneeH9+QKMwRqz7WiBPdd0f/qgwIJIkU7yEMYgwEx9LM4YGzZzLMantAtFk8I
FrfCsi3Cf0aa4fiu7SfoZYTOwjmYDmIwlD7KOW4ExgoXsRSbSP6osYeVrpHbCGJO7TIbC0ALMV7O
ou3nhsrKqD+HlX0aHeaQFugJ706jnx0HKCAKMN7U0NjeXA9srb42oQ8xQ4+5I5oUFQYjoIJu4zBm
djZoquKcPV1rIXK8Q5T4nOBQfATAgbnz9ESNeYC6pF9PbO7qBN/bu9cl27sHCnLJwevvxDBxMItM
xfwuzTeiKcYqNg49RtHJS3GViKmDisRBFiHX0vcQRT0HPD7sFjR4kRrSwMe6pQP6irhqJe3J7GBB
hTa2v2KY2wxbhIX8gxjBLvAsB8A2gpHnD7hHvZE8xzzjFWSd89Qvlopvw4LtR+ssOpQauIaMSSlM
PcaJDtA1OmafxVwL4a2w8PfrVZXgooLoAiu31tjfxoJVBbwcVdY6VgsUSAYMWnBr9O/zFGfzXh+i
pWa50DutGkNpDQmoeVUUwX0zHfS6qrfklJCM6WFn/X8UgfDauqIIfmQNumHDw08vyNKPkAB1Kvu/
i3/9BUTwmAb1z7f/utTf6p/VX677jSQwTSTZMMyyHN35w4lLsVTU1XQLgSVDdVTHRHftN47AAixg
6BbED9WGivmux6bY/+1oKmQ9JN4shChU6/8FRcBWGZBAhmwfMxYmY7ppc3cZKTZNBWAHoOmT/1Ws
AJ1Wusj4WWjZwcBY+7EvYoCueCyulQleCGVJXSRj6axFrzypsohetUy1a28ck+P9X6+9Df67axXn
W+CRwPTaHJ3t6WCjAJuz+P9P2+mHYsfe7ne36BAxuLiks64DpWpvUnhh2TGW+9shzp2PzUBPpB00
Vgdd+mcPViuSxQ577KlZDHBQOghCa9Us9GfVws0jRSHEI4GiUP3JkC9D4qAbXklWAuBWnOeW1Aui
nTXkGNkaddYmo7sbBr7j4szMHXdHYotFyq0duYp216LhEQ0ymSrLhThMPgbj+W5Udn2sWKRjsOLa
ibZvNicpc+XvLCPCzRDqKfq9fraPp4Pv9qw8ZbgNnzpEUxzMgA1HlANZnonTfON4XbQXfXEPwczz
+5A00NCuoPPbx7DCfdTLXfvoT2cjtNZZCeZ6kUMJq7TqCdiqdK7jLFpHEt7fPXB3VCA4uFLEwYJ2
b+TplDPoPLIpemImi7zwnLVW1yjY1+MR41n9omRBBXrV9VYluqwX38u7g5dXj0gHuAtySkYLsyGk
YgI/xDSqh0aO6wf+H+0GLGFwjYmO6V0B3hp6W9E0R9V7+KeLxI1io91oMOK2HSrvJOaDZth10M4/
HEQsV63+cwyk2ePvvzksriHER13p4lOpBf7FdSVjXemmMi9107/01QDfvIP7HKod6Oqo1naKQvoz
t7p2YytFcDR6qCOpPWYPak9O0pAi/zmCcY5dCYjKPC1k8JV9DEO8Clmgcha/n1UdVAoRu51Zmqpu
yCSbSyUug7kCJW3twB7256KN+Y+x9hLH4yM6NIt29El+VJ1/sVDD2oxlW2zAltoPedXigSEl4Rv4
2GVd+MlrjdMRVGwpOBi16u5RKdAXeMmQI2sAXyZ8rSGDyUhl8NBT3GM9fPRxhwenW2bHYToUVmeQ
DC9ziIh0IMo+CZVNPZIPZtsu8h9W0x+gM76qYYLxQu4UmHzQTNN2wsJYo4RgX/bK68l/6L1ZAi68
r8atoo3JbmT1h1gv3uw75CWhadaAa5ZaN4L7noLX/rBSvqOK42+sxAiWGQpr5J6k0F4b0g+pTvpD
hBfuMYElbIdWPD61MVU5uQg8FvS2By9GMeCbUdoazs5o9NdDqi+4IvgY8Xp7lhU4jJLEHgAc9/Ne
V4d1bHnBfeayoEECMPkRdN6mD5v+2UCHwkohmk7ziDgw67k7BHR/NxMxmdza/AFP7kgJekLq72Eo
JAe/1K0Fn5sRkpe8NyvVfPNJR+qjgfub7XTUo91wn43I7FD/+j20Tcc9+Y3s+cOn8G90MDEw/PR1
cZC8Y4dr6o6Jv6EqT1+fDxA1S0mCBmK2/TMyg3iLzRYwA3VCawl5uzpSheQPOIvP7c9DP7T/cvr5
2gpBS5zFkW+G5Ck/NoWHE+DQnxJYOo94LbhA2uZuBokNkpl2FAfFHHXmsCTC0AUXLPHnVzPw4uIU
vX6wt1LpLsW422XvV9ziBsYnbCP+bz+jSMtDgSfXZWAHOqugod8HKJftXdMP0eeq828wFiH1at4T
RUCA7lToVl5p59/aXR140bcqyaoV5FN7Y8ZR9QRve5tQq+nG+tJ7Y4owR208JH6DPaLVvAyG4aMp
A/tfsRBYSls4CNhm+6fEqLxN6VnKXCmVBHXVwX9t3WrA+VDucQOwh0tCnRM6m/9akbVBX3gkoxUY
6fMIVk3EGye0VkMdqigTR/6rUp86mKIv7pBKG2B1yBNMYQ8vhzrMg0fPgelSIwaxQKQkeNXUcPEv
T5/9pwirbjrIdjDj6Zo9ic3yKP759I2hZlembAZvoRIBZp/z6QrlaHyFu2IizaCyZshd7YFdKZ/y
bHiVY8ecS15d7cdq0B58T3oeeGFXChVZYCNutC/Rh9snefn7TMQkOzlHKQJXn+JibI+ybYU2D9fe
ukOzOJdayW/8b24nYnKFy4vf3FuGni37pun2FPqMfVTa4TLJRu+lNsOTNb3cSLCcC1OXn8VQ1dd/
D21HaArvQzMrtt4QvDkjNaY8m2heLJVcmfDutQdsXtIl+HnUA7otryQZUT0EsMiZHOtIvnmN//vs
z97P46Q+QOcm44o/x0GxUu7UEh0DO3XkvTSMHw+4L29DzSzRsPkjfhsbubm8F01oJfu6T9xNEA3D
RLf66+1EDJbYSe3QxhSXihuL+OfLEkd+AOfX4b8erdwxHr7w8US521bKF3NAJx0/zO67l9eHMfJ8
iH1RDQEfAYgZZftZbTjlAyVDuEgGrohhH56gI6iP763R8bRHCPuPapuEJ2VqTX2ipfKluo38P103
Tj/h/S63n+fxE0Trve/286a+W+v9X2aksbWN8qlAqwT+wUZQBEQAXhSJpXsHERNnt0MkOjwSByZA
uOu4vxvs9677L+64aEz/sUlh76RN2yRVNWC52pr16UXOmyEDoKLZb5KHap4EVbNQl2L/AbcAGo/0
RTSiaNMZufQlh/Z8CYZvbWLtXCR7DtDFWE+8N6Hls54IO/fa6wRWee/Az5GZqYyxUPcYL3qbKpfV
vTGdaVNMnInYrRfFangl7+PEWQfTVEnHYN9ZDqtXXYVeWpTVKRq93wfRkTUOqrrvMTFkZHqeiw4y
CD1M0Ok6ZQqK24jRYqCDDPN1f381j/6bb7WFsfPHjeD0O9Z0/Aw0U9GdaWP552TZ+4GkgjiR3oJQ
vtRjad/bVhiSnEVIQ8yaLLt+NFi/3LO8DA7UAH7HbeLVe7xFqw3lInWYlmk/eitwPowXcc2zfsTu
t6B0Hpw6HsnI2omyd99f5evZFJPHCh/2wCS/61cyA6cJQnSLg3ijxZkYyAqEorSmc0cRvN7cVhB0
KEZfJinExqOIo3yWtk6KwBAbjyRDls2XtWAhmjI6duQ5w2srm0ZoABNmQU+6MzBeR8hItjvgjlDU
FbZeXT6vkfX+gZ8Q2Xqzf03YiixvI0zjzTXuqhYdcGsimdWKyYN3a+fav6y4zL/+FS02h7qtwmTA
zdr6xAnwjDbAesXX3owUlQMw4Mq+eT+YVcBvUbQhTbM6xA1Cw37l7hYqUl6vOGg1dBwN/Ug5Qsc6
DNim5lcHHcmLozodRDxAAGbpDAoe8n92iN7eQVq5hAVZN+jhbLMxsOKjDOd+EajJS0FhdmtkRnWq
+qbC1p6zKZ7p5oD24jQ2CvUI+4Ro1+qt+jiqmXO2rAChoVx71BDtOE990NM+9EEAVR91vfuSZTEQ
C1UqtlWHfpI4C7vh91n8fnbrvZ15nRXuYAuU639ej/xV+96RFRzP+UvzJMqG/inVAl8CQvloRBvk
A0nxzzVcxljBr3NkeLYpUMgHXDtArU57gq6Jzm2sl0+3Ea6EfWjfoKbWYS9IrVLlW0QxPZv7PnIx
TeYBfcr8iyEnxV039YqmOHh1930we2/v67J/uV2fdhOAOlKU73K3++f/rvpnZon/Hv9JzbYQIdNR
X8DU/M8JJXEhyzWe6cEnnh4ALWfJxT4OEwnFOagewjnT9CbmODGzifhkMo5JC5NfZI7Dnde0yDbL
FsoHnooEVov1yFLzpD/at37NjauTXV4JVP/r1Gj/5fNjqKZuGwasVZNvkPjDftjF1GYghwMlXHwZ
0oWiWCa2SSP8j1FmxwmdLtmJZmFADzbKELOQESIGRDa6Pw0Mbd+y5tfhYlA/DRIjb8PFLUVT3NLO
jVOsaskqCOvhGEwSirPajUmk70QE4+LhGImwlWOL4HVyP4uZO3Gun64Q/SQgm5llQdUflWA4Xrt/
30UhITIDIGcsM2+Zl8BC2Pw35V4J8UhbiFNxQFbI3SU4yEydsA/L/YfBt2HD1OPLtoOpwDLIc24n
QtdTiIZ8ES3NXblVnB0qfLpW1E6pq5FGOoiYOBhskpEFnMbYHeIe8lBSCqz937HbQB8K5fUOIubk
hnP3z48y9uJ/+Tjalm3qINBlh0Su/sm2wrd8Nw4HuXwDaDGitGblzqr0Bwm32eKMzgCluql1DVkw
5WcIUgwLT7PRbb623/tDMBp3HYqrQ0pJVEt8o0XeIftwG9Eh7hWYKJPU2cTKzKnYIoAjfTXU9CHL
SwWjub031JPhnAebWU2L187NPepnqXyRfbxhU6Tx0W2Qw62KOMvWNn0N9YJIBRYalhfozYA4Kt97
ne7oRxZIrnKvu170YGt+udYxvZzV8Jx+6LK8LtBoeQnaxEWL2urulBgQihgRlyYejWEIYkp8aKYP
S683MkiG6WvTgUiaGZoXr5r3ntvADGVxLEzbdJ52WnXv9BmScL1/0QvHv6hdoy4Cx0aHa4q9jwBn
FS2U3n0opsyPMfopuqMuiMSpKWJBbCUrLJdDHEinXJH33k7JsdyLgSImoTgOADqs7kXH7V6JSDml
KsJbQH8hk/nLApjPsfF6MlnTmaUmKJwZKZDpwlt+iosRonO6Ugy9XWRMV5bTle+3FSNEXAxDb+F6
WxH6dPmft0UV719W24r+KWtjyQYCquybSdzwgGqTI83HrI3n4K3k5LX0PcJ2AYAE+QyptIuFkjU9
qFSWBLdFgN06gJZeRSCAaqjNxGJgSBCiRYf993gRE1eOIKCP7Q8epOmut3v9ef/rDw1C65fFBBb1
SXUPP6C6b60HX9aL83XJPq3byZ3cIh7+q+c83OsN+GZmofuojhHwkqBPV3qGc7rrGJd0NMOdWYAW
Er290huX6QLoMNX1AlLlXNCN6NBU6VpsLSQnahZ8IbKNaHoJKt5qrOAYPVVB4Fn87hUlk1uvKIqI
Xnka/OlahYLxY5ZQ0x9BQ7uDmpzR30yvB8lr38Y8UiZJzvQsOtFaarehWv5KlCo9xxApFz1e2vxP
kixtVqGGnv+0HA1b9MAHdTBOxSA3O6sysC4B5vBaWdK8dH3tZRwxRfEKTNP7xl8wt/gXfDf8ixLh
KO3V0kmE+qDPWB3n/qIzQqa4plOXTg1m1ZcCkMFK5pwKzINO1nSWGwj4kgaLt7eOPnL0QyGNgK4Z
douLmzQ1KMpbB0necaahHRAfA4xDd21ZkJaK2EyFeYamgPmjxpXmZWjBVVtIp6/NPB9e3CY7mY3d
PUS+/y/vgUXx7Y8dEelMWddlHYUy6m3a5wVM07kYZqI//b0vKdHA+e+xOTHRQzuwwL7PjMTNqcPq
v5COcHZjKLcX8u3VBodvEFxTUxza/IuJmsODaKiUwxcsEV2wvQzwFUwNvNC4F63GTdtLG7i/orho
dmor5UeS4vo1QTkM0jLrOmknko/XJGMM8mzlt3E0v43TRPrRadxl4RgLNBXF6jlB0hb9wlhGzogl
Mqq3H5sOuK1FDWyWeqVx0OLsIqoy4oDAO/oXZY6AA7shZGt75Pvw3LuWccLSvI3PlIGiNjuLOz3s
ER2dzhKzt78UOF12U4JNxCli67gGufaX2s4/xzUoJ+shDMp5p2C//i9LcMWY1tis9f9T7rQUKNk6
WtumY+uaTmL6z6kNdklVD5WZfa+GDkkV10X4HEhC2A8RKhyp3x/wY+kP4gyboGprltWRTWJl3InB
UzPpMOWeOdpDLMcW2uNBsskdx4ck3U3a9SNiYGnSX1hHTWYQQfLNSvpd1OQYcZTge602Ut+sAaGc
VAaWRTL3QPUlJTVpDxQE+SAVo2yjdBsP6TmFqeRY6GSwnJ75oJ4CXOGCepFODnrjtNC6HUwfowF7
OtxiLYosILNBtWL/tXT4utcPWWtiRFNuErXX8In0se3Ikdsz8Ol4rnG2c1Unf2jioXvAiGDHFBg9
5dbJssZozz8FiOL7wR6xUEdEqN5lVaxsREfptJT2VE9eX/fiVAy/xDmiYrfdu9jw35pity428+9j
RUiMMHHOcNFN3Va5N+xuB+QVh10SJ5sEKPxG07wcB5j3Ide25VNpNN1xCyRdP41mh2J/Uhy0qSVC
SPYXO7nuD6LFHPM73mIitRpCuZvfYmIIxbdXpRmqdUdyvvweAm1cgvs2t1oKni/OB+9roqXanKTz
sMvgIT8rYJ9FPHNdHLbQkFySUvW/arC6ZzhIOCcdp9d7RUdndYojRkCZ2enddSpZKdW/wUc1G5NZ
Zdi1fWdeUi0LwPGtRMZQrxTREIk/3bf9qUc04mmY134Y5gWrInT85T+vjdFu+8srxdzINs+yVVYO
pvlpW9trXZo76ah9T3zeF6QU7L04SPYYrooBhN0tpvv1gG41FYzrmDSOkcCiZvx+lRj7qSnGG6Du
Z3HCf8kq6osvsTsMoRydxWGAVqHjc3S8hcygkmcDdkqbQs306zBfM6OVKVf2XMQ0WJrgh5xihdZC
P4fWlWxRuHa+FKYkL00Mz1aimY96uYlqNMtFM4SXtlMySKOi2diGAhFHP4gWMKPsi2dcLxQRREY3
bhgis+MEP0IZ34IEU/tNo6MzJmqXw7T+/BSTpxhb4I/jbjEJCTp8hqYi6afrGs0edkan4rYseV+b
KImeqraVliCe+aQMHtDhUUZX14jkrzKQS1lpzLc/h0YoW+/0aahRtO2CFEO3tjELp2TW+kcIJP4R
S4RsL8uAV+HKHE2jQPFK9Ip2Z/d4i8r6VoI7JM9EzGkN/1jicDLX/CFdfrgOLgJoJ0Q39wVEjpM2
1q+j5chPsOjCnZ6QcRPNMkc2zop8DEamXhSWEKKxO3d9HYxnJipbbYncFr2eVLxYhg9LwiuVJ2xN
8e4wfjYu4g5IzBuXwSiCQ24qL+IrJkIUVXdsb4KTlTnW3ov0B33IKFCL9Tg6lKCWFVK5t4X6bVUu
etWCfO6n5bqE1+C2VwL7zhldZp+6GZCCCPSt3+OwFqo2WIlJ3Hg6eEleUenlbESUmdnOWdxC4kwM
EyNEUxzk2kKFGNmaNXAJ9DDxq1+rrqVBLwqCFzPD4CcYBzTrSPk8OcPJx+nnRXYNd4e/bDoXTdXB
MdHC8w2uHL0ZCmRtqrj4ZoRf3cr8FimDhYOe2985CPE+gjLflXE7vIo4XIT+TtXlv41bFEPuEGAb
0cChjt2bTrQUTVHbFmVs0XGrd99izVhv8lHeSpWs4Y/qZys+fggxTs3bwXlvorSbzIwCCwTR67H1
xXdp6i7RTD+MwdbNC+0QooG59MCoL7VRsw89uzCUtLoCEyB46AHGiruWwsAjZC9edriLegSjNFRj
MHujnH8tVP0Q8GW/2LrvXC8nq/eXyxPsc0ScpdKkmgUtE8TrB9yKluWo7yWWdidwK6wElBOUef4O
oF2G1IJtinAc/m1edLKaR8Q2LBsFR5YJPlXiRR9gTNSGVB5FzDAVSk/Wo9NkfwxLjZeoY+eDJqLk
3CO6i5kK+ULFSaVFpCJDb2iNf5Gdwp06gVODYWnN0z9/IRRjKh18XHSpJKzAtpmkPw3TYFf556LL
SqS0aNM2f81dvYVVV5k7xHtRgNQCheP13HQNWD1WLs9V39Tnhui6DhBd10NpIAPcIblA1bpYt0ka
X+tA+dS0eTaXYssFVj5fZ1IVL8WGzGyz370hhpf3Dq+qAJ4IIIo4a6rmsbSaYHuL3zAs3X86xXgB
ZrkNc+TuMRyrhwwpvzGNgsco7JcW5ogvqhLzTgUJinteObw4HbpaDsn5Y+R012ESwlSHpAf0LBY8
rC5kfC6V4FrYFLHbSuhTmeQ2+NNy6lPzdme+UygWTnWW203Vvt3XeIWf8Ec5ioJyEnT3ihR1z/qk
V62Hcb1HJMsBpDr4eD2HyUullcegor7WiMQubvTeg8u3dAZJqDjpBmvfTpXv+GoPL1plJJtqwJND
NMUwHLS6PQwjfC/doaAe0Sfn27PsDcljmyNlfn2YNTPvN1rCHlcMEYd6evB9M3tsuky+u8VvY8U9
ry+NZGTX+4XgdyHnIhrGJjV6oISAPVRl4L7gGAg8Twc1CV7RXh12ouXCBji70YtoiGt8C+C4VmNr
eYt9ug96tfK/LLGMCe756QXSVIesDOgwbUpCf9q1YElawazO8tfaV5M7stD+AXMK7wDCLJlHbD4W
RmWk1UIE/65bdNS58bWq9HwnNpq1c2pMr30Qjagsq4WKK8taNKW+UQ6y2z9cN7lRJP8sMsvbt6Vt
bAbFCLB/6I1uETpIlmqgoRddOZgbbOOfA7Y+cNl9kFfj6JwMHWYI2XLt2U718E7EzCldEA4SBT7M
y0RrHPRmAkkCSuvanBkwyyrMWFxHv7f9EUcpdsYwvdOVHJn+UuyW3azx70EgzM3M6y5iRAkeHdo1
TraiWVimfddNiR7RVLRJwS+aXK31Md3nMOlqVktHMx/IkRc1WXXMDEGxN3D9fbtJMaGauipJfnVy
W98MDuQez/P8TQYBdIHUvvLgW8jrjSR3Hjxsaxb9dBZOscy1MQcTy3YrUhy+kQEYiNg/G75KvWs6
IEhYnUScTd9ZtMZAXgJAcHZYilnnUWq/iqmjyjy8wxGGXCtl5+2aOjSRSHfv6xj6jMAa1moabX0H
srw5TeniICXufRRZ1UG0biMEVlFc9X4PMSLwUKLUeONnt3lRTHaqUqF+7r59Coum1QKWJ1UlGrcp
U8yPos9t3m6TpTgr9ENb2SW8Qz5WuR1Ge41S+R37RlBModEdZOxjV54d9+T7/IBfqhE+NfiYw3ou
sm9FUp+dWHd/mfX3Nh1M4CsK7Aqgn29Vrbzi8JtClDe9eUq++y6HFr5QJc064FxmHUKrtg6BUWUU
3KJ7FBkwsUJU7HdHal9MnzVgK0vTBrz3wnnaqsg4v6fm+hTVa6c98BTc256v/3g/ib3wGgn/czJ1
1Yp1kvw22plybB9QB2wg2pakFhtDQnx+CjrK5KSF50kOocsK7oPQMO5yuQ/Qp6xlrH51A4MFGU9K
sThg9invw+EUS/a6AH24v81/Fr+NFeu9ZH6d+trqoYaOiDY5+Fi8o+IvjH9RXL35DlUEj1CFXD8k
n+rOknNtiVVJ8Wol1UyMyBolWNRlGR2SpkEyeDJ1iwpL3cIh56NrO8YO62JzV04H0bwdykJed1rs
b2+hxoy6NaXNYHxSyqpZU95ZknzzjzhAQX2haHq2JXwyFLgU69bSJdw7bbw9/cKU56IbprB+Dno/
ZOfhUYEuwrUdoHuptZqzDuMSzbskTfcxPKtVo5Q8PLquzyvDtZ4Ly/iBFVX6M4+0meWAv5yN3rBB
eqL/HkmAYNSmchcDSfGZ3WblJUNyxFFV8z6u7OICayxYovUY4b9BpxbU1smVnJXoFCFPwXSuJiG5
FU1Jjrud4Rls8DuUUMjTxI9xqMUHzMRS5I4BUq+KCiEOHABQWokpJcq6ScVQnIqgOERT9/VMVo3J
1ZhS422MaDLdmmtb76W7yPVV1CYwe7jzg/Clz3rn5BaJc2qnM7hwCMFik7AUHQgOYFiEvQL6LqM1
hyLNtGL3w4uqUjjpree8Vd2d1+fwiEjxFIkejk8jJrQ8uGr4IA6e9IhJoXuWSDo/1Eba75ShfL31
a6VuL7u8VxcipsrVNzvrQxYKFsjANZxU6oJe/q028PtzTDVDu0TGyFUZurkogv/NiNxD56TL9ReN
7dmDR/4T1V/1UbRCw/vQmvpYaYAVmEZmirS8taa+AYr7z4Qk7i7OmvDcAHa8vm9FTNK/JxN6Xa4L
xHhatTtXB2np5slxqBXpybArnObG9osrVe2DrKTbOM7+h7IzW24cV7b2EzGC83CrWbIk2/JYdcMo
V1dxnmc+/fkAuVt1/Hfs/Z8bBhMJgLQlEWDmyrWUVzO3xmNlQEcDWQmEviUUWHDNwxQlvGkcNiuU
J4CFlyB45NR6kaYPWguLidj6y0MPGTN8IkAEpBkHRrZtUROES8Y1juOsX7rMmVM+mShdw7kzktBz
m4s8kC47o9VnrVu/ubckGqZuyAcjsE7wXmz+ro3pZBXbXieT5gcxS5it8G4Gj8RDafQ5GGZluI/D
vWy5Nd+6hpqVPUhHmmmj6Ar1jrftS4padlGh6sh1G7AF2Hb6qwEViFjJLydDzggKw/bFgoSDktFu
PsLWpd1R8oieCZtE2IQFcsignNaz5/5FDZz60AfuH+3maMSnYi4+siAzLiw+SzU1vGcZaSlQ6vSi
obxIK/add633/WtcRicIuuy7CpI1EeHpg9ZbkXZOt9KMDLtFicHRV3I2e6qng6MrcGm4sC/3GuR/
uu6RKvRr66iaZFZqyD9RhmjDD357j0hxBS/UHbu7Us8gK4+K6jSJDBdv09umViBSTlG/5hHcPUGj
rmy7cEJJOLL7Szq7MDaILnFCtAX4zndK0PlE+hDUoZ71/yUGLkhQv24mHdVxNBcsim0Z2pe3MQNA
bgDPcPpdqErYfdU9IJ3cXJJWTw5lk1QLoFDtRbaVDnQkSZV2W2lKx4z42ZdRo6LtpsJrERmzUWhE
bnj0MtT8utsJqXWY6NVAp7gUQcOFY7TNnTz4GVxHhaX+mBWluYMyekSB1NEbCsA5yC7SNPOWcfL0
NviPMXKecaq//Ze3V5nbL/5IGegO6xBlWwDYgRT/P/+vplabcMiM4Zve59kmCxD3McR+QhMHeYZm
Hct6pLaXOnLivWyLxKZiqCwc5AGaLTX+kK6Ixi6J3FOmG84x6R1egYqAl1Fbu/9y1iPhem0b/zn7
v/cb9Bqxv2CGeYA8pQWSexGaBNbka7E0AzNO7mRiUpqJOcZ/mNJ763wb2xbQj3/pfDODBqaIMFX8
pTpqztEtiuLenZJdJhL58kC83lhmnmFsCcCGT+ns5fe2Y6B3qFYfdTIpC8DlLXocvb4rE14iQ9dM
eC8wjEU89vZfib9o+LT/spNOQWJuRJpJ45Fso/QFrUCavwcTj3wlHLWtNBF2fKYwO3/MdZJxQP7O
VE9m7xE68zt4eKgRkWY8Q5cz+NNpiPvpFcFf6K3z9yHNUZs1kYCWc1EiEsF/pjYH6Z1M6BPCvAbp
q468TnAHcjI1Q9pF3sHVNL3nwu3zx87Lq0vTW+csQCjBstDB7MC1ruoR5XXY4v2HKBbg5qSKPvhx
fENQ2Xgy1NjY25EWbhorrr+7zofSOuHHl4F+p739l++/YX4lGgZ0C4zLo5RKNUAXul8j/CpCM4UT
hQ1QW1J3HbXZy2yIlIM6WMF7lEG0UJPIdp0avJ7JvlW2B3HnbAjtaBslysN3T4WQEVyBfQY6Mr1A
2LKU3XK00u6C0BuvJg+CbtXEA2X/Lhwj6CoJysfho8i6+HdWnj3LhBAhB/DidL77LYMPf6mTjL+Y
PiG6TEW6qkXA4KBB+7Bta3N+KCotQJFM09/EPH3rR7/n+XMeXWFHiSolOlcUp4U263IBu4NvzGjv
JdBawmNFCNg1O+AeQXealZd66Lqz7CWbpTl11bwze/WHbJdN0ikPU18RSmwtG8EUcQXZ2IgpG21E
vyzPA6rhMf+4mOu0W2LFzd0fbRlPn2OrIo81VM7nNPJSFmzBWz2FOV1Oc22TfRSrLla9lfYr2fjl
ruuhJ2IM4GmbN0G1D9TmwUhHJ9/EpgaPDorOSLOz7zzGpd7fVYmGqmbVKT3UbdiFi25JGyALTcX8
OiVQjL4CWmrLAVqNnWO32ZPThc5pNv172wyxRFOXApFrEIrdR56VPaljYN4pZvb71gOCrN9VHjtr
6spYnsRINOQRyqHEaSHn8MREKTGjzu6sk+wh2IF2FZtKNkw4ZRsFamu0oMOH65Uyb9ogbzMTYaUH
ghhI2c3UUNTbqElG9l206hDyrDVPc9bXGQq/ejTAct0mdbSZX35klls5qzmX/jlKg4NrkRFZtk4r
iAz8aUeiXQ5qIew5jm32JrvLpnHm/9i6vYj8ck2f59pB0Vj0pCkPVUB1amrrRzkqcANlV0O5s5R3
JdsMPT/kjuqeZf/IjOot4MOQXTRTTqP/XaQXjy6VIwAsRRLQJJ8hDsY8EpnWDG8NxQBkdSOU207k
ZI+ySzM7BiuViITrOmoMsdluvX4zWU36gxK4dDPOJkVIil6+prO/0ygrgaAMFRUUO/Q7Y+jHi9L3
H1rlJ0goD2DRqJM9u4GX3Ov+zMudcOT2+LuvHOUx8ouESps2hW+MC/RWdgea6B3qjOnspEq3d1g7
1vIiqf9clJ7xbUS8bpuWg7dtAJ+9g4KDO6j2N3raxBviYOZFQT4H7ZlqiXY7O+TCiiGWdNQnBcmh
Qzkg3VCOkVpRBEbQVQvyR+nV0FZZ2VBhbKUZKp55bIr0+3Wqmu9wBYTsjL6W+qSryD74+lyspUkJ
l3ofR9bu2rcdwxR2p7kA3mj8lLM5paMgxjBYSxZh7UlXRvOSkUEUt3VtIcsPq06YXG/VVdr8QGRe
RYCdLkY685iAmeFgsBsbo+bvey5NdMJ8AMTyPrpCNSlcyD/vGS2seyTd8+s9i68DZZeIssirplY1
38+Os5OWvIq8b1Mfhut9/ad7loNGyNq/3nOQ1EiMWkV43+bwoSGXtu1qb18mVAGsla60D4oCfGch
T6eUmrBl11JrHjkWmqnC4ypFwZcmhYrr2rMleRFbLgC7OWC4mGNQ23zjR+5bYoTl52RqDgPHUbqv
rby+qiiSEe5WkhUxJH0ykqe4qQgN1NW4An+dPgGMTJ+q7M3l+/QoO3SObqxVt6jX0izVRL8wWHaU
QzIUKFdDOOQb2dYAqSR+vaSUZ9oLxpfPYczbhG2ysrsq28JDlT6pgdXeTxos0eJG5OCsmjr+zA6t
G3EjJLzQ4jUJOC2rsiRXSz85tA5G5JnUsdnLtnxUhyPcW9/mau4QI6nSlaa68dZEPuigJnl2CiCp
Wwbjys+JRyRF/TKrUCemYTn9CudNmjvN7ymdfw5qpr9CSOas4trPz9TxuXuwrahx6W3wOPrhJIJf
2Xe2xne5GEQYZMsTQf8RWwZY1HbOLvLK41RYhzgGBUEd/bZ0EQdP9NlBFCf8ZQx6tQ4tRd31tmud
2MoEG7MMtLWS+7CLIVwP35LrvijNukL3i9KDQfvhBuq5yGAbRC0RPY6Rf3I8Vpsw0ou/lC74Wam9
/W6jpLg0h8l/aoJAIdqMuqtrzJ/XDnK9PHy5boQwzCPqJmj/huHw2kUENnTN/3K9oYqccAGl1QaV
RW1j8+K2qVuC3ShEwubfa87Kmnrth9JpyCfrzTevyZ1NWE/jTk2K4tUz7UOViVlrNMYo7e5Oxtij
khYl1uI6UuDWwmp6QvO8PDgmmpRyQJZvKdpzvyP5nW60dmjQZQclNQvCETEhuMV8WWvodYaEB8+O
QqDvOtALHmfNdJ752bX7UQ2TTaXX/ne/3lwHGm6/1ruZd1+1m5+GsH6/3kgGwxIEg+o9Os/9SXcq
bVmIK6EDdSiiLn+d3XDa6S5hxaztum9CZVN2UAyhPYuooShTri7oTgXEiBjZWA2MSuwaHoJg6I52
r6Yr6VCsZuPx1HzreC/dumU9bZFmVN4Kk09ejER3slrNoZseg2COH22lpzJf/KPZ8hMoYtt3gSW4
u/O12rhOWccZP7gmhGDUDrbjXNY7e0BCeC70vRyZZIbFTjXLAD0o3n2exPpiZkl6sbL8pZqGHNq0
KtsVQdJey1BkLYrVtvnCD+1sd6tP0QLnSRldfS9W01qJrUspDm7K3g65ImJLYnGNQDlcSvdnSM3n
dUEtMwSvSPUaSzlI9urT8GliO3mSlj0ixTW6IihWoP3INlc7OGm/cNIyfElNRYFCsbyDeCp4G52C
f06CeHGkR8FbXWuoEqmkW6TXzgKIb8ypJ2iDtx/M32npqmdpiRn1wQ1ecjFjP8OlITrBnQNQJKst
ciQgOZK16fbukUyUe4QGlN1pX436bnC6e104ah++pNUfbmUsdzz0bfCrMbgeLclAj1lQT15Pp5DY
LeyvfwXa98EM4p3fCX7QwkM7B0g9kuyskdsKFCb12gHqtD2UCg1KbJe5VkOg8SqybLJzjkijNXbZ
6mrruYHUdVW1e9AaTNbkT4Gtxo9p5KWXASXROyv0fnV2ik/v3Gyttw1fM3kh0uE/u7LVCAcC8om6
CMxiYcdvaaDYULx7RMWEWQ2+xbcgKY/SHA19F1F4hVirLyDEJBymPHkLQuLjBoTWYiOdvLmW625r
1f/0xumYUFToo5UmvL3q/DCLsL6XQ5VgPRvq+FrDdvIAcORFXifLzeogbyoT81OD9e83Jb1ZrV1v
SlEStHfRwiNTIUrkRPGcjPVJMx8gB/V5k7nG/2Qb+reA811Zfyd7BopPZYXo5FxL6P6Z6NpJzhmJ
TlaWiXQFSn6QRHeQqj4FVoYY+5CvCXZ3F2mpQ8EWLbIepeWik0YpfnK1gMMdjaAYHqTPJxGZToV7
Ly1wg0/ARYur5RvGWzc62ln68iD7QCkSVq15nl9UH7yxYDY7XS+hIpzMb8M/Sq+WBYIabmqP14t0
xYg+J+TB0puzzhP4Nuu7qxcJYX5TqXMAb6G+IOqTUvh+grI42VPMVzzPthNDeKJqK2kGqdqe3Np/
d8D58S2GMDOYfPUinegMjwvk97xD3ijFM0xYxSaPYQyX3sE3oEKfeKJdx7YrJ3HTZ9mV7EWyIEjN
xl1cNOwGJPUo1N1Ir9cQuwQXm9ZDc04NM1ylCWop1IA3Z0sQIC86cRqHbr8AQIt+sGysQir0FlWj
PcQZpffUXU0Q1Yg5VKibM0IglMbuSbrM2zzx8yfNG7JzFYVoQmtKsayRQF80muHspdeKmvbOn4jj
+llVPMk2AtjfLZKzR9kUeYO/ky9CJHiZYNKaHRp+DU9fZh+10kZube5W0pQjdAhBkl69yBb4tPhi
WRD6Sl84JcMDNWDX7rLHMDp87UrK6KTphm1/iov+Aufd99zv26NsbgnpLPiC9gdpBk1lQoYJ2Ys0
5WGo9Wc0btOTvJI3p82OxGALnyw3Kg+qtRqHbMUXJX1A+lZdGyoqhzxpKkQeCri5xf+gJ7VwGX5d
/9qGjBxc7Ma8kRPAQKDfJ2m81QG9PcnuVj7nSxht9c/bdwOTdyDrjfqCgEzRjMwwMpsy1yWzXgl4
NgAYLkJ9f+fJ5FkyQragQ1UirWsTuqELrxzHbVhBuiaHw61ogFya4CsOSBCXo7NOzaC7QolumUO/
cS9qlPufoIsM4crdOKKpK+FFhgddY+c43doLywjW3UA7aVbanmDOz1bJmIY//b2sFLr5VbP/j345
nqU54+UvLTZZD8isigqT5DZcxBLcejNlHf3NlADXQnRubWRIdVFJf/PKsQ1E9asatM3eHUvvvjG0
31VoTO+2G4YbuEPtrVWyDWPXdpqgBL+07EJlL4TaX6ZBAxWGuMUGKCNjdO0F8t32EXqv6jE10lcI
p6f3MkZn0CmpBOtYOt9D/llEDhchZHcAxsikVCKTkip1dkRF5pAkEWmgW5dIZFCSMaxWY9iP62ko
wME6HqUeig7/P3m907Wtyt3hZI8tAA2vDrt9OaI7o4OQ2fY2gqeow1OAMpvq1s17d9X6vfEivYkD
f03p6osU9N9mhPZnWSoDggaaXqinMPHWWt1OD4Y4TFk0PYAo/Jj0GhpcYcl2t9M/h8o2eVBtZQQx
HjmklyCRjEaKqScgD89W0jWCLKjZDMI0Fc3Z2whZL6W3MGOykLVJ6RtO2VQCL4WVVnuUll+G/cKb
qLSOm+DP2cj4RUFtP8r0g5KcOj0HoiRyFqji1nvPb9U/chaIgyHbGQ0EhP7JY3jJqa1R++zj7Hwb
aE+w5ElTHm4Djdwi786gQVwJdcfPK8kBqIX5uwKdt/Scs0/IBxJYihk4O0XJdei+UIv4esYOn9IK
KK3VlugRkTSiFKZ6sSmoGCrB/yesblSsu1AzfkhLHhxTm5axmhtbIxu0S9+7waUnniq6y2n8qFXE
rztaUfEzZ0sxYxta1pFCkfBihxtLSfMjGeRXXf5J8aTbKzO03bUq/n3yENf1XWoYyklaVEVkx3HQ
XqVVQ1R1rAt33qK9rB6jINSuB5Dqn2dW5HXbNqm+yR6pVn22S3NKod83y/hEuXq7kORpMyB76B4V
5zxUqXevCkcmWNXgEDUXrkoCGA5Vktaj9jkijr3fc6kj4Gul+76N2gvSmuYjHNf+rDeXLO/ai8Oj
HcIGwiiyg2wbxooKM7P8HNRQ/v/oeGh2INg7Lu1Ej45Wm5tneYDElqr2OQ42fT1x08IRImKBvIXw
mL22Hg1CarKf9CpD89znPp+2lYyn3LPhg7Ldu8GGw8rToIZaSIe0hVfxg5+uFfSPYUjJVe4N+tPt
LFCmcFWKNiXAixT2n95bv7GwjiTaPkIBWSU4Sy04H//ZQ+3vUpXeo2yvYTogbNaUO0Ak1beQ16Rs
LO3XvmPDQ56OV27RfhueQ/9KXb2TPLQ6eZuZ2rw3XiSgohdntWiTZ7JNemW/oa/Dr14Ypj7HFghi
LL0hREJ1NoIT2ExAa2E9HiYwCLLp1i7PCrsNTp1rNlvPSuZnM/VPSlmNf4kTtOAHeQJB5rXFqQ1U
buOgV558Poku7sKDUmsPqc87RCQ/OXnaeHMFyGgaCJDwmdriIB1wsoM5+nuEy196Rg+XQnV4Euud
64DJ0Yux3Q5upT3zUSrbIQ2gnBdm2ljt0SJss5AmKoy8prFTQNMNORJD0TfDgGSFdHoKYgYVv7w7
pTW0ZzlxHVcEVoUZ2kzs5cTafSK8z/oMr4FFuV4ZwgUvqxxl8SMiUqveXChpCemaabypcTzfNUlW
guVNzTfFzonWgrJFz70y3uqy+TZZyE0ExD+f/2WQok3qKi90+5R3KwVQZ8JeiYLAnhPFXEXyZJhX
rFj2zjYgo80UPd9OmZ8RHwdTIU2jMXmzEouvNNsWrfs5C6tHVORNsG6CCl5gQFUVcZ2+s9BIRzH9
TdNOuWlO77JXWJI8q0tvfPdc+P5b0cvoFdlLDv63XoZSaatcg4q81pL+zaTwWsxQtt3nZaX55bL0
atKh2FTKgKaDroPj+OcQG9uCmAoQsb+bM411fEHNGyAPqzxKB2US+bnpiu6olj3sWRm/ZdaZl6hN
7V02VdYmgfbhvQdKmTZ19BE7IKjgDnKPsePo92NvwiIvHGKkX8fJCzQinyM10tdypOxAyfjnSBSH
jevIQnNDFNVJiRbtLvLj6oeAqVh++BsoH9GXsrdfrAZJnAKRIEDvSnJXK6O+AY5dPBFpIbfl9DC4
QI8iRyXF9K0L5+itJRgPBfoQnkMTXgnNIn7nOyDD4oaiiiBLq4+IWjli94gc+SADlLJ5R4+jQjEH
6rCic/q9Wxff2PRnq2o0iUUB11wG7eR+Z8O5i6Yu+q1Z2jGJa/1bnmmiksSKwLz4+s5FH3pXGBpJ
oohYoKUP4zfTLk6ex9qqKf63jgWhQ0317Fda8dw7yCaUU5LuNK8onlVSVTtWi3kpiN+fh2lQ71vA
dvxGi2fZwxrdXTBP6YNssmsPwWLXDfey/xxAh1hlWrqSXoL4cFSOzqO8lGxyw3EF32H3KC0YoD2h
lBQc5NxRVCsbu4itlTTtAAbVPii/y75jkdVoO1nqwqXkAWxVlD0TujqjL1V8NyLgZiZFvIfadatX
bc43TaMV3ycfUjq+xXwpylx9L9UP2V3RYKofXTb20nS1jVO0w7fC6CpIltlvyeapT1etiWJ8Xmf6
vtBhJ5aT9op1KPgxUobaeuvYMPdlXSSXpDCdZYS09qZxeoj5i95nKaxYq4kmX8q2SO/DqV8TlR+S
JXU03c7tB4UEqbD/PwdfpxJX+9cJtKBvF3Fb7Al4EBJtB/S5eu8l1vLm1GklDO6iPQcSuCqDwbh2
q/Pxj26tm/7ZzWaztIdDqj5NkcF+Y0ES8a8oab1F42jdsWtn8w0EPpGBJnpVVS+8t+0qXMziIcr+
oN96cQ7DgTBt5NwXCYGCozR946UP7PY1BNV2HrMAtj4xWW8jlkXxd4IqwMKG8ORn09QrVc8JTrD9
v4sh8v1uGg4aBb2iXkrbgWkVGug736PKqiYmtzGiUgHQqdXgz5L4u9WTCpbj58RddENU/wX5M1Sr
Tju8jEYdrUvfg36gnLo9ClGgiPymvc8mpVuVSei/kiD6lcV9+DtQd5ZucB+Vpr+4qTu+O+K3p5SF
8RDHlbY1TLs7tOEcnpo+t1BVi4NnVTwoSGOOH4rdbJSKmJgZeP0uMVR/NynUxbeNbghWZHdXVgQh
pDkZPAFhloivpqL7xk73muRqDgG/0ixX0pVaxOYL4t1kyw3kW3RhtlY8YtrFtbNDuhrRsbi6eu06
aHewyvI/FZ3DwmGfl4bt1VvaZE9gWe2uY9Elz3a+CXhKzpxZbbLrXBWct7hnzyujXaAp09Wbihro
oNfUq3dOY39Lih0EmLhQ7ZAIiSoDkncxlvpwaws9mnU1w0g1tmpr21eTtU2D6r5xr2PzcZi3uuV7
Vy86qiOkq5WJvG2zb9yy3QHBetGQlxwXVZ81J3ng4/08iw2o/ebx+LWH7BaGsNKRyEu30mzKRl3m
ITJ+BYpD95mpAyie22Xal/49iy9grZDk5qYKQiSORaPsJw9BEX84kaXtpSWdtuIT+s0GFMn/V9c4
JRYFepHXF3GZ26HV1Wc9T4fDbe5mjpQ7N4T3ijp+AE5igB/n3gqhN6hwxcRaxsMHgE9xzqygubtd
zC/a6K5SioekVf+81SFhUQW1H69l39vFHD3ZA8Usj7f2LlCyg+0rr/LKt7mjXHeXBMa06xzOk+9o
JTHtpLselMjsjqEXQo9cwpLwd3Oahla7kLZeqrdTi1RawcILgQbKEiqwkOP1VHZty1RZhG3jXT3/
Ybo2jSjZC0gtiEtOYh476HgrkrY5Ke4yyD04W2KXvVkyU0ekefsq4FsuTdtCnAa1weJEAUnwWlPs
KNs1CIX3Va2yjYV56l1rWtjRGrc7hWVnvmREA2R7knnjfg6p179ODuk4OZJoWBADYUNLhf1RHso2
9o61OEizbUHtoZRSLmTbUFUkqcnxU20OCyyRqb+x9gkiNp1nzHcswiaxMeGwfadfE/hiXZEAfAnK
lx6N0nbZ+4bJv03l+drnMDngOrYOrAPUHmPK3qjZTpOuHIE0pK6Zwc3DYTKj/DSIgzyTbREJoxUK
VJAM/G9HyJL8x7BYgYtALVEB/t/tchI5lDS5v6nZLl+v+G8Xk2O12gMnqorIHKHfFIDZRhXF+5IX
6cacdKVTQtbG2yNlu64lFdOtz2AE6lL1lGGrN068sCjEeVL0Otg7ZZZuhzBIXyM/eTQoofo5N37M
16L9s4cXtv+lh68IEcq5hazV07Oj17UEr9ogP+qqA5tubO5vTU4a2yB8/+lyG1HrSbeDWfvkiklk
+7WzM6nOqs8QBUcPqH2YSlZo01SJNRI78Uj31c6ugAZqUU1W+3BtLHOq7XVKOGVbIRxNTfEv79jq
Sk5zdWioTlI0U61vPFqjMqnLNPW75a3tSsAl7a8sXV+Zvf7wy/5NA9Xtl+m+TiTt/8zpJcm/JMUX
vzoWdjnEzatx2SNQTBwAYtwUVSZkC0/jpGVkdopKvatiWOYNNJKuns5v9G4VoGmwsPiUN7K7XSON
RQ7IiFeJEDg2huZSgUtdwMPn7F2EJS7ZUCePuvsufbKl8vwY6gYvX97abAtRnShPBXjGqi8hWIFL
cZHd5QHINdt21XWu15BtZqjGy8QJm51euMNOy1QwMFlG1UM0pKeG2Mcu7Ka3yi80JDShWB0W0iP7
UGXeLhutN1aa6C0dDiUom6I3JpLSqX4orKRvntE0y9ZWpVIx4AZP0HeP37Qs4TXNylry0BXSMSnl
hVPeTIepSuwtG8fgAabTGiIzU3tNeHVeDNT4/WXE0Ld41oCOGry3zmh4YJZM5OLSqHtWfJJ4vVGn
58FR072aJvFeEfsutaiKtTFO43PZwAkT2YAwNTfZX2eC/JPgit/+1SOjCltBfvZnZIeMtrwzLJ08
rjOlJdmhv215Jg9N1BQ7szHOZhUEJ/ufA6G14EQNhXLMIlffqm7zTTpv7V/6zmMVCmzbv85xGxom
bn9oM30t5761y7Nb21y60TFyn24tt663NnkzyXzSFZfCOnGzshclf9G2stHHGgOrObmhJxSwAmMz
ulmzhiivQD3n0XMQNlSK1n1GWvuhdKbkXiWR+tx02ryYnTa964fMe579rlkRd3H4H+A1m8HeGGz/
KUXC9KbJ21Mvh8SlmCnua0S+w/CHdFpUkV1QhFyx5z7WiVXu0TSm3CaRRz/KqKpJerAM0panGV+i
A4jW9s4aR+8l853v/CgHCPux9E57ylBDu79aoUlgyx0frpbt7DJUgB+l5SVESOzUvOSG86bqxbzO
kLW6lwfKg+H+9w3UxUUbyqWfjhpEJVzVrrtuVauzF6n0aHW4COAe3N1mqJIY6FkQbnMYO4+39m4o
vXVugL70hipfgT801y2cOA8toJsHs3CQkjAdHb7xEmiJOBhERU5ZRqLK522EXSltnRFsjXqGkV9Y
sm8cmfqitqNkZ3dx/9B1KztWxqOKKO4qI7L1Ea94d7Y/6q7tVmqSwaSrlM556kmrSUdl8WQyGvVb
P1gGCeT2l5dRxzY1yGhlfo8Cxx+nMdyUB9K6DdpSgV4cYE8t17yg+HtBGdFSS/FgI1L6DAMSSpHU
k+8J7pXPGRucbd0gmii9mTNap3rIXglGo8rbUXvndlGDxgHZ2SFCjddyBtiKAi/bFj1UyYu8y9VD
A4nf9YBe1p/mhzLb2TLXlOCOqFBwJ8/8uQj/MKXjS1sqRpRuHhcLOUSb2zXPFmtXk4caw5CMx5TB
FReq9V0fRPGjZtX9Iqya6qPp7WdvVI3npBtN+KVMf5OWvf8GXT1hgbL+qOasA6w1tWf4RYzTSLZz
SW1bfj9GodpsqVmd1jkorwd7GPy91sDQbTa6/4BeMlKS/lidB8NcVTHh/jUYWDbpzXCWTtmNJfoX
4ev4IOeQByiAAYEHG9JU4NJCc36t0ZUKTIPqnbIc1h2J9P3odPE26kGE+4L+Izbi6FxUYbCEjAwZ
P2HeHKEwM7MF+mQg3nZzKPCLnBSAm06VQ+SRN867EfgDbz21c0fNXfmGhJ0tmqHqtffI02srsgTV
AgRzsNPUTDm67aAcSyh6jg3Ia1Ty4CuRDtkmvZbGay4VdvQBDlstPZhLFErj7r0WhLjrmNGHOqWX
BtnV5xJo166ZYYZPq1x5hzJ3KTvANpOsuioxj3KknwPVCToWCEXNL5mmkt+9Ym2QcqWuE1J65AUt
/Z6I5LAJMiX7o0166zisliKcsZk8VLrXCW9G/YTgufTKAzLH+tkrnqVhFDwgFhmgv/1YOH859dQh
BpZC02u2bra6jarEtZHeRP538p2tdMhb8cE+LMhARwtJBwWJCmjNJnydUJi770tIJ0noE3Cu52nr
VI2zlt1cnxQBIhCsu8L7fx4Fa3H10nXNQjH0/gEJn/6BaoT+AQqevUcm6Xhr76KcRPE8u7wO0k06
klSFbpLSVDlItvP3TrupRcI2QmTpHuIMIuyDa7+plvqepYX5O/a2UJI5v5SgQXhbc8tXp1HsVe+B
rzOCsEX60+13ILOMe6tsPkfzH30HPfzbCLpfTBecYLKLh4UrTp0qC0+hVbvLyE8T9HxouznafrxH
kEQVrIGAgRv3JGl/JKcPNS7bQKUqSFqyXTTJXt4c+ttr4ldH7R3CPEg6ykn3H5XsAkg4fJIHymeU
VQyr8kaawEWJCPjVhDIwNYpUsx8brZ3urTnrnzuy7ksXJCCi4zgjtJU2cwizjvSqTjreZbkhkhZ4
66wLLxM4LumUTVRaALU1p3tpWT4xBr85+rze5ChFDdlBsg30AEpXCCoQixBUBTdWAtj6+JdJexR9
mop6+9k3kZB23BHNQ216cl2YI3VFdzdseecnBUpjXibGl0lYsknV9de8KtKT7N/wld1C0sOqI3q4
wIge+9AkgM9kHsUUtb4CKaYvw1GPzjZUOYhY8vQp08dJtdk9mtGJvJS64oaGx9lCmgXyU56bj2Pd
l4ArdQgVswm6RKV/B279HsD9/5AcbB42jw6MQuk0kW1NM2cLPyC8LUh+bcwiBSRQIr9r2+jCkp7c
kY7dK04dPXo+D3d0JYbvLoFus1UnKJpMY1XwKnuWZ4oF3KgqdW2j23ysMeRyy9qgfjglrU/8iVWa
UCyRM5bkQfWL5dD45sotdKK4iUCS75zxcfLEjsiDBC7g+oscqO7B0Ot5+aJH/p0bow/M75/q0Dr5
KQjKLqVqoMPpZt+8PvgRxoG39SPNQ0ZBIbbF6zCrZMS3aH6xoglNagF4cJtxH9clf6tnr9zoDLzd
WkxZGT5Q4oXwb/egU15MIbf23Bnad2Ri3IUKImxldj7RToosa1R9luoE8AfRqGU/8OshSpCHq7lt
4oVSduqD56ko8JAnXOgzOgyga9o1oGdHOZTQdq3IdKDd1bEuq2n8P3Sd15KruraGn4gqcrgF44C7
3blnuKFmJIMQmac/H/Tap1ftOudGZQmZ6ek20tAYf7jOwBb9tOnvB9LxmFFkvwur1gAMGn2YNFqL
XaZS+ZMJwBTNqEAXGUCn7JtmD+uPvh1OsZVdutV6MIRUrx4GAj6b0xh6GTasiCf/jYcfsq6ygLPv
n3zW+C66bzW+PblXfxkrwCS6GI4GrGMdtJo/SYFPsPIlqYvAghnvc8a+l01q/oClZoviaPDN1J6k
LuN0f1TChINlvsMGaCMgx5xOZIZtNXS0o6ooU6CvdQnAyvquZ/oK4JuY0sNXO2DCN7StQmwJE36r
Y3dpRXHLbJDVa0Ldziq6o5wbqJzx+EOZ6vp1iP+2XkEiUXZvCtlR4oT1JtAaCSCuoWGH+SghmnNQ
NZxu1ZT/ydrmZ7R8FyCS058yT+RNW4zpMJavwzhqb4YTjSAoAwwLXzV4IYcGaS0kSu0t42leGlnf
zHWOGhRNn9eiuk3oT4caFJlwLfhjUOgdT5jayChLLl7bh44uzEvcSAPmy/SEHoEk+OzbU2anwh/H
4RHox8GUywQKGSvZBk9RFb1FkHbDi7M2FCyXZj0g/iGjNJ8u2Lu7v1Q8IhArDnJlUM/TBMesMWuA
r+C64saj2p85b0kD7T3vBzeqRmtgObdvrgPM2THDdGjtUz/AT64zFSGZOUhr1z6vKzwGE10WtBNq
LeJY7gYTxETwwahWbzbAbb+A4lCjHCuDiCgi08N2aZHeL+xZotPKyxbeW+n/69qqqwzUjT2eQGte
GkGiC3QkU/e7aPvljxsktdz8gv1qXqcTZI86miTO432PysmMZHWUepl+tAb1QdVFGwEkX3nCcI1+
KDkfHzok7U6DvvxhE7OhyazeU4czXKAQGfjsfnh468dCwXgyFk7opqX7+7meh2+5ywFucdrMr/Wf
SAS+4DXm69T0LomBaIKTj79Ex58HT/RHYdpZpArcGajAo9ISAJv1HmSJMU/vHkG/pq91trZhiWds
KIc/lVOQwkBAA80wIcJVydyHUcaXanW3mr+fxkt21YzhrbYQPcyF+NbXJWIXcccfr9LAPMTjvWqn
IyV8CtVah8d4Nn5PJNbspZXZp8KmoIJD+DEeZR3weYtrVc0nL+MLqUTl+Xpljfdtw5ellelrNVHX
11uOLnF6KvLquJJQPttpd1dVjTzif/c2oV6V5nEVrS7FtTLxBBXN4tg38Z0U8mXBhy9UtfFRxNrX
THdI1XTyqnLeCIZ1HEOYi1ak6IhPpFphXspUnQ6yb/+mWtP4JtJ5qvyr47CEyEM+B21XHjy8i/va
0M55FckEO2fZ+o3Tvahl+t6aaoZK6czR161umWNjtmdMCFonYFOlV12gxJeHwi2+9tJDkKRwcUjv
MGwufddebHzsa913KuEeG8o9twHIoky6/lbDab6ulTjGMzEUvBvV9xQUssjp50iUWl+NJoGRRcrp
IVW981QGPRn6qFGWP7hk6rjnfbOm6rmwjOmCrgIg/JRyMZvzHCwWcL4GC5iANDTmPTU/f2djpJdV
e82nnjXYnc2jHdu6PyjzdEBo4b3E4hfsKtLli+sdcjGW/lRATk2n/Lo3Y2rlV6qj17KSdgQEqgLG
O764BQQLMkuocCr+0Mu/uWG9W9PyS+J8DSnOvAOMfRWwEBFrRV7SRgHbiOUXjLI5ptXlq5sN1g0d
pBifi1KeRdJVj9UCDg9FkSfMtyHAV2VYEdQddIhZBxSm8FvTJrC0FYZzWleFrb5J1DRucZaVm9zl
KVW2bjKy6+pV1iUmUkPLo9CifDJgaGb1em3yYjrXc75gSGMbJ5wpl/sxqxKCWWitwGPa4zhNOpDq
TgtFjopQ1SdZmMj7doDWY6Y2xdRlsJ49QUhct0Z9zlCFQH2h9IK+UKmbm0DirTS1Xm3Dm4IJk8C3
rjuPip3hKZy7bz1F+0A61vAu8wyH4QEYkLGMlp+DqP+CkzWHq3ZsviotNVGv6OeLsEzrAMe183uW
y6+zBdMng9fyFVpxDzgZ7AM4VfQ0B7Sp2cAGv4eq9XW2hwHNhFT92mTWgBYDAM7EqsA3N+v0lXw6
B7aiHb9qXow2ECipr57VkVtcXfk1aVgi5rhsv0Ihm31tNOVjohgRXs76DX9Jj4SEEx/2Ll7G+q1W
YBHN2de1LzahG7xkkiXpj605s8maZpTZnInjxBxvfZ9Nt47/63V25RHAGWdlNqCD8CqolqVj3RNr
k1HyHpVVKq99wVc2mcFo8ylFnBfBUMyTLxStQDbe2LKgAyDNVAL7TTp+IbOpBTaQ8aOqKt0RO7If
7lhSYu4Q1m1VxJnVdTmOeYL3sSXsoCVFipSPUT601oTzeFoYYUEK2DcwFtCbwntCM2c6ruI2Fu1y
Hro8vq38X1DbuQOp+FZmcfpIIhUBLg4RhBuK+qAlg+SxXx9tc2HDbiTiKCqi4mO6BdUxJ1l1zPGp
TmV/NFwrSAa8BEzVKB7saWgu3qq5kZatxmES6/dmaI49vtOntpuIKIT3Djj4MMgph/jC8x+vIH6X
1k35r9hgQ9wJ0ghobVSm4yJLsLAm0Yod6cKSDxkrz6EMpTGUFYw3H9Etuenb0p2UJK7sapCbyO9B
EdJi404hPpAQCOohtoLBqxxfrRoKkWwPPYY9z5PwSKpb1bEbDOFPDUmNxkvcQ9Hgmt1RWQ67TNgH
3PnGCG1D+z5PkX8QxQpuoSNdppksqDUhNLKh+V1ttIB0jbtF6a1wtLCbgdvRYhDlWHyyB2Wc27O2
FLdU6eJrz6PqY+r+y3TWIbCoMp5H1bjLspwU8uJoIbayzalJ0jIw87fO1trHZJl1n4zad1ZvKsxT
ukTIV44LpvRZlygPSA8Mt9meFb+mXH+PbAWiqNilDp7qRVkPn68hzVP08pFsN+CGAeBPIz3zXFsi
Pjmahg4Dwhj4i9+7qlbcoDce+UnMt76j2liASowSLLiDqnLvS5UoMFFKf3RVNP+6ODTsZfG1Xol6
r3lLU9u5q3vlj5z5Q80WRuemaOuwW4rfnQF+R+K6cCiGx2aQ+V05TrOv5AvyRd700LPvY4nDtqLa
VVSpZhwuGGge0hGm9BDHUT2JCtUu5Y85m9MV3X7jNIssyIbZCrqU38kgkMlDdgsKqEFidJmbi7uM
EySdpr1Dke6mSo5UBlARA4koXclzwLJEZGllX+XszRHmkdLX5NidINmG2YwGqNum67myyg5opXjt
u+ZJQTgzcAfKjk7XfdPSUg8MqZk8YSUPn4fi9DDDkkNl103am73lRAekksJpwy9BnV8QmxkD4WVp
BEdJpXq1fu86A6wcYcGBhwJ7joVVeZ3n9GAP3rcyrk2/d0ZyHf1xmkt5nTsbTdd+vs2ADGsW2GPp
Ju8OMsnh7OkiyBHEXOfE5jA88gVhv3O08QUNU6d8b6p5PrSkzMJSgigvM9CEjZLccK8Xd/WcrWEX
s0VVNqpYTuyVRyUfnaCvctTx4uxEDq6MirW+2KpuX4nxcRW2+rOJlJ2hacpJ8CD58fJYAuCYqjx9
6jjPJhaFZgwn2PPhlfRtx4lVRRzS0TnZCSOZT5WwtUMOwMZP3cCx8gccii3Cmw7hUBCSB8spnjIv
vWLVIsPe65FGMyv1iHurdV4d1YPx22KZglewr49FdUR6KlwHuzlmVJ79ROGbixc17BxX+tCVyyOW
EKwkcZqEfd5/0zZ9wXbophetIi2EvihUSj31Vc+Lg96wyT3F+XwodfnCn8rdZP5+kP4ssUQQh2Qx
Dk4JRiYhKQda35HhVMr8MOu4dhpIl71n5GfguQYK2EBA7b0MRkKKY2uhaNqiBAE6vOmf2xIKl0Eh
0KPmL2cQ9OVsLr5KJG0OWrmtPz+RWZiuaV4+KXG7BqOqxfdpZ3yzTerw6yiifCjSCyrxpm8qwLka
qhnCuTqcMqGeXkdDPWgr6fC21VTWvRjqXAxOqeiiHh1TFMNKH+h+68e2pZ5UdOuisbXkR2OtoCDM
phoPaAg8xV6xHuFozgEOyhWBrMJJfa5ygABee9HyaYjmKR2j/dVnk9jmEGFVSsZm4MmcHdLt4NtP
S126J/64IjJKVUQ2+a5jv2IhPBdrlLZsDHnFoc2DlxTsd3N7igFDOZ9aCoyYUl3JXrg+qf5bqnky
Ktr6XboVCZTanOR5zXA5YqP+rrvlEiE2skSTMdThiFuN39hahYiwhTWVXpuXUSlH0guneVnriF2k
5hA0x6E1NO92BiqgxzSU+5Nq6Sz0m80mULIGG5rFjaO9IXwlDs2Km0Xa/RgrqozWAWOdcrJOkuUw
kqj6obVAWOq3snnFXfJX19fDx3e1v9q/pmy1NCKVeHWxwRrSU4zQHSdazhn7K3frzpw4+HsfpKhn
PjSNPcdTZCdvkJoEC12oDY3B6YKqrOfkSNsktRZ0altc+n6l4L4esIF/0hQvD+uZ/xjFN0sTmxIE
EXzXxXHAIrV9gBZBue5WKCwXac71YolRtlJjpLjL9jx17aZmG7s+sjZTDy9RIVgDBjsb0f4JEPOg
Luysb5TtRMTGsKnqbC+Rshccf2MD001AlEiFQP9+bWqPo9Vkkq/pXC0C6KBHKRzzQDjw2Nqf7lr+
JO/i8s3GM79c3XI5HdOv9dHH1DBFNIe/ldDnJpJbs3f3xkTMg5/5/3c5FvgSf87GtbE7LnhluyCh
NTEF7Wh/43AyINBY6nZoKyYCI3VxxlTXo6jDhET00YqKoY/9sC89CT4zdVogdzQjiL/j8juN0YtC
4FBT+jssvbJLqVSZbz8MAlX6IRuf6ljcFawDUV0ZuH+L6sdSYeegoDXmI8yoRKv+0FUeriKr4oZO
IVH0s1PKCUm+PiP/V7N2rxUWtsmTQ1Usrl4yZ3yTqmucxi1NoFpWFc2J589S6tdFWw9Q+L3JeRkk
z7A3uuAlq+bV22mQDinEBCLlOF2Uxi54dNBPTZcMURpH6YiayDN6iDe0Yxmh2a2esZIhrIKMdeWr
uaAFo1j+StXZV2ZAWq6h+4WXmC/YvdVCFJHXrL/5YzvBAmj1Yk6oVbl63h8ySmT61Hu3KV2NE0ll
AWssyDlCHCzZNQ9qBalx5BgVpCW62kOZNA9WTsW5aTB6HOoTRPsVDU1AaGOTxb4xp1qgdpSO1+Ir
qH95jWuUZGO0NQ6dsrZ3BcIZhoZin2CZPTqzdC9ln4xPnsJJebXW/tdcpCdn7U8jYJkXx0mbE49A
fY7Jo783dYxiQq78GDbRTNPVRhCjaXlTVM49nTeGoszSHwkmyGSSgsaZzW8jWqF2nDl/qpR8GvuC
Xiv2QxkTvtRJ3vpSXc6t2dk/ycy75AJYoxy1H84kS54pDcJxGVqIVmRLDk3SFRddoabpVOZ6HmJv
Pa2UDg6gNI3DqvRdSPh4aMSUn9R2y3cgANrVZFr7dLBvAP0RxkzHZ1wdnoy8yb7FGGzDBKeYoL8U
Qm028gqCmIa9PneT+q3vtK/11LfXeIQwSbWfOkxTQXnOPXSApvqQFDB/07yoILcWC4tU2C9VeW0r
gUrmlr1bgPpOhmzP3iiVN3XJw9QzSKnC2DvEQxmiw5q8gRT8mfbuem9K/F4NFZ/KZUSu1x0qkI1W
kx1LObvfJPlr6blg67t4uZL4TFBFRk5ppIJ8NhYy1DUHqs6bjMApHO2BE4BxkSLrTh3cs5fM7GG9
Uwn/I9WzaXn5b7nwgyHFYjx5TSlQTKnMs4flz5OBNX3QK2n9qxR/kBXIqJFmwl+l7b2ANsaHL3Mg
DLdrTUBdrA+kGH4ven9Zl7R/mbrefRoQtshq8MzLyLZQZpLlaK9/l3zYaK95F9TSSv+z/3F5n7kP
7v292ad/vvtz7P+8xX7ZXuN9ncepUbngTuHA/sjYVT5eNpNGEL3191f7fjNmKpP2/r9efl7/nL6P
7c1/je332ccWra8Phipmn7NdifFlXQs21e2l6hDCkE79z6gxmgQE2/VSAbIb6tv1vf/x1o82XSgD
KpZyTIq0jfZGbNvsZOIH6u99s1v+01dSjyhyzO+aRU+eLU3lcXArIwBElDzvY6KyWd1zczrtY3uj
wk1Xsym++xiq7OIxYRn7fFM/ed7F1IH5fL6p7lZJfYcD/7/GcgWlXW1UL59jnDix1bKNh8YstTBz
RXKyRIKmtdJaN1WY6i3GYZatb+5/SFd7rwAiv+iqMkdrnFahXaf2U7OsHJ+SxUcUsvmWgbg45YYo
zhRGYC3DTpyQmtN0bzyMsiSXEtf3djN2d+g+n1z22Ku0Z0KktSgvMMdOBUf+ay2d7oS4y1stS2fz
9lBDhWMXy0pi30/9nBPhq/fF3EeIoVRXbyL2bDncnEFRrSjrIZW5KBX6cc36I3WMJOCL9l5I6N/X
vVS/obdWH9LJrkN11VBiTQeOmIMI7KaY8bBt65MpGyo9KoJMmg5RjtD7UIyj+tY6E4DRvtjYFGSS
ysoCD28mxtdc/Da6oeOkDKBxSKz3dTLFoYI791xmiBSIuflJLh8LoW1IJvpw81Dr33t7A1E4OXZQ
vw/7/H2sH/Q3zxrl3d4bs2alwjTf9/3igVPr00NTFdNzncY1NNhsChWcJZ73sawh2AUcddt73tC2
16yt/iBD88+EdbYc5DBGMCjbPfam0v9mk5U+7bfxxJpdVLyH/c8J4yC28F6Wl32s5bm965X45mHY
2yy4RMDefdTWCo9zFBWPjpts6QmW7X0MfeKnqqaCug9ZzbiiLdz82tf1fSib1iVQhaaf9m6+dM0z
qrX/3KEujooOUGnHvO4gV+Cgj7nInXPesb4i2fIf0O3HlA4zG1OLv3yO//c8Uvx4KKiGftzv9zlx
1LKXmWocJxu81VBwau6RDDQvxrzp57T4hO5jezM2anPfb02SKxi16st6/K8Ln5O1YnWQbFUfP4f2
V0sZN/efY25e/VE9SfQjM893ZYcErU7JOJ2zf159jtlKD4hAetE+Q6HC9DGtTtryrOiAYXo9Rjpf
mPGm3tK/JSSCwpiY4bh3tRTxc84k8K4dq8NaMN5APluucJucTWl1zlNkhPfulA7iMmfgTJBq4uyV
2m+GV4Jvw0f5o2tSVD/rHcj9fhrst7mW0xn7vvawT0Y/vjj3UiyHxIQrP/a2E8WSoMQuyM6pipYi
klbar85YcwTz0ve9Z1UaGlbUCfZe5sb2K15rqCT11dM+1AwJ0UQl1ru9C2LKDIrZ+tai83DQZ/R3
rQxTImXIlNDyPPdVIzQ6qzVB3d5tkHpBf40gZ59ssFw8wmC47hdjEB2vX3R+1mMwLQbPlRCP6nbT
oifc7T2vvtsntgi6BvEyeDxYdunvYxM7T5iip3/0ON97mRgh0bDFzfvGtu9Nru7EpDu341U/QhcJ
DFtfz07ZHfHHKcF+JtmpRi3kNZmehJDV0VPa4lhOm+7lZL+QJLAo/mpD2IDKelOKkexUqX7ByYXd
fakryCTzQpzPKuc5dkksbjjXNYPujIly+TYqOHEMXvyO7G75BkQYv5LBPO29Vkzy1TEurI5ZaK/t
yQEVhFCx7kHfKrTzXMfpWzeTySpbSlLQaPSzhqRukFIT2LJ8TjCCdAmz0hyOpLG23JhLOI9m4GDU
aK9WydnTDzgvu4+2OsqnvdHLs2EqD0Ytvwy6kqHM3y4PfGhkOJqZfHXJ2UUxoEXmFI+DxBZQDXU0
BFHNan709fgYx636micoTYK48aXpxS8Vea2iJVZXlZbvZ9FAF23N/irdYgy7Me+TOik/hrQ5ziLF
GJ/zrvwlbNc4d4YBVdxCH24hxL1WbfWV2Lv75ZrpbZwr7Y9Ev6HwOovD0kO3rD4BeU0Nu++BS1i4
6umoTyUb/hrpVj9xNevNzLtLBpD3l1YhDKc8lp5lPet2c5WaWh8bjTxtreR1CIBFUPTOvhD0YUKD
MG2Q9l7qxzC7Hk004kkE2Nkvmf5Qk9U+eZ22ofNrF4V5coQ1jnsY1rokbVWQsfgWYP841a/TkG/s
wjKN9i4ekPeUXrQ7mPf2Yzws1KGGqYWrYcyPmTQ3flneHUEF5+euRSPEUuqzMRZ1kJe2PJP0k6G5
0co5mRvPhP788ys1SAoUB0BQYa5Q6Keohbe73mckb2zf1J8mpX9OVlYgg6X2mMR6gxJuDeoLj4U3
3ekx7K7qJ4vT2tu4utpT3+nH/Rriot51wE7Xn+3fA4vzm5k63guuVr5t69bbaBnLy4qq/35tRgiO
XLMa7D0VvcXndiRzv70PN831udbrcO9hhi6eO684prGwcLdrlSfy+6f92uBZ6pODk+FHT5jtUz+t
F1MtVOQr9HPRluut2ppenXDo7HXSNfTE0I3H0VVstIx0+zbrmsOZd6l8MjpoBuyDWM7Yt9xij1mW
6lrp2FWok8bVeOnX0MwwQP3o75f2hgKm2TXjbe983KpqO0Tcu4Y0KmZt52lEFpvFuMFnwJIphCGU
w/Zus/0DFAFs3r3BnqlaACeiO/c6s1dXXS9ohr9+dPcrmhRjlFnFrSrHr2aTN5eKjNdtHNt/GhQw
nVAUdhv814VJ9eZ7nY/yObc3HM3wu1lrfQDkSItsd8l6kkGzniMYgHHkg1G48zEdIVNqpZo88CRB
ErDHdbnLgFftY/s8dxHJw951W/MRxh1Zhu39n+Nr2yFfJG0FXcZEEsrF2iFd4hTGKU2d9zUAYyiW
UykoIm9jmcnqiRBQApzD7l8rq34TcZve9p7nLfEGraw57HJx6nPlpEx2zkG6Hl5Vu9bvbeF8ATHS
A3phBtYRgDxNXGPopJIaUyWL9W7vaj1QDsh4JVY4XBVLnV/iyQM5vHWR8awe1in7+If3IdtagkyW
CU46TLCqiRTrhCbK3s0m3KBsc0tE7/+WbYkILoaNJQ2TS92xHiUU3L23f74+0c+lXcnH/bNXG85r
tnIFRxvmtxuwaNGxO9m7IlVXfpr1ZnCzfTa7QgYpRwhq6+13y+LxsRSkeCksU1qztFoNlLaTkU2x
gETy0rJWm0hgqzaVocTWyjdnZo3Ok8T5AYD4KnmVwjB5xMhp/Uve4n0hE/pNoGEdUJRPX2p03Xws
VRt/5LxyA8FRnkVjx1FvrCnWdEp2pg5ZnxtEPB/0Kn8vkWf7jZUv/nrp/O644nddNbbfmMUcaSKz
H9wc9A25n+z3hUJ8Rwafg4GWuPmtnOscJE6SXCmRnvJ5fbXX2vCR4wS+IUr7vl+HZvWrVuPnzZM6
ltXD3ijYEDyQDTUAVP1wUHgMxgIGuju11NOSdgRwBfQcDp2KxuYAi8Xr5ytg+fUiu/an6EoFU+Nq
ebWGlp/d/KjFUn+31/RXvbp4IBb34yLiY2qnf9qhKh4ynARCrXSUIzR99V1YuUbQ2h81V7ffUvtE
Saz8YqzrdDSULA9dpbwmiveLcF2NsO/4Y2bNz2FOTco7rXPWQIxSZXPDXCA0Nsu8RIEJ8oOXGsX3
iSIRVg4uUKSWYqXDg120s3fQU8pLLUCA56Y5kZHPKfnhedHX+UvZo05MlUD70q6Jd7Y8Kp8A38uw
TZHHNB3AShNY+K4b4zvruwvr+zbV2rOB3DlE9BabphrF+oaMmIXcJYmXmXyvSmwuHeNhnr/rPUHS
U9Pb7nmpBuQPZwDKMiDPqJw1hboanKb2CHdeRx4kNqJfQD3UW0kG7IC+kn2o7do3UKu8sD0isWkn
39rKlS+rzqbNkP7gULgH3O2kZExpFHNO72Yv/7XUSnY/T2jnrqv4u0KDEb3ufU+GpAss3BSeKN5q
yM1baZRYNVn5TLiHpFaNd5CfP7G4Fn9NVDCpBf3JhgF7cCclWd8IxCGmfvBVROrwzU2mZ7XRsscW
lMre25vWwnUG4jzJsW3G3sRCB+kye5tzyPSMjIoG7C8/g40Ic3si4NFM9WWhtBp6OrXuvWshpHir
cu9+742gC18mAzL2bI93+5AB++DkZHZ76NxCe/FGowflCYBo6+1DmPAh+NaXRbS/Ydt9LgY7M7FL
dm60eFP7FMPLEgNpNTPxtPeaSkvC0o3r496dOdlQr+7xGmOqp2vDS6aUIASccfkY0xdPu4xebYPk
ZcreEJQceTSqx/0NiassYdFih7ZfJKrGZUWn+rDdTdmaeSLxp0AauOwzSHVPUdygAvV5S1ygIsRX
i4/PjDddE2Te8rLkpDsWS9NfuthBW06mUVml7HRNn/+1extdaWKnZye1n8vpt/BW45WcZrAY1vzM
PmG8iln8SguEJvZrpGjVAHFK7wxi1Hy1tR481+hN4T63NvQkanHUDPark0qlR+0y6xSbj+z3AjCM
XKrIS4kgoKJlz3uDOEoTtkXchMX/julLVvlJ6yHebevZ85LMoLxiD+1v81SmmfHiNoPxUqwKiz6Y
lsvezRVvuGgr8JB9ijbZxgsb2OJU2cf8uqOMPKPSera3t7eJPAJ3jxFEh9vWKoPzvDdF3rHaddN8
cZLcee7RRr/NuQLNHGM1UJAJ7OhqJc+zvYOMYPqElhxnmrivA1C/XcgXNIcAm/+5nxz+NpUShzD7
AUbpi/IMl04/Klo3fHT3sd6UB6mxn+09Nema09oCsPvo6jHvWqtTDHDjYR/CC4ty3pCrAb72ycs+
tqxxpNU8GHtP9sp47i3ZMIN/dG9Ge3kQgEPuP4ZgQV4m4n/fcOrs0XF5zHu0s+xFN31qu1SKjSl5
3htPTU9qY6y3vTfH2Odk0j01epkVwdptWWDZOv5+tcnY5UtLJ3XWFfnxc8zwij+eqrLpjaJ70jK4
ZX+c4WjNnfq8N/yOUPAYqVZ/jsXm9CZxjLhD0Ud9HpM4v5Oa/fVzQsE5BeWNrjt9jrkH0v7zx027
cUKwAhmhwJrt5Q4jrcce45Ube2CFo3kVjZAgor1nYy+FddN2wSvTZ603+8u/xva3WV3zU/ZxctBE
WwHyqZ2nvXElWUIHQgAMdcaEqgDSpRYjp0MBR/VF5rF4iQtBes3Ls9M+VmU1ucociHlaNyJY2hgv
5qyKL/tk03C/Jw0qxYYJ/Eeodh+WLLM472XyRa7iuSdReI/eK05cBSK3ZroZiUAHxethujqDOfIF
cDEFPnWgkApSSrPli7rI/KHL3ct+cR/CBEcjed95F22ZxG0x56stU2xX1sl468xJRN4sB1BBS1Ld
y0SEtQgVdRKHrnPkQcM4BeARDkDm5vUybsYt+RgXd5WphpbdfumMuIEPP97FYry3xgTF9pSaFLyE
n/GQH60UwYPC4qTTEAF4QmvPc4bdsluDYJMXdUxgTigpmG511A89MUjQEX3U3vcu1yt/BSUc4PQK
kTRmN9+rfeBjYNebYNBVZYpATLxp0slOCRsCCW4VSDog5XHUr+qK1hwWVAbFBdhJrnIqZ/2dcxeL
DeiFgzDUWzWUl0VxlLt2ENBjx8m9VCMEOMN4y7sp5/jnck4G7VmNqfuyVpYWLVS0yXf0JBONxq/q
pYcz5auzMaBJQ7YeOlF38MRY+P3KHslh+F4dn7S08x43Eb4FEoO9tCa8x8S4Mzv8TpUJueAme0fT
9ZWK0CHrNXFs7N69jhUuYCQCePnZLBMK8LbRXhEt+wLCYr7Eaj8ehZPGPkiN+DbWv7lNGiG3Yvjo
Pk+BgzHTcWkU7a4iVq2sWX0ySu48tdWKTZv6gg2LHlbKGjaFDicPn5pOm2Qkh1iGqulOh87B/LJ0
5XpQe/1LMuMfAGJqCBMce1t1FU8W8I+nVjfflDxrzxVqjXfIJIIrYU8Jy87p70TTkCXRJ/hbaxwk
7TLeASQ4DxJBxl4WQS3Fyatm71IbS4s/N4AoezRTLHLhRshxOFvthghMBi00J1zMAQj/RKrpB6tc
dTapkgd8W2MAHG4IUGcjg8fvxu4U4HpF3181WnQSgGuhJcGJfTDY7Q0bto36sy30BV6dKa8TQIOL
siU8jO5pj6i1LawmROFnNFAHwZuyRYsVyYhs6tU3vfox2sqtLOH5Io4SlPkT6OW/q2u0EfU3lZ2w
kGiuqdHStNqzCcPD5GdPudeWUwH+xmkDo06zu6FukyiZiTAqjed3+R/Gzms5biNa10+EKuRwO3mY
KVJUuEHJkoWcM55+f1iwDW4e+9S+QXUCMIPQ6F79h7DYQ+8skdsblqe3xCqPoQeaFE70ecIf4Ggk
xFDtqq7PoT394S728aOLuzihwDYkFLqCHRoIbnVvO9egD3GECCDTaOhyakW9REq+QATI90Mc/Wqy
8oYwsnnhW94nIFaQt6pPXNDfdYpFzEgYntUHTDnaynoiMKLvYtBlBz9uXvBbg2PmNgYvsVFcw5p+
MFZMPP/6Zl92xATq/AlNU/WujyLtrl02jjlZLNVD7ch3oR74R7MDqRdqOjMUxenoe63mGCSJuweU
dYqK4JfCygNKDBGKQoQyfvbWUL61yJrz0b50uY/viQunSQ9YA1FH6Kkew+P7oAHIMz8zI2n3rHtW
pflQj2m2U4lBprEacnrHWiDUhwly8ePoEWCv9W5iVTj4hLAKn8+2AqHkoxRdoix1N4K8xEoabBbB
WADjKhwesyV4PafByfYW9dmq/xW4foZAmQG80dVTQAxmDvDQP4ezg94+hPldp0Flav8cIA1GwH6P
jQecr7Ydos7ODp8vdY/QdHFUiw6EcqdgwKKpCvKR6MUEgc/CQum+TNX0aQzt5o5QY7afuwlRtKx9
hL38iUhzs7PQk796Ey5+ke5b18UKVvF770ZJfPfGWnA6uNX+aFzvrozoZs1GoRtLq+oyo7DUauH3
ASDqueq673gfGHCC7eColMl0P+BVdOcQPC4WAnGQ6i+p496Cf5gYZY8+V3D4PjJrJ7oRAF+KcY4z
OsyqCkgUWVwRqGgDk1W30rpUblXsrATrOaDrBaA4zwJ0w8fgBJn5xslZlNILNLeQjn0prc4lylNo
hySOz+XUmue+rryvqfcKl6lTW//nbNcHOO98S70FIqP8jIx+n1tZcKOPwbjXK7U5MFP3Lj3As7MF
DhTcCUtSis/krYNw72AJ2PmqeWAEeO9h8PuUDmgUOeQQk0mOrRm85pli326baiicNWsz8r/aNRSx
erYeLJ+xozdY4BjdDKBn5XknP/C9feihvqbR9e2ZMu90NeBV9E3jdq5jlk0ZffxKc/2Y46Z7o87I
NyEU9Yx96Z/W4hAFVecOC3R5GJmd8SFeNot4jpmP2Ambdfs89O300MZLz03OK4P2uY4Y6lZ1ei4D
Rw33qcNtBBN2VVrmH12fMvKworck1dE5NIsnyxjt05hHzL+Xje/ez14HD63V4mPTPadOk9yETA9u
Ut+JDkYBAQA2dnRr2eazHhiwN7yRJwoL9wHEFfG9+Dgo9fOs+wTXiMHw/CNwpmUXwYDZy4o0VGFg
iaa1eF2BwPxno3SsF2Fefik87DKMEEktvwSpMWZeS5gFvwYH2fNlIUCZsdj2b5QKwy04Et0x8eBY
Bz1orCkYJmacPvsSGrlDUPrKg1rcNub0pIbzCLXDtw8jqjT7ackiUzDte5ObZaYuQDMnTOGVdEhP
zhroIs8sbkFkXIYJRgpwpYfO7J6VFv8nHJ6Tg95VOAAKZi5cCPwW+LOjM0w5nILZfRhTTWMo2GWP
HktzN3FTvc3AjT7jtQHasPgRYu7+Wc3xgvHaX27h83BLlMBZQgX1rDPTSXmgHM/V7mUz8QkDYOUp
B19aowEeMKiUrQLY0wcpMNW5eSOHKWbtNaqD/JrFJV322DmH2oqBh7CkAAiumPcFimmRU+BOrNh7
zPDM+0GD0lsDFFA6gFVJw/mQHPHvYwKsl2QO30Kk4BAfPU2BXx4cB6PJBTl3AKB9SDTuLvq/qYL6
Vv2beU172w7ZuR5rPpOgAhMn8c8q3rKEHaEK1lcn/FbkpfEFCXkUOcdPehJYl3RQPs0EARZ6q3qu
zMV4IP6udsYl9saQ1fqDF88eZvPWQ8xS2j7VkS9t1RzhPwPEuH3rmvp0p6Xx66gySw2rABnFEMrw
YtJU+ejaJA3nAwr0tipABFndnWwWvMFylfYqHJFOv7vB0V6A7bpIYysTEwGTflpbcPV52jeHIrW9
J1gAzqM6vc4g+J4MwAh2HuB3GydfSgYGyFdGQCtLFlMlO6d6xpivzABoKso56dyQ8ZORAn+xDnnQ
GXvsxfsL7IjitTPr5jLCFtlLVsfbGrxxbe3CRmkw1634P21nH/Qy+DXZynQu4nS+RfjjqZ8Be5uY
aj8GSLk8Bo1WszKMFKbTO+nRqu3qXEIDNwLYGUqCxFzGz1uYGu6AVLATsshYBDtnHrMjs+hHgzgH
vfghyx67ELAYnlavmJa112zBzJQLri4EYXE1ncdowY3WxqReAUaEC5JUNpMevSmK4R/jf4qkXJpn
y2tX35QB19VrodPtsiJlK0DPRgc5rdVVcPBPk2owMAxf4wakgP8yNkF6CqDz2q0Bt2gYXxAqR90Q
z7tVV0MwQoIbykwmDG7soOS9aG9IReenkCTHPya3CW7AZVnzkcEqv0SS8kZbFVyyiySTmQgSLCz+
3lAXoH3dVkdBqFTO0wIpZCwLcKgHbh00eD34u0TRljgCpQFYrCOrKt8cJT8keLw+T7/MfgDFvFy4
ZjmipDZ8oq0l6nwUqKIUjnM2ZRdpiaUmVwZZRLzZpa5dDiIp3Nynne1k6UF+ZYLWNAuwCJ8trn7n
oFHPojDieHtI7sMVDOfPbrl/oxk5lxw1alkDlk0i11+SMVNklrQwvpNsllXnsFR0/GeW35SD+wxw
2LjIKeVneMFjGFUD4iR9dfTK8pfsl44BHPPlNq53WAoFL4XrfczsEtLoVjaWendGagVPJkAfK/ZX
ngZot6xQj1M6HlW9/iF4YNkMwKi7Gn4d8VQkR7JqsDEjqpyUPt5tjrLoveK8QjX43sNcPHpNyB21
kRA9tUnzIvfeTtzHgbjPaa4NunULF/Er4bhlpay4SR2mfy3OwoAm/75pYId1INRNcJDbJXdDUqXm
sqwrSXkKrFD3WVfudl7R5zf4OnqgzyS5bCAi8Gwo50pjFoW+YDIDRADmnDKjmY/vkrK3gyMFSGTX
yG/W5Jz2oKHs6CLnG5uGGHVziNvkyzzqN3Ll1qsEtXRXWOl0kGstVyVpC+b/rYb4yoIBkHsie0hK
ytbHQfKyMVIcQ5ouBKKJ6OPQfZIbvz6acmm2p0FqaiKfuwoM+0EuhfxIva+5Pm1Q6Hsi6IxyreqP
drENQe5yvb5m7vQzwCvjlDEa4Kl70aq8hWkbnvIZonOrT5/0peuQz3YW2855DmaQwLju7VTonCjh
NugJWUle/D8nfvcbJIntFWR3PdTXluvdQ00mB2li6AfpAuT73iE3frEBZI2fUri868Vd4RTv3pp3
oIqPV9BgGa+IYE3ODfbduTYfYzf8rnSZetyuMJ3gje64ULq3zkXtnzJMLE/yW3q/ekztWT2h0djP
+yYL79pBV4B5LP3Q8lrLnpL6zzKvK2eEA8LkIE9CH6cnhjBMXZYHQR+RdjLhWG+Pz9LArmYamPp+
QILtIk/w2FnDZcotpiXVMXcGjI/cBVz5n+e1i/Tqh2CFvdwArrAAUrZnb47vXX0BMBqFXS/yNnRv
S7csT5Jkt7KC6M/SI1n67Bx9pxrArKRPTqDQR0p72Wxv67tHdE1K/Vx5w8VrzL08Cesu2Aqclbe2
YYFA+kIm7M0Zhe7r9oZvz7KUSTZYnkK1708NIL1z6EQnqTPlYZcW2/4fH0HJy12T1LqP5Nfkh3rJ
fihbH9uywut97XqwlWOBPzWvAVy5XQo8pkgBufU2COflw6F7EE0DnYnqpJ/woWCdnnGB3PHB1jEG
dR7zuX12GBswP7zTiVjMarFroU7kgFKGuru1FqzqPJbP+eB2J9OcGUo0unpQg4LYTY/AzI4F3pMw
C6Z8sYs056E+BFH56GTVuxsvZ5XnYH2dtrwUbo/J9qxIk2JI20uP/aA8jLKpl+5aUnoCfcmM4TzJ
1ZeDFOAZJzArPHa9D61+L28JrHZKJfmudHCNr7mFiJLMWyZcg4+Q6r7ZwqUIuWBdrKRX4uBQQ+IF
3zAm+ueoB+6OjMlRrrFs5LbHy/AEoVzmyFP6Rz7pN15sZCd1Hm8Ts0SgzOsu0slo9NotnN0S9dxD
WATrF8Bof0HKz65yQLnzkqKnbxc2jB0Nv+bBe8Jezl0xy35iv/h4np1yeSK2zkDVVOfKftvv09tR
O/QTxPvtKpaZQ0+aLJ+ZzM2sg29BFxJSCbyAr+CSDUbiHvKj0oS1NSgnBrooo2YdVx0zGWyB163O
k+tcJ4A5rOeeoUeiURzZ+wzHsHV0tc6iIi0oWHPTtbUThkv9UBuJcZLjy+/y7Wi8tvrjbOTtSTWN
Z7mr262VVN51P2NjinZjUaD0D4X8rwna1nEo8u2X/DqwY3pa4kjD9AGM/1HL7Bx2fpsP9wiymxeg
adWNsHaGqKtueBZ+l2GWrfdX7sTWx2w3hg/0nyn0THPy6oMFQRpZDCy/Y7XgJXDpwQ8oBB5LLpnc
GXmsA5XYowU82C/wDfmnM5cGW4++3cn1gV76++0ibLWSkib//0MxVhthL93L+yQjBfkxkl3H4lte
UmvhHGH7wYAWYQYZ6CqdfVHxWJQmctp1yCVJHDZ51dYk69p/werXD6X8znejjHXfMnf3wALuWBDE
HoMPvYxfWRwhdC2vyVwgB7MPJvM7WivEk8M+uRRNGKpHab4m/eULGgEGwTt8HcfJkyojum2zlU1z
xpKDhlKkBkxsGYTJ39k2K0pS8u/GsuuvL+cRJs79WKDr1pNugKefbFap5j16vQWLUH+48kPM+kZ3
dfUqF1sGdZLarv1WxkIQmtcBBJCtsZx9y277Smq7jVvFdrwP+0b55w6hDvow+kzpOJFwA1skeXnz
uOIJ0/ilfv3xc6kVu0gZ1HfDSLmF65M3/wgg2l/lcY101QE0vdyDsOuQ3JAn5d+TsvfaVQHKaS5u
mR4+UkECmCLbFO4DJ0QIHlK7VWxzQKmQzdZOsoP/c9Dq/Lr++uVJXske2zuzjmfWh1lKPT3vWD/5
572T1NpKkh/zstN61HetPp7g416KxsJGa79qM1Kz0q9sowfZ99/KtiZSu46zJblt5H5sWUnJfv95
1HfTGWktDT+c6t/KPhz1w5mCpcPHaK7uQhh9yyuOhzNrFdW8zlXlhZcNoRTImdCImLwvYbZts5XN
GZ6g0O9oU7UGybWRdLdy8K3puxpJ+mYAQogl+PWJlpdle+M/vFTbC7S9aFK27SZ7/GfZh93+7fDr
6zrnC7m/iEH7jQcXhzaGtctYWD5c22adyW75d7GKf2v+oWydTyyHXc8gx/nQZj3DkHh3mjL8Vjsv
3EvXIHNQSW3faOlDtqyktgHZ1vhD2YestPN7BAP6n1qNJEJS2BD5eDlZe2d4K4/wmpRSyc+EsplW
Z1V20r3iZeveAVNBG9/yyrzQyCUvPT9joYCIkpVZ7ho68gOrnffSPRD9R5K1QRn4L7ra2mnYKjEE
6V2KcoaEifjbQe6kbLbuVrLyKDgy6d/abI/BVvbhEdoOMwZNSsjChek1qLN56Bw9nfcy/00AGBAu
SsbXoB2i0/rGy0XZNmu3uuXlcv1nViq2V1eyAYGUv7pvyX84gpTNWQJ2Qkt4jbbOfh1Yr/Vyf7Y9
G7xKmLxlV4vAiLFESN7NHLdmsq9sZGCwZSX1oZ10olvZuz8uNR92GbxKOc7GPajApxoqBa4B0oJI
uaGB5Fg+XCWOeO2LdF1+lmTZRa5MmfR5dplVZ9dkjnWRO7zd0fXdfxfMfDdU2JpKSm5+VPRE9NZG
a5ArdxA9MeIImRQdrexh9kqWY1Bz0aYHeUXXOKU8AeOsx81XeZH/imrVanDEOpulk4bFwTzPrgkS
wbDEIa3Jpm5Yrdxted8KFPTPQmtXLrrDzmxhQEaHvEU+LF0Lzqbu3wpn22IBIFLRrpGrKvelzqAy
6VXxWsbwTIRPri83eG4R3WnXeOaHyy8X9d0tWqeu61WXOYsk19c8YnFy9szpKFdZTrtt5AdsWbmw
H8rWWZ3UfCRzbi2levtLehjqextrvR02hljFBbn/1hXxeDYQAjzqMGbJQj1DgLS44jNJraWzdmY4
yPQstZ4HzFNPEryb6uAl0rKzthxDTersvgzqdiet5i4bL8pcmge1zwDpDUOxayJeddl4mWvubQ+A
pwam6C5N3JMahVZ+RDIIw2Vm9keikqCGJ+fa6EHzCCeLtWZEYyGeZw7uRbF6l/rj64Jo/xRASvkE
/6Y+oBo3ospBVsoyBI+yhOWJekQFIrar9FPsOSgLmt39FKOF4ABbOOms7Z89y5+f0qr5Cd/x0pta
+TbmJq5aqf89LxmS1/jA3/iBClI8a157b7Z+eETrWdn1AxYctBZ1nGHYBU1df6lnML1MycvPupra
exR1gFdFyHapxWILYBJKnnOrQr9JVZEyillkakpw3BgxVg/jUkMoCTOBAUeBMNHOTWGXD/OUVA+S
kk1WFA66Z3mOsDBBeKuIg0NZIT/kT8M3k8Wzc6suUn6ZWhnYkaDEcVgCwDvXZ+YWFzGq1yqET8PH
SFRFwfDQZgWYIK8dmA83hXsDUoPlNY9ge4vq19RP0dOwbCC6RE++mnxHVlO5SlGZYdKN7iKqXAXC
Z4bFao0TPDWoYT+prIQ+pYqm7adxDJhBUBHbHtCq1OZa5liK4iG7m4ahe9CSznucl02dAduzebZg
V9Niqwj1LN1rpYMr2sDqjDlhNjeOOrow/p9TEs0Paw40B8q/Ds/ctn8VWd4jKjPRvgrbHbqnxtHR
LPMwTU2Oxhtg+sLQzBvbAeoMrFU76LaetDus4JHBwAG89MLyroJqd9csmy3L83lOCmKoA9JGNty0
Ur/JZzM19pppaDeyKabg78Kir5T95MFy98KUYDOiBq+9D2DUtcf+WzLkXw2W0sGFQ/fn3TLhM4NM
BK1QVKjE9POfLHd+CfNE/zY1CWgFBHFegzEDdo0O1uOssZZsTYl1W7l5f6P3cXtJ07h44BZoUP5b
9VMzKjxcWWreq0b/WqMadO9GyeNgVw3UV6X+FPcsHDmIPR4lKxUshX5Gfj0/1uOux7hjNy3NYy3F
lC8Gy7Xsxwo2RY4C7ZY+4/BuZyv/7qSzeSuHqhtTe3C88AI5DKfODFm0Ex+c6rD9gjZIfofhnKzH
rY25fWy69piryNrsfSyW+yB7wahwJmhfNMyVbfMWokXzCe55/0Do+Co5jHbbT5jWQYbKRsSalhZS
5hjlx50S91V10ePCNRCgNrQfIhZLUoFBd4d+Wn9XD4SVyxS1E6lwULK4IoOZgGbjUuim0p4R29T2
kpXLk6Xq8qlywIQt18ceR4Au1TLQi8/2+Hv9O2mS+2e7qOGcLdcPwWkQednk4U/PMzMOJsopkpRN
Fcww3Le8PG1ji4Tku0KplpoOcsdheAQ4AwIvQOeaWP0P9EPplPT6a10H4aW3hwCN97D6XpYnqY+H
sD6lOqpN1aw4BKwVF7dw4oHXJoiCu27ZDAm6J67hn99V9H2Kncxb4NvxEQpDfFuOGR6Gy0ZSUmYy
yy4gBaCoFmtRg9/gfzSUXdbW297diDng/2WX1B3AV6ja+eNh2q5A5PZ5fChVooH7D79OWstJpqLU
m7u0XXgULDuaVgsDFkXK+2jZ5AhM3Et28n0UCyN/gLyuxgTXl+pSRbl8tzWSFA56t3z4OtaR2Tl2
iaqEZeXhiTEpyo3zZgHFR1lKaj/sKlk5cYvq6MVBCHzdVc72bo9MN49dCUDjY8Xyq6Yyhuz4PBf2
1xR7UpBLs5vetlOV3rpjBOBEQ3mzy1hnVFmtOCZFqL2oZTjcuXr9Rx5q6stgF+qLHtYPHR3sA2vT
MF0QHeTr1xvofzl1q9/aQEve3IxDsZhT3qeoGbxFlfIFPnLwKJVmGdz7RWw/SR1I4WMKoe5TvrQc
67dk0MxXzY+Kz1pylSZ8c7IXtWmgXz6EdTrd9YGW3o/LBnE/fdiZSU3SbuYdfTZovCUrbSCaspDj
u3+qyYB7qUvsEuZS+pZ5NTramtHuJWv0zXAxcE09lKaFIv7Otrr+E6ZXSBdZo36MIFS+NT22CCp8
vfPCr3wDClYe7Mw3LyOWmU+lPb4Coem+WeWP2W3cL5bitjdZGSGdZOvdt2YGSKE6Vv6EiA5aumH/
O3Ds9huQLf0wx7iI243/qgE+Q8O2HcB7korD9jhjDQtf+O8iaJF/VX4o0y0HVGw235WDVx/xaytR
mHOK10yx7Jsm7SY0t/viVYcx/Qnr951UKsDYXkFgfIHJq95Lke03rC+4Q3mW7IiaxFXzpmQv2Tp2
zaeZVTrJyRG7Qb1X0XrTYUTfBtMMLqGwQuO2RisGWnTto8Jm5/cE3ePuABYPWU+kZY+VPzg3UtO3
vnc0tcHiucPtZPbpeRCMid56ter3cHyiG8k6kWoDU4j6W8naGBHhA6n7d5KdlemHyzf/QXJTnz3R
X+dPRgy+xx+DSxgNynOatep95EMjDn3sqoa8egLoc0R2on8uvfZzErfqLWCF4VnXW16VGFX5KnHv
pIGUo4t4KpU6e5Ai2ZioHEU2BIa60zFcLXCPzezgWZrH0NGecvO5aYqT27kVhoX1ERnz8taenOI2
6iDLLWLB5a2ismm6ykVmVp0OsYeLlm5HzWOoOViBT9YrCmHpN9WqvCO6meVFsnB0gNTrxVtpjkhS
Gj1YgqWZ1k/+Dk0/UDX5iLuy2gIUr9JvoKizM3R856Sz9vHNtozb3FWsFzPMnPsysQBYLM3aSf1z
Ai155dOm3TOs03AjIuUum1lL/T0RvAb87t9lWxNJWUr7Z9Xr2vnf9tdbADCdHT/W49w8jEoFXLpw
kb4D1WXyJfozV/3P5jjYb40zog+U68VdFho2ysZVCiJumL/0lfssTUcjvasjw/taN7l6cOvYuk9L
DwOWukYtBV3Yz9CRfiqIXx3jYu8CG7pTS14qd4x/dBoAMctwm0fP7IIbxXaSc5SG6guqKvVODu/M
X9XSa352rBsBIzJjdBgn40LMtkR1t7SePRvNcV53B2FLLd8lWV2gjItG1V1Jn3pnl+Gh9/X4pkac
/K+KtY1Ul1spPBLAz8j4H9Q5UOOD1IfgHu/kaLHjUmhX0Akrx7yuWanWPS0ZT7za0doy0PRny0ys
s2oPcLe3Q1iOeWsDL79xQks5plqhY0s1OBcLvO8Vr5vmTjNM52Qn2fQ04eNy6Fu1+czbqAL9cZ3v
jJ2f0eZRfjfeqzskDEnHwjo9v9htYf6Ek4hYpEk/z9PHS5slDiSVYD7WVVU/xHpbX0yjGm4it7Vw
9/VLbAk6B30swKp0fDAz9RJZLL/3v8XB+DmJTOVPBaTleqIs15CKK6xfUzr8CBXF+arZTYbasTa/
hDba4AxRgkco1O45W0TFVcVPb/s0ts6EA9JHFyoQGOfGIn5GR2b7c/iNDvg75EPllx7ggww6iRE2
g/AkcM0/M5SR9a5/DbDmaNpPfQdmGZ3i5tVrmRN2faU9gtvogOfgsATvyjkQXPP9i64beFCNziJp
oKbZ7ax12a2kHKdmCRAJhPsuQdYF/5pPmjN4r3nqfdWmWLk3e8/jGiDfW4dpfSPZzkB5Lnfi7qrH
PcJUGuOya1cCdSsa1/scQEjfVUOo3vdV6X+O6vmbbgX6g+TmBQHu6NajNPU05zbSLP9JcmEfnNu0
TD+Zhe5/9mfWEgureSkNx/nsn0c/c77FfCrP7ai2Z6cdgu+Ffq6H2v5egsjCMqeqL0MwFF+xudv3
VuR+Yh55h8lD8VD7CuL5AeSNrg+13Vq2VEQFK8446y5MlvGM2NHES4TwmhEZf4rdoYWYWugE3eet
QWPUxqGyO+s0YCn40C0bHozp0OCNfJCsVLBgWzw0M25bWFbfAnbizEFXgW7AcHRH7K54MJaNjRTv
rasY97lTzZ+IAnztymj6PkUL0KOFz4EOFJJ7qf41nofp+1hH1n5cyqOl/H+3d5Fc2tr7rs9xgKft
m8BF8O3v42/l/3X8/91ezqtXA8xtzzyauRXvBybsz+Uw1c+6Y+pneylDLqN+loqcye9aJk0Qimye
y6Xsw758OZGzUrxzrPNNlI21sC29qlFPPBnZX2Uq9tFebp62ZlI5xp63q2v4BkH5qGStBWESzteo
1UNwdHjXDz06Nods1IpH2Ywm96vo3/Sd1lRHPUzUu6CCiEcnJRkU2tW7dtlI1jYUSPdrPqsOPdM1
tB7/rpXyLSt7SBnadrd5BKBtK1qPtOVTOr15dB9LLtePHvsPFMm8bwl8Jh6qMr96PlxSfXQ+TXbv
/TAQoCNa6A2PlutiOJqgt1KkasTqK2xiiMfXplROhu7NX1BkGM4dRxXB0zdoWVc5R5gB5+ur1rrH
Cdt78DuNha7l2JhXPOpctc/gRixcBwzjpDfteKPXIZrd/zjsrOY6VlhAzmXyJRWy6dHqPrqArGCi
987VTM0ScZ3Wf86cRHlGILo76BcPG7FkntF0MdCOQYTcMXcMQeDFxGN9VqqsPzP5Qxbf+F2Z7Xck
RoYvUYwTfNK1/WPU9NpFjdvs6o+p+RAGOp4YSjm/pWH6G9Bh9pudQ+zgbxTTRB0L699n/GTOxtgF
D1XRNM/FsjFUhodhgVzi0sDQFypSA2TDassHLYUXj2Syehy8onuQ9tIMg6cjppETBmiI0ySLJzuQ
ebxk++Q5QKzjiC9l+oToEAYRFsZoRqeOJ3zQ6gcr6JJzBbXmPskgVRijOd85Lshi2PH2rZMN0bVA
yvjWMyPrStijuPGmebjJqnG8KmpU3mZGgbGP30d3SeMj8TQ47l1STni91gRJoi7xT3HbqjgwqPXJ
9YoRoiuiywhA9U+sT5THNHa6Zx+1J3SDwQ7S44AGqvr+Ze6w+sHceXyNLOSRO3PXdyFBqaBQPzes
Qe/DUTXeRtdFyxvd0y94z/S7KprGex8fKiSo8/RQTWGEEhb6cXybIHz46fxH0rhHHz+yr6xeN+ja
RAvXfo5ewJL+jmx1/kNJjD8I/EIvtwIC5YGrn7KWj7M/mOd+OYIb498BDqzE4mFkQmVPiHQCMfmj
AJeod+YPD6wBU8BsuEUbdXyqE0df1PhnRNfqe8+aOqSQeQOYGZWXrNEQkkG8b3yIUWthUD5eclOJ
Xn3Fcx4cDTatGMGHZg/lzvKHS58O01fTZu6kacGrW/CmaFNeIBugjl8jAIDHoBz6i+ylx8m1Ngbt
Jne04UAssbiBERQzVV2QwZaHIYff7tYic0IQUZpI6l2hvdRI4cearfmYiT4hJ9iOI2VV5cJDYwFv
n+EY+GCVLVaOrdK9dRhY3oy+miFfwSXJ0NsmbjnA9FiyKNp5x6kt8Llcsro5QVoyreIqWT+ttR3s
xHiHyQMkOdthUrBs9DzE76k0p/J29JIKBwtSstnaSErKcBqndaMDURpy0Fj/h/1mBKNKCOr/69iS
fXdqBx+BKyOh3buybRc5/xiV802Wfm2mMHylz/V3RexYV92HW9HnxovqOf7ZGEJlP+fcZscr4ie7
Ki6Sk51Mw3tpu8y7tyzlgnTR/OB1DZTCNm+/9KNT7YzBCX60gfIKocj7ZWraKXfpDtAB3wdarkc0
QJS3y+LfBDMeUQeJ/6iiOuaz07RfF7v7fWJ15T1x7lsVEfd7iALVfa5V4Qk503mXmGp1v1VILQOs
v9qZWPIUrbNXuzcgMjg3L0eQXaThlu3t0dk5Q82a5T8n+XBoZUzgC+n+WwpGFcHM5STbASSbDuqF
xa/45uAOinPXjQEGRFiH4vii9CEUEt15MlFyfErtpffVChAGZuiuZTB9sVRK3YtDqODeUTEuiVWk
/tfsUoZT93AfLRspA4KpHfFFYxVkqd0qpJ2UVbWancwBVwDJtraRHyNkYQ5dPBHer+o/IogLXqHW
37Rggv7Wl9ObUzJpr6fGf8nnvD8AFeuf9S5GDdMZs0fXQFQlRsTtfrL64VKAqkXBMQKzj23V1Uo9
NEGWXnxw1OghT9XqlDHXfVLR2iViQPQ6tWqFwHqRfebXhXti3u6XxEYBxZpN8zueol/9JrV/lpZ/
oxLIDFDCgdeU1AlD6c9F2drI9xFkYEGj+z1O3p2f58VPo4l/KCZRanpLAPSghiyrxw3LRGrBQtIz
m7Phs18PDZrmTCCkdnTC8jbMoAJKbY6F553fz81OauM0zPC8RFNOaqfWTh9qxfyeLEdixSN/TOvq
Repi0yXmhNASY/LosWxV5SHGSYh0YM3Ro6Rko2bBt1lXq+tWJCncUMNDjI/PutdWqzqZc45ZiNpJ
mdOEyE26DbxTxEH3W7vtPOqQ3TdmYd/4s07bOcaVCibSy5h4JUtEPosnWqrdem6n3arwqOCsR9o5
nZGKkQrZjC6qQXtlaVMrylSdtn00X/lZziXKdv8c5l0Ty4nhkMnBt6P12HTse2cqD+txpdpPY07x
ruVsK8oeOyzzYNgeRLDl8MpQQxGEwfpuR6lYTyk/MMxU/+SZ5ttaZsgv2E4+eQmPoO906rUJ28O/
/qet9V/H1X5lAboN629YroKk3v3Y5cetv0lq1pN2ZfYYI+wKVfxsta56WyzNpIFv1oR5JCk1spnk
8kvSdDukG4Y/PFaE7pVuODHawE5tbO6bJKr2NQYWQQTVLGjyH1bRTGjogWns1asd+vPZ8bo/geVO
hxRhRTX62esJ1pGmjR+Fhz6YN3TXMG1/1ZnvnRgz3bpImEaVHh00e1qkbL2ftoJFdtztlJqOHKFZ
Ezl81yPG2OBu5dbJG/PMCyS8z2bTe7ue1w5dj+m19ivAxd1nLRg5GDQ/FLGTh15t7pwY/mUF6omA
zjElulWY+o+wGO4UVj2nAkvECQmGclnwKxQWHRL4vhd4xExTveQ2UrTnuk2UJzVmylviZ/RU+bcm
YxHs5ZaiYeyhSaXJ/VqmYeKym4shu257BUTyDlmN5BK+qcqTVMBB+9HOMK6qtofKOb801UuTmsPT
wECodWq00HOm5MMMZATxspgfEnxWSkxWcMjB9qDqHJQd2nE3QjU1PfCGVvrQayMOYMtmSv3neoDH
nxW3TjBYoP7ZFESL93DMxpNeoDUmZTkKDOcZlzUCpn+XdTMDCSRN9XOFi17hWv5jtmyQo/BKp3pq
beSa0hZdnJExzNO8bKLUKC/u5Ew7ydKDGE8xahQQhpq1aCtvbPNLZLXGzf+wdR5LrirRtv0iIjCJ
6wrkVW6Xrw5RuwzeJ5Dw9XegfeOd23gdhcqXECQr15pzzOunPK014ZKphbjQvt5eP3d9sMzIZEwE
s/H6Lf/nCxDzrLn/94evn7bNmvnuXFfH6x++fi5Kpo3jSyuUc8fEev0nr19Mc7062w4AwvVTNm31
W9fVwilOsoe62dYYgu+lYaQPzMx/VdpGx8mwbgCRFxdFWNX99cFbYP2DtbJ3/32umMeKEDfI/Lmu
ZRqWxsgi83o45XZu39Pst//97JA626WOSD9KZB9UlcemLSrIGFrsxtv/+5iEpHbX1YUI0Pny9aSx
zfNaPGe9d7f4VAfj0jIragdx7/u5dmen53j9wEqz/31Qdvc+0LU8zaJYt4X4fUj/Q5jx3/epHMpR
sbD0Xn+Rq9cO2RXpPYF3w21Tz+G/M2pp0hitsdxARe7v6q6MHwRNsgczqx+bKFbn67ddHyjJzA2x
QM3h+uH1ew0o66Hdohy//tT1czgqCiwJ+Q17OBX4euzfF5Xl38PlXk6WNXzEUQclZP286ZYjSVLZ
Jso8nP/Xb4OAeWRyn9xcv4PK715PDeucLpx/9ZzKgxb7zj1mUfeeBLF2ayQeWQZqce+vXzAkcE+9
YThz/fD6BYAp4rYtKBhJ3tAgxyaSUbJlBWPK+puP9uW/703onRJm1rv7wmyznTejmABnmTw0uCFC
4lnyreVCRgtc2UY7y7cgh8NveQD1nD4I2eMNtXL6B4p+qGcVhAqtWSbXB2qXhbQs0jzNRVFtNDFx
eBphIdFK6osAD//vs/VD+HqvlSTLj2wNH/3dGq0SEQ59uj4jrrlkfn2Sq0toWCWM12fXh+kqlFwf
2NQinLx+EnTtsPdNJt4qA/hSz0/JP+HVqvPWKbu7N91caLNIdrGr8eG/B2pkrA7Xj8ur62EU5atY
jUfD6qTp1n+BbCKcR87Vf2S3gN2gQdIUgLt7uj6YrVQLAUfdyt/4f0/Nwv9KcxMGRl+Bfbx+eRwX
HKLXpxnYGZD/ecaYA3A+Qzsoe/+OmDcTQZLDGck8hxHi9Sj++zKwl/PaldnDPiHuAIcZ9gWx1WZL
w2I3/MyD+I6gRRR1u1fEf4W28RiT63iqh/HN5bCeU+LAdtIQH8ks/K1aVbU5v6b2z6w45fb6ev87
2tdn13eAGVayFTHHSiMl7awPZtjlsThIgtpOjlU3R4dNQt5m3UbTh/0knOeCV23bCoc+pg6dd5hT
wOioyT2A9Itmh1mHiXk1pVWr4tpd36zrsxJow7YFC8J9dzROPWSLuHUYdFkNJL68UJf/c2CwKHPc
HL8HoegagaaVEf1+Gm5tYn+JMtG2ln2pp06d+sSZ/j1YIlWnyFyPXDl/lIbZnrD8tie/aoGOX59W
nj8a2+vTa/Tq9dn1IXejFrWTDw1j1c7XaxxLY7UYdCg6/r8nVuO71TEtAQGsHtH1ZV4fri/4vw+H
0oIsY5CbGa0epmXVKF4PR331nF6fyoWGV1W6c/jfO3M9T//78PrMNybirTDwsnjXcAJ5sFbZ338P
9iCS/SDsc75q76/nwfUhXT+cGHHslrS/XD/VRDbhDrFHNXKNNRiviQaONvL+jnX9pzD6jvRRq8ID
trrG/j11B3M65kC+MMlzTFc+RCuIMbg+XD/MUijERqr9dpSU05lgSLlZenckFUXL1Nn16tAipkvW
at7EJdG6CfnUoe617GJMPdrT+/n2C/VkNCtYl3qE3NiawDms9DOj861ZjvhG85uybpMNjDIGpUuT
XBy0MDdxNATM2/vNNJe3pcEtovJbO/ShrJ71VgYsGQ0jdDqLTTscwQ2sW9tFf8B9bx6WiQQhxyOT
1n2Vnax2giEMKvZhJIulj3epJIiSJHBtLJmPIBMMueGyaGR3wjScYDZmbRtpkliY0dzB/gdPtzxb
ojhWTUP/jkiitBfv7dSSWTgXO/BL6dbG6FfL4ZLEnb7h5ogzOanrsMeQkQwXwK/oSTJGuprO6DXO
aKrgpQqAsqW7qV0zoqWFCpcWBcPpYGnMiXxjrw8bEBW9R69xVL+9y4HxRp+oFH5+Gf1LPOdZkBKw
FVWZDteUiNLUoF096oBvLfLPZ0Iz2/E3i3Bk6yipArXY3j6CdaM18iDNhIMAhy4VDkdaJHjF+0mg
i5lefG9tXRIEST3Wf7vcute1xTBgx7jOscr3ljZjBNbQ+w+TtqeiWALmjx8Uz8nWm/HvN5qTwyZC
puMt1J4Cb44HHg35Ji88rvz5kHsPCgTSgYmnfkFMS3qGRwKDXvFGN7h08cwPMcBgL/Z0srYGAXMK
11Oi/cqIbJlO3axnkJk58qZIlh+bLwZVz42yZZOtudFtbQ5fbQkdyeQSDYxpJKxpnpg3Ji6JOXom
QhqilzrvScB18Inh4A4L2gmWwBS+5HoROHJFisBa3ihTvkbcL0IorxtymckHLRnhePwtp/VTmBDL
GKDKmSF62TdDq+3KuI8eZojrS+v9bQpS9WI9/pxHbSc9NoKTMYZrATg6VnJGK7ez/eRbg8O6qRXZ
xIZa3vyWhgUNSEP7cYlIhGtkpUfLoJPnZ/oDxAUvsOYijJLxaTa8HUG4yEcSpFia0Jm2skPS8q+8
NYbd0qohnJOi2WneS6JV1cbOymjbFRX9mbHa2Y5WX5aEXzhJOoOpYdzFKpOgKefjoH+y808Cf3bH
7dA99jlRrR15XfTzt47fvBtyBM8CIMmzCD2W4wuKXAvYUZYEpHiWG6pBI1jgr258AlM3clblJnOT
gy00fTOC7HIy8QJIrBWIJMF8FdRHrR5WGekrHsRQ3RgOhhXbfG1+jf3xM4rbDqhT/Z0tb4uZA18r
ki/EuWXYm89EKD6P6CWZukBLnc4+yNR1tiHV4IX02tQ8uLTMEAE7kflL+waEifOeTfZtrRjaF/5F
mHxbaUw3lk71z5qebUdSh2XTX6JlIEC2mvfE8zqky1bJYf5Lcjb96qe8Gj6MgUB5Xc73IqPyH5YV
11vTCCQanUGfYIWugEwOaIYBG8acE0FXDwDBss+Rg7TpGkKBNUs7NooiKxFGG8g9x14PC5eGP5EC
Z6vZdaUdPZBtKLeMdrJAte6zo8rQqgYWAg0MbVG8kXFfhIbPwLvvZLrp+/IVvSgmR8keWuUpeUmo
N52OIOE1JxZltNr2WvECzP8BdJq36V9HBwJdm+b47qejl5rftZZ/l6n51bcWYYEdZH6dPRQd7n01
DfPOKxkWpAZadq9AR5TM8ZtBF1SVwP6muX7Us/a2XRtV1bwOYn+s3iV6YeIfTpDK9qPYwL3rtkpz
Vrtzczcm2SatHbolq1C3jdWxNrgplGiEHOB9sF5YNZ04yIxjV6Z3LkKMTVPUt2Ve/5aWe2xb57NP
2XgpcZ94RRkKvTggVKEfFEnyWqYIX703nSRpZjGo6rBFgb4drAwizzTmoaORRm9qct5odqXCyNK+
PMhGSTQiRE+trSBUypSus59V90TMG2PoUuzpAuzthU5mUj1XSt8JUr13XuKgH0azktqcZlr95ut1
dhqDOPFWhtif0UqgjRcv8yKLEP4MuPDlq1bOq1nPD6MTmKXT7pxY3SygOXMH8lxP/qThODc1GGuv
7uEM1iYTNdEf8yhCpu3sp1QLvZSs+/c5bT78uHhymuGiHDSN+vSSyOLQo8HJFedEJvsdSDbQNOMl
ARyIoA0wWlfYYd6wA9e60Oq4PqHK28Wh7euJJu4MMw4+NNAAsiti+2OW6oNs6nLjFtpz7wGykan5
3pf51wROz2rVO/6yH2S76GKt/TKmx0GUTzM28qDQ6z/NALw8hcM05iiqOR6PghCxfc0YAM2fRe+o
X/YMIIGp9cd4GB7INCJD0KM/Pkn3pxc9aArusGRsE/VeCZC/AJQ3mpiIvNQrsE3FxZTVQw6aZ2Ms
k70Vvr9Xjn98L3sAfdCGjrWyJbz9HLH8jDwiIUeTNPYzoRj1Lb5hJHwu2HSTK7KJ6OzQFZb2l17K
S65PbwP/FFu/1xQRBqTP4sXvtDMr3yPismYzDC6HPr41SKavbXMvs+mg6mjXH/qp2vUcFhYJdv7M
DtWG2V5K/T+BAnab25Qu1UGSp6b3BIsp/5LXsD4HK2eeUu2mlKt38qKfoiBCOUefVqnu1RnkxfTl
/eAVAXkOD42MP+ySfSMWMqIbpuLdxVMPn7QeA0YzpDwIoj8Xzg0mAmDjK8qGzpioaNTWs3QExsNe
sM84+uyW6/KW6NGOOiDV6VVxuQyvjqSpvBSe2sDhuSsy1W9aFyKgLhAcWWX8VDvFTyNVtyllMYWt
P5AYiemwS/TjqPt/XIsick4gZ1fxeLZ6quxmiD4GyXW3DObOAebt9uONRfcOckoegrhztIJpaBuB
EkU7BXL3FQYhQqeYFppF77AbLQ6yy2Ek8mRhQTfKcDBdH8O/523GbCrD8rEvYUSNuabvTAtmQ9+l
fwiAlxFse25wVJIP/reuhuFiACJjN2YfvEg+aWIGu+kPH0JCGp+1FN3L8NH1/i4eQYr2KRnFfu6H
BS2CjgFHgTA+rHSNi4cirBVZ0MZ0BAZdL+lY54dyGb0jIZOvbgq8hzv4MDbfhqQ2nicuzxq+TpZe
hFaTMDfBUMw4Xdr0j8HyE+JOQtVEfs+Stpc4rX8JGU02whgYK1nPUe8RVFL9NSDXeUuHS8IgESxK
PfI5q5shbs8OxWIsq9vRZ2hIvgioqxsMRC/U2i8eQ4vAjtesCFN9zTY7gNwb1a3nc6tx5jD3hjVh
kLu5Q4BU1sNRbV9zs+XqmAKnW/Q7eywVxXiRb4RHDeYU6Dbi9Hekny3Pdr0SsmwF701Nz3Y9bQ3T
VhRWhGakLmwHZ7jXJtUcUy2/t2IKcjJpK9Ou9hadqbZdJgraZNxj0rZ6pwxpCD07SfwXvhXs1BzN
XmK0XAGcNNovTb/PtM6PkWMpkoEl08rbsgFjBuJebArUtofFjruwh4jpT1mQLfZNN/hoU4cfWzsR
tXxJCWataEIDfER7lzdbrIz32SjETq/adyALp6FaID7XK6L5oxUEVyvfwKxfJ8+NcKmE0EB5NAk2
rR5Td9YpmEkk6JW3R7RkEw3pTkHmYO5xZlwh9mc2gIAcp5nMdsfcCWt+MnXn0mZcgQlHOBeESjCV
/LHdaAwLCXG43CaGs08d9bGoE8qZ5wJF6oZckHZbGhwnosRvcWIgG1nYrzt4leS8tuDtVw0y36pt
C6CHvJn9WTN2DoFHG9/WHkUtdiOA23WRqjdwULFCzQio9ytdjvSPnIVNs86gA9/HxPprOtq8i8wR
WDIWUoiGbE+LArwdFaHtc/bXGt4BChNiExP8K9T4Mk1gJOXWr+XIauMo2v021CTWTVqINnhBU39I
Pd2EKueGOSmnG83nLHFt85OGyw8Zys15zJlamwzuZ6KKctP4A7CvDJHKYKC0jFDPa3v9gW1Kjzg0
TQb7Xr4XNlxaQ6mDa4wedUDWBKDmeugp8i0zWnDU8qylnG11JzZ90TxnRYUdyTkBxgyXmvp5kj6p
vjQpNk6R7CcSx6F2LrcOEvZGfM+G/9WUSxYiZGs4TYcHt5re3X76giR6WOY5cEzjo1apDS15AtGL
+SJSnQ2fZKoC5iB6Ix7H3H0Yeg9bRlbejN7AAKXVGWT775ktSbQvradI/hmEDqobhigJYiTu6G4U
qqS6KWxxEYbDpRtL8pyYY3S6e9ew6xjragqTVL8ncOTZHEnF9IdqFyfznySyR7SA7gMDFQJcsghm
8/Lm+X88R0MkYq4svlKqQMqMApsCE3xdHGZmHc5QbIk534zdwLwh2WtNdVMVz2DzfIad0YFzMuia
xNqqzGAnNhp8q5lWW810rMA79THATpp+aBfIBvcHNCeVu51a/U0rCkYtg7mPFMw9FRGGV4BBa90h
iEf5lbRI723rSH3RVwUFxuRubKpKdl/TnZ4fqaRtqMMFKVWpHxj16PBnyEMofC2I0OZWrWUEnpd9
z27yljCnnOehDLQRNmDmm/PRnV9rkRbbyNwXgoF0hQ8VD2q8dciBqcXwllfx2qFm5x9lvGu+0wXc
EJiVdAadVvLqtH2GiXR28meluHvbpHrvmomSY3QkY8Ke8XBCSLTv+jCUv5uIjIw8aW5lnOwsgkR2
/qzOTW7+LTQMu0kG+X3lDbXyC0XSMwPxeqehUdm0XPFbX3PZG/pcStPU31bzzocCPM+029FztWGU
x9DZamyBLU6EgqlW1uP9KyJ6IWn6XUfFRXc1oOZZQ7JQZDN6SvtDAmBjg2jJ3XS1+T1ZYKeKZ8Nx
KxK3jA/X0A7uouif+Kh5rOa7rkGdwuv+hjfzSUU97VozuV1ADkP2zfOANFgoBMtdlxDheq+4m3Ip
YjisPpHEIP0ef8m3vI18IpZT1iiDoPNydF98Q53nDhgJnDmy5K3ubuzEZ8WbBRLlIc19c6+tkctJ
M18KW4f6nlbDLk3Zp+nU/k0zvXCNIgNBVL8uh862i+c9P8cUfIgB3yZHYoWec8PUQhKw9i8YSaPN
1Eaoh7599dp61iu97Se3HKg2EabaC4ozoquxTpyL3GebyhIVWRS8XJuIbOn1th3ymnfdMT9aAy1V
iWaChu2fmoO3qSbrQStyWobCehuZWxrxNIak/6w8FT++JLZ4ihfnYBQU6CImlI/ViQoA0h57WM+E
3doOFkJjSMI0rO79JH5oflh4IyY/E85KlYwPhWCn5nT4abKJWBShvyUdQQ2zWZMHNT0BIC12aLju
M3e8MFbA6KcVt6KIZcgm8DKt5NbZejQ+48r7dIf+pdc5MXP7heyLR9OpQhGTU0gEMBRwgmTnU99x
tWDrQiF+6C39bZD2X80d6SujdOstsusynWZMxv3fXVILx8R4bIfbvIUDzgKADG6FNxvv0bp59bT4
skAqBKl9yU1noXHXfzWt2rWu9lIQSbxxE2sKpprCW7dRM0ScLVQxQ1X7WMWFvrFFcaoj+bcSWCiS
YQFKifypGx7dQpyt0ukDUxuoqSrk9zqAapVpWijWfN7BN7ZYwYmiz+qvpEwOgCtOXZrs9Nz+TryO
PlXHFJAkVaIU0705N7e5Q6Bo1xbHZiQyddCbLarwz9zokYuaJHTb6TbLGTxnEv1bVAEOtrf8C+ch
uXPTCpHwdKk0A76TYyQbTI/RZP2JJBaKKPpdKu3JJEpIOXXypOUfMBMrezEDLdZRY03m7Qx7LLSk
8eUO8mj66WM9MVnHAfgto/VgJ8XHbIyveYWvmrQF6Fc1rzmdbud8uqkz5HlR/EkJ8UmwarJx63Fn
N/PH0Ky+PJ0buVb6KAKXGva4idqO2nztVKo9U7wktGZas3pqEgBv0k1IPnybRIq8ry5lQZxSbf8p
vUkwQdfel3i66C0Iab+6MVnChevtZV17QTkBuavkNp3St7ToRPDb2s2XbRV/o6ZBa2nWDyW0RumW
LC5OR9qSLcHjnZdq2kbkx6NywqttNGd8Ro+mNiJOx/mLy+IwT2AJE7JBs0ynqTdUI2cjmvNFWKHO
TBUGV4wXpJoCPZCLykhKTPPdErtnHJSfjmg/imW5G+F8MVZzbrhCXp0cWps2hH5Vo8H04r3ZZYE7
DQiONdKisuUW89IJau2yb21ra4M34P5jkEdZBJ7J1TUu+ngg0wGKPjJw5Q1A1nlRjeX/US7NG5d+
ysaiouMsrm6s4mUQeUiA6n2XyLdkZAS+noLLTMQUwhJ9FzucKPgnbpci2tMRf4tceUvn9i4ClM8u
AR9a0RpbUojOhSgfZWK+l8oRbPQSylr8VJ4P5UlIboxV+niVCsQ6TRmax82B3dgjodpvjcy+2P0+
4QKVR7D5ZCovUYjv5c1uLl0TvVMeoMdIKFEiGvUXjUFOZxC2Msx2vvVK84DKiLZeNluUDG1MPqR2
qd1Gu2Wv+apKervL4O7Iy67C2nYm9vTK35ULKJpFFPmh6m6qWmNAwC/Yern2xb53M+OFEGnkHdSi
4ZssQVYSkhUrLz6N6cSmEXICs30taDKb2OLZ3s99aZy0gglWixOBSYTLRs1LdOwZxn6e/faIPS7d
dDMZTMqwyj/a3AONd/N+f/3w3+fA0Gdcl30RhS4WDkD8jcm9ShI27pY1WQZr+pN680QKjJsAC8dV
c9D687F2saRjcvpw6CMbAv2paw3agdezWwwK1UFEdPqA2LO1eVmKrt+PVOjdxD1s7GhApvKRfOHP
QRars4u7z6JNR2GM/t6Nfl0yO4O5MD7RkXGv6ZG7ZbqIyTku3rUBoGptUdo7k/ETVR4XDRV2GUV/
rUwMAS0iLwQbIHwLiLNe8ZocliWvPaXTWrIl2jlx0fBF7lfim19jj3x7ZhGOhugIiRlAOh0r6Zuv
fg702941s3bTrn8uXScwloN8aoJ873sv8PPAHlYkSyxVMM7ZZdGdP2Vz12Ri3GTF9FjFTJ8Lzzt2
jaCl6d7lJm5y1/vulA3EP27vZ7t4yNbRga+VtA1VdxZ6PAV9Z3FF+KTA4yo7kY9RhW3cKmb4MqS4
nrisrWM1CgJ1bHZvBytOBLAJlB26A5HAcBuYqLnlQmiMu21mN3ddNr6pcg1aVNm4j6zyd0qX/kZC
2ohpb+s2O2Ur9rnBzhbzAcva+on+ls7ujR//mr3FTLYjD81jw9mkXsXymD2W00tkpdCFPPZoSWzF
GyzWGyVhOahaBZ6fsXd27WnDTHWfpbrxmvus1rBj2d3SYlEl+VBGehYD3RdnFLfssZ8cvXztS6/Y
ap1IEVrEbzBGsLB75h43kx4g9GAZXEWHLrFDdA5pUg3B2vbcjiZmdZP32FynrYtGMKSd53uCTPkp
82wxC9vpnvO54OQvJ1qV0chwBYQKFncm7pNU7OE0cpe8qvCC3HEMHE3jk1EABNQtkC9j3SCromFl
N9951sJ+qaZDMdNnNgrbP5riKEs5bOaYwVS/0Hxy3fxzoMnH3abWNhWih76ok2OcjWsBbb7bWFw2
dCtjcCequ9fLksGKaf+t19FT9NHSYQmMXKN2lZeeniUy2e4UYw0cKEYeIoezsqppdg46vpPxdsRf
F6BRabZ+ZUNJnxl7OGtizdDS8UuXYWJexgkDGSHfdwmUCsq7jery4aElMz3siTdagfxn+vI3sd0G
xUDfRkHUMCbamtRSzTEbW4gf3BGSVkRBO6T6jZz0XUlNuZldnNPpQmK50O/8Rlh7oQ/tDkLkcWkz
d+Pk1TYxCWxZYm4OcSz680S/PfcQuGe5enEqRKa6fGZqxvtfLUh/6MhGaZ+dipq2OvtWOLWZQ/TK
uIPFAEWirdKLdJmfth1N+8ZSGqZYeJCFX24XaXEznvo3ED3byl7rzxpr3DIe7ZyVtEjrl8pZrINr
1qiZRT2fRL/OhDrkNMRvoOFz8466tiBPHO/GViScFtokMGD3NAK50NhmOfZLWXRl4BpVFIBcqdBy
4nptsoDItgoA1HpJ3hWKP5HPXMJW0dmBEGLNU2gvtshepcOxjQzpHLI0R8DEZY/N56VzeMWtzZ/E
T0QnJnZY1hjJON74avs2wuK8vID6VOe4ftBpoXBGVZuId2Wb5D24775ju8ffNpp5R9DIyNSZKstl
1rN1vKYOsng8CDbuxAuXRKwOotozLLZgxOz88aZOCG/BK/upO0L+Kc1oO2bzqzXhuhzd8bmP8Hoi
A+r2FUE0LNHyTqUL36T9ClKCaOvEfxvLGULXG04xM1Qah74JGCWeaZs7zTf8Zg7RnN2P+qARPu3h
gBk9YjcqjAltg57WpENnEjYykLBZcSbbEbg1LiRc/82NmCXLjarMI6CSeqGssDnnRGN8q9j+1M3f
US3foGcItwAUbrf3S+/okHEi+tDRJ/AtflqYzk4vcFAwMoRe02Myoe+hTePtxIzZIcUnS8Ztn2jv
fie87WB0BK6leX3D5M/dFotHOp5gpsPYK9ANKh32OZh7qVjZ1+4B+4gAJkYects+ZlY0n5xIZ7bB
1kdUSHLcuFY7DRY8OuRHqRX6rvPuYVxQGOrzy6iMw9LrdIVV9yxHJiLOJAMzrvpATb5BoVgs/Pfx
TdLL98JhRGb9mmN677HbZxPMXXEcFVIjtgODYgCd+Bo1+6HDN34Xk0ei1YRZE+4UTr323dXjuxWT
61VEN/mAtlIM35NHQ7/JaMGjrnySNAXIe/Ph/lYOzQ/reYzYHmbQG7YYdD611b2WuPNZuUQXlFn2
oIkGer49c8otTb2pkaKExsiez12Z+H1T/ejW9FeOOhWLMx0M1p79Ct2e6uIv2g3SK6GfMu9lZ2y6
3R9eUcZZlWS0X+xin4DARWwY5lp2KHUCnbvIum97PzvVPee21YYxB3kzNz7yQIbgRuvb20RO023j
bS3Us6GnBGkbw+c813fcYTOqYGsjGuxzXV2hA2l2c7YadiX7DkLbEMgvzXeGyYqtQvZo6n4UJC2t
16S2U57ROCnierirHJy52he99ulDiw9MX3XQTuJ27BmzLar6ct2VzSLYGnU9wrqRd8XQl33sL/1d
uj7YdN9KlLSn66ecoiXKiM5Dkzu82n6NoInUoUT+iCbXZC0lWN3TfCj+3TiHTcs6HDXGUzakGeeB
/tqDlwgN03SD2Dp4jmOHYvFf4zQRuNzoadd9OW27iI1MOeGDyDadqttjq/qn0W2WvZlZ6XbsiluF
ZIzZMdM5qyvaPRcPwcbekMMRVsxqmcRRwrHG4tIHU0F3eGt1/XA7Nt6fouKAVkuxKRuju5W+bMjw
3nnc9L0GJotkvAF17K6LZpr8tBllov5OgwFF3GUsnw3Gi+WgLGz6j6aF5IKji1Ko3Pqde1cyEQub
RfQBRes2wjo4MmKFmbMGbUw/WTeHkTNK4gtPeTeoHeBvlIvRrb/EN7HDXoVt2S43mySYtJx+jDGd
DPIHKHLUD0su8CjXuzes7qEdctowTvxSzMw/BfelGIJ0p82/ivzgLLKM29S2xlBWZbzTCpIRWsP7
dW00mqV8UXKMNgIMcuDOeuD2M+uztXwL5R06i5js7Nd1OEGXsvhqFd5a3ZXUfhohRtUcnyeree5y
xBSSk8vsn/BxnP0OhU8cJdso7aB4DObG9cXX6jihEIdO0vumFUSmezFRXhfMX7Zj7Bx9JD8njIrP
xhozHjca0/aaA+CK777AbImPqKb5ulORB9QmK8hLZk5tumQUwQI5OfV8N1pMD2wRvSf3KFBYVYJo
WraDiXR/7G7mIS/2yDKO8xjdEReC9YVeRG4opDouvzOe59eysn+6Rd0IMdxRpYItTs55xHdwdmoI
gvpdLgbO7rU6Y45y52SJoJztSzon1qG15dFQ5KCX6lGbF+NmQAtkogPe1emh7ChxpW/9mLk1bCqn
f9VqudDnyrkZcNxMnJktoqfOS86SWRo9t09TSHkxCIvNEm/eaVL6Yb/UgS8Szpb0oYDMEMSs9XW3
B6t0RDPJrTzXTfz9zUfhECcWKYvEae0ntofPXOR/ZZcsnP3mfmp5X0RKeCF56ztn6T9iiyZklq12
+owJmkXGk1l7cSBAlNFhYGJrc5jHbtwhfGKFPWUye+b9/+P+7ZrOD2P6BbRpafr3vr7RJrZVdvyj
evWnN92fppCv3tw/MoWIAjPT4OS7BGf5EKXaiO2AMFb1DnNUjdRgRyDJJvLA2wzl0rLl15k6u5F1
BpT214gmL2grdGLrNKuS2PPZqRUhsTvHUTnAH06zNe9drqAqrvclC3fkaG/WkP4CN6voPLdqX+vI
2rC/J91P5fav5EzRja7qu1bsjIg7J2s6dGX/UIoR+nH118w9tOlqO3gpkjpdNOQy4Dtt1vgZbUZg
FxnfrvnDQNPbJot/o5CkhZUBGgHpddrqaHr95KTsxdhkaXLT1BqplVZ5cXCr5VVb7uVs61tkczbV
xRQMlbM3JhVDG2taIljaPya/GMIal38uTh2b0hhHJ+mOCcZrv5Ws8Pu5yX6Sul2hU/JoVRqvm1RO
4dDFobxlE7ZmoM3Ti7Ek/pnORqB6ssc9OzW2yq2ekqa7twaCIMBU82+k4VSidfXoluP3tm+cnK1Q
y7g8SGed4Corv8DUe0D+DfRPNUysFEMMRbgTyql9K7VmOzV3ctGNc1WOu6nS4rDNKcqa/lBXBnUr
PeG0Snn3VLX1kuUmLVmAoqSttnojT7FHcHusE7uA4sjwtX7rFxp25fGtUN22G3tKABnfawZF/1TV
3zEDvf8h7LyW3FayNf0qHX09iIFLmBNz5oK+6FlWtW8QMiV47/H08yFLWyWp+/TcIJCWLBaZyFzr
N2WEGaXrK+FKGfXPVlNeTLXZpW4yrhuN/W7SxBbxIAOyUIIii9dfG9/4UpgH32DVxCfQJh323QXj
kJsCmnvnvuGR8pngl1k6z2RQtgM2cHBaDgaH0sBnGzH4+gXCyiXo1UvYt6A9tLvCT9KNRnjASq3r
oLszlIftaFFipDiCdS0q/aUewkcQlmxH0aESTQdRI7PO2WQ8eEZ0b7KmbBy73cbVtHULbe/xJIcs
umxzEmRYU66jiGgkjp1RWC30cjBWwCgpOT6bnQJcTJ0SNYfLHebBduy0jd007EoINrp4FiwKJTma
Q/XNi7pvcU2uIpoWWnmflG3LjwbKn5d/0gPrWziIt7bL0evXV4aaFFvE78mXjQgrlJzareALIVkS
9kVWETxTLkY+PQbCfo7sYafqxl0ZsFVVGv2I/A50DxOMTssDUdROuzh+10xlXaoFDwykITrX3IiS
J6zaf6kyZAPjL6Zh4sMW3xHUvVk2kbikyV8mz11V42Rug0Z7cvFhLUv3NWhnRHwYHJUeIAVAO1wg
0uEoUnxPc50Ad+o8qai4tV5+QfCoA3nVPZQdsZjGhwyb29YJ4hiGdl5xn0JkWLjTeMxadxVOAhcl
upAxORropJBmdTbCqe4NkX6uarzKFNVGax9Amto9uibhZcOFViCch77R2LCJFUsuGWg0EoDhmk8x
Bp3QTZAXE0b1OVPblQJKtcQ1dAj1i6XZeIaiGxgRc28Lbzc/8sgLvExZLBZmkMFNh+rjleJWGvVZ
VIOzJNfIsRvTuoVSGtektep1Bqand0A+Ds1Bb8kG+6RTKuUrSg5YPRJbXfQVCpLgUnWbf21PvjxJ
NM6l9h0heNbGUCt4rk3bVmufU5UQGKpIMyN9q0Dsrl2LTQkbxR62ypwGRE8qRHZC9UeCA+x+vfqv
0tE2bWUeW9tGD6XAGTJmzUbQws4JaLbNqS/M5qTlYXsiADGR1uuVHfCRflErxXCX1mZxH5lKfM+x
er6XFXkN/xGdIh6blocWpBf42rISar390UxHZejW2BqWF1kFHIA8hDBfPyaJej9iHXeGtZjq4p44
THkPXOyhUBHvkFUG9q7n0lV37x3mXgkGphvebbD6mIhAOiz9XlfuZD/A1sNtKLGvn2eVF7gluwBC
JWlr3pmsq626WYKwE8i4/F2XhM5SQ9TnInug3TWCdokIaIu4v5hD9+PC2e7mmFm//6PeZG+AlE5P
Quvv/lppoWJhHsmT6ueP6gRrtbMPwkhOKuuTfMR6KhBXziKbQi+9a4Sn52PpAZzKi77Zy6Ll5vHs
ATetwyFqH93KTw56SSwx8/uWJ0fj3PBAWCbQb5plZg+nXmXxlUPHyq2XPmC9O1mMEjfaQmwwV+8T
+15/xKuQoNn8slWC6lysvXeVL+W4xQtZF/MkX6kPsWycPMcnIEH3vi3THcdpZSmLIczTU+/qT2mp
8D5U9WKUWv0g59EYSSijKo9yIpEB6isz19vI1iYSyxFML6yaJL/Ji0jKahNX/LSQygqCZWvlaF30
ab2UzSCa8xsvGO4qPJhZxec+aTgFoK5Ian3ME9fjwHkg2xKk0DdNY4QXQuzBJu+H5EoKfkYOFMUN
iTp7lfthdx8jqbmqUVV4GKvSWnqwbx7Ze1VLv7eS54boG7870b8EE3p2diLsT9kgskWitPlfZlW8
YSoLXbLKXpwuSr8ORQZtMDK+ZRNA9sTJvzcDO4qUnAoZjnzZqQULx6RevYEdzaI6Eq0CkpuiQmNa
EfADrInZ7nT0nvJtQC7kjUTEwWim8ltS2TcbhP+XsI9enSyoPqucCdi91e6rTu52EUfJuAkLH2sU
VytvmMmjq5nYLEGz4bKs8+MCSuWksPnpyvImGzRfs1kkvGIti7KhCgkORX6isN1hqvd+hT+sLSBm
K1ls5glyW3fW3eCgqPfzNfB6zoFPk0cTfZkHy6my1Y1iaKgQz33k/C45we1Qiu79rcqGrPbabVaT
05Jd5PyDooLz7wLy/XkJng1G+m7qYuwiSYFecAtKd20pIixBi+DEz0xZN8oQPSBiEC4rTTR/pYly
1kXR++SIb5PjBd/LVHwG4O2+9JbuYIHcQJvt7YSoilselCw3DrbeOxsOrx2//1QnL250n3qv+yRy
pFwCsYY9wD9oiqdbZhfW62Dp+dL3++ne1cJ841opcjtp3e1B9ztbXJu9C7am9cooY/UZRGGEYFJw
LdX4Ppt0/WwUKUILhtWTmiAX2MZBeeaLQ6LIz+NzzNFpa6C1cIpjM9m2JSopSUaCK4378RQLo9ka
GaiCzCT535paetLaUd+ibOOfNFe3tvxQ7GMcQwTIWXD5le0zQCfbAmr/zhBRcGM3wpZOs62vfrJH
V8L61nAOX9SNP97LrqGYFKIyf3cduvqPrgY053sVj+9t1whW3zZ+AD0VHfE+2/Ye2qaoLRPOkHUE
PLddWfTBuscudFVUKlk/r7+leo2zcuRNaz2c+pu8YC9rLw3kJDayqM39tA4mrm8UYluwtGHcHRHL
RtXHv9PDcngfF0QElR3dq/Ykwb9NuPkhVEWkH6z/tSlcZG/gKXEadHY5LipgLHvIwPASbgaqwitA
O8Na1vW5493Y3YPRR3GTnBD9ZJ3dG6t+RJ5JlvrAS89IlO1kSU4EP83dRbjnAWdmDnkRpvAwbuY3
9FEHnrMilWvpd+3PfuQ/VjrSdhdZVbhOhqRbtcsrLNSHJGlWqt6DriCA0myUyOR/hx1ksIaNCB9T
mWJiWXp9sXksAASYK4lNxsv3cl1WCPARx33vKYsI5xNqmi8fU8iGXPjNxSKljua0gwxMX180b1R3
MnCfKQlvgi/m/1DpC0vdKRohfjlQdpQX2QAPlXTwPHiaCuDjsWvd+fMBtAwq49wR/7n4aQmsBdXA
v4ga1iR5RH7VC4QqxAQfJ29JOBp29pbpuXsLfYg3bkk8XdantvuA3If64M7b3bKEFqMELf2z/JAX
qEKJEbdpb8zKtaxvA05EfVu8kMWxEScasFeNSF2mAstZLeiVQ23zbVrI22bEuTQbOqTMhXKQVVUU
0yrL77ey9qO9cyGuJany/Y96WfyjTuiOdpeW8bp3iKHiezUeAn38cVHV+ha2/K2TCV48DWzxSYsg
H6hFXPxF0u6bMAvrs2Jnz42mNXemZZhbR4uCtZsaqH6gAf9s5hrpMxgeme6wnvoaukxVEr7geImp
MQsmqAxlXRvjwUFlyxsjYwUqnPUvG85jWaZvY4GoZ1vrn3xRqyBIc4cTe6/s+5edrnXIiqqk7hdq
b/g7L804WjdQuxw9/Vy42iv+5Mo9gtn5IdORGQztCUDC0G7KtEheOpUk2qgk2kaBwvWX5S2ZIF23
L13lF3utrJKNCkHsLm/99NkZxzuCkdlnrTdyWE+ed0iDLrr3TP+7fLlJd/gPlkN+sfO0O3s+WYZh
HjC/DxCU5LQisIGZ5Ztb5CS/REiSnuTFyIb2VJot8FrhIHGgcEovAUieDD00h4XsA5dzvgWmDQfO
PPwo/pxCdk+L4iVNk3z3MXViAAs2la5ZtyXUgGGY7tBtcc+ylMUQ0OwO2XtZjCpQLMBT73qnPtsk
BJu7mggI6DA1XOalUr2MHXnVKDPLV3sibx0OSf05T9IXYB79VyyaTy370be6s6BkZT4O9vm0yB1o
AguFg/wcjnZ9+C3pAELG8c2Zbp/CE2/gKc/icrldojCna8UixFp6K4sfDXGipPggg7PsCHdfwmel
w0bcQJD66FhB6W7qAohvP1j1XWC0e1mSF9lFzP1ksZzZRWbvEy9r7Fs4qMpd5sDrSmGpc0rvEFHQ
IV+twrlZ9qkUT10mCTHRSgj68Fj9ypFe2b8P0bVkWem+uLx35v901nCWEJWwbxCGmOTna7yP7720
4pvFa9RACg5D0fSbZQMO+96P0+zem48coVqB1flZ59Rts4oJgQHdQRIO5op+rVTHOZZ6VB3hsrxw
JhaPKrQq9Masa1HbSMpG4MltvohH2ShQtV+BAyl2agFOsOmMYpvZ4F2TxvCfQi+310WHOIIeDfCo
oHdintNBdRtS63FKQNm4ua+8bciveW9Zx5bUqBrxmDLXGoBsfByEEayKKIFABFLggWjmemCuqyEM
8TBVHoFTW+eECcmOszmi7obZRAvZahtkOsfG9o6k5xEYDcPkXNRWdbZBrJFCr8IvpZ3uqywSz5VR
2HAqfORApjR8KRQCCHMH+/eR5FJrgupO8AW8yPtIixVrWYy1fiW3RMTdLpPHPoGhhIBneIs8D90o
rclJkST2th8t/RDxjAAOk7ZktKP8yPrWbMdUtc8mn8/ajmPjlifY34WqYj8Os2QReryLsjSdbd16
07hIZw+G1h61E6nOhMAlqltzVQaC/1TMl/d+TWXmeFsoP0bIlmYccUjuTQ8LQsjt5LjXIBLbe8to
g4fCQrMiROhtLYvyQgfTttp7dvYzCwjhoY8Oso4Omkk4kAhIf+e5rYkzbecfrCypTn3Qp+s4TZpn
PYy+yn+1ZnwPRR98i/iuEkwfMbqYxzhIFR3MeUxiE1OoIrN+now5fdB7b2b2PiZzE22hO+mPMaUF
LiVOsgOUKvegNaN7IOVJfqvXSUiUUeZvYp4NFW7YNGWy6c9bNsHGSmnDTTKUaYtJgQmPD1fdRc1f
j8ozPuqjjwjDQqgO12yu+Lg0SYgBMKjXxwki7bodcFyvw8E45pker0MRKS+Q5C8938JvIuyuZt0b
L/AWMtLi9b909dL2IreuZjBcCzf80fWPWc1JxWM9L2PCiJ/1KjOeVK8qHv3ul0LYfdY6S39v0dxf
Wv4cU7hFv60rDxDKVHY4i9fqwDMWxj8JUdVcy9tYQxAgnC+FG6Ew6VxUdLsOVTyf1+Rthgatgqfq
77WyjDJ8tZ8MQtbuqOwz4R+gjJjbhFTxnqy8spf1EN8JnspKLR0cdJHn3iT93Gwhe7WW1oqd7FDL
WnkrL6UjyJXZbbQoUM740V+2jJr/V+tWwWFknb/6/DR2yUBgTkvL7OplWnaVd+xCnxuSqfuP+sHz
tZ1jkLiXQ3/vC9r0R98G7d4FGgctssOOf5IXgdAn36PUXNtlinZJ08L9lrcffeqRdMeffWSzpQrE
WjqMZUJghv6jgvj7Icsalfj0fKsrIL7knbzUPs8u4EnB4qOu052xPH2UY2uKN1GKjpkcDMURpaY/
5iFcSZKmri2WK4cc2S9zsHGyl9k4qOBrCrhayPV1bnhFyCC7+mqQXctktOGIe8bKHfX014Zd0yHg
91FbGIa9ItNqrORAeUFaObvWu2ruKSvqHnyYxZZjC08jxWnmZSLdeMIMoVzIIlSmfFsbKC3Jom5C
GVXgah5lMbTCFQ9I/bFwdf0ap+ajrO5DtFsbEw+5aMzGl1oj1csRwr6TrYpQLzhpTjeMss2HOpve
p3YTsz30UVugp8QgMh7jGl0hzqPz29IS1ARzoRjnHl+lF93DmeRf3605v1u2YcGGTNLw8vFu5ZQx
7zatEWguYelvpRJ6yuNi0+Q+uOhZLP1dHX3WU/8olnUAE80FQiNbZcM0JKzsspyo2WuiJdlOlsa0
PLBUQvFJtLUbsdeFFhiGV7TdhlVNPHs91PYIlClIlx5CBeecrRDWSZ4g/VAhnyV7vw+0jQDsdOnM
vh7hVSh1eAVv5nO06G8x/hdHBOQPrTI4L6rOy4/uAOvIda9lFz/Vc3XmwrOpYtLpTRs7L0NjREsC
8eFRtjZWhCfGGD/7GujpxsRiZ+gV56WCNLbJqmjYyFG63hOObKPo7CqJ+zxFR/mSjtKpR5ReyQDO
L+VFEYncKlO2sjjG4+uE7ywaVnXxWPveWr6k25Ab0yacr9su0Z9NWGNx6JyaxCDjoaqQizGyOuGU
bZ/6UpB7iTTLAxdqPoxjYiI39LN5UMAwfAyZpmlkEUViX/BoNQSsk6B78IO2e8BoidBhAjjU8yki
eYOBTD9+/uihtd5THxnJSfbH9aTeGh1ES1ms5gnnLO48lxzTV6lYoinibl1DbJt2rC5DBt+eDQBQ
+0rh16oiktkalv8tuLVBl3/DwykFJ+jPXgMmbNupcSD699GTsOovrqFk32JPB/5ilZ8MXZTrBmXC
I9FI61RMWokHkmv/FSnlSnYtHfJ8eq8691OCN9yohjxJRNXfT4XbLeTrWZAUk84qP3sFUEWlHNiM
KbE41JAq13loOS8AB06yaxPpr52jwkHULY03RURH/g2515dLm3PU339DzBnq/W/IU/ZU8m+oYA09
hVn5Bfhut/HK2NwkajztAAekKx1hjydZ7Ko4W+mBqj+ZTf2jdXJ945eiGuvljqRRuoHtTJ7EUKJn
FZ/0lTqq1RkwfH9XanG9QzYZHVElTFY2unmfxrF7AQJtfnfqQ50o01tTskwgQh5BKGf05HrVuSae
mbcILvRG9rlPy2CLXlaK/F3SF0cic1hGzXd/FFtEnrEZNpsl5wB6l2U/wo7ABtprUuucaMbaG5Tw
SNrIWSbEXdeyvnR0sEAQnbOjIfJ13vRYRvgtIww3xPjFHZz3Cfo7wzZx1dJmez3bVo+mCRZ0LpWR
D4onr8b3xq4KtHVVdSgSzA2yi2x1Oz0/kEBART8iQYUS2CapfHEyiW+erPkii0HSW4cJc0lZkvWy
h5aSPyLpY6NMnUVQ3+exfY7HUSDSTYDrzVIKsMN0fSoQ+n8IfQCTtQbOQgqh21P9ZLlO/EA6PXiv
LxJ72Wp6/RdqG7DNu2+ojfMMA/5y8wvT2/lIB22dIMke4p4kR6Oo3TejV5cIQLefVVSbVsg4amek
U3FAa5NwM5RK/Vyp2pNfxT2SOhhljZn7IiI8VCLNjo9tUfZ4gBgjqv2jf+WMARk782/QyvujoTfW
TcwXUwe3KPLbGIXWrCjWnoBgHuD/gbWszLi60ye2FR/927oON2rDkU3WyWFdAAp/DNt0K4uyQQ2r
N2Trxf6jmw2Syq7z9AJ507olpVdfnE5ZfnRAWYatWTR+/ZimNuxy20yQ+uQg2dC24bCKk8CDcsFE
sk5rsgGz6zC9k8Uu96xNFhagIVS8cVxfvDgc6Q69CwhAFutxDNYo1ag7WbTj/Kkh3XWFTOU9wFDf
1E0rXorRh8Dm3mtDZJ5IXSDB76vfgWGp26gqONLIOnkJw6w+wrmCtkxfdcqNjTdVxV3TZa9ggaGe
u56+0lQnuu/HTFxN/UtLbAHiDHYVd8iYQXmdG/Mqj+9VM1RXKtmhtax7b/CKV2PUtYMsIaUorm72
RXaXNaHQ1Ds2rb/OEyW5CiqiUdaV3XUQSZv61YdD9T4Hhwvg2uX0CvnFWVYumemI1L82L0Aheq8P
HyXPey/JtWpA5eKjrfut9HOcXOR+9pTjyDn1D3pPrnpeAH/2fH+9uW0W3Pk349zBB/3o93d+P8Yn
mI3xScTefZuO3Q45lvj0US/v3uvKgYRZD7KB7h/VWcVKv5Dleuq+Jj7AfPwZTl4q8pO8k5e6HNFU
0ZMWA7G/GzxNDYdfyqYd7nLVT/dRjw/l+zQfM3S1Mq61aNbum+eXFzkXm4Ju8c9//O//+3++Dv/l
v+XXPBn9PPsHbMVrjp5W/d//tLR//qN4r7779t//tEE3upZrOrqhqpBIhWbR/vXzfZj59Nb+V6Y2
gRcNhftVjXRh/TV4A3yF+ejVraqyUZ8EuO6nEQIa9/KwRlzMHS66FcMUB3rx6s1b5mDeRqfzhhqa
2aNL6G8fy712pncdDxjgtbKLvDhp6SyzCrxvuVDC3mWjgklAsvGj2DxXkzDeL+mknU2W1j25YT5r
1JLMM6j8Yqtofrv46CcbyLlhoJmHSCYXIUFRke3KzOlPIkuHk7wzft7NPVBOydjGgTsNOJqcPF27
a8I2vxUhUFrPHH8puZl6JwJ33PznT164f37ytmlYlum4wnBs3XCc3z/5UIzg+PzQ/lZh43qy9DQ/
962anHG3mO9hb9fkN+aaci1GnMmAbQxIh8yXH9VR5SIbWNbeSSG5uUpNVSB4M9Q3N7QrJBSoGzxL
ACdVuwBW39/loq2+lknV4j4TPJfA9S8h2fBnVX9O4qZ9MiBN3cdguWWt0zbRSfOgGMpiopFUGQwF
8fx5jIB7sPaTuoK834pnsBbJcrKz5CBbszz+Zf6h+GV+xVDv+raCaOlpuJ56XoNYR92diD7/5w/a
Nf7lg7Y0le+5bToalC/T/P2Dbp3MYcPqZ29ERHr0Yvj85Cfspy4fqkDKAmIfannyM/5o7nNkUess
27/3C+oWpjA6ovvAnKojYR34sDFfuNQaW0wz58rOmfHD8tbzzPnW1n/0KoT11pXsu0q/cO/QrDLW
ndNMn5tmMdbEwycMYjZqqrd3bWo6j8LTrrI95ZRDxFwvYHJ61rlC3nhZd8702avjx4EY8yNrwB8T
JsAP7lXXAGi4HBJ0SycxXDvbDo5tX5xkCZHA8fqjvrvi84wCX1dk3qIzUH4E5mKsPPOjC0MbM3sf
qitmtZrYn+zyCJRHgHQIEvbhcK965eM4aBoGbx2xJKeZ/xZf+WTb67EV6quK+v8OsJD1XrTG8JzB
YX0wHEyCwlykGKYy+t/NOg+vDLQQ/vNXQ7fU374bpm3YlsXPzNKFruqmY/yx/JFTRluNXPEznqfp
9GxqjrmpgwhYiJ+s2q71DopleIegK28BBJmtLMn6Jm1t1C/nVlmOSFcDmy6MXd+bbCZQIVtk4GCg
ogCPI+I81XdGJ4b7srSKK/SZJbI3472sIsHbbToF/VlZlA2m7j5YVasfZZVt992xxttLluRl8LQC
jn2kbsj3uutI9/wN+0d7mxNkhRJQGC+5M4umqUQWBKvnywA1WnHS8Sns8GItI5ujawetfGvieAIm
1nbIBXFOLIKEc6I8RoZNvjXN6uC3iGWI1E+30ZxEJl7+4wIyE0htAgXgowHqNmnMeYQ9j5Cds8L6
ohmexR6qICjV+W15UGc7hubnXSVbZBn3IcdBP8EGyoFzruyoDOoZbbWrtIaJxyw4ybuPi6xDK2fi
MHyU1bkHrPyja4Px1QFCOCQBgBvoSjjKM4qkf5mE5i+y1DYX3FKcJ/g16U21gwtmAwrGWMFwUNlZ
AbtqlWdtbMMtdJR13WtWd1+yh7+fwA/fav4h+P6IB2yOxUMZ4PoJ3aU8yLq0cLd5k45bD2Ptg+Ip
LZyPsTu4ie4Ui4+yvPvo48y9ZdGPrXPgxmsdyWL8xBUiWQG4533gFU8fz195ZwYtIM0cT5L3p7Dv
1r/0EzlxcwiD0xYZH/Oi8SxEXafR18ZclBe1IXOTmcUtJ2mxHysR2oumw+OiAjf/R7eoRNNMRXCm
u1cnzzzEdRVc5AXtqPjsjFdZmKDIeSvHDJ7zVp/usqlPzYVssUMnWGkkmTGFZqjLl+ng8MyBLRHd
E9ohYwZkQJYKrNqOfhw+yZK8pIlbbqCWlTO7IrqXF7MAztcW0L/jLjhl1fit9jrjCaE3R5bkUz5S
pl9Kwd+lGrntJzyuf2nrPAwr2QilK7+wpj2kF3Uv75p+mN7vZF089WgP9Amn5TYp97ZwkBzMNU9d
W3YLZ+z9HmZbvE3RfYE+3+l3TkkOFQ0HBMXQgtqWyuid2z6dcLtw/Xv49+HKzILmKRNsCL2+il6H
LnyLHCX6KjKNr/MA8wqCDmqs4Yg0H5RPO/ZTkDYJSqGl4nyxgvo7ClTOp8zNkaUstPQpZ/1feVBu
1v95QQUu9PuC6hgGsjn6vKiymNI8L7i/7CdjywuyvqztJ9SX1YXcMfZFS5oX9sJebiYHBYELwkzJ
Xu4zZWsa1j9aVQ0lK9n6MVa2IuV0B12/uP278R8DAr3xiS5U+njISjQiswbyZ2qb/inSwKDLO6vF
dgk51g5r9XLQSLJHLoA8PayXStj2TwVpuSXK3P2TGSFf1o4rRdEvphkWL5MTTns8RlU4gxQ9pLHX
jg/yXhYt32bbXzblaWq0/EWIfAnGFbyQIO3nN4G1M5was+pOt57gMt8bY5V+HRuM+JwmrB9QjRS7
2oes5jeR/QS74j5UrGbni8DcQXneq3WevQoFAUf279rJNNCvhTQt1m5udc+EYZ/tWre+/eyazg6R
sis0Q+29q4PoSN4Xyko0un0yyThPK0QF4c/n7QG8/rzyI/970vUoPRlN73zR0+ne4kf5BdLtmx0M
1itgqXbhpt704rE/WRaW1T0hMAC/ztXbhySCMVm21XBTFWiaKGialywjmNXbVXAm16Nuh9ZsjlZv
2jtdGdy965CNNJQc75G+VzFLxDFntNCndcM83LZDYZ/h2SvEG8bpikqZv85zXKeyKE9AVDrNY01o
egmYoX9m4TIgUAzap9BGMKsuegXoyvSJv6T6ygbgRJLefhM9Li9tHux9tmm7sufP6UjeXcZ8LG9Z
UX6BUafh8GKqUNe1ck+GfQ6X9wSrqE+HxkajNu03AzCA18AXO6iowWPfXnCBizmSj9GO8M50w0oF
MlrdxV/NEnoqwuVvYwkIsbXaguRy4m90wu8HaPXkXnyRrrF/8fENtp57d2rflDjatC0MYSuP9N2I
7xsKNXF7n+aesTFatTvY0RizIPoFuOOgQH8OWm8CGe+LKKeNVhC4QBYMzTIA1MTQFfv9IotQz8Co
ViLAcJAGzdYISstbNY24lZ3eb915OOjH7BCHv0wjOzthg2Kqmid3uoKz89Czx/Vm1Y4WdWUII076
iIsKBGzFzN6M4LWfgulrxoOZXW2m3vRyynYAqJydqfj6VUEEZVZhKr/UfkVolDGZ43xvdTV/KlIz
3rR89Q7CKPqTomX2CprnsMq9SuWxGKXgG4YHiXKTXD1j3qXI+qqdHj6qPurrSXuQpXeAXBLW73P8
j3VyEvkKQ5d8Sg2S21boiJWtGv5j25X1uUlhjSpR8CirLNHs61gbL1gtBI+OW6UrgdDhVjZGwkn3
ZoTigSzCFC0fcmtr2mpUL2sg3XAZzkYygf9qlAZ5DcwTkPb5BMIH4UwNCZDOGcZPnE8i8l1ufSmx
JHjQW/+Xbu3Ygb1zX4zYHncFAXlcUziu6KXDGUaMPy6ymMYj/z8OxqvRsoyrp+XI0YV7VXhw02QV
zNy/DNVtftTh0wydD0UiaNcMYJdRHP7z80TXfz8lm44pHIIThB4EP06NcNTvz5OSY/uURxlCvE1g
lIRAjbHY95OztVqh38r5uD4hvek6zY/S3PZRmttkz2Z+rA+/9fzXcbIn2Vnj6ecr/BwXxkq17ats
WqBqV6DN1eLcZ7lHte7EaXCsEeNDauRlTIpxqxBCW/zRUFsJp4CxCqdnx0nVFRBpwJ7CO0GHje75
gSOgVHk7WZIXs0aTgYWiWmoiIOTXNU4La8QZQSWjgmzZDsZGrXuxx9Dbh0Z0C7PIvcgqeadgcLhq
/QnxqZ8NmgBpAy0SBKZbr8Gw6fhZsGElz4a9d6xgtGJn4iEAm3Rg/xCjoKh/qaY+eQw1522C5PpU
aehvjfC/9poXizP0+WClJ359V+S9i9i0f2cbjbhHzaV4iItsG6dW/mJlfXQULVY4sghcWWfVQm+n
GrLiZZz0cImVqpUX7VlJMpIdpOxWyClY/Mx7kSMTinlXbZ6TWoF9QOQK6pjW59txmj4LHR76GAPp
8kXoPLWFfi89VtPOmk17o+oBa3ZrR1KMh+u/9khQ0UXwVQM+0xfaZsIB50CMID1F6MSs0XVMn3mW
fZNgDl1/bZu2vgJ8tc2dZ6PurJuFgFSSiGuf5No+qkIbgYNafFIhwAaDSL9qClge2YN3r+7bEVyR
bdloJRZQg4I0ZgteFOOnnvgLWQNbHPQiDD+NxjJUnP7gyW2KF7T+EavE46D6JVLMYNgbpZ71mFHw
jMde/+5r5rlX7fhLhfgacv2u9+LA0V2yKY0fxy7UVh5/zDUJ3WaTuUp3EkE67oZG1fcjNtQHbxD5
LndAEwKETTZR5Yc3/mPtqjNGgMF+atUb9uDTySjHaZXruXHnq8r4CdHnpV0M7lPredVpIJuHOjn1
poeQrhEMdJsXrqGEcPuzmxqXEP/mFYwEBLM16O3JbnGMrHPsfufRHr+YfISaMVWvftIn68RyCEVE
GCwnWuwt/aTVv6Djlfiq9TVU0ZefsBi5WL6r7+umCnmzevmCp+M5tWLra5okb5nSV492WRb/v62v
+D3ONC9VrmaYuob8OzIvmvnHUtUMsWYj7js+qSJ1wRs9O0bLwpvBgBPdbDiaxOVrGkbFwlKa9tKh
pnYbdO1F1sdTDOcK/cSiQmqvGOI7eRCRxbAWvxZlq5U3hzIsbu7kJEdPC/tNUA1QdohpLgeiHa9G
Ov0/2s5ruXEkS8NPhAh4c0vvSVFSqVQ3iLLw3uPp90NSXdSou2d6YncvCoG0oFgEkHnOb0Cp5rC9
HHubG1bxqzLzr9AU7RfJVkj1d0qyhZX+q64reS/JVbrIG8S5fCu9VrqjPpZTvU9MF+q+NnxpEQqF
SNbJJF/Ejh60AaaniKXMxX5fbP+Rme+PAezfrYkNbQ0eQIaDaWjh2opbVpYGWPIjRlblus0hKG2s
Do/o2m2xv0oJ6mLM2R1E2fWy7uD1RrOqXbSzPjSILmZuMkR0rGHULhO7JxFjXtAVqx7KVC8fGkQZ
iFuZFylsqwcf3uohQ2J0kcuqfLStGpKtPG2GZHmyhgz6HzWW0wGgxV+WXVxD15Y+J6AI5lFYKpfR
mvBvCE/t7sOBB74N55u7DTcNT/9VwmgZtcE7o7rUbawA81ZkK8BaIAz+uSwDWIkgFtcSDu6ffct8
bVwstYICO1MHJyxRPTipvYkjHEnFoHRg96erpXtAvr1+CbKNrrnJZwcg9X4w/RJ1E4q9NDxKY34W
ucS0dE9WaBRPHto6+06BDC/qvdQ7u0pVPGmIt6cO5Fw4jiu9rlmCs5I/VEP3/nCvgwTfLfWs1Gai
y71BFBsbG5ccb4hF2lWkDtUkfnAgGy1Zbsi8KCftcKxSMUVGfgZ71mSXYLWy17hBN1rYNEe/hIEh
ey2MsBDh2SEJ+yu6Me48t9PqGZUid0Z4sPks+6ipJOgifVXd6lr7eQY5p1oNKJXDyyMXangoqGqD
SwTLQ9EW4e496lL198YLHrV2TMNfSDyyXJ2SVX0V7WDKRA/yVMrsAAECM3oQbQkl0aZNSaffbdqU
dP/zOCcqMb7vUhUfV7CcaA5CY8qIkuoT0nPKwOyy3MdTVcBAUZUGbhvntTvjF9k8YhC1ZRnv/bI4
8d0seCUWAiccD81T7MTaTtYAAiShaj3aJfnYicD1E61s7n4SCAraaKOaSldbAauD/k6w6z3XPnkF
681CjYfXrPD2gRPXx0qOtLVFJG9G4NP7BeY+mayRMfB4zaJaebGaKF8UdjOeNSsfNqOm5lvNBeAY
STGyACEJ5NivlL1WKsERvlu8lPGXeMGTFFINn2kcGsgzuv91iCyFneHgY17Q86QpQOF6Zas9WH6E
xiyix9+s7gtLZpRMMMvCjhNtFlQz+rzbW5gadanfw7GhgVDf25muDP2sNgBQy4NhXtqufi1zp//c
gkNfWalOrNErh8+1oi9QsXGehrhD08fOgrlc68HnJsNGQePnsRFFZyzBZnvdFVHeGnZI9Ig9e8A9
pcWbpAbVIXoRvCPyKfnfU6NrTjo5qlWUI0qVTys2c4yj64gsF4i8QCUhTJ04oB+3QKu2O4sStA8o
c8j52hnEpjjqjV3qWc5azyueDDL8LuBczRPgK3MGY7f7Unv5Q8ivw4O0vIQ2lPkzxFP3g9Z63+pR
wXfQC/RneTzdFgb4cvCg/uSi+fmS18q4aZIUJYqp6DjIcUnoBu5vrfxZXeqZp3+/Tjf/9O4zNY0A
MY7NluLIqvUhjq4gVWIOZiE9gX1D6NXFkGwoxvYsd0m0q7pycuLysycXPzkeY4n1I8ebz6u5ie99
B4PsxwDZqjDoDtwNrrgfz/JMM+/dExlLYjF1LKEuc+s7TW2gzIj7Yq3OUfm3YljlCKrGcbyvifj+
JHO965ss+lJXrT4H055egCiom4x9xwa9WaB79hQGRbTxSzKEe49FuRiE8G9EFNSU8bDybynm3EiC
J+iFM5Ga9nF2fYpwPRXJaNH2u4Qs9se2aVztVNZ/yGRof94oQSPRDN5cpsY/Xf6Q5SJ84+pm3ltP
miqhad0MUf4SG8j2+GO07gokuEEkjTkarpyWjVTt6+lwa0nxrJ2Lyi6ukAgaB3vuJUaP18l4VElh
7vMkNffirPx99lfFrjMQJBxrfGZq7qat3kw2OVlrP8K5ZtFpt81ekQrrgCoBYk6moj8HCWqs0y7o
Z5Ij3JgZP8SgRAoYZKFMjGbE2yDcz7ktfVt7tuKcpX58VtGK+dF03dJWK+6SAutb8A3pzwAxQwsG
3Wf0pAHLa7JxBZdnLLMoMI81JOvNmEfyNpIj/2gMRrbSR+gzjq9/8rFUW8aoSx0I0WGUNgVhpGTs
ntIE6wUZG++fSB+Ftc4PJCOqS2YGSRCUepe4D70NIhAe3AaxbS1+DxqUzP1plYjalkAvb4OQ0ykP
07bpdiVXlbon2TVJkdhBvG51hNMgtvvBp7H2viqGrRw6LQp3Yx46LHaJMlYua9mq772NiEEWYBhm
RjE4txhkgmfKtN98zvHf6ORIRulEQUq8/VXF7fAFOE6/KomnbGwjtKbqQguzi6dHn5GQc08kh8tt
Vakvad27J1ElDqLoJPGKwHt4+FCvV6o6b5KuXKbDNWpgMYmUKBmQ8iDO7gdRF3ltvonSA08ou2Xf
Jj+m6HRjAOEaB2UCiFtmi7eLnZqYUQFNEK1DIxuH0nn0yr7aqkmkvUSjsyJJZz7KGBU/lH73GKs9
STCYuRsFZCv4Y1VbSk0frLK8TDcd8feFuGsVe0g3zoCnrCiK1sSEeKUMayOvfxnT1gzPczK0UmhS
RVEKlWMBYfPqZj+0wZIOFY5GR7HA9ZVVYMnF8bbmVW3sLIjOq+2C4DTLGdS3lx3i5WRK/GexJGOX
6SFL5vuHPPSTR2MM39ejI33oUyN5nPobWIe/6uohHjT7mNRy+hw1WPWJTxQk+Zalv73otFbemKPB
f0DiQ1GrawChkZ89SzUK41PfIW3ybUJ8eN5FavM49H6+zm0tXIlEoRslGlBlHXcQvrKXNLzksjJM
yfun27p9LHJtMWr4XLA2tnaJ20h4idVsL8O6+GzU0cWbYp1tmO9M5IVeuwiWKUST4Fxgd7dF2KRa
B56jX+M0RlYql8YfNY4EUfUrdWXjNc2uBIOR6Pt9AmHtQ837JlAmKXSqd33SorZeERv9JFIOoKmn
HBGYRZFUSCtSRmqAxrJobcttXWTDNxv17IG9ust/5xxcXH2KkWc9NICQlzE65a9NUoJBRg05yWBa
OApw65hF0pb/YWCCIFmek7p9Ej2wEGLDGsTPdY44FxCEABnwprg2U/BN9LAQWsuNdjjmPNMW2ElV
53I6dLLZ4faWKAtb8SF3RmZIpWVqqD9a4XPSBydNjYuLePkg9M9+n3yy+N1ObfcS/KV3pd/jUO1t
/8PLx5GtP7//LdPQyPwoJOoUx1L/NUynGRJQXLkfnkYHF00FA+Ug6b254+jtAmC8uU+GCpWi6cxr
XDZAuhoHi7BypVkHOH7VpK6xw0SlWCjEJvYFSlxkz+WnyIpQgORRtYbYEq5MF3fuO182HL3qjIEL
Up458BR5rPYmT9ZPgEE+pXaEsshUkj1kHtPwKYIweVHM1N3x3Eb5MLWM1wEksZUYyUPuVNIpGtt+
4psifO1ISFNF/YNft9W3xG9+GCiCvZZE1rANaYeXEGklLCjiSzR43SlD0xVekZ2dSsdyN6HSVduS
3SnqzhJoh6J97FV5PMQBnl4jThZDkarzEL+PlemQVch51/1wULHU+O42kRJi7eLW3wZE9K6JnsCe
1T2wQIpTflW421M1t170QUeTWTfTtVnkzYNv5scYLNZrnCCLM+WV5Lrz50OX+RcrLB46yQ+3fR+Y
ezc1jNuB16eXf0XCg3Wmxys0y4L2V6fyviVDExTOZx/E8rLW5HIPA7Y+kxLjVdoEwxICJb6/kauf
S55OQHgKe4UTCckH2/ERlGgi62q7SFEozfhV8SAeZZP3oGshus3iYpXJ9gvClu032w6yWdGV1TIc
m3ANP02Z8wToXhwTukep++13zxjWpVd0/qzRntpUd34ZrfTATnpTk51fDJaDDU2kzutaQZIl8e01
lENnnyHCtTFtCV/3DONJCFRjjH+DDCUCXRmk59pAM1eZ27ADT+uzmtvE0dIh+NZE3cUm2fqTlBMx
G8uZI+uGwQ1KZDtQ6DunNfwTHRL0qLPWxw5hbEG7Ybs8WTOLQ1EgACVF2rWdqiJJKhEhhHkmGGyd
IL51+efezi/4y+ZPbVY+KaUTnwEwyc+ZpHzKPMU6qWFeHQejvHShnh5yRBzZwv0M5SY9yIF3Rc53
2HpWgmF5GWT6QSL27CxHvMFeO5OoMaZo5UoUpcE82znbQ1Ntu1Nj4sftYdr3qkvh5N7R+HvVaY5K
3dhb4CHKwU0d+eA7nBW+9iPKfW8N9PGtXjRGBDEJ10xdRNnxqy+ShU5j6w7PZEbScxGHz6xOqtMA
4XLO8knZIf3afpJtntSmHCdrgiQ/eO92D4ndase+tzZGrPtoCZglAT3dfxCNeL50D21vWbt8jL6R
Y6RHpxjD1gkipCxFOVDxaoPBGKP8hlxpTmT5E8uYZqlZDq+1qWhqJpIejtJsU2/MV4GTD/OurqSM
VJyW7m+nYMfZJrHiwrdwqsXx9hrbqjT3Yd93vrNLq+FSDKFxtpN6ze4T1y/tBzZvrPDC+lunG+1l
rDH0hKJSrsrgdSy5D0N2OkMTVr86/RE6efdcRb5zKNwR6U30Jhd9hCtNE/JID6TG3chdkMxybucL
VkH5JZ3OLF25JDz096JKNLboRK47+N1zUQTclJwkpfwGbG+fTTzXMpLbbQddFEVJilbgjUTeoq+h
lJpPQTN01wSxu3gq5Rm2ioHXomwg9xKy2RwyK307iyMNR0Lf/Hqvune793W0vCC1wdV/j7SwIRiC
+BeiJvauL6pwazeusyd+mWwCXfGOXRBUa7/UohOpRFRxc604j3ZpwZSX4S113sXhzbzJkizZp/ZY
73xu/00TZPZBywZcPQYMP/qiRqsL3McVWUHkePROfsrjB+TbQB3YY4LUSRhuWr0st6Hn1Gfg5qjU
OXH5qrrpUcYj+yeC2NtGSasvYYlBi2lpCaJwbAwBUsmbNm+iOX7h8VIhirpVsLnfdIY0vTKgc9io
O34FDLtU5dL8aefJo8IaYl4RVLx0+DR3iOP/0rXy5PMsfPVaPmHnR9kFK4NmUw71yeZWWkeq3a3x
SRwusmUTWzB99UU2qm+qmYS/UvMoo1yC1olvXkxyz6+WjxJb0SrVdUR5Y1UgEXawESvHxwMGhSdV
F3SWGtxLyQQUSH+jlRj/lFG9QAiNNYmJoNKqRSNwP46acYTOqCx8p1M+64iZEAOxSVQ6Co/sVSVD
eAl8Y0QIQS52hCmta1p1PxUwON8Qf0jYEVfmQ1I14V4LkJiyk3Y4Jc60fTGMb6GSe08OlNUNnrvN
2vRYIinB8NAMqffdASaHgGkyXIcEKkocI0JSpm3zQniCBAk9gmnhbBdZ8oDqBRy0vtrIlhdvrRGh
CmWEe8z/ZbQe5No8OzrUlKArPEisAFQHNUDLLO8gmQaO+2ToenWx4H9GeQhlBVWvYtLl6Ov4GIyF
uiaDXC8FuAsV0WxhdkGxFdCvJpzAGSAxT6K1auBmWYb+JMttCuARo+UcCWujbOO5prfdtmlwGB1t
JX11YusnWZf+Ujihfsk0/0cwPXMNnGHyVsL0VyUOC4vS3LZBO6z7Nkqvnto5xCub6rvpoHKLyMRP
fIp+FnJgPReyPqJ5E73aAw4h2eRCn0yHQYGdqYb8UBF8VCV0TJBwGUsrX/qTN73o6DgmEhSh7szu
dbmEbGRp8GCZZhHdYqM3L/Zt7ttksamsPVANbTe+oNaBF2+Wp4CNCQAS+mL93GrxwQmdL1akOcdA
Y3/tV4+jhqOnOqqHsXL2elK6O8uxYXbnkTYfseUDelL3GyeuVETz4+GcT4dgkw5JumJzHGxydgoL
sN/qi4kSoVb2/S/ycyNkbBYq7LZLKcYtqXayZUfsm8dl7I14L/Cg1iXjoec5spEHKVzEhak8m6Fn
bdwIBw1+8tyvSvwZzEy8GO2KBZeMr8/ogh5JNMNahbi5LToMtOFzD3j5Fk3TzkjJPRrw5Tei7n5Q
KvuPLpWtEldDkAbV1wox7Kp6sSusgVNLDz61JdbNbWJol8jx2aKChQDOvw61cTz0WpuC74m9TacW
HTY+aMSVGltAIlSPCXmmWYF0wlbUYfhgztoRIRzAfxd0gK2f5KIWyNnXrmdfPY1VcqDKX2VJGgAp
Z+NOl1gIIgDG032YQhOF1LEQjD5De4xfO9lXARAAEkSfwyYA7u9kS233zaiZ86i3y6WJmYDhByQk
vQQjhrzH1xyPWvZrsoQQ74g8ou+418Hqrp7pHR3D9NCZCiUCLFGzRncseyCelj2wlkYxUKmlxWiy
avJqr3xGujY8YrfHIi+uy+coz+yTE+lP/H4QVhjmaEinF7vxorPVEOwZ0ksb2sntULCLWxQtCeBh
6iUaQlDwpzr/Lgqm78vLzOqiScRgvESei0+AUvfrxtfGy61ONsy1GttgL6YuooHdgn42pIOoyTsE
mWQDH5haaoBJOFZxaJr47SzW8miZteRdYTBUk/QZfW6nPIn4XcVyu4p5Ex5LA9MJtFzRilIc9ygO
/AycbVNbZ8QFx6NRmrwAkvABcVOcDTIei0I0Qxl7tKP5ZrbGpJoh6mo726kRhL8stFWsHys8bGKT
LHyPY6OMrnNWQH3TXe0iD4Mx1xALfPD51OvBGuKNxNayUL3xYiMVSgjhDIJ10Rqyzmsa5KaTq2iy
hjque2109Nsfg5aRaG0gtDg2gds8iKxd5VasxaYzuIMV1ozT6f1QWyeyvMOqbYJ6SdiUFEVu2bNO
il/dyI++GBJBfkT96k8875V5HbreI1iUYIlCpXs2ZX4UQfSVzRUJ+AbNUbUxeLVMRXFA6A5UreEQ
HZiJJrW3zB2+c1IXqxetugZ65YVz2YxlwknWOXRCJMplHP5wasSuJh0VNMnykXiAHhkxUpeS9iAO
ha+wLPDNZoUu/1tdWTcwTXq12PZxqd/6dQrK0j2hKNRrnFWOOhsKHoq+Q4hznDnukD0pvllduwrz
jz7JnnRsrp1Ilh6mhbrbVMqLBmL1QIDAvRWNPEFUe+jCVaLmIRINbS8t88xHiF6OY3Kx2Xe01rN9
mELw514L2DHr/YMBlwxztHhcG45r76NS+uSHEMA6bCn0pqyeUDQtnzLQSDlSgqfck8onR8PRtcWK
jicsRZs88FppCc24tXtCZ7c7tjnw0zQ0fyjjGL54SVhuAxm53cLxIvyJSPfoXRVsRGuk92gf+3oO
eoVWVzIWRFwkRJ90+cr7AxgL1b3VpofYhylgstHcW9IIYLA1tI2hVfBoXdl8NshzbhIATHiPZ+Zz
QihhAxJfXhDXpxXl3XWe8XqXIssgxOKX+Fgo8VKMVZ3WW+dK3ixvYxtAZ7ztifNNnVnhVdgRgIwX
rfjeBysdFuutCEyLFxbCACvROe1i8ps9Rjmis+xhj1GiNby+je17PHlIaK9FZ62tVURObffWGpsV
3gr4yuKlx2eWA+xgi5aUkPgTohEhbzKs0RpR8I1hOe259QZrhXRifrCjPeiT4Ann6laRuydJsdqn
pOw/+XCUj5me9pui1UHua313xp9nixCHs7c0KTBvdbXyFS3B/HSraiEOnXSSzS6CNniDsWMGaO7v
EGfozmKOtITqy/45WNtpP08wkGSJF1jotYTx3vN65Zoo/feU4NTXPPfVGSgP45y4RrgJentX12Ny
aYzouZEj78V0UqheOp6EIVy7lzJCcZdY+7ASrYAHUI4sYmcnWjO9fEyqrL14ga19ar5WReJtVB+i
Yd4hYo7CA36pUoGud0iSEzGkcdg5Oao6WOZYf5yi/TjsdIQu1Pm7Du9O9URBQX0gfOAZV3fovE8m
fx4JWWC8veN90vi1PbhxthMlyej0c4jIniiFY5qd8Oz6Lkolf/RBswK8hnpEu8ayaPZ2T45OzBrW
I0RNkCmLEBfL8+DKbwdd2lpS553v1Sz4813ses+i070edQZl6Q9kij80ZF4oIxEOW+DeWXQhHsFe
x7Qx0fvjcm7LhtEoFeU5iqxV0NXDqz2a7mKsATUPSiofZZVwF9jphR2yR/aH0kfO2s9O4lDEuPaJ
M2SxbG7vlHe4Vb7VYZP4R2uWIF3UQigRne8NonM8tXaN5L1rjSFLkcLuKqISxF5vs1YVitQVQllh
g3w+AZZhTBG7Dd4OMPLTXTwdxNm94d7v3vCh3z/ocp9+BBAfIVHLhe/jRPHe536lf9Dlw1T3sX/7
Kf/2avdPcO/yYfoKgdS3j/+3V7pPc+/yYZp7l//u+/jbaf79lcQw8X0o7VCsGj+4iqr7x7gX//YS
f9vl3vDhK//vp7r/GR+m+qtP+qHLX13tQ93/4Sf926n+/Se1PTBDmqtl83yY/F+C6TYUh39TftdE
KopR+HK9jbqVsRPMbrPcyrcB74b95RVEpZjq/ai//0T3q977yOSdRwxk//Xz/N9cn80MW+9OD1md
3694m/vj9/C+9n/7d9+u+KfvpIYDYRQdjlu//9r7p/pQdy9+/KB/O0Q0vPvo9ylESzxd9EOdaPgH
df+gy38/FZj6BjUXRPP0cKhOTe9byxJEPBYeFPGwqk69nlYgdyiC0UIbs7DdhWRXGd7LaDlCmXJY
UU7NomM/eGDiAK8gQ1KXOzWre30hmj08xzDRPYL5hUEnqtrRifeFwyowV3MVw1b0oXSSSjg1FXPS
DEAvCU7vDQKu+65H9WyGQj35cGxu3k6NfoxwmZtqxUG13gbeq26jpx4uPgnSvKzir7iwSVs0xI15
miTRmpwU8Sg5ya6gMjd6kdYnzTbTq0T05WA49UW0iV4Fdy7yyGW/UKYeopuKdsjMJ9iyE12QemSJ
lLI0ZVbRIc4zMFx6CFhwuoho+IdXR+H0YhmqSxD1L67sDN6hVd1vXqoRgZso+yNILHBgE11flDGx
86ExO2/N9wb9dxdTl+iS9XRBYfw2TIwVB9HP+T2LgTHjKtMh72LZDACxDMkCiFNxIEpohVBnaLof
bp0i28arvR7W78aAPP2j+7ta2PoYxfWajMNf5afsNXXzhDk5GonTWVzFs7ZFy/RDPQuiYMH6lN/Q
hwF97R/ayFvd5xA9xCFneztrsFVa3+vEmR9b7QYa5M8P9WKSvLL3ZT6aO9Eoqqy4WyXyMMkCdQaY
SfKExnTQSvTTzNK51YtGUS/O7gfgdeZeFMc2SOESTbPYJFPcMnwbK4ZVGKsuAq3EqShJ+hUQAMQt
w1F1ZiYW6xfGESRBGFHiVwuEmrCd2a9CJ6svnSfXl1LJrZ3V2k+i6l5fj+MTokI2ew26ikMCHHll
6h7mpdNIUXe7hpjpXimuY1vecLuOaJDz8TOaQBXanNB0xZk/+A9vfN0P1F0TrH0+u7XdzgVnV7B3
/XoA7VAvnAJXa3K4O7nWtBgtuCKpdlKBi3wxcyW5/JfzGpMreS66u3XZ9vtaQUoAgQT0UUPtjTsd
SQ1usvJEo74ftLzqVwbRfFH1rstH5rVo90IbOva7rprkdmK4IGIXDtLRbhN8IXqXAzKGKF3Ftrn3
J1AE4vjylyST8B4poDj87uGbioIXT4dT3PYD6CdKAJ+vRKU1+tkB/qtBAGSBk+cbNqgykAs0PTJH
U2yPO+UakEXd36N/lpIlGzOu25moy0cUX9lSxNeabNitH1CLDmvYuloYVV49YEGerIK6DBe+ESKE
AVIwBQ6Ca0/nOuVD3g0lGvLUKVNdA6nbn1fEaG9l0fxhnl4Oz2iUetvWrLpDC/f54HSTEI8oh66v
7W0V2xccERe3BoJP4AF6q/nma3VA4l5t57Lk5Yv7DE0avs31oQ5DLm3vqqcP1aYcSGtJxZvm98vj
3Xvl9raBTTTOiSEo794w4sXyb95It5dM5wby3AP0hJ93bc1diYxpgkQ1ch0ZfkZlRHqFQ/z7bABu
X83uZdHcdtFtxId6UWQH3a5B/n+uusZGFFlnv4tzHpbreiAd74fUrd6KulfPGmAiB9Eo6m9jW9g4
c28sx+V9GFF1d9HmhTLXhbQH3j+I0oJOX6i6FgSAgBWkx63qVRvQqdjVqYVVepiyMQ2qYhuOcbGN
tNiWr51B7EBG1HMu+pRTx0hQFYZJ+rUh67ZX+5Oosn1sCFiMdpI7rxQ5mTtI5czG3ho3vOaUM2RW
9SzOsMpbqCNWMPd61eAuSFRjLaocGVDtTOlzY42TewfFj/H3A2E9/hJQ34tAcqbMwNQc6HgCKb+v
Juqq6ZJ9huX7dLX7B/BLdKfwW75d7V19GmPXiG8NDFZ1O8ZBsSZOjY57k2AWLWFNoKJm5DdJ981G
VW9eQuq/YDr31jfQrPFD3876XHKZuPBPpqeQAmgq2QfXXhFOSr2Nhoh9d2suzICIJEiHt7oMYlXW
F/FKjLgNFvMg909Qr/DRgpzmKjNwlAsxo9n7G9Hl45Bpbqi1wV6MEK0IkC9i1bJ6E53qSX++wv2D
/zrzh4lLY65ExVffDNH1MKr4XJRRtetVH8smeC5Pom/Ytx/7yu1okKYB+iCpCHtaCq8kwRmo1FaC
DBNRnAgFMm5lt1bBNhCtlg3QQbSKsVlDHvJNyMVlnrlOnhwnNluFPKwTgS/AT92LorVAguTWmmT5
Pih1AE2Vsg6BeCD3g9Y/QiUweKaze8O9zp9aQXAoa2z+MB6d+olDV1tvDXA3foxk+MauI4l6HyAu
8WEmcYlhMgsWDaLz/drx9KFAX1XHAliTZumYnwzA8QKzD1/hQTn1IL96fAEkCwN9CQBfeS0MBZBV
PjwOWQc/T4piMuEeojOpbJH8lN2jF4/yVQn4wU7DxaxpnZbbnnjvP5vVxddJ6SXJsrCGTbZGZ2OM
7bYws8FnYZMltYdADbwX1Ou2XkG0v7bD8SkrsnlfK9In+HPZSUXeE3dWekFaZO1s4s4iWh1kGflT
mFK0iilh5XUH0Rro8rspU6xSxZXsOvtBSgFjchc7ZV21mqssRfW2sX1zlRCw/ySNwUm8h+89YoCf
2zywjJVfGWgu6q2EghnKWcVarJNHDIT2Oj71H9bKkCpZgY+yrO2N8K31rU60BFX5rmXoef3Mbkt1
Ej4bfEhwM0JrAac2VHT0aoe7mdSdfhdJinpHcRhTaws5Oj+akgNWrbezTaXYwVUcHAAeeQQWT5TQ
tlCxA6j3WqtXOF4PSb9Omq7lIcuAkfv/aqHTPa+DQFlnIRyh+VDLu7xurKPoMqhudzLtcX0foKIr
vOEJCqteDIDKjFulUQS3PrfrjtE5zzL/NommlNXZH0h8ik9hAcPfOIVrzERfcQA1HS/ANnUrfZp+
lGz0m/TIe5TihRzK7WPWVN0jPvDqPOgMfyPqehC3B1BRP5AY7x5FVZHpSAUl8tGaqjrQ6Rgzmawi
p2LOpg8zts+iTXTXERyfOwmUnVp29d2QuK9oh3R7B0uc/eD2oNDFqTjweJeken/v8LEXThBvQ0Uf
UXSz2itmoizzy12qBgb0YuC9T5KFAy7kv0eLZqMc3ia7TSHKeWI9yV3prT90MSuZN6rnPPtGqe+c
xtF3disFYAdHmVNxuJdFu+gpmq0YMdFbT1E27z1vTaIrCYkB8210RkQnMYc4u1/SHD1Jm//l1URP
9qj+zEfCbY2nXX+2TClaYMoQLUWxdXzqWq0/I9SF6xwaFKsPDW4Xo2AbxtuP9Vm/8/NEwWK7xEVa
TNLbj+qQdydP9WrASYm1cthZPphyUs7ccuy2oigOUWOjANmGB1Eq8E95aIx+kUa+f86mkqN73gPE
zPuQAhWOY4M0uTugEjt3mhqVASf5qkD/DuZovIzcIiryq2L4dOFe97tVFSTglIoScbG6eygt2X+E
CACu0n0UBy00axBEhruLpzq7Aqg6jqjGiVay9c059dRdoTtvA9QWCAOWMNzkVEFFS5bW2OYr0R/s
bXpoM+vXvT/UQOBdZvUgOhRtMcy91h82ojjWeQMYzQzmoijZsXZN809JFL9dDR3wgvClaW01/DFB
3WQaQRt70ltUA5AjObqwC6mKs6OoC3Dh6dnK/1HWtxpEuaOocKdBopcoioMWmCE4msxbfGi4F1Fh
1le+gfVQ+UlT7PzY45L5AKuYZBO6bnMD4OOi7qpxRRbef3TxYH2QA3uGhnnyp1YxVm+cmegba7b3
KMZD7v84XvTwdf6/Plzh9/VF430OQMEr8vLV2TEC+AE+Gl4R4sPuzIS8c7Slegkzw0NIwOi+l3Xo
7cIJYz0TvRszwF3U1/qLONRaqR9zt1qqZT1cUhOSRxK6iL9Of2E0tK9uZZSHW8kmjVZJGLVE4uv4
3So+XfIXrTEhsXdjm2ksrjT+Y4rc/YZcNZauDXahZZSXO+CCaEsBgL32/jwOpoT/VJPJobMz+/SX
aLp1mhyf4sIOlvcxHqbos6H13uYRDXL8/znP/dr9f/48TTvKc1zFimURG3g5VOq6Rd1zW7sa6624
bbXDUDANS69YO8SmFu56KMDp1CCqOtF66yO6F5BylkrtwCWZhoieYm5RlPpRBiLgIfhUR8WwFJWi
+XZF0b2HhLSEfIWNlx3gzCueo/kAzmeW69qwacZ6Ket4JM4Jaui7AIM4oNs882uPV95BlB3xfBft
xHIGe5kXdb15W9e4fbAlyieduEG8s93ENr4CNSKtv+vkqcEMSpg5pXqrT1He0W+nSTZ+blUj34rx
YpQYoPDzWfBLQRZlGi8aujaxD6Y6SNgS9PA5kLoGK1Ecxt/K1x+KokHUDaOBAfIItfY/9xUTx4H3
1TJRRCvNxxwR77k40wGt3M7SqS6PJeNRnP2DfrZl4yuO6Khvx8sP2liiqALjldIAwOxvzSxRX/qt
905HKwZaEOOaECFxflQsL3+BazzT9QSMc69rAJjDR22qxhgkwuaFkKgoGgXUezSSJADMY/aiKgTh
iQJZR9HKiv42B5aM+iW0/EcPstILh4jbFttYxyGoh1WVvM5y61q5Zrl9V8Rbbdvi6ghOo3JurR5i
ZQ+hqRsHoXiJl8eDMWjNXohgupPMZRVIwVIuAvV/WHuz5rhxJlj0FzGCBLi+9r6q1ZIs2Xph2B4P
wX0BN/DXn0RRo5Y1nu/eE3FeGERVAWzL3SRRlZW5mlkwx8RNT9CKmSfQLDr4PJun0ojmj06arD1A
aVaVX0OdtenUtrRifq3QaLXuKuTJbMeBJI62hQa4z6vSlXMIORQWgIpQUBwqpn51EQTHkRrmV7Mp
DmYizLPVtT60pl4UesWurXaprjXOljvuWu4F8RK3UHVIDfb3HGmjWQvodLtc0jVvHyaLOgBCAIup
gGE/kj1rA63MOsntvNTtw5CbPmDiZfMHuS1XvlhB6u2LBDLDsd4xkoqcHxv9DlB/9G3ddOnIaKkJ
uFvaL1I4MN+IVAxKR3qDeVvi5rjZbmtPepkJv1MI3ozPSKG9oKHSeGpLBWXZzq52bd5kUBwBZxmA
jz9/Dxhj/z5sIqRliApImeiT4SDyIjJAU7h85db5x6GthxRMXgq+Dcn7aW7pAp7eAmO9JGLvPAUe
aAz9r8C3WuEhstoKvQto6MyaCgzgRPeN3C4/U7QcIWbV8OFYtn9npWMfBCiejugkxX9VbVQg2DGG
EjzK2upzFJWQEiKv0iF0RodGoklq9nweu3HLD27/s4LsNvqidRwtR2MkkTq0QoNvWUVuuYjSPkcb
NA58soSxG2sk7Cc8R5a9A0Llv7PMzqHjV1RIfcZ5fpRARC2hJANZBz1J+lmwjrsuxrtV4Rn2ua5M
dK0PCh2AmoxYD8EapS6BCDux9CAnQ17H7Jvr1JrZGQ14L9h1ll+7XAt1l3H40nWAI1l9qV7COnYW
oGQvXkIv8xdlGQXPnZDQUXHQs9txdDShbBAcLE8LXGvGBjtJwnloEdVDBd458tLw5qXg/79zsyyK
l96ALXmruz95B3gMbyAmFceBd3Y12wnKZ0CxK9QMj0NUr8k2AnI5Qb1Fu/WUvC8hR6BXsNHQtQ4s
1qz9xqh2oE/x1ynadr+xNHmWaDG4mn3NLlBcyBZkh8y8vcoh97cPNKgX7c94NbO+hlPdHvAHkCvA
tdJv6G6TCxkF4R2wgNNDZbRXskcsryGjbDtIjOEisWw3nQ04UQuezZf4lYtk/GuYonBR4rZ27at2
2sUg/N2Zdh49YDsIDL1bQDH9lbXgP6FI0Jupq5uAFubtzRp8k+h8KpRYgcIiQw9UhqxRoyUwyYhW
g2ytlJedgcbzLkUNjQQjcvA0ez+LCqRKyRa/n92881kylueuADlWHLlXgbfXPb6L/I4OaGK375wk
NLduxkstd/TRQUNonl6rKvf3FHuLEBy5M9cB5hT6eg8g9yserSZL1qEJ2H8p0TiWGFW1dHov+9mO
yXKy1fgaQTRwPTUQB7lFSF0i+Z8RxBOVQUw1j4V6tSMDDR8FqDa3YLfJ8SsyTHEJ9Q5EisBbOWBT
hpJvK5CJpc2Jp7ch5A8heA90oHMMwBnaQdgIDvIGmY8fDSTKlFE1aArRe5oP0/TaqAGPR9mc2zjN
f7IeCV9eB9WDAjARCogG24xTZTwjgzVHcDT9LHIF4iE3QUtUgfqwxQ35AALz7yg9W0cw67YP4FFU
d5E37niBj700S1VuwH4+rCiWDtzMvoPCDvICenrdxRN6KsHRj03pPTaXy36COBsAcfaqVd74tZXI
w5Uc2ZFJtuoLFPRW1AINelRshzthr6jL2WeetfBdFwTvoJyHzHZvPMahUuvIN0oXnTKgxaWDcE3z
YDj6AKx5jrsIToGttRlaCrofOe6NqBRoD4Xrnvb/Oi0iBZIXtMOi77VW4zXW92uQfTmo4UA3Gbdc
2Ra/prAtoM0YKRC44jABd3ucIFiR+crbkYnzCH/bTyFFwsdjpoS9mMDCsbrNvcXRWZTKbfK+1Kew
1L8YgZVDnwuUKyxZtbmzgthwce9UGTaadgpJRwaNG8li7DTNDI3znTntHbv5MVR5sGG9OS2JYT4d
c3klWxv00/JGPf+fNlPPRYcfWlNvMbRW1shh2YEBfEWFxxtB9Fy2/FDHFF3hbsJh+EJVy9k9c0f/
+3wub9qco0mYluzKzt30ZffFj1cgv1w4bMzOg+p7sU4NtHqCuv7zMNVdxtDbyE9gd9/S6D201fcx
upm922lFGpGdIt7jyQ5dVXl5j6dLUmjw6tYgYKo0azUdyip017JvJgjD/WOjM82feWZlABpbinF8
8BKiX/9tXusPaAqiyCGto/M4pN4ainsfY24rtiBe26Ia9Zfb1+6hrp27+e9BQ7BeoS0af4DbvwhV
tjmMTD5JHL9PnYfk+WRDxvd7GEEDzYLQ0lq2uLMRu0Al+V8A1PeXCNBiYFhBya/JymVU59DvAU8o
RdEkL+rBvqC9/57UyvT8ViqxYgvq83aBdrcqVefGjkq1SCt3hJYGxtGEOn+vUEokm6FtHwPRdb3G
3UrLb8BDbuSELVQWkX8D9pqDeCj5ZaPytjcKxe/pMLW9t/IGiJHdbA3a61BCNKNFXkCKMIde+WoA
c/6FDshWAyPRIOddjCEYHK0yuAg35XfN+EoBH8xdb21AZ5svyXZbAzk54J6k581rkMMtrODMIrxq
6kt179cDCijbTJMNxYXfHXjn+InSaw89ZXwOctYBfgaV3eHLF7AdGJRACaNp1UBq2Fw5K9Fn7dkX
WYBkrdYHHUAmCqBD4n00UaieCLCyM0/8fa3b8r+vpcr2axAn1sFnYuG5jnygQ2KV9jaywg7ia3hZ
XLYlSJHYFNj7zszah77Pg/s+FzpHNWXLIRrsbWgieh4jcYVafGG9RXtox7kvsZX5HH27Hs0w9fpk
U/YY3I9Yn0ZdZb3EuXghXdtxwOtenXKxpyG17gSTB9VUsD1SD0+eBBBTso40oCABZnr0MtpPMQT9
5kYfRIfbtAdqqnHQDLbsfIClLYlfDs2guehAfrvUbSl9KQ9J3DOFQYlPXMMGfX56DROdV6cBl8kD
XdmCjDMUpQRAFsDp34u8h+5Kpo5kokMFVqetN6UMZI4Im9UTE8SZTqeOqeHVh3q0E6/eWGXv7mgr
kdIjjk7pAA7HcNVCYGtB2xSy0baEzm6224xPNlrARtVvYfpltxZoAAVkCLRgH0jD0Czq7RszgxKD
phNDu+sbYVipmrXjMFBk9oLlGwP9k5tGF0intMo3aDNIN7Wupt68KmI/RwsIGpT04iX6lLz1J5g8
DclboeQ4e29oeILTo0or5rmfHPNS2ptO+CYHAR52AbqIqtJ5hgR7twwtMPr7veU8hx17DcG6dCFn
17IFSPLYU51D20MxsSWzyH125gP6cEcWu89jacp9AR3yFXmdSBrrKEhQR9MXCL367QLzkqP36QIo
Jn64QOxLfwMqU6Be0ebSnhyRLjFE2oWGuQNAn7LYMkv7g6EK/9SFKl5JJ4YsMRo5Jgb+084x7M3A
ShekFmX6ZTSaKwUAQOmB7CLil9vMCY1GP2oLm+AgtL9mU+5sWifC18oBaz1UT8EPE+Nr12uwy+1A
tmJEljcJiu3NHsTNsKkBlESeK0bzze9TaWgQmFLPRZ9u+WGuekhifJmcLmqqRaf1Kejglh0SVXTa
JIBgtfpwc5NNTRHkpAckgsjxeYl5HYhSLkdkoVecNS4U1f45DF0vD30F6NK7KQIa6cRHEO2t/jlF
y2E/yQ8xZRuP27QNfpB2DbiS2bkxZp2bWbrG1XpCZK/zLQWRhc5IUwhSQ+yMd5ubObJ4Bk47FFl/
W/TDejf7b4tGEHnrCxn73pKhc0rvKWgD4oS+ux3H9HXeomg7nX3af6BR+GvvTsDT6gjgy9gmTkZk
i/XwFuvp1WoRv847IPLO+5m+HlYAOPnHhOc1UjpF8ygzNPCZxoRmlLz2wCNce0/KRWc6CGv+TtvK
/2Lh/okcnhWepqRpjowDCJn2Hn/E33xYCKM1/zLaC9TYw196jlOztzmhZYQnSIk2xyktIdo1qKXK
S+yKkdF+bXF/XvQgcbk0sgedhxlh9yXy6VV64H4AX6RaZhJcjt6gyhUqKskF0ONx7/rK2DLI3V19
K6ix80EfFg9At6wvr+Lhfuwl+/ppktU2BthW7fLaNuA98BXz9vYQqByqE3iBRH9Q421Sp+DPaTPe
ZcrPfqY8RScl3t4ewK/ZoMcUEcIw+XMz9HeUP/tTxPsa/xmBJjbIe6ELeOV36RfwUkC4WMMgurWJ
6tazo2SDBjDxRICKUpjuYQTH1gxzyCsOqCfUMDZ8BHtVB77dbcWLHmqGNjsQEiIp4nlRmt+uaFEF
tCQtShgKNHZ686KdBVmwBKIlgBbjNcX0Bkj01sUJ2gbYgUCxah6ih15eiTfWggm5EzCsaBPZtalJ
zOJES7yvQ6bEAe9xYlj4M4O+3wXoEY1XIPmITpPL0ot0fLnshCh+dnqf3gbBq4L69SrDRmuOcFqz
XwiAdAIg7TauTNBA9Z5PBR2AvJRVZsHhGQtF+dOb0QEP9qK3DGxdaDaKNvWCgfNBP5Ajd1WOE9Jr
Ks8v0Ea20GcNvreuTkYAqv7taFwDewntiJBRm2ekfYBvsXZESWWfGAcP8XlEqiovpSkf3/I7A/fy
zYgC9WmsLDCA9cr83qYvSZSAg6gX5jIOFCQ2gW86oYH9FlD08brJDOD5jMTfqrbbOGbrHV0VOt4K
6ZJ0U4BIESgjK57dscG8Y4x/D+iH0nSTofVunzE0sdO/DDDrNQf6/6UbwfRxs4MbZ21nqXj5Q7yr
7SwOSiAbJbjIStB7ZGmDX6nOSdLY9KNmgbKxs9PPhGVQWePCdvMWYpc1f5GovDQtkpBIDtyJpqsW
xLKp/BSUVgb4Dmlou/b/nlRbNsB5hTojSVWC/lYfDPBUAl4I/Yx2+semHYmwXSjCDIA9mVDSArtx
Zfn1KYEs5VXoQzE6a1mVYHfXIzoA8G/HEi+d2hJAJv7SoVZMI3A4go8DyL6zGUbHmykZm/w49OY3
MtHB7YJy75usnWfKuBH7onF+QaKnO4L7EzJG3Zj2RycquyWI0B3UmIYK+XZtJA9F0tkcTmM7yn8V
mWkCL5OOJ2yZrHU99cOCsJbWgO4bvJfDQ2OKoTM6gCUNvAXp6WYGfS8AnFXXvU1oZIX+2cm8pMyD
lJHRBh7uyQbDX65rwrWqI3+VpFw9yV4gj+oEV2YCyyXGCuyhrmUcyTkNpomGyrLektf3nXqXhyJc
ktfHo+bsKu87OovVkwMu6EfIAZRN03TLsjEu9QBuMYosHXRn1wqKgrQOa/DTkc6g1uRlsoMsO/pd
wYaJTwQcR3KfsOpAy1IEkJAg7DPqBxrFBYgoseWsT7QaclYdSOxrBRottzzFNoSkHavHNmwS7EuI
ZlYUPGLQRMWDuRvwRd5z0Oie0ZWNW3MTVU81yDEW5lDHP0r80UIkfCLIBcmVGSXjrosKAC506hTb
aaijxqIGKx6GOSsFXwDNkJ7xUAJfS2Wj2cawvVXSJtYyC/PfAoUHEYCwzjdmUccLoXXoDF2CC7VI
XYYcUNCP7R2ZyOlKENiYgT1AFBUR5HA7EDnRfLLdFrGcDhjdvLsjuymNAZI00MxCv751arq62FUi
vIaTYYP6iyitopyByMoCR+oUJj9zPMtBrqI9QgY4hRZMunGbAsAnbQR3M8LpdA4FdSWk7jqUpYIm
XAXBiyhbdbmlAJRhoy0gjI0dJQ7IEUt7XINEuVnhBsvvyZExiZp3ab2AICM7eGVZ4MYXsK2dd8Fd
1ULXIHdiCCqE07Q0Gy95aQe/XHhTHn6v/fpuGJCQX4zTa4UNH/6qZYsOkr7+ldr5szOkxWtn4L8W
/cvqC/YDOUQvM3nt+hIJAduBMLsYp52KvO5Qm8FwjFEg+3zlcrQ/XtnRVzZEdVepEnmWMntF0f7j
lfsufU6q3Fwmhd1fprjYgMQMbNyTbWztUhnf+YDvedCl7BF0IP4aFP/BCT3//QF1dGvLh8S8T0Fo
tvRkXX11ZPeiQduY/zeojVDpnNLvhmWYL1HvpSuGH/19lIXGFv3bySFOE3keW6inO8FUPnkiBGG0
sK0fENJ4+xgWPoYRRtGPjiMJ+OljqCn418eIbb/87WM0eLE5c7wnL7sRv+d6gHwFihD5E6hgyytv
cVvRIzswcQCWr4BE/R2Z8LYlV4Hk3ZaGNF1MwCrRsOXjPB193Z5c6qloDECPOUiRvcmOVz0XzmNY
WvkVWy0AE1rnEXoCzmMf6SQMRJCOZGuiSKN+NdcVSI4fgTDKr274Nh2SYKgnxg6yCXZnnrrWfjtI
fZYC/u4aPdCleuTG/YTcSsaRONUekPNAtQeKwSZYKlck2GBbyC6gBDKdwAYLTT3zJ5klpAcPFEU6
NRRVTEqdqtq84r0lXMZVBT5MNdjNqdcMKnRgbQ/pTChJ7WPQP+5vDkgjINp8j1Zjsy7bcNeW2Dlz
5M/2VLzLUnBfgWHCBxkqcNbkBed1sKdKX86mbgkJggV65MP1DByYBiEWkBH2t2VsNXyFPp/yztJG
aCr4W9NDE7zSBzojLwOL26LV3roFdqYb2nJfgCTsMgn+xIilVo+Uaz4RhS359Ojm05Hme+Tv88Z/
Vql4w9FIBlhYODhqnbbgUKJXwPltkIxjXEEnRL8sUqmcDnO03XJ0+aLCfjsECurCqsLb7yDcXWIb
HCCFWL0C2LWqsiB9UXFTodUPduKmTeMATBZ1Ntt9pRnG/FC9avst3mL2L7y+DbiHIfcyasZ2OrQp
Q7fI0MVIt8F280Y6LvfaCWAH2i0WWS7uIgsPrrYd0GmhyzxBEEarkefsQNUdr7yfJiVfPkUNXqJr
i4cMu/+rgf+0jrsoXPixZ6/8QqDAWes9PpfjtVb4L6WyRs+wZ6PyGrRsvWtmm/wRLDtrA88baKY4
3cnIsF8jpRqWWXidYwJNRFrHBrIvBaDpQh7J20KqXIG24iGKhE1rkLmHtOhJ5FiDluTIgwGPlOaL
XJQpFKw68Vipugb9DoBKNY/FYwnifpC1+MtpBPvssuY9NA3D0NvUtvvmTbGtpqlk+tN8HUFODw12
aweaNBCBbby20v8UOROYe6Vdn/BPkTNnuemI5kTeSVfGyYvqOIJ13fzmpV8TDYXHPs79UzD91nBX
S0/DsYi9cVm4gfFkROpfZ2pkb7bh/exTnJFExmKUzbiVRcqPYvRBuqO/tMBBPKhqVI9O3/Jj1Smo
kusvZwO6b47dywc7fZnDf+KHBFygU18OrrmuXA8JIpCYHCcp2FGx1oWUcsIXZLs5/jRELgEq1jTv
5ubF5K5aAdHqTw5Lr5/hibtqfQ6JL8MSFzrkZfaE/lUPiMd/THQGXrdgCU75bF2SXiYZq0SCNsX1
QYH2e3QsAHbP3B83M1dRfLtC7pVvV/AcYLc0a1ywZJHI1jTjFuwa+WM05HvDAMsmupeSRZ2PyQYq
ytgCeT7bt5NZ35m6VGuIPDiaHSAGutKLJ618kJBVhsxCDd1WHUGOXNp7Cz1k8yS0F3crCXEzZU3h
HeRI24WRBdW3tkI50mG5OOZhX71Aj2y2NwoqRRAkstd12tTfKryrWlZZPvAiBFtRroA01vZeT0cH
VHSbXkNy9TFyu2eIXJQraO+lj4OJdAudkW3QNqVtdPb/Js4okV4oTFCXj6OwlgGfQLev72jOdupV
+9VmQh2VCcwyWdMst5bjgDtKJTj0K9bdBBLsACI8BgjyNo1MrC0JXUwev3Os0nxI8zG9jyX7i8wU
5ce+uS1sW33VUWbgbXkOPExp2I9410Q3s4ObAOrxziPZSiFWI5ocr9yBPknigArWA+p6SxE0wVZI
d2oB2Eey6Qm9C/bWOQ/gsygGiC9dg7VbvAAu3ezDvmFroVNfHuxO63y0l9gWver4P9mHKYP6bB0u
xCi6u7QY/E3K+nJdFiL/AhpDvoMuZbAUYZt/GUSDpmUv8hZGgGEyhUhKaJ0jCrY4+Hz6fLgjZ1ol
00MKErIIr04DdLZWeVSyJ9YN8XXw2mHXp65vIg3ntocKD8tsMVhRuLf51nKk7P8ih1GC7uqYs7E9
zOGQ7YPeDESogJ6qwcIyVeOdHZfdS7tyR3t4MQ3ZQnBqzKBmgmFUdZph0oAMrB5ClbSCuAJaWWiY
j1Awi5zhEZXp4Op37pnM+OuCoSgCyL1KGyzpQwUthxDMjryepV6hUt9u0gz7u9vjFtmRTC1iZEig
BfDhMUxP29vDNxzXuqn3QwD5BCmwwDlB5mV+VtNEhhx0DDKkkw12d+whLaio6ypb3o3tQzyFm7YT
0YVMnelD71g0f5GPTLdJN9vvk9pxqo9WN/xF8f+3k2IqANJVOukjT+qNlyCJAPWo5MDrH6qJjkaC
t83HImzLpyIN/7b0W1ftNfHCx8vkGXSCfB66vw/JewtGxkqeb8MhRceZlUX1KjD2oa07i0fuT/cY
RdRn3P9xxL2iWAyZWz8AEsKWTi7Y1WeW2kBWujmBCK4/DBJiOYHnywvyy3xlADDxZaohpKHKuvnh
12IvLeBtFyXg3CApgFBozn9AeUd8dZnHlinKbfOSvaFpH73ibclhAmCpG5y3JdFSforw3Y1bOXw1
StaDmhFnCj14C+gcDF8LiWvS2aBtf4wr+QSa2ACEpcuxzcWGtMFCpFXOrgeKixrEyWsaNl0DoXAo
cpJSGGmGVTnzzu92khZzkcDAwzhN8C549gvIBi9wYod4/iwg1TGffHT9jxgTgJ9DP8V8E3W8W4nJ
C/dxEKivHuSsu6GsnqVVJucMDNGLEboeXykshtLjHhzB0Nm0vUXF+mCXpCzcCjQrrtCYbK/jocL/
dZVN3YqXGXQ/aKxauwOtiG2vR4gKQRfUndbc9LbAMv0VOiraE289QFfthc7e7TcT2SfHmuO5homQ
ydFnI+x4qkZ7spOJnP+f9k/r4zv+4fP8vj59zoAQHe9rD8zZBOhq21iGC7Xw90MPIlvFuktXpOB9
rwcfpYsi+dFwL0zXwLYj/9N0IBnRE+YYPiUQekk8qMIkuEv/e6mb5X25eXoCSl93zKEQrtUQ7NLR
3yJZLQPLzzZkI+2EDsynd0NmLnjPwIuNRym3I2uP0qg548YGP7MXjvS7sweW+S9xzd8ewEn1FjbD
yHRY0JbdGawh7pf0n7CpHf+12u9hNL0MI/y/ufj28wkbYygwXdrKgSY9r71rLGP7CrTngP5hfNFL
85S1YLagSGnzdue63AdXIsOmRMc3UwyqQ9GA65ZilOG4i0YCTcdQY5lj9BXAvux8uIK5msOzIZxO
oI24p2hadgxw3+JzcciU42H0gFqxQyPfZdDBfDYrlCRCL4zONATV37bJ2/jRgCLdY674Suke1zTj
7OxXslzQcJosvgMZszl7s1EACDMWxY68tKSA4MaZhnpJlYGTj5YsQK+TdVF7dqIQtChGgGSFWDLK
m+iDbHLAxCEHd6JcShdVEzTx4mhDQysVw5GZ0Czqa1E8RagbPdrZnEqhgKYG5fNtupS1uQy8bm21
HCqFURJcxxqtaixS+c9q6EE74bUAGnc92B/+HTH47bEZ8aj/FAHkFNLiuuTxhzU87N9XY8yhD493
lpytgcRBSsXlNo6Tpt3vE2NDRPqzbfaDVB8k+3UDFlinMKytU9uoSjCwmqKcVp88GqJkMg8JYUOY
GjE4s+mGqXmfRGgdino30YhC3ycytCOcRIRW6oSVly5Lj5Af9B4BDfYePcae0cbVnEES60GyvPbX
yG+Pa3K2nhGcFVJWrXaSqSiyu9LLGFhpMTuNnWSNlvpmQ9N9U1rYiTY/5tl6EqQ0toD3x/dkMv0e
L1Ugft7SJxh7vzsK6AEvyEtrMNTgCpP1VzINlYEOosFLd/QRoK5dHxzmmgCA/POJwOwD1S/jgSyt
mUP1afoRJnG/pwScBEHudqq7ak7gDTFv7/CgvZKTvmSoxkL0PRFX+oKJtEXbx+/TZV5VK+Ey0DcX
qb+P8RwAdtfft0GdPzksKZ5yvCfxMR0vUc3xHXeYvXSYkDtyAiE97TiIEpY04X067lc5SFyVt/bd
Mrnj/JFAEwwPoRUgvRPYd8B3n9YoKjfDGP8ADe53t4O+D4hGgn0uoMboZZn1ionkp4mqMvyVkwA0
U6wMM2F7R0PwLaNWO5TFLQ29kFfUhZ1FWDXZxgdrwQAZpK9dGnOwnWaoYOjKYqulXLQdyFr2wf57
PGqGZxY0otujdXkEhDUFUkFn/j7lACsvrpY8RkHj5viQLGwoE+gNYNUsYtzD+74El8YQXqHiFV5d
C1UWvB4H2x4ytldwBCDn76L1a/CDE0WwMLHux+77pBwnWWaBcDV9+K/QG9xk6Wh24EYvSbG0Bi3p
1A00+/QV6p4hedtBvTvs0fSmd3a4L7mQ8YvaPQ0bZq4EWGG/xNh54LXl32H0qOgdKGgHefvHsFqv
RkDm9zC9j5lXIztd1Ohsebsordb1YFTu0wHACQiTbdspTY/QBcuOuWXYWwUUwkUMJWDspeU/diFS
1zVzym8sFt9iMVS/6gR6d6k3igUfAYFuRPmrC+pvyhDFt7wuEkjjpN6jYvgxV4bILhCoeLtKbY0f
r+LacbJGHawB/fFrzc031hgoTQ9HYLaII+aDGdqQM63Mn2w0SVNw+JEFiY3AX2fIvT1CJKY8OKjO
QJjHsR/JFsmv7WD3D4OFx0HgQHa4mcCFdYuH9BUgjdLEW2pjNdf58NK3E0RLS/veUaN74Ppl1QV2
Y2OlKkEZe5IXFNtHZ/HJOIvHk5HryGRtH0bp+3+VqXkywXJyO/Fca7YE/5z8FlMmgXqO2/qV3pHp
bZlelFUPsXkZmnuyD4F/EdwH9iGbvnURZAdu6V1KA2u7zSB2brvRhjoP1PBcRVCqgFSEtYpRZ4Tk
XDLd8VCaSwpwgue0re2lKNCs3sgoW8rJjDZT7Nh3BhC388EKmDgF0l73eYj0FjkoZIDc0rLAj2xD
th79fyvTiSMI03Xy0g+gC2mddNyUhcTfry4NJCClOuClUX0Fe64HiUrHOHR6yNimDkbvpQJ5zdHx
od4ntHa0lU/espOg8J88owATVvWrUtx41Sd+Wr2dWODHTSUEQRwL1cXCyqzn2m/bleikfRksaAuk
TZwfUDAAo0M4BeuKQRUhscJimVUg34nsqcE3EGedD7Q3gDwYmxaKfsloWuv/jqFAOiQJ2E6Ejr4t
Rmci/14UbYDtFj/RlrMvxXTPjOlEMmRpwtS99tEOk3wNw7dFb07fff9rHvhQwHI/2q8NZBkWID4S
j4KH/kb5wNgMoDE8sySI110trefS6L7n5Rj+YjF48PBW9xN0z3wx6kkG+2cSwLfjGQ09CZg1DfN5
Gsd5EmRV50lNiYQW4CZG2KfHuHaMZTYNyRI5p/QYhSNI2snThol6OyXXlJpIoDj5dOAjCmiFbqss
DTSCxxaE16EFFp+CEAwaRi6bB8NOqmVZSfGq8uHiOej1WvTD91767S+0TP0tfMd/9jIOHmZ/tC+p
Z6bQfZLigL9sdU4VZ2tp+94jS+RLHEbbSdeP6DCUKgC2RqBvnMYZR7k4dcaDRRWoDzHvbuELdaBR
a0JxvlXBtCVIUDlCp7xvkNGbEUIaPgRKlj/bpAsGChKlpmCKG9/nEuqI1qO4/1wP3F7R2U/bE/g3
0J5iesbqlmHpbfMJLOnA3OgkTWEDFFg6LqjKNDpaH2hSCG2n9c02JcGdZbzW2HYfYj+osEs2jRF/
w2g1D8chdy9qyBN07sYB0gUgTor1gRxgsgsX3CnE9kM03pZXjcr68y3Y8TSxd1o9fgiDkHu8Hp28
ARf4CwhigrMsK4cvWuQD9gEPXyrGwjslsW9ZAX6/cTnIx+YQ9FxNiyQODdxdVL4CngiiBrf708iy
CgTXa7oxtWS3VWffFVmbrwYdTJ4wQwVuYUoABBM5B3+6+dHqOeMWyBbRlq7ZDl1NjxixAn2ZdGoS
8eHNRcbBSmyg+oDN0FNIA+9DnOitUqwo0IkttAfxyuN7Zg+zbV6Bq2rXQKbNFou8yiE3YVn2fZxO
9c6J22xfcEddJghBQiMuqb+NkHv0jMj45Q/1zi2Z99p6+bikSbmb1Lshs8A8EnTqwrHkPCk33TPd
Eeyi3SFH5M6TQuDa7oNErRkU+ha57hBwdacCHaqxXiJpFZy5PVjA1eitPbg2BOiv0HoAQsa3OOya
wFwiqxp4c6R8Fu+TzTIettBHg7wxyjkXYIbHS54O9Zm5UKiXLHchvgMeFTNu1KEMzCuNXG2iM/CW
ZLvO1e0JeiotQo7CiNKNWQF+54VN8bZKkGXtinXIpMaWH8brwsZGc0wZCAlvl0JtCZ8GCJodrTaq
ZBcmibyTIFVY+/4Qr+kXVeqflRkXj+ZQsRONmjBoz0XdgfcPPjoEtTmsXSAu1kkZvNnQuXoNS8Of
f4voqi3O1cQvFE8/RZDHy3Ukhnp9W2gI5T2HbPGZ1kFyGPQbykuQZAKlSqX5r6w0/lsOiXfv9BDv
liFY68kuXcdbWo3Fjk1UjF9YIrat8q1v2WBBybpo1JbCUpTQMwsb+2bq2eG/lp2YUS3cATRctGwe
DsWBEyywMTq+Q9dguM6dqd0QCxkNE+TWPwyFHhJlmdnU4frmDQckJczi7wiPhS89NIUOMsW/koa2
QLa8dH00Imhv4miOSFEBl6iHZgLsodQ0/TREySA+p1WbzsNIDeY5qoxf80qoeNwlUfGdRpF0nLu+
NZ+9aZq+tIVsLwZ0xMgnLC7umyy4I98I5OJ9ozg4A3BFMGrUV7xg7UIQrHyJjckApkhtyJf3zHpw
QRhI8zqnax5VGy/JV01R/OTmf1f45m2HBFj3Liz6xyEvUtByZf3R1eROgA3zXcLsClo64IuaQ9BN
U3PHudIoKTIGDGBsbWjYW2N5V6TBHY1oUoEX9AUSBP2RhrSk53dXL02elKY9yfomfTB01raohL3F
C0b/f1j7suW4YSXLX7lxn4cx3ACSE9PzUPuu0m75hWFZNndwBbevn4OkLMq+7r7REf3CIBIJsFQq
kkDmyXMgdxMW+x61+xdyQVImvECDYj8PaLJa36IQAAgKNQkdZBbV0yRBVrZ7C9DlBRgmPKSyC76I
Sw9o5sK2tYWpsRAiW7W3suXoX4s096+olkx3EeSNFjr5lCbK7EQhL9RLB3IeDsIL+HVySio8XCr8
BqZ5Ew9MSTpLgt08aL6WUJcxYlDYeolgKxRcAUPiBbp5ZPhyPtYCWRcBrU3tT2//PhrStXQQBC8a
fRvLtN1xVAvdByF7C+Mx+y50D5kDJ3/MQJf2N4ekch69IS8mB7x4210xYNOlZkixWbpzwCOziDg0
7YURFGcn1axns96MfhY9F2VfXvooAE5bmaXowm0C4PgGySjreR703sRqPUYkaxzz4/Rm7E0P90gU
5ijvgzzSp4P0AXgL2wEqv+io1LuVziDz7lyw4Yms3luRxTNNrHOSPN/6qYAaHrM9yLqm9ZrVZvxY
Z1gKRk3QvOWIVWmmbf+skcYqnCF+YQ2CGinw2dhpS2wPsfw+GEWFYjs13IfYzTR8dPXqESmPdh2n
WO1XCgvBFT6irmy8Lh15oZajg01hbJJ6aQwG8B2qV7rde28QoFy+ZDkQU2rox3jP7cVG98BgGoHC
GrEAFMK3qkYltUCrghvkHnl7F1xR2Au0jql/ld0D9fvgdluZljceaWCqBjZU3DL2D2UaDQdHlVWU
jSsuTJ1RM+A+7lO/PRkjtLbBwgF+xjLvTuRGHqMW5NtGgix2D/CRXLosK5HxHLSpNsBP43wRGXp3
NVq3uAD7ogHNitQp74ocv89CiZP+GmEFiXcLQkBwmKf2d6d26yO9nGQVeRfIoG2bEG/6ZWUG7QZM
etVqXuqpAbxLmyOZOtD0bXTXAkga4dE65v1XPy32IN7RfhjMOEG4dHypwSywdFDvfwPeLG3HpN7u
UF4K1KYa5DDULcZ6uR/7ML8ZfVsskkGE51RVpSYR4NEdJIGm1oed1UzUq6zLDsICl+JMMgNYKHR9
NOmAXVUXB+pI8fNa56mNHL/pQ8lV6sO5BEPas/xZdIZ8Dsw+AEcuWNG80rOea/B/bWKj6zfkBNbW
9zEmL+1n47sdpLuuFNGtLK3w3swsAONTHfRVVRzdp3VenfDEeaHOMQyLMyiqz6Ln6ckaknQFZVwI
LKqmJ/EGXNApHXwtxiNM9Qx9gh4Hwp1KqIevydiyV0Di0lt7cMpLCvzoomk9/UtY9doqL02xp2aC
jAXUMbvHxFBbMOBsFyGYYb74cdkDW6G7eyd04yOqTvkSy6GFTOr6acyC8KxrgwcCXcAAICTbrLTc
DQ65aiq3WrnpQRmeEa+EJlpQIRkGFNYKVDbhgZofboaaDWAxcKMRqGCsXlHZAYatIv/mccTUVcQ8
1qsOSCvpXnpP5CdUxPHVhwdSEigBiLtuyZWH34BSnjygSZR/C8r3OchDg+IcuIjAkYwHkn7XIJm2
HkvUgPR5adyhlN64S2tvUyFKeUMeWRRbQBx4/QLRKfDsOjEfF3jaDHtyti0UZtdDBcwVhtKISs2J
cGS1tvNuzJYF1zZ9y15MaGrtE9AxLRrFDMNGvzhSEyI11iOT9Xsz6IdoE6FUedWXNd8VAoJhtFfn
+Kt3dd5FK9rIUy81abc+O9tN5x8R1IkXlNVq7AZUwbFoN1HlagApZ/JQ25Z71IHamrJjiQ9Krh4Z
VhpAdkqdVUMfbQdggKaZ5gF/zolIEVQJV0mIZY+ZAugWZm1y9RK80frRuS19ARMwBMfedL/Opjbm
kESws24ZNKmMl06Y1atYa5LN1C6CUXGWR9Z+ahs+Xr5lLi40RZ7x5Dr0EvtDNRh4u2n+FCW2IKnr
D2l0zIIuOWG1834Y3Rhgnz/bYV6Aeb06kp1GNL5ngUZVJ6oZ6+IosPnY+hAMdlBLafmauSAbUx34
9+dLAVDUeqYBoTOE0ZFGBdIujLL7kQ3soa8BkxmiGwnKuQeyWNq4B32EvNbK1Fp6uYgL6RzJQyAj
sapqKKFVWsWxokKpZF2CQ4qGhpCSPaAYy1tQEyWxxuXfXMmxSnmNAHGpkIX3ZMpQKT2W2bFRh6i3
0JZDmAEzNGZHOqPu3JY9yImtHryNH2MCcqd+8izGAnw+f55Sv1a15RpSWtHWToNkRbrh+0xVhxX4
nazMSu/OEgD8M0vTZJXqpnXsef6j9hN5Mjr5fghiW57Ixl3w6zE7PVLnqDwk2BoQR/twoZ4eFXSg
dAavWqbdzmmqsXXCoz6UL/VHZbmNNAOZKE1FB60BRaXyoha50sAxbKaBU0br11zz9L/PRfaPK85z
mb+uSDObQlhH1GLj8YmHUZmg8pYQvO5HE9sd8zFu8FiZe7Gc+NykXiTEw9SszjbTunNv1v4er7ZD
Y8ZA7JBtOnUBUNnHhnEgGx0EL1DPrA4oMwBJ6XPYYAcB3q7aGR41wO/dWHsumjJ/FZb77OKH8Aoq
6OkEeNLp5Lcu3e+dJ0hlHFS3UCP/zRT/4z6QAEOVF/i710wydip7bi+I6CEL03BTQad2YoewHCi7
FIXOLg3+5CfTfYhG03r+2yDfNauJHeJfB/VxYT0Hlh2dOoHiS5lp/ZUOTeSk0MpczpYRgbgrj9SC
PAmV6Kuu2CxFYWyNCHtU3hnDp6GpXGp+mfvTlK0Brg69V0EJdQUV07uWfmhsEx9EsGSzkaFcVI0j
QA0qinULJtK979Tp06CNW1GaALUqu24l3mzvgvzd7oCxbV8CX/fEcuwhP+yz/+/2vET9GmWvpsSX
yl6B8hKazMOULCtBW3uSXvUw58/S1iy3LXP75Zw/65DCRBQ2cjdzUkzawUsa2P2RTJM9XOY+Ksoo
5zZqfnIKreJhvrTEA2dbluGwnKep/Pbz1NQxGOk0NU2kg8r5Krm5HA1UCNZ8RGAwBSTlkhacL7Wq
zlAH0PuXqQdPqGGPupbHTNnIrzJ9KCgCQbKlGaaxNMHHLB3YfVDQpCb9OGB5Os00m+Y5yyjZ4n3j
HKkTOLC7mKXy1KKMf9VnDlbcaiEzrTzw4isGG6lZZXLBM73L0wFUXapJyxUmAuTaOj85ko27IDgA
KPyGOic3NS9HKnwz24T5c55WG9zP09IgT0MwK+7qBPsoLINo2haM1tRJh+ZjWr/GVmEosKrqG43t
iwYrO1rPuAFwENSk9Qw1udt2KERCamJuUi9q2XC/JCc3wK6nRQXx1u/Hb16DLVHg6O0JhOJY41Hb
UUY6o0PkC0jEJtWWhvpgWcdrQw2h9jyDn4Pg32qruz/s08yfLjKkXrRwXNFtEOJo970T3Jt2q391
IMTq+Sz6nsm4XVZ97F4gAdycQOOBcsIh974Z5ZkcGFSJl7kDTvmyL4qzgI7Iijr41oLG1CuUncsV
L7vo7IVBdglHYA+Q2oq+c/OhLYzxm4Wi9BV0bIVaNvtbpIgRe6gh3Il37vA10+16ESVWcBWC2xfq
wBYAtRWqQ0OJ3dRRaOBf9k3UUfTlwTHCAbRFCgLV190d2bqGAWU3tMNdicjgxgq07sZPQ/PGqPTb
Wi1qY6SSqNU1WrjRwJgPRWAUtASOYx4QVdlTUctc6EJNqDuzA8jPp07yJzsdBqSWDiziuz/talqw
Q2uH3Gh2n/w/6meSUQuPKMiZOv8Yjupd5I/1bvp4c70NuQESKY5jkW7naU1g6s+x2y1Lre7PnCOh
0wOTf9P6eF2j0Cy6qxMPsN8cig195YmlYRvFs1NXKOPrqvSr6wIF0HXiu5eAPElw+VPaYpUkmQP9
0Dskg2LsUtJ6WXiW/xOpM8C40+S1j95Qo1c+2lIO6xCPxlOpi/xoILu6GV0bi0qQDyyCzG2+W2aw
1MY0+wkO7ifJBvvZ03oE9xF5v3BN1/dQRdW2DvZkt7Fw22XX6MbXwW73HTfSn7ozHuTglV8B2oRA
F9gPHVkvwq4d73VTxFvfLpND6dTJje2Gwcrw2u4rkPTboUjSH/oQfpFpPDy1XT9g92mIk2dI+4Q7
O187rZM/OxLhQOVqNeM+ctzwWFYRWxZBLEGBzepj5BrjfVMb9+DpYF+h0Qw1J99uTtAPK+5A0/ZK
dvwxiMq0ZXcWoK27reoQQOrIXWkeiutAgBlctExE59IIsdm3rPa1YmseR+I7wDWQyVIOZs2HLWoo
w3VsJuKK4hdxzX0UeCHgUCBez7KrAe01d1Fk+MRjekMm1HBpyEx3nhUuei3fBVoTbzoF+sC/Wrs1
3TRaIGzcHSz13ps6fFQLjH5+pVbI/fycmeF5HpTmeOsPYQQSz4+JBBLGK9xM8UYjiAgW1O8Tk48T
GvUic6vvRPY2Kj7OIpHDsckWginKt4n4bTqSDx0+tYs+GI81sK7ScA+QsFkwDhaPPLUuE2ZhhDQG
ggPxhjAOgTDrMwo0nqiTTDw0zqbVvvvXQLgjTRawo1a5bEl0FHZefckj27gzETQ7/cXeluKzPTab
Lyyt3/1LAICWxF6B380Xz4/Nuz5ANdUUyRJ+W7/zuyIJcnI4uEEJk0Clahn4F5qqAfeEb1/xxeSP
LSSZdg1KuDfNYBlfRjx4A+mEr3iFgT6lTrTTINl4A5VqF0QZKEhWI5HTzR97NbLOERgKeDGNJAfm
owiMRlpAVNzIGKLjzq+RdE3dAUSRRrLQ1b/UAB+RA1Z6qL0I1llQ2XdAiMcb/DO8U5dE4BuGePXO
qq0CeYHQglq41KFHbYFe1TKT75Au2gyFMwaoSQzX4Ogyvsc2KguBmI2f2Kh3K8/szJu8C7RtO7bN
gZfNcEKeHeLjTl7elXjMozyvFS9YRjz4CcC9i/BulBUYwwqnUKoi9kut6WL5t882SutfPltQ6J8+
W6RpENlVtV9UuhX2dbasrbA5TMVZqglAf3Ogsq/a1O5QR1Lviy5JugUiq6CQo3CdWznl2orAGDAZ
OdK2a7cPtQXS2AK71sbZ9BAzW4a9j2+djHUe4R0dsNOoVLx6dRBSdzZ1ALFzp+i3Vu+IgwZIyLnj
sj/TGR1knIOhzOd8NXeUpf8a1bq/yCqn31hxYO1dpwjv3EGVtA2g+gXy5IQSz+KZPAbbMpHftB5R
/dMtocceHHo8Sqw5rf8pxj+dktMIJ0oBOHHENl0fYtsPNroBwV3muKhB8dN1qWDFtVU3C6MBMrAF
LOiBM0Ck7WT8Qm6+DppTVhSIwLXYa0RR01wa5dYGqOVTw//m1uPO3wpAESFj5cjHKsu2KOVGXg93
3sZk4bjNVLNLi2UM3ZDnRJT6ITE5ZMe1UX/RWf9jiD33ikRzfwM2bVSsK3/L8Piylg4yV2raTIot
+Q+x8z5tjrjxbsxQ2Q5qbTDsblxgxpbILkZ72tpSs9DjeD9tfFUvKjaiT03EMqN9XOrIRJeoLnUJ
uBpErF0YRsvWnvD0EyO0K14SLd+gPOP6fkWo0xyDBnGadDSbE4pMQC+Rgaj6BIFO39wEBYrKc6fv
NtRPB82JvsW8MLe9MCVqWHCIRNCe87rMUcqfMjDIuLxfkDHK63cfi0u5LOoa2V/lTR3SCXrwX0Jp
ISmQvIXWujzLzgeYEPpSIJWDRGOXAM2P1D1OsfJqNmB8axYuQpP9goyV6qEzF0iZfV46N7O9MExQ
f0y90loZBYCGPVYGDK/xY003Gm6h8NwkNu45Og3d+8JKYyicIW5OB+So0g4h3V/tBvxCArz+ZPk0
ktpjEhnQLF/SXPMYCAkhFK8OZuZYa7tPeXoBPViz0cEFfikM3zrr8tFQcC86kJnOxrCzljwexDrC
SsXBHsR3T2OQLcklIdvgiQr6PaG9nmeoIv0Ru5MQNH2uFAsNqmQHTx3oLEhYI8CkwGHEfs5bk7UZ
KxvwXeXFHBtK5/WwIx8y2Sz/NZqmnNvkQ808z5i9nHu44eQrg0NQsuqQMOpE9H6IEY2sUC+Pdtq7
JQiHgh+TLaUecmeVk2/aTPtJEchPQcokiqDyE4I8vQGa/YS94+do5h/BTRrssuBRi7QnoKCts6mB
H7CzwgFK8UN8LodUgHtJarcoQjOXZROaiPGkwQKMkeKtD5I1QIoC2I8IwjXMD3/IuHzNA958qQbk
7TUe6ndY8Ljgnqx1/B/zZI+XVgsWnArV/E6y5ni54n5gAt9F3A2n6VSzpHYwKqypRFKikkj10IF3
QGYNoMXrsRtsIhNFe6DDeAHw8hZindW9OxbeCcWC1ZLsmgT5Yl6F5U3iW+PVYz3WL2pACK4AZIxy
drRRX/zg5pDT7XTxGORjtejByHeiw9Bp2UlXh9lGTdnJeslSc5OPAIR3oj7XPMgfPaBg72rXX+pm
FQLXsqq4SB9Z3+SPiLwC3ljIO3IM8vQClJR7Q60qrt56UQ7TJNCrA61qGuI+VHPmakOLB1G3p2Y6
snEFLJC9pWbjFkgPIsC9oeYQ+TV2Y5W7stRFwRUa7ZHdsJbUi0y8dihz0FtQr8vb6Nw0WKFSr96b
1Q1CBrfUiaVrtCjYoO8yTbNGsC0nFQoyqkODxQFCSVnin/Hb8s90pnXFF/BldzvTyNm4MEu/RQB+
ABO8kWFjmEGZWZ3RIYAqwMGPcJibf/Obh9EIcqFhc/O/P9V8yT+m+uMTzNf4w486nLqT+9a490OI
LGtQCckXdDofQPzBVrlV9AsIJaTHucOJQElf5tmvIdSeu10149yksz8vkDbISBoOWA7/62nC8uOD
0VXok0zG+apk5FVp5wtuG7ejjLB3Ux9iHkLNyYVOaUhRxM9Q3iz3mhXl1wbSkAypoJNQjJ10KAYG
FIjmF8vBtN5tHZ3FyUaDqNF5UHcAsNGy3lQyQa3Ex1gakcdAy/WOeZ7to47a7THFk4iuOncMoNfp
eJdchBtiZS7Dlq+TIvKW0xU/JkaUCoXb4PDu6NqpFNgll0a8mqaiwaF8SZ0uvJmmSqVRrMNIKycX
T/MuFkiItmCYkAcudXmYzpy0fT/7i41cetd2UtzYGEcH8XE227iaZp6VOmZbCZbQZWzjjge9m3dX
tA64qUIwqVPTZ4l3J01IaHeJeRMqjxLyaruwYe2SOkvb9e5yxFuystPP06BOQikQRTyIfAEiKmQt
blzLuoAmpXwrRnbRuF682dK5hA5OBCyuH9cnJ0rBzeTp/t6p+kcCpBMMPVBYdEQCJvtsIg+yZ+V4
gyrzhT5gQ5Cy+AoCPfs2jmLnggfSmlp00EawOadW89YOQYJMXwNEXuGV9dLlPlgMnCw4Vqmt9vMl
f2k+zpLYeLfRWZva/CUMh3Sh55nzMvUGW93w7hMpk1vGWHIL3mt+qpvxSCaIQyS3DYD4Nz6eZVDN
64MlubXtbQgypit50aGp6l1i5d2ZWn0UJ7eVyJ9zR4BJQ81Mpr4GZwXXzGA/29rcqpZurCdbcqGO
VGYoushRxEM2mjMsIScaNHaymq8aONLaJj0YqOf5Ais1947RA69luPjAcT66R5s3tzSM/iTgIkrI
nBafZjdK0PDG00eY/4QEO8oO7F+X2ST86tp7TniaP5l0/GhhgCYRNan4wsi35pW/0DTufPqrStMH
jNQEXRW50MEbwQFSG7Ux/VU0qdN6EN3LMrmcL6s3wt1pJXDr81/aVq120N3uy/zFIUAK3n+Z7udP
1wvm3eTBC801/Q+9vlBR1+Fmao6FfQDDRqeKabq9Y0IkQcuz/ltcNw9mmiUPMSQbD46uA6Gr7NCz
s7S8uYxYhwP86dabBlRGezcr7EcJojty0rlpLBuuV+fIYtpKY3m2kBDgu29746lrBnHuVIsX3rgB
VgTMyaVn3Fe8r64uSK8aNzHuydQaoPYKsiA6kq1vg2KXRbm+nAYwM7jvjY0vpQEmTkD0sK5u4z1N
Dk7c5ICoiLGgJg3w8GPRuNHfkqkdEUpM+7ba0uSoNslOsSV+UCd9XC0yjkjhBjfT1RurA9os4mua
zHWS7qLbxYX86eDF8bc8cYwTtXosD7e+Y7agE8EfNGp9cAukyoo6yZRDInNhV35/oGYyFtbOiRCs
Ixf6CB0q4/TxngyaA40Xrxz1HX0A0Hroh0D22EpiT9VFz3pktbej7chrMXZvfud5XyDtPqyhCDjs
gh7NUGorkG4Boxl73qmoMijwoYL6C3gKbVDiZs2xaCNA18zbydxCgU+WJfhCEKNZvu+4QaG2m3B6
MzY/Qerj2Ipi8QmoZ8U1xMQN607Dxy4C/5ny14EuXmUt84cCSbadrCHxgyit96AcKLWNNeCrXX/V
EOR8jRkAkEln/0ys9KZJB/NFxs0APVBT3HIrarduafYHv+QJ4hSJDtZAu39IBijjCgh0flfDoVFq
/4ww3MkQDMZP1N/4VoqfRqqjJEHVkUeuBmYLI0HxWRr2T9CoAJcz7LNbp6rPU89BGhEBtcmNo/ae
3FAd8T7boNzm2aL4u09EB5A8HkDzjfIObZENb5kTAl3qmc+QHS4BSjSyXd03yVPZ2ienMMJX1POk
ywLw6It0TP2cGwNSa9YQvX6M7FKIUdDInAeAbVuWvtLiGAmiQKRPdCYCnkxn3V9sf/MLdEPHc7NI
P+XZNG4NRzCD7T5l9aYcGxvuNTbyPaXXpl4HWbI100qUmXzk6MiZZknLekf2Pk4XYkRi91K0RbHl
oB94NrNi4rPiqWusE8ut9kAhQZw3zSc+K6ylYY8bEGibnvak/F3EyVClBpgCIwFxs+jMtcLOL0Pu
gQe7DJP/pN0tY7nwI+kfvQSyI4DKJPklGxkSLka3og7kCfNLBA1BaxWP/QoYKv84u/kDCzdDkDrL
3kY1ZwegxlFmbfsQdqZYg6Ws30zNEURsNq/wkUynfZCdMYLANT1RJx06B4RhKOq6pRbN1ifG+2y2
0b3PFlhasGmlaBDxcs1kQZxZkB86da5RXahV62m9i72sWlKTDgjygpgzqC926QGwqTxqEIgtbSUl
Qra/zDF5qAG/z/G3q1gltF+LFtyT4WAX91piHImbwYc66S5BrdW6VzcFNPoiFYvubkqIdt/b3XjU
If66xsPROYZ1EC4bd7RPdZJbTzro0ifaOinyA1goi1UA1NwXcvPT0j4ZerB1zbxFUT1/pTumriFc
USJmcdvoenNsgtZd6UESvcrsnJeW97VNQLs6NmN00LNU3KuB1F8lOTR0TMCFrCjh+yTFPLw2+VuA
gE8YNt0rsqXdsrW98Jq4hgEx1xEso1Y+QkQ5efdlUGSRkGMUKwPJ0xYMveD+sPVVT2cWtqqdkC7C
BTibetWZFX5jTQ8VdxdlQuoAUkwZbGsAeressZGUlXgSNVhGgN/fGbcenjO3pYPUuuJLm/4ZYTOs
ao6gK/0v07CNb6EspzS4rszT2dcUXLsQU+y+mmOvL2USd9DSC7pdw1ttpyPTedOhJHyJvNz4Uvb9
iTi0PQH2zijvvuplCjlI1F9oXZw9CJTeo3QbZ0FVQDYUj+QHLZbvtrmXzoSu1+tOVGAGsvGgRIlG
dqCP7PM0PfGy+jZ9YvWn8AJkX+SRhXIHxYL40cuKU55r3kMMwqcDnijqLuyGr8qe6nhbmGFoH7gD
qpTf7SMSGYvcqMsdHn/9GQv+/jwy3kEf2s63iVlEi1LvIUJAPU4YjYumZOE27wbommnQQXA9FdRS
zdnmJOmwA7atum3VoQaxPrIXsFGTOmZbXjv1pvTNdkkoN8K7YQ9869jc3xO+bbZrTjxudWCHFynR
tM7KVp5V3SK3Vq+FxNMj0AzzRiRMW0fqLODD+xnZ/tYLYCnoc4CV3Mb49RxcpA429egUj1Ul3ixE
Gd+ist4gENd9NTI/WQE/NVyk6yKyZ+T1RqQOX5pi1Ba+mxknlxgRKFBMbYaIHNY5wYFMdHBUFJnO
kKaAlmsxQogW4NVN7EhUK6uCOwJxkQ0EANC/sfgZgZz84qnHr5DmiwlluV1sMzySC61P9rau4S1R
JtBAb+vAhpiOEb/5uCtck7NvhRfGK4Ox7OIlunsMx7xe91JI1HqjXhxqnm92nf0c8rZ5cMOo2fp+
nu2DjEEpTU1GHqMFxfWoZt8Q2o9XvjOKlaO7ww4UgoRRp4MnRLn2HWauqdmheO+OvzvYFtvyLANc
fGjuR+GjtD+Jsj1yGigwhMLDLZRB3m2lc9b8eC9Cvv6bZoVv4VWrOkeVindEqK8AWey0e0TX8C10
UVCsqPY/Qepqh1yviVeYU92CSLG6DRGMmWzUpA6g25udtdQcECC0dms+ogy8PdhmobipXYQPK0hD
zE0OAkV8r9Y5tgIgpF3uLRPFMA6p1ideV8G9w5r01A6JvyRGb/7LLnMrPeWWkmdCBH4NLt8UooTF
Aret8Qq+DQnMv5leHckHcL3gH5GyqL3X3QqEQ+pRO4Tvvm0IRmPLlOFdaIC8WvpIZGFvOH61dSjz
9HJ4hlzMu52AGODInOzkP4rYXwfaiBqDpkl2dheFGyQ5kNdzRzwXkSsHuw2KQpI03RlJ1nwhj7CJ
7G0Mcb4FFlvZcqKebzS93/61TcTzyJehSoa53s7koIYLeQ31M/pKZfW5Sb2I+Hd7+v7LqPuX3j/G
zs6tmqp0Nbkdg/HQDUi6Qgq9PPaIAGxEZVj3ApAwyByL8S33b4q+839YY/nTYq77KFMDO8ug909A
gVfTGJkV2loMqFSi+00f7Goba2GO2JNaA0m14OnUIfVGa6nr3+aa6bmuugCZxD4rIe5jo/K641kN
geJBvldiz37QZMDavM0ebb3W8TvtKnDTZNYmZQAXR0lZnFEEL9aAPZVPlWN8p9JGjX/HYyt5m8fo
0RiuNJ+9SI5/JlWtAWFcbuamV/flBvLI4SZ1guDEBpResf6Z0O953kKaLvSHi2u73cmU2MhEpW98
q5PJwerv9d5YIFtQAiGCWyLHChNhYbs4kQxNpppMNanXalHbSb3YK5qP1Pu3sQkPkbnIBAhUNXHB
MgHrSgjQmmXvHkupY6mp7F3FQRgwNC+ldHPrp0wc9w56tCsw3AbZbRioAgYZncDUzezvAjXEK9Bq
2DdaAdW/QXOSxyDNqzWUpMYzSr7SAy8Svh2L3LpaccGWLePhS2uKuyzN7Z8o7Ae+0ZNvYflruBNK
wDfaxASRP94V4EfwEIrxshNrWh/ogf6Jbn+ym7bgW6eoJvUhbzCzK2q7j0JAGGkWJMqKsNkyGYIM
d4Qg0dxhFDYEP7QrGGzARFUAtY/gyqJkUXekZjPk700qPcTb4XPv8HuTemMd5WH/6dh8BEanFNkK
1LYnVjti76kFFtCIUGRzyyw8U5sOysXPR7GPEyc6GVh8Ep9BLLsfPsvDK+96+04fkwuRIViis7aA
jcYb8hqy8Qeq9IIr1raTF5nNwYJXn8JLrVw/5gJ/xeQl6oJvpFtba0QoARDuK/05ssANh/vavxVh
DT5uPPzPqJFBDspvQwRdOus8AioOccTaumvyulnmhui/xJ71rfWc5IdZNhiu8lAsLbFV0pM37kFo
tQ+YDkG2APd0UIMbpRuQJmmN6Owb2rdU8+1pQdkmRnbK4/AbLdNog+CiynXhWm1yoMWaZ+M3iGL4
Yk1sXsTrJXs/PWsVXhWK+YvsTS9R2qHsducuZ1eyQ6YzxYvBKxcg7B23KJrJnh3IiwvDDV8zH2XQ
DrjYLnEadhcXBdSAGjThawxpAKaDe8N0In/7+8jEiMaryKxngZXNGRRM4oxVrzhjBxLvWK89uVYU
Ha042gRmVt6nadxeeeIA0NJBGbRHzGVZ+bq+o16tZc0pCNyvU68+8LcaxR9HLI6wa+G2BslLRMjI
lw4grtuwTmg31IpKj6/++Y///f/+7/f+/wQ/8itgpEEu/iFkds0j0dT/8U+u//MfxWTev/3HP23P
tVzGbHBYMA/sI5y76P/+7Q5JcHgb/ytswDcGNSLz3q7z+r4xVxAgyN5i4QeoTQtKhG49e2d5ilUB
lfR3TTKgDFdK5w2pc6TPxfdWW0372KALkyMqVrYJrbA6xtodoGYsvfAxzLYu8cpBLtVehEMZbSeV
wSRqfmujjvgSAggzLzPihMUrZGMyCISAmYgOQeJ/tpFzmaUrHb/xA+SJgZ5VByay/mypQx831SbH
Qw+MTL9600p+AZl+tmOtjhU7y3gFPJLbTi40lpxpAqgp6Iv/+qu3zX/96jm3OX5ZjCEHze3fv3rQ
4+VaVzv8vumiYYckcADUlDGuM1srX6oESRO1nOhG1EGXrl1dyYOj5gml2jpgYn/3qoSvHbLQ/TRP
pyuaDauXECvWDozV4UsaVeYqtpLu7EAS81gW4MkYkJt6GkH6jK+XvylX8E8D461cdR9KI0E6nOg2
M6rhRoaxdbBtE89clDQ4/+Z36Vl/fjm2jqgvvh0b0BDOOPv9y+ncpHQBnRf30yKdFwx1+bn9hAxF
fgtF2fYWpfqP9DiMaqFt6JFHTeUFuJa4HQpoFZuh9w0xYLnmLBNgTcODKRQ1xBoYa76Ysjo7ao2I
l+KdiPX8mWnF/2fsvJrkRNZ1/Vd2rHvWIRMfsde+KMpS3dW+JfUN0TKD955ffx4o7ZFGM2fmKBRE
AUkWTZHu+16DZVA5UHQq9HNj3YdKUd8DtN+TsDeeikVNv0LbFrmDxD+vx5AMSw5tif7jena9oI7G
vbHo8hM1w7W2jnR4e1rmEpyKT7OVo9rv51AeRx/NDG1IarfxYRGG7RPe9cbTL2V1cd+Y8mTj3PHL
1H51mJOd4XjLydV+bu4D2EkDQQ+mv+qN0KNv9eBkz+2yIVJY1kaMABg7WWT2mx7qoZc5Zf4sO1Hv
FTEXu/XsevUwpNerC8R7767xRr2U6k7qbfKTuHzfWkuvLNr9eqKSavgPb4Tu/OGNMFTVFvw3cMy2
oCFb2tKcfuqp6FnkhJRM8GQwRGEfp46XQSCvvPIMo+pVOI18XydhutKPN4HhjxcldJiiKTVWkHFy
u1rAXl1iV/PYqz3s+rF2yrLctIvbWwQIEO+dKsZcJqnO60XriXX3/3nsWlmgJv6haWxQNpNmp0dr
mMVZ1W1xXj/pY6JVmzyaQFuRKFKPuh2ffpz+U5nrAb3uDv/Q9/yx218eJgJQpq6atiMRonPMPz7M
JKxVkWaq/2iNzUQqNnM2Av7CvYwUB9B3JnZ96uSfCtXYrXPdtURdh7D0Bn1A4RbhWdKIpQ33uC+P
DXmGpZ+tl971pw0ko9u+w7yNAuthPD4IOomQcFow526dCORdpZo9CCeJNmuwZT2hZsr3E2RnIqIE
yLorepe7cVmiZeM76YMJzuXvn4pj/ekV03RLNSwhkdxVde2Xp8KMSg/yNjUfVexyb7XFMANpkwQI
m4Vu1aqJGphxvB3Lh8ic0+1P0ssFhgarXPJ6DP08iLE2UvKrtLJvTeDgRrPdNnWsoMWdNe4KBSwM
5DmwQg7OxoIYjIOD1ZXWhx+lGhN0mqVi3TgsoaHSjxHFiJTguO52y7HBhqEUTtqfjq3lyiXUdC28
lFuPTY3NVFtXPtWLvPfGCmb9iW4YXxEZxCh1mdVpPRNVeGz5NTZc69mfSjt602CQqzs3YSeXV2B6
43Uq97Fs5mNuAFRZjqvFaNJHEFRENYUVP4L9NmB8w970jTM+yYVAUkJEJnXLSmnZW84NEw5KaUtY
DouwMMgRnR+Ef8Lcu7x0bYTM/Nz6ZzuzPqZ51z6uhwqGrm1KDmO/7q4nRAqFShXvf/+OSONPTcfB
b8MRmAs4hs4qfDn/Uz80OSrD3aRVj2Eolqhz/iFu6uhzPgA69EdTvSfzEwHPAwCMvl74uUQRg/y+
/6kkrbTHNxWVDMuMnv94pVP3KguY6cbJlAiOK1os5hDXxKSQq1137WjehWU3P/WhhapIkO+jxViv
LJTiFplYoKbLLiuM9mhbi8rNspvViI9WtjEe112IRt+rXHexQt5FQM12tsZbvjKCIl82u2g225+o
17DFmRnV9ZU4RKBqPqU6VLcr9drIEJLACUxcqde4zRV3vmb8RL0ug7HZdUPWXb9i/Z4JYg64b5lY
n6S0ugdTOsFd0sN/HSHxfNI6iVO4qmY3IBSsZxFUJz8sxSdURdo9fap/WIvFMfrnJbmuobXBO/Ws
INbjpt6+/6hWC2YiwMvla7VlVwSE4subptNncKNYN05VHz6jua6DzyFaV1vNaWrICEArsFzUL6Kv
TJ/yTTZX/kvSz3LrK2N6l4MNPXZFL09rTUZLBvBHTYOaBY9OOUJOxier90dXYhpHcBpusr1s1uNG
3U67xtA6V5jz92PribXcyFWaqmrXOuzogIlVc2cHRFByvcveEID3VmfINm7Pxjg7nwAxmm5sTSH8
CexTrbYWxzEiYC+kpnEHdvZmR43X+PkLZIbkTqU7fJhYGOF5gcG1UfTP5LkC7OyC4rnI5gabgLI/
rLtmlXanpgc4vu5iwqzdN426jzuteCDCLraFmlqPsirSO7WyDmIarcf10Bj57daX/rzXlmNSrxqc
O67F/SHNL7LMT2uwFtMg1A1T87QGjMI1Q7Yca0cLbHSvQghnsmQj3fZJycVDVBsE9YrmpPl19Vsv
k3ctnm04r43vskzX7yuhNQc9bRTwQDNyDbA492XUFY9/VU+anMasrA4ELPpd1WOJl0flY7mwUYBB
4pK8EFFypcC0sUlzmhTH1o2BccBa1pzppeyoIic/Th/totjOUzG9xAkEDbsyBbkWVuzMbnUIGgUD
6SJuaKTlFmLR6A11W5OBG/ohuW3ionIboToP6JOGB80uIxxniukmkUTngSRaT6YkUWAWof0ZTtUu
zQL9t6Bzzn1LRma9HDiA86AHYXQA0DTv/74n1H4dLZk16KqmMjCYQgj6lD92hIShqlaOSo9hvCDE
Ovikl1bKAHJT907YiSNSYURE1mM93lFh2z/PrVlheINKvmmV4iHuc+YDQ5V9KXgrAZfpH36UAMMf
kKj2o6O1SKysOisdIqusf3pnt4qqdAHiR+snLBwxxnWDpsmu8wgN9LHb6VNy6cJW3q8nVDIg93//
GMSv89LlMRgq84bln2muK+yfxgNrHMF522p3+Y5pt5yFSUqTV3E+RsSLMIAmZ/QyfzT6NNC2+qhV
v3YG6xVlCsh/bf1hiZ4dmbLY/ftb1sUv8xxL2MK2+eVsOg/9TytPmKYCo8Eovlwn9LNv1SihB9Eb
MeF0CcqjtpMcKsdXD/97eB3jawGU6s+HA3Qbr4dVrYvesNr4UbqJW2trRFWORtNuDXNmlhO9SAMt
lyLdTWGDcDApj22eiPBRCarvnzBC0LdDB80jD4S+nZZPP8rlWORdl+P/5w+hkGYNjXwpyqmOgrD9
Zfd/Dt+Ky3v2rfnv5arfS/3xmv+h1+P/3xa5jb7UjBu/tb+W+kO9fPv3u9u+t+9/2NnlTGSmh+5b
PT1+a7q0/d+QzlLy//fkf31ba4EQ9+0//3r/mkU54GeWml/af30/tYSACODwRv8eM1q+4PvZ5VH8
51/uexr9hq5KxETpWuGPq769N+1//kXaUv+30GxhLU1BI5xETzF8u56S+r91lRCHhaStLuHJ/Ou/
0ENsQ2JP8t+qWJYhQpWWrUmVEAAErOWUJv9tIMChW7ZqM89itvWv/30A32Na11/ur2Nc8i9aqJDC
XBaOqgbQ8ZdYQjsDJq3wBL0QXXV2GOjsy3bUUeADYgrFpH8p9DE/ISBub6vIgLjIoAK/JyoP+KQ8
oS/CUllNvwRZcdOPTgjAJ79EZritQkChMr/LVCDfKE6/RbigMlSSwxiJmjVO+TLYNsKE8TTeOa1t
/kMPbCwRoh/BOwM/UnpgR1qWhRwVybOlnf/U9eg57E062v4SSC07DA5qK63+ZdZr44hcZH5TWFa4
FRCdD3mt+G7XNTaZh1FcEH371oZzeXbG/q5YtCWkYECDEdCSpOvN2zpBhGCou3srCnUX/83kKEbU
imp8mG5ZjX1FXjo6qmP+WFideLayonaFbPqdHyPaEtk5duLI+eFHOZxrE+m+CY9tJa8Y8fo8Pmvd
EJ+Ttunc0WqswzQlAfY4wj9r4XDvK0iSN6z3X7oRyqdj6eEZ4A+ijqd8spUnc8Gx5YSA3CCoo394
puZfjWqmtayLHYNcrPxleg9BIyQ3ObWXYIbvg1JwtHd6pIOC1grgcKmuUaJfqsw6Nxsp0SEv47e2
GL7aetAcIqeS56Yt96kPDbHvF1XEou1IWvZyU4HjWBZcMcbDj4KJ+Mqochy72tS+8TFAHc7rUxNI
HoiXM/roSAjbM4TCGDGKSB2ek4K5TmjGT2MaomqJfFR0SJnWbtbhUR9FeKgMv97S6ATWT3Z61xv+
Vu36Nt5Wi2PMJAfxrFk8S2e+t0Mze50CY9tbGRQnowxvE1HcQSnxrDJK3GiaYXBL4zGJ7PkYh232
KttLZXTVjaalT1FmIhP7+6Z3otGbpjj6h7HqL4ZXS4dCzVsOqtPU5NIGfnrHrUkJBqVMm0tufE4C
xO3sBL1A2ccKmqidv4nRLz/3umHejr0eHZI63BFagy4bntuqjj2ZGywbdfUmarGIDpWD026dqlJf
f+oU/yqQ/ktTtITFqGppjqSPYbO8Vj/dpqGOgU4WJGfUVxqPoPVtbmYGzBl0obrJdP7h6+QSl/+5
6S/f56hStXTbFDDff2n6KMDgC8wC7LJd3dsU8a0iNg8smJEVvU/9MrUJnC18VZ8qGtQGsunWdLri
7KhkUzsgBtajNjnBa6up2UklkLmtrM8xRKC0hadUIAu18WvwHYWv5ruGdNxtwQRnX0pr3kDGNG//
4fn9xZxEqtLAx1U3zWU0+eMDJOAXsdjPoouha29WGoZnK+TlH20AaOgUVy6IG3VnWUa/a/pSudHo
ic713Ml9bFaPUSQD9O3CXSu4CMOPw9CU4n7dJLrzTeStddIimiCmc8l2UOfgPOKH5DZhvScMTM8u
+OusfB72Q6fzVlWDV9l15kZZL7xZ0YSnRpW+b2rAEqqF17o/x9YHJytCNwxZhPnhRQBXEps2Rew3
a90Vpd/3ZQONcSBnuWCFFIy7Reuou1wALBUWzp1K0/3WNmp4UVjmuD6UQeZ8sPhs2wemMiUzUKO0
OfsFE2X4Yfnl75+78ecXiZk7w6NmOlJnIFkGz59eXNXsjBxFVeV2st3WH9EYUIzhwTbqj0OIUgOY
L+nCdRq2Mpy+JsKOv2n4bkt4uu8gZwQhPN28C5VYPSWD0h9aafmP8aRAwFzK9g2uWMr0FfD6RU8Q
F5Fm/BYXNtKT9hTeJeGERA44cHSjcLHoEcJ414VvEVt61AlbbFPSxkhbIP4uEdPBUniAU4zzEjqU
+Gzl4mmQib4nnKofwxn9hBklhqNiqNU+10f9GOXmTlHy4QhjtdrpEMUugdFuer/+BGSvvEu1sn7V
rYca/eAPdmO0twi3//0Dlo71p1db0zV6BNNhrqMzqiy5jp8esVnbkVqHrXYL1xSvBWTpz47dERdu
RnTFgkgc0tm0j+uJdTPavq+4ylKmxtSIBdPv12Cj+AVJr/qnQz8VMaxYwONdLvxRGwv2xZ+X9fa1
3vU0SpN8xU8lZ1NR3DyySVSYDvnx5RuVocYGUqb7ny5cT1y/cr3BkCgy9Gf99XpMW+/gx5dPgKeq
vQ9I69SECBL+1d/0o/T3esXXLLAn73oPv/8xP93scnPXe1rLXL+0K7M7YhCi7ruD0drquViKrQV8
nTTr9cmvZ9bNtD7+9aNOk02qS8gYfxA9OTi/CW4UzT9HAp1fgyguPOJe0PWRfsMaVymxvethFCPM
ob32xvzbnCKPN7UvkzL81he6OHWJdhPr82/qSBS4n4j3JSS/x3behsn4GW9sA3h4H7uDhXfCOJ47
Ry1ffDhAcbMAcGELHuY6/yChI+yh+91CoN9FtQgOXZ6dGfDLTSfSfh/nyk6Ti0CkX5ibsq0xR6iY
JiS+vAD1LODlPgxInLtBHW+iVLLYhjQ++AhcEEZVNomlbwJbTyFK1GB11PFpyOlGu546ItsqXDX+
xuxsRmFlJowbeXpu4RkhzQ+NLS9m9LWK+0ufWDFcDOXEz4YroVkjXyrvugByAJhQawPDpHQzEzSp
1SmHjGawzR2iWQBdH0NtgfeYPcop/ZuOJEtWFyCuycZEve0aWqMfKj2E9q4nm75wHO6qxIHEtN0S
e7tNkgDlTCpz10Shs3F0RCFGYIW25iVo2QZBE54BC2WblCifbTjdsTbrXZPX8ga9hYrDycfEV4nn
IIAs0vFrbJToBNXk8kz5iK3lrUN0YTs72eMc6DzgpmSl24QHAm9K7j/7TulvgzFyC6S+867/Qjhg
W6c5CUHkYJYYqnan6W9JW7p+UWosp0vFDREbtRsc8xQzP9iBKc6FSs9I+CydolNdLmSccx2apseI
DV1KqbddmEb72K63BrjgTW/x68UjgiPpY2blyq0Eyka+UjuWgHUDoagn9EWbrTLyguU2Uk5+ixVA
0W3I7p/GMCg3+LlHddAeRWwwvIcAlIzpgM0funRVHNOr5zzpdp42YozlRjbIy8xdzOwmoytOrBdR
pQjSyiDftBGU/bF2Fdl0O2suLB6+iuUKYdHaQpExG5TJneX4G+FGLx1fdSP+ahbdHm/RfmfoMQt8
1FZtw/IKNYF8MVQ2UCyysLL/rEGGShUjdZXosWWc3wAjucmr5AlDHTsuYfvqiGeLAVCCnh59RZzb
1HgdY8jIQ6ljAofrIPDf+7oyazx5+5dZLbDFKKXbFSZYl7q8KIbsdgUh7k3UCNLhgbPvKx3oqU8O
DKsmrS8Pqh0F26Yoa5J2erFtIzRdJ8hPm1ana43n9Ous9/ZGli2sstadS5W4VW6hNy36S5chRq4P
6k0Aw7eslfQA7oNgllrvTYu0mx1KVE7QaR1wgcxj63OvBHd0WKlnN8nr1CkJK7sSDIvUvMmHiG/A
y8kCabhQHRfx6OBBRyuHpoW3lv+eLZrw2uK2Eoz2ntV666lTubfNYLr0z1ac3mnIlah0iDivI+k7
z3aywRNv2KF2dOkaXbpZp9eb2Gieq571oJjFjWJhdzFaNOUxL48z88uN6RQvTLb2UH1eBpzUwPQW
N0JtslMrq0+8QwDfc9s+agmIMCMrA6BZs2CANj5hElBtRqNPdmUJPkwvQDhkHcZ9I8phJqgzC0fc
TdHpT5IZ6oZhOz/2KjZFEsznFpmLbwNiDy53iGdVZJ1ZDn020swtlicdGTgv6rbyij4pvZ8ZfOgt
/cBSbHTLuXVQnkMlML4dK1SjkORQ6SDTbVzgf65Ok342cvpJvL+3c6zHD6kd7Xo5NfeNGm/jWj91
yAPzA2j1wQQQty39Ltn4rePsZyRwxjYu3K5N3pK+JyEq3cY0EzdtP4QNgeWksze1Ba27HpN663Tt
ZTLui0qRp9EnmxaXJpD2eRQ4hz20s7R32sSiscVguZ5KRNMcQPEqapFjqmoHHc69VVVAh+6G3pbn
rHQtB7hBpKaHgP6QCH0SuPhlwhOvM7xPU2agrd65rIuOfurnWNy+dU4PatFPNkmu4Utm31iLDP/c
hie7D2138p1k20Tzk6ysgj8OuwdZQD3ptXcaWH9Iu+gloeN0p7qRmwTVwJBZNRIUuVsO5OPGJDhk
abzBcTDfTnVXbmrQDzyD8rVK1MdNiap07mQbI0FOKXdiAeHY/FhX4yWk6yyz+YA3Vbe3rHIP24pY
7pIdjMB47IcEdiBmnIcxJtpLLmYC/2TnOzVy0FUgXIgo85NA/Y4ADuYcpVTCLW42z52iKcxs4Bln
SmXtndY5t36J41xe3Vvx+BT387EoUFHu/W+YVn4TXRPCdhiPxoxisBDjRzUX+cLHpN3pi/Z5GRp4
A3W3VRvU5Iq7grXVTAo1/2DWJZ00L/mmN/qtSbqsCQ1i4NlN49R7Opio1HQksJzjNPniozSUfueo
+gDgwFEueQMLcS2xbtbdZM6DO9UMxzOU2X63XrZcL3gwX+yA78Z4Q3kEoTMeyz61DkESxM9Rq/62
1tEM0y2pi+5DxXi61zNVeoNjKXeTkuKqtNSR2w99lrafwUpE28IQ4QV9AxC4neZvNadWPvVZvVvr
suZs2gDJtx+kMhYnlmLZocuG4hyHubqZrfTdwpHuq8zE2SQm+VHRRb6zpVLcEHYZbhU1HLeOSgJL
wTNqLcqjByKdBIRHEKZn9TYkp3Ce64da59W91tbfIhOcfpFYZKAsr6p3am63HnxyJOsJtbz4pfMR
AE/9Feribe9b4cepgycyqkF4M3StcRskDBlkrae3OUh3gzCrr6OFbMzUVd0TU57zyKp5N6Erfex7
IR5UrF42azFV/6Dppf55QpAJZ7q8vpuCUXhG01b7gXzvqyXt17WkQRYvxtX3QxfYGC1bo37OlIaE
GmZ3EELRaFPe8qxA7duov9oBBkyqqcVPTo0OnJwmScrOVB70SgpwVfwtekiTUfPm81g4OkZmdnjX
WYXjmZOfYMRct6zg7ef1AYm0ume4qj6kBtBP2gH416SqL4Y1xOTaZP1eFCAgl1pLNLk3elEYj2Xi
p9jE6P0ROHD1CBecX3Yp4jDbtUPbf1cMOP421nEXRzOTs4JX3q6yC+PVh8O1Fg264HGIl7ABEf5d
jV78OeO9u9R4kDNV6/T3NnW+P0hbGaDn5f2jwC3+CAa0PApU7x79AiLPWtvQo87d2QhOBdRhNJm5
7cREulat9Es7jZMbqlnxZdA/oKwn33t/oTL0tXpDRqG9SKKD1wK5cib7nX6OoxZrXqX2b3q8Zi4T
9+j6k4boX8H6chCfMxParK4PqCXog3bbFyLcrl8BXqvnhVNNxAtSu51vfdNqbofOzLZVPFmfbUhc
663UHdHV1nJubeLvt6LsULorbMbkBu6C3x/XUkz5DGjLYXkpRgUBn6WA6sT2+6Q8rvdjLn5s+RSp
lyRdVPZIC2+HeW7ee0wirjcUzr1bFA5eSHBVbkiyOtu8New3ix9rLUEcgvSonVV3dJ7GOZxkvGuL
qX1rxub6VxvOkLksOsVdynL63DoW2gv0eJ9C3sq1DtgYkcsDCu8D3AbO2dI1LYv7T+jiUpRnP7f8
PNLBliYJNNub0YaGHJuGn/Kp269/iw/udEMC7BjFAI0jrZo93JEQ+jGgvsajfljraRUI1JVlJg/G
VFdewJi7x30m/ojyzWmtJxwJJYRxPT4gURZ4E9pLe+wq5QemB95aIgnabhPRJB5msuonmanjPi5M
t5NW8VqQLSQvPr5HduLAb5miMzYR8tGo1C8DqvPvNB7cQX3Tv7NDZvtqSEjDWi5QJVr/qmW8pFLz
jwCp2r0fklgVzXm9EJW3cdcS1/AYz/GvV8Nmb9r5y3oS5dCQAGppooFht5exNNA9W2qNk5k0lto9
x3VjnowqxdMgiaZ3c2ByYwbv7Vhn+04NixMU0+pFEuBbb18128ElrKWhseiPdyKNjM1aYd+Pb61h
JU9do2leVNjxbj2OQQ6LyHb4VCJpuoe70h6H0ZCvs6Uf11ssNHy9hmASN1DwtXuDdNm1RnOB649W
aj9EsSnP/URfvVZp+s5WptiM2+BRDijpwy1zzOSjCrhxrbIfw2lrz7DaFbX2HyDiRxukIusNal7O
fZmLdlM1lbgvm0i7mdtBcde/fSzDE2Ge+bXIDdZnyD8h4QVjsFSZ2ncT8Otl/mPqGEuPZS29KEZi
s7OVT9e7krxoPllSbKIM/dZWyAusJ5pwviSBlb/0s1meWqi4ezl2yXtLgn355bt5ICPZRMYpTDGV
K6RPjFgWj9en04A1q4OyoS/3rQt6RuG11lp0LwOB0SdLDKk3aulw/QFT5SwZ6N/soOr2mpbzyoyF
+WIDBVr/SEUowl1fsS4Y/Lv1tZtsloYyPqgy/DL2DN2BSEbP0SVidUwJWt+2wP+kqPh12HHUsfmm
iBiFAnzAbwEzMzXJtf5g6oV1CznD2NvWNNMT9oyq3SP8zOIUW1q7GVQWqwifHgYVB7EarXiXmZ99
F7fz49TW+m3hNDsVjaNDzgqWIeazCR0IKKCOhflgwvVoBn0LfG3akn55s+yS9IyIBCs7e5FOck5R
PIxoeFSaN/b2EXEOiwbZWrcW4H7kJzvpOhGJt1n2T0qqvxHGOKaxbbwCtQ9cKfseF69W7kOLNtoY
5bgL+7rzcHupzqDHyusmyGS8sYgnLT9a7lmgvjE5Wj6OhpF5XY/H1ViFB3tRPfpx/Ndya+F1g8Xu
92vHbhEqy+fzetlawVpi7mu+Y/344yDduIMssKHjQow+9abBxttLeogHOrzVXmkIF9jNdEtdhTua
Srrrk/w1t3TiLxEroFBp50Nht4CUP+LXgjSZBXS9NvvSA0ZUetWySTqVuS7iM+6EQIEn/Gbwhjbi
4apILNizgThG3e1T891q1emkOKL1ijrFw0gvkBXvECYn8xjv7B531s68FoBc13pJ0bZetmzWTwlM
6Qm1xlE+JSmSz6CevFb9VigKf1CI+Y23bsDDbtBpCzdkYyTiN+0uREdlF1X9x6gJCoSMWABg4N1A
FNzpRnWHztyNFdTNYX08tLJmJ5Mh3hQJ4iWmwoIhrvqX9Y8jOlp6WbbJ1HIJORaz1+qfk5ZaFVYq
+9yKXkRfUnfTPqsxkl9NwgXtUPOshKrOyFhiIy0KZb8eW8+ihBZsTA0b5m5KtgCrXUBzIG9za8tE
IShb1LqW3y3UYmdblKziCvAz6WaOlYAfDS3a+rlJOKw18Ioyv98Vsr/ocYTJIktLy9F2Is8aDwHh
xsOJtPGKgIG3yFVkgMzO9/wkTLZEr4CNLt9zrR2wV4HJB/tZJBxsyg28QvX2JPz42JAyPM6iy3cB
XRUpFnCPM1nrLRD5YhtHqbIx8D51zT5u3L6tH1Aq7g5qSCI17tLxIBvrxlRQw0RTGiUJstAkREpH
2c/18Brp0R7NUftYBI7jsVjUMTPyQjWuPeGotVf3I0HIPjJdw4axFi9pvbIs6H9jOe1EqMF4Hf0v
Q9N8jS0/c+2uTkivaRcdUY5DXWAKNFfBVo7Da7+0SHVpkY1Sff9UkzkjxK8M+b6FsL1rExOYaK29
zpFj3iIiYNqdda8UVXieJWqHeVzap45KwA33vYv1i76vK4V1emzou9iKMAESUYf6SX1sOhOKkw/q
DQ+zCYEsoEFaLzqEgef4BPLvtTW6+dzGWnrOG718nKcq2UZTYN4aZqHtIY6ha9GFhksS0tr7ha95
fSc0zx9R6158TCIkitFikoXrTIp2AE2AfFNn7HOsns74ZhRqidusOj0H+uDfJ4UT77QUYQkDDiKi
qkQZ+Z7SqztitkkYR56YyHDERoVjzSDEscxS6YU61ultae1N1Im9xDIQUe4A0h0aLTnHLJG9dZON
2r3TqILlrLyxlw4sXJTefmwSReRIF+PsplrKFzQKXlTHbl0mYL6nFN2rGSq7JhlJNhAQAVjceKpC
k7f6NwMVmf00yvtQkwiNNwZLcDs+hhoLnV3FzJ923UcbWD48ICnqw6AVN1k7Se/HBrmQfjPXctwo
WfHZD4GV58WUQ2G1r/c/NLSAsU/xLCr7cFtGMUJdy4aQU4fg7qtT9OOpoYF6bRvfRTl6nqkcW289
lP/+CYtAcBiW8TorNMB0HNGeCoD6edGygSCn7FRsuQNARQeiNfeZiFRaIhzntPNjwsGIVIMTW95z
y9VqekPFmXoPw3i3DWb1BEJvOhvZeJNgubhRJbLR1iIbVi16Yutm3VVXuTFnOaMSPjeLoTgh2Nl5
6ybTFGPrw+5mCAl9b142ZdCnuyzv0o1QQ1Ccc3GBRvrs1PTyUEn768ZWre+f/N8/UZmG7gy5fGij
g9eaYvDWT/ro/7y7nlDxG8liszwGlVl460ZzIsaVKnsJdAlzUDi1t27Q7m08nxnbdXc9Zido1sRh
gBpn1dSer/UMBjFSJCHKuxu6gxdI8DMpUG3a2MuliaQrCbW5cLEnG11Ft8bTDC7YEmV5Fo6dgtPN
4KWQdSM0inb/WaoDYWhSoHI/D8Wr3s8EanT1wW9zjblEWZxxjENhGjH0XbDkYBfjl0NaL4lSntW6
MZmtbwo1yq6PpMsQpwX2TZRyeSvWvyRBRvvgs1xXlWOu2d1+jJJ3tTNiDACDLUoLIHiXfmrttuA0
EfggZkgixL8nvIap3aylix3n6AEGHz2ALj7ZAKzVi9lRPXQngBI3yFQqPZ12ZtHUZI4f1XXf6dD0
9pHMkhg9bVWiaq6eaW5WOaWHLcAu1XzG4lDysndSSzdwjFEC9bvnNJCFNy1tZe0O1k+/HAtMXkT0
5Mi48l50bYGbNWiDWzhj8S7FtB3ccoLjFmKdDUFmDJhD297g6j0erExtye6yGJOF/pwg/7lHtMK+
G02571jmvpODAafv6AaB6XZRZ/OH01ApN1CyxG03Rh0h4IDjcA5Ma05uNFA8yCQ1+2gMK1Q05G1E
ivU5M+rxjCFruk2eQsMZH/Nmdi54pG6g8/de7JAQ1EJySzop8Y0ZiOYwRcF0N1Tl5Jqtkm9925QE
CB2z2jVyIE2T9iGxWGncCGOxNTTD+2xIMpvZe4bNd4ZWahkvyxXLuIB4GR4kEd4dAq/qtk+H4cEy
DJZRQvWPoTnt5azk91mdEyU2tXvfrnJXOqRu6ijcWARfPgpHR4+4WnrreJSukfTJjQAnthGTVuwh
RCYoKgUz2RlbYjocOM9pH3+tVb+8XfeIxTMFLOhU0thJ3AZCwYcx11341eKt0xVzp+kC9IXE7XHU
q9163Cp7sggyFCdTS+rXOqsPRREbj85QfKqnQP5f5s5rN3ImzbZPxAG9uWV6p5RLmbohVC7IIIMu
6J9+Vqp/YM400BfnXB2gkfhVVVIrDYMR+9t77XWUO2hKTefv7RkDjL14r7VJL5DLnP9QZ1ax7kWp
3ytr8XDDlwyF7n8b5iZdUcUUO3VEQleJmWSulRoHs+LeHAxz+x74yZHtfPSzcUE1+c6ywXCc70De
pEg520yN03P38B3F/X5wdJ1hnpgi6M85Tom6sr5oQsI8oLxX0Sc9BwM2Htor6Mxh3M7Z463pjPDN
menOKjE5M0jpAb+l2HPv/zVni4IDOVX71i25dDwYazp3Z0rKWmNle/68mvFTr/F+dbzUulkR2ZmJ
4pE2I5CUHGldhSXdz+3BTD17r8vij2p7M+7Lun6LCKOvqCtFbHMXY207mM7C0B227Bu6+JvXM4gX
2tH2onbMtynMjnrK05WEgfUa2BN862loVzi40JPNh+9msALzFAXyPhVcrl6w/U3dJS2KaePntGEX
MudWGHX6qW1Uf/rG3zh5pzb/SohZuifW0tRvLQOOHlzt1V0kpq/JefCj8pnJlP1KkrF79TOWBlnG
2dxJojkEoEuehR/Mag+FvDx/X+mZHzqnrNwGM6Oume/hXeNWVz4XZdFfHLsls8xXVoBpzzAbJjfB
vZmQnKBDnv66J9HgvgdTsWuXSv0cI3S2ZJB0KhYT8J56PjMWRfv2nOAQhJ795N0floH+eomOTptJ
zoklYP1r+JBFsuiIs2SrHmtFbLXtuM4Sf36CVlQfhpRpW+LkYBgxiwCnVic7Ye8JC9/5oI9Pxik4
Iezh6c9Qs5VI2pi5dv+J78onjqC9YxKRTogiZAu/IU19lxKQKuszAyJCriryt3XumYw+5vlXWPib
cEmXzygacEQVqVqL0KHhwgREY7hwVbp7XUffLNmvSWRrnPX+H0M2EwTVYRQ7tmfhsaq7DQtZ+okB
UmxVmKrj2OPN72fJuWh6hxXm3BrPzBggciOwU2K0XtL88+X33zLhZEjqsVWsdNK8+BOL8zS7H66j
lx0ASiwr9y+bdvoYWgvHnT3+1Z65PAypiMUQFdcZM8ApBK3HsoEC7PmK4o+xUiu/FcxKsxndBHnX
9H+B6WJPXMj01U0YBDAlmffCDINngGH3MQxUKtdZxtdy53mkBsxu+FkxTH4vy3lYY95R10KwS8qo
0YgVVuqdmnP5MWbtFm+ivLnZ9GnmlYy5PsIvW4dPTWg3f0a/YjSTJGm8VHvEH9CVOg9ir/ZYlqsC
idTLE3pBhT7Oge+/JgvFC5Idwc4IyNSIwLA2zjSM16ygoToTy8FdNFz2JYDhLeu3mpVdSfc2+P74
orjmS8ftrqThyhX1R9aBD5HLuxESYDVzrPO6744z4WKog91L1RSvVuN0G+ksP/6FQwptzjW6oyTG
AJLZUh2/F0s9vPM9H3l7R7c3XBgto+JVEyzJau7Qt2aislyjbvi+VFMY0+GQa8f/cJjwq/IwNaZ1
dRq9K0Rqbhs36RFM072DlLRHZspWnj+6+3Iozfv9tdoYXe5tUhtd5rswg6kwB8bBnlZunnSbqrSD
l3amSlBXJZxWyoKI4oFB7/JeHFCPlp1TeBeZm+lnKmQeL4XxM7UMZnQSSCnJTWM9syL/0tNvdxqZ
wY5OfXEMl2LEdrAetOzfJsOGtAk3/Sx7/aMF8fBSiLo+Jnd90w9b7yv8nKoacljnWa+jZRenqFPW
M/AmAlGZLtj5ktwjpfUla2sN8aWLfd+3NwtpwoNlQzLSUsqdXhDmwqrpDgO5hFi2EaezLix2jEW4
iZliPmOVQVfIqmDH9KsCthAtsecaF4lJe8O8mChO67TbsKvs1T/vYGcXa0fYr5BioOhFuf7Smdzi
RjZ23pgWh7C6vyqm89LkmXMwSX2d6oQ5rmXptTN4E2HCyXigBGL3/ZXnDwkDVglqvOywgCzgLhhu
rb0gc37nS/WbmJu7pV813AidTRwjgq8RS+wS52zFVlCVmoeOnom4aZabnjBeWGHmfkbDrUzlfPbH
cMZQqY2LY9KRMs/6biUyT5r+6H8e2moXGP0fJhmPo0wwFhoOW4tsmU4G2R9IOvKWGbBRDOxzcVrK
6DrnfXTlqpwxf8PWivFs/Zm8wlzJ1F32jKnkS6EObavDYzsD3Bem8aIdwadQaxRS314eqjK/lB6n
ME16dbXAxAAjWwBPTRs7/j5Ma9V3pwT67Tjq6KWwDAwwQNl7he1h8iP9wBIVVOFDMXKsqu/PEP+T
caFh9BEO8kaON2XO/QXxInyAyak4VwzeW5umOxXNCy1BVk31iFuvl0ZXm6zkezuviY78uFtuju+U
D/Rv9kSKhtL5zZQ09ed98viVpU25phTV38wajKVHim3LswEOAhkqBsgXHY1xBhtTl79QeIF8ZvbT
mItwmyOPrWstzV0P6CL2RkptO18fS7Jpb76Jli5UulL3y2TQZRXbWTM95TP9vbXy70f48QmLvTq5
bO1XkAqytaj0rhva+zNPbsIBnFrgY/2V3HeUxrT3CUPAbqQjLHxynCaI22EYfobcWPw+SjfoRQX2
ICt7XIb7/D4x1qa99DeYXhtFoQq3Ojhq3lKJlcP6t03LXJ497bxQJuPvfWror7ZBLcGICXsvoinZ
Fsw+GOHrLzUyBOpb9ReNhqkaEVG4juyWbD97bsiVrWlVrvZeCAO/dFiwF98rTi5Zs7h3RHAwzKLa
6xB4Ha3H2MUWY1wIm07O3k3ddR1UxbtXmkgs6PVll3PP97vop8nNwkyFeqkDeSVQaa7dwY+ume10
uzpIh9NcZeKkLOHvrIp5qt0zy/KHT1U1guGtKk5TYO101HEPy8SHJ4KRXzjB9U1TslVrGpmdTWGS
OIm/66JsCZ6cX4H5k8VRiKfNL+XcREcJS16Kp1rm1oZfvdggYFnPqpHmMxdwO8V5x2TUdTn4ue35
2yquyrTdGJmGW7cMFutKmuzS2hx23D+wRfV2e3Karj3VGXf5qp0Pgnzajh1HEluRXdCBV7SrnL85
tbB3TpyV74jvw5x0442Gs0uT986BvUm5Ll0bmU+mzoltFnc3/Zl2jaQy3WtOZm5cqHHLIdUUHXc4
N72gfKk4L8z0DGVs56pOn6wsOVimMh4TsVjxNHApF6hh723OjLLs3zqxzYpMPXSAZB+MZrEO0Cse
v/9I5RZ2WmWvYLbND7WdE4E1g9fBpMessaL3IWv9p6x5H6bdhHTyLLMKAdhv7N0wAcOr3XwTVugk
gbXv0ooLpgZA6bTlToASXilvZzOu+OH4THxl5f3w/L55ljWrvVYKQGZjrZxKiJd8hkzkdMRoSKDJ
foi2jeeXe2rlp/cOX5Isp2illFscDMPVL7A+17R0iX0YCe0DJxZIf8ppcLuUL7waiFLkj044YWIx
/+z6+3HX+TEJS+DUSJL9uNBBnGX5eR7Y51RtGKzYy7RfHbbiwcxLLHaBferTaSH4wSsh5356J3iy
xBI/BQOmYHpnz4KRMmmfe9dZ27XInzhDlHA422jjV3679xAw7tqBuHw/0OHLzy2tYR0Rsm3dLnj9
fsiRdmebIpJMTe+jwgzVSCF3mZOSbfEjIjiGeUzSvrjohNuxW+KAsYD57osupf8nGe01CPX6B0rV
I/3HH4Zn7DmLD2ytWApkz/E17MPiofxhzyx3shcZdqqw2pK49zGkFIBTiqHYzSqSvLNz/totDGoi
TgJDY8TcpayHpDYUir3LWT1Tr0aUVycTtVYKrNtdlfyJcmM+Zr0GeFC39ck2cg4qwsRDPrr0h2Da
KzsoD7PmmFkBFmZvYsgdJltKXUPObdNYPPUEti9yiM4CmDFHygqTmWLgbGBqCQK82V3dqKOJ8B1p
LrR8AD0DGu0ShMyoEDGj5xBgVVSIH5rY/ltfBfWxYDuCR7RK3pbJK7dvHPJL0i1FecVgshkCezyn
O8usxFWkTX7z0mw9WDQeN/Z9Gqi0dW2FGxyasPwAF2hd8bGcCNw1B6f3y1tQWsdyaiQDmUYAXJxq
xAqZ/ZzmYyd3Y2gnr6Cwxld7yTmG5L+ZY3X0XAn9xAlYMd+LkvWUGMgLqqoI+8jmEowMXk0NAczy
ekYQZhesSh0Auq3A+LN4FPuui1o2GDz4OkcccyZSx4TkvbyVe/ZAuKKnCfms8hgPj6b3mnbdVZSu
+ors0MH8hSEF1GLtwDIf+rz6LGvBACfw/jiM2f0yqtmIeuzivWjXlKE8KvpkL8hU5kUxarlgx+uO
Y2tA/W2A/enuMxgw1lJZk1HTnbx3aMJ7JnjIfRzf0Zwfs5YYU+Oo16Sz+yeH3gg4PEzp2YcqszW/
eiPEb3cnofeWibmNqenBCwMko0YB64Wutc1mA/k/9+w3sJwscXNQvIwKLnsV6t/ZUtyCGpvO0GcL
x1ddbxlqu1t0PWLIyVlbQ/iigvqS5mqDaOUdJ5oE5NzOe+CNZGEQPdi9mYI+LFSd6zSYgjOBfvd1
5V6//yhNdbihA7De0wiKZshds8jMZMNtNV91NXDfAZvleba9X3B84ab1xjsFDIDD+2Z8zFwxPVpe
LbYREUAmNz0mIqbJ0gvx/U9m8caJ74GoUrNusz7fM48J4g7j5Z7pu4PyIfyztJtrgAWiC21xGYlr
PXfoGSQajVvQd9tFe+6WaJrcOoYTXPw+O2Fwrp99j4uJuPraNlwPaatgKDIjTpaIqvvQSqMd2UZ7
bRTVzV4KLr5FPTYkUzauG7HGhtbNB124FyJnw2CBb8SWvWcqhhmxzZJNlSzi8h3u/n7IojY65uWi
FOtU/aWU4Z++HwzdYYYgF4jkEhVr7NjICFXzgtnfegqoK9qbWUFphyh8FbecQzFAZOza6fJ4miWz
g7Z7kveHRsWN4eJAChq6KZiqri3rlI5m/mlBQ1jNszVs/Hmxjh27FaRuR+LiNCCa+D3gTyXLPbNo
a1OEjbdqp9q+Zq1T0HQRdfvBQDakiWjcaQAFmxYllQBPGVKfk4ZbK2teej8IT0ja4SkSsFy1XJqN
4dM8sOS6OmdGubxoSdcx666wsnA3qLF9xRrCQV7fu1Q6/VtRnnV153RZ1+NUH70Cs4YfarXHpX6M
6rsLpvzSiRKXefg2g879dcy4MBPz5gx9d0lyrFd5YxsHwxLP82IEDxP4rte543rPCIr961w9pPMC
XJVVbMED17U/omZYPidaKbgvOXL7/SUGkbNfLXjEkQhAtZTp0Z4s91o7c4O9dHFXpVd/OLpzHsfx
9zha/eOiBVGGCjdQjwR74Sy5zSnYIk41F5xOo2Yd4i7x3DR5l+5EBfJIwamd9Y9caEzybXNYJz1+
UforgEPcP6ppRTshmYjjODR6kwz3AXaWuCd4ETxMD6g+zbFjtEq1G3aePX7bo5/b5gM9ABQ/jeWb
ssdmhdHY+fSbZa8Wx39qfIID9NZWleP/doXAV9zL6XkMmjO7g2g/ZiZ2W1icN8aB0UN2t5OHTnv0
WvbWoQtpsUwinNpoermTHhVyVAt2J7hXshAY6nflPDHjt0sYx4IjT6YfCjnSKizS4WAhqByDfogd
146e8U3LlZWnIPTuX2L2GtYB0dzHJbTOU13iWRtaZ5WHXCuOYV5wM1cblFJ/NcwFaH5zMC8F9Tqx
ktwSLYpWX6b+Uxl29mwHWr9UbJENYX+WvmneMp+XQhjlP//1/WfGELbxopxd0BnYJwldvThFdEFG
GT6XGYmrngeMTXR5lfTj+rGgXnlr4UEijNozQhTzD4TRF2dspxeIztSKFmC6bR/Dcj+q9uppG2xT
AY9k0YN3c0PMmnPldx88pSKOMll99V14o8PjKeNS36Xegr5odo/9QvyEMQvH9i7xF6rEpvDnPSVr
S2DkXiqKQ2HieTJLzDuoccmrq/FO21ToBWkxPTgmYbM00/fkQFUcCNnSLmZayTHfFo47nmUx0LHe
9clXBz8w6Gv/Y5BesK06/zeIT7Gx+gLni40BqylM4xkJuV6ZS5l/Ylx8FwwnT+XCjxg5jR98imri
KqLclvUTu31OjK/AboRGyajgm2j5/WDMYAnEEgVHkO/Negki2Ow13M/vh6xnwNGkzte3ggtbnaid
EOu67//YLJGHBs4nq9c+N6Z+L9FfmacP4SbxGTM7hrGpmLRhr7ZIQWaNxM1uqR1OLFBaiWKoO3QD
86zc4IDnImx3QbczpYH+5BowpJl97T1k31XeMsZr0ogjEJPJffiTDFr01CFwQW0I1Y5xgIbTUzmr
ykNQtpyTd5eHG3e0/x+IC5AU+N+/YxL+F33hP8IU/te/+k/ohv8PiQuO59xZj/8ZufBG8ib7N+DC
P9/0D3Eh8P7LRrh0QLe5YWiHFjC8f4gLofNfPjFOgpwMs0Ivcv6HuOBE/+V6HrMbiEEocLBj/oe4
4ENcAPVpQoYKbdv2/f874sL9/+X/zCe7rJPBndLnO/wa4Ob+LbYdDn5VVbPgZLg0T/RyIzjnJd7E
s9dlGtAeokl0byNtGsKPwYkrPXcHC9a5R9uUus9FZzkyR2dPdrADZuRibWEvgUKA7aeq23zPNAfD
PHNywNM3CFzERI0bBpo29nDNRHiVCqeYVr05rwufO481PQfZ3Z8fHhtTA8+5YdMaYl0qEQfVpbB8
4kvpQ/4X1/l7nUwfSVCbWyei6QoR7ceoH7O31tMWVZKnJRsMUvf1D6kFdeDcpFQKn7z2nzNKrkKN
nBz6zmYwDvNf1qg1o7lkKzTCFMeZYd6DvFhluR0cR1NU8F5L1PrSv1Yl/FL2nQ4ELwKJHm0GsYsD
Nrbc8LC45M98eAwx5+x5jWy2NsryL6dbD+XZvzY4+0jl0DCCnf1LTsyfhlw+t+ZbEf12vOiVQpuL
zKLbZDlRrO5WClKG3ZG37zlLhpaaF3wf2f1BebEypAOyZWLTTHZnU/VUT7jM7lYVPffIteVskgNL
s9gwE3c94Ud3YU1AxnU/pDGK7SKzXbck7irP+P1hT/mblo/9LUmbj8pb925RnuZA/6Xvqj7XmX+i
ecPZq55Oyjt33Kvc7NHuCcl5CdXqg8co3oIGtS0jsce5mqEWdL/R+PpdOkkylVkSvc3ubL2xgh7q
+Y7DNtOYZdjazyMSWk5n6drNfWsfyidELnJp0bhtwtS9MvpMDmFGzbvTspvOo8d5TIcjYREdL86C
xFVSZcorFcExW/kp0RtW2NOQEdlbNRFkQ0LqjOUMvo+zdAW7PZ0HPjTMeBMOsMndr6C0/eZlZbr1
756bjJvtYcIcHfD2hwX8eRWK3SyLP94YvY4pXk1R/V5C1HzsQFsOGuPGTGYCRNifCkx5msY/WmB3
ZVieW2vk3meV1TZLwyNEizjjRLBWPK0YOei5sixnm4vBx5QD6cHB/m6ObnWY5vTEmEODAC2sVeUj
1S1Sb+kD+jlNNrrL3dMR9QOH8iHfBfdLDVj5uC7tO8W8CMvj90Orpn69YPGN7bKsj4aYGeU0FmkU
C7thd39we8ZIo/T20bflsvjM2ujT5dyatJ4RI6mhZP3Kw3AnsHwyGkB7126Ig6WdNGg5c9nYXvFX
3X1C3x9ZLIf0d1TQGdPqN2jK9/YeQqaeWfRsI6fGk+zvAlw8iYdygTfh+yExigNQC+pP9NwcdRo0
x/yu0aSrSVH6GxhYXWUKKyEfwmkf4aBx7i+MoRo2Tu0Nr80eH3qBWoSZUQ7+ckxgxh7Zr1cblJ8i
RtDURDmZ9vZ+vlukT9me9LeMeB6axjN21AatjVo+Bk2LbRRP8QpLJ2uhwNtJv93RdrMNne7LATPH
thMmpQ9+f01l1Kxq27XhgkwpoT1lboqx3bSaynvytO3K1y79ZCjkR8lGdgtJ8No0TFEzLBWroCfw
9f17ZsTDcLJsh4qIUkmQMXaqYZc0k7FJx/QrTHW/1fwjK8CK2qp8ZqfcrJbfZo5gZt8f8PvE4fic
j123YvzpAMlZlc2ijzB8HmoU2h3CHb4TqQ5TgcNyCua9df+gNAauBJVoFOW+PkZjC+iSaGhglF+j
cnC8z9ajGDMyzSwFq5a0C5pgtq2rgAKa3vb4LIGitlhpjIB3qcHieAycvMI8LOfnIgzPfg/K31PG
susOdOO2jy6Cx0N4T/4WwXKyOGnx4d0ixwbHpRavVMeWuwK3GaL2GLAihGsJx+zYuO7OT3Hb2l7+
254ZUPq+QLsb5+rU6SLj+G9u0zk/fN+Ipta9aCHrNTjG8TxN+UvJ/HOX6PwJSbF9mNCXntsoogW5
bd9mDrfUQurP769EquUW6gVVPd37WNrWxba0+7B4FCg1hSF2lZVb+74XYgWNm1c9ATkkoE8CTbRo
KWrsP93A8aSt2qc8PI+um62Gu3vnHhog/kdZmgImx4ut10kTOe+8tKiBc3eaAR+dSxAVk513lz7N
nG252D32jJrYdeEw2PITS5CpHSUniihah7Nd70I5uOStOz51UyKQro1xa0J432tH+aulYrbEB19v
8ScyGWZQ8SjSn26yeKeqIWA+t7W1Saf+sSVyypLfQPdkWBFjEiou1SR+AjcNVxByxz2YCVocmXPS
xUUIOs3OLSTzXQBOHC9v/q7vPBcvoZeOBLVzrjo5xP2CXI+dI1sblUF5dJEgcIoO27GWb/5MUlY6
HDZGjyMk93QigClz/ahJ330UqbMAfRTXYAqpNB39/TSHNgfPjunWEHUv3rzmlExXZVlf04izZR+Y
/o7BwbDKUzzdiYW3ThW/S4e7SBfxnjZ5eBoztz9YKnrNRsvcj+zIWCdAsHD48/aFMVQY+EVxMflZ
9wqn6sRLWG4CTpgsSmOKkfcxzexHufTDS+lQkVBp8UzbK6hP2c13j0h5qSkkyjJTPheIJtvEjF6F
cBDKnTcKCpMf2rPHVTbk9aW1VsMgOeo6C+ARdziGE4K3NWEcD4Os+2rnXYHcfEwXjTyJG3kn3ZBh
jir63TRTa2e28tQNrpGxDvkcpx19CALjUWI2fXLH0EG0atqTPgHtk6ueDhxCJI6mwJt3delbtnEW
Z++we63CXm0Glfd8rIovo4+eHcNXV7ABq94bmrMIg/lc1uc+shzivIl97IPpEnSDv05bnMCVcK8L
PvNtll/7yWEQ7g5i0w78o8VnX1Yn42e/hOLR6spdaTfRBsbDCqVzXQKV4vyrj0vqn9mdds/GDBfR
t4yPgcpgwnmluoFRvBQMrOlDbc/JiAGIuxCFYu1LuuBCSu2xeHDvmbNZWdgYtfvimTgGM9Ua19Sc
04tBIiMOf8ylEI9sIsxVnifT/h4xYA4+x3UuKvqHgv42uJnCICOro6Wz/taHuceaOdLGt+ANdrna
ZgbmNwXToLfavRh5eyo3VmkbXKiA9sjVzLwdduBOwG+lv5fe8kKfpnVmCgeBwKzs98zeYXbxmdmD
W8b7453rLjsZkc3Nt+9opJSk2krKPmtt17SZUJnZL7RQg0iij9pI613tktYZh9TbJ1PEjN6EEOJ1
uF34fK2iyINTT3Cp5TByJQdSbqK29vZSYAPQzljuxiqrwMWq8Gka2msk56dhidrXJbWnDWTg/pIH
5LrSrSQZf6ol1Rd2LYNb69g/WPpwq2XdLZu67R1DzVPnE8cuTG2WCV+1SrMCprv6JWVlrByjxuAo
e+8j33q5+AGdc7imbBGZDZv3US4jDIs75HXunedojrwNC36A/UwzCPZSf+tldbdj39zuDI03aob4
cBSTx+zN7dq9hQ66XnKHcZmerZcKGM86ByX/NFXde6eRqEwR1DfTZvCrBjf9jWGBS69G/VgCP1b5
ypiC9lZKxBY1YYPlzll/almXcYkQQMyusFdl4AOXHaqfAZPno5idAVNxiddcN7cyZ8KCJ0qO6C6V
wsPOQu9WeKKSuS7WGOIRZUI/4O5RM1LvOOhIv39LVW4eQNbhYkC/3ueLufNZ7Vim7hVPpl4uWf+H
kCVJ+DFg84Qb3OlyNsQDwvP9dSU0GW1LxSY5ad/JKrdnRDWOcj2528HwnYOn0JMN6B62TAFXRACW
hCoLDnhB+EF44pQVvvc0z+Q6nbDFrabxf0QK60dA2Bu//Bc/JTmVDVCPIKi8ryES9tVJB0jEEQ4s
zn24SSYSUZwNm0U8i7sRAHWm3Fcq1TwJU+Po4HWXwt3UXTA/FiW4JANA7yqifGJt1s6wLXAL77yi
+zs5VfqS55O7coLxHSfMuFakAA5mApaTy/+wLM4FfbzbUkXEx9iL4mXMksehSJ4ICnhcOcbfsnbk
wTfg1FYHIftoU6qcNEJXLVs+aMMq6wzchgK3T4hq/m2JsI2ZsB0DEhb7ayAThiQhjqKy4pOfZghG
mlc0M33jwu7rKnIUWoayLtA9feAm0RwZh2UHaE0/U1AKWy3p7jMjkjG9AKKXDdjtjF5Vl6lgbNt3
r2Aj8j3b33AzkQThFCzOdUN4q7Ptip+8cEmIaK8XfnLQOH+9JOh3kPuBE+C+vLLcsN+oLf3cSryb
c5oOK4XVj/Fg2cWQ+JNj6QT1OhBqWBnsMNZ+Ih4mFfYPyScSxIgnRrek1XwI4YhMcanu88A5eMo0
041pKmkeJBPKBAYmiot/+mwXl+VukOPOZG90X6VAn4OP2cElAnbrVibm1cCvWSpS9OlC0E41+Q7P
ZJxGvGuyljw3bxrW1ch4Cq8ZvtaWmDtlrSdDDFzqI7d8xqznaIEp2Oe0ZeaYew2Z909GwAdTWnhP
yLJCmf6z9G5zgijMb1/6Xy1DkNXoDs06KDsT/h/pkDEco4MFYoW++jIm0Nk/od1+Wqk9r4oa1xyJ
BHhalVvsDCnGzTAP6V4VEANy6eznhHhvWN/pAvBF4mZWj1mK3ldXlb2FZtkd6yX81c1RdfJmo1/1
pU3w38Kl0uTjHdVwdctuMwYLhOBCgieq8ldDPYOSTl98guUXXLyPpkG7Vz1UlOSSY/jXxLw13Muk
hrOSbPRSNzhXKcaM1CMIXw7bSFHOMneuy5jlt0kZ78kmYRsHsuG9LJojAJWx1+B1Bv4Ki9em9wtx
UBS+H0IbSlhji5MWhr+dtYNoG5JwCqJqMy31jw7svZLWY9kG9+4oJHac51NqP2jo2LxOLRzoypQQ
rxGgI2aahEm54waJ5bNiqmnfzSb2XtE/MePm0ztKenXCjIiZrxkT4Tmo2z6I8VScBgJ2J5k5a6uy
2CCG+nUm3wHEkVyDX0R6bQ6pvcFtl23KHHB95xR7DY1FohbjzObvlFXOR78f15hY+kOqXcJHqj1Y
rn8TKcmrfK6M2LdpgWpNwz76t8IA44RHq2wKgFmRU8U55S7MENI3vy3Y1hRcTzavN5AXyG4/cSFN
T9NCMngZht/WNLymZJp3oAP3Dp4yzNDun8aM/uDZtnfKUr88P29hInTbqJY+9pe+jBvQKHHT+vab
4x5SK4puGNi/oGOE+yVa2LxazB3DHknFp7u7dKjEU7pk1EqV8qD7+iu1NDx5+4Mqw/FQZSe2gulT
CQVDc/tBSig+UpiPdjm/Yy/xDlxzznpuXPWsnPAQVYLoYSDP0FXeLLSPjeVG3A7SirmA0UEKQDPG
UVhuyIuHT5WRxjqyKY/Q3S8e1kudr+hqC16oklmTodkaY8r+l35CwhmjXrV2StVCLq5Zpu21O4D3
F8hOpAfpGOIVnUdkw8RvP/0AfT7Nkb1TB5wVrZfPpZG9QD+CYgL5dNd/zFoOHN/77dha9Zo/kxuE
Nr0yynprGgQp4YILLDux6GpWtw7YPrWR+9QeupVCXFmDUpmJ64zhmrcJMICP4DdYX82iqs2jjScE
njfrzVRxK8QgtO8Xc8VbTuvlGLqPLP3eY6H8IQYLNa/9vn5KdBWefDPoSX6H7Mi8ad3ADPm0mSJx
oCp+qFlsXDyxMVyG9KIiJ2OnrokRTI0gGkjFWduixOi7H9wy0V9CntbaT5PfxMVwFbW+WrntjJJq
KHkYZPdUhovzqA1A8DT/qfXkIHuYkSbOIXnSeMgolfVmzbbGShmfq18N9BQQlHfb6B8lOPUD4l9b
rmbSgMD63+Sd127kWJqtX2XQ92zQbRrgzAAnSIYPhRTyuiGkTCW9N5vk08/HrAZOVQ+mB3N9bhLl
MktSkNusf61v3ZvRIHcyb3t2f0OyFyXiAge4Dux5sAOm1Z/5Qr4VQxce9Gk3s6EPglXZwdxPsKO6
07PwnOQq3BCnJOk2FE+QTXj/LYocwP8kBIw3TU+wNxmC0RVPVbOEfnFcw4pWE9/G9ZfYKj8wVxQP
pA4OC7c+5pzbXE6952Ca3gwYOVyFCdCxS7PRm5pw3kRx5o1zdNEp3cHZDIHcIvDAzAMjccZLarmF
164ttJXCE1bVyRdOcE+4zSvpj7tmmD+nRP9oo2EHuBXuT1teW7layhdWLPiixFSMZ37KpAXkcBV6
/T6F5j6b0LqL5GFhH+ScQzieseVFLKSkjOxLkFoqOCsK97524idLl8ZmE67qc2R1v8yEDABomsBR
SU3lnHg25ayviR0v08VukMMJ2bqludSeNqXa+7zHzxHElzJvaEkyI79KlGe8Pi7HziFGuq2nzRLH
vHL46meDrKjAXcahqUokaQODODlIV8LPafEqdQ7WUU07EtoILFbMksWumcfzUFLGp00rmRKWj57c
xzEnhTp/45n8gDAzoT8a0Ray0Tu5T3hvWvjihumPbMpMfL/qqZ4HuWePp91k2ugm1Nou45Ctk03R
U+0mZoRTNAoMxZP0s9xGMeLHasbIK8rN1pqaL8WwcTvkL9FsVRu4uDUKAVVMbaHvzLl2gdvhV6cg
QM/zbhW0uWRWyuKb/CB9TZmCgZiqV6FZVnTK+mqZvg/ogxuoliFHTOKAkm+2L5ZfueKcAeExlGOf
1KaAuIHlBNpaPU0RzrC3O+qM0S+/Bmf6AmSCbIx8kNUstfOs7ttCESdNC+DXW77d04bYoCaTWP+2
kvBjsbrFxy3A55TfDaljBxHgGM4MOjE92232milOugltzCRvNUQgAsVcql6h2fdMspH/WpN5Qy/3
jhSxT1ftR5g5D7aWjRuV1oot7UgnKga4AlJd6h4bCX2LehK0MmQjN8VR3SWntq5/RKsNc0kSArdj
edHskyuXLzUvFB81xd2q6XASMvki69odMhha6Hf3qTprB60BV9AQzTUH1ihQuWeLf2VYWuSHMePE
rO6+w0bI6wJhC9/nD6mb4xsnlZQlpryIxN7JUL7YnLk9U6HqXYWwSlKMH21bU78j66H5gNW3bAbq
Ka9UtUGpVBZn6/C9EbLBkSdQvGeXN4APDrdJ3R6mpdI3IjWbjYwwQKmmfhdldnYumXcoxvDiNNrR
Gg92A4tINZQUMNQvJdXJoy48cfmqLgjDABhBMFDti5mFCmftUpKEmW1t3IhxeI7dado1dXfvgtve
JHBDenxORz3HB16NnMzyngeB8UbzROPjYdKosh1LbrMVv8ccK40EAcP2JOb2ifv4lStZ+052k3vr
RCQB2JPhC4WQIbZnfnJIXlSiMyJWsgXTQdFfHENQjVw/4IfUvOFeWVZQhyKbnWajwnRqEW8aF+Qq
hQ1AOLl44hK9K+v5Zk09kwG98Wbunj7p6Ic1S10xs1UXguSF6yTsYSaJT+kogU4cP2gq5d6o7rSO
hVfH4zgM1XWR+Y2Zfo3NO8u89I70IMg3neYZcr/xqUvja9REFtUhywcukK9BryVPPpck7jFfLDda
H1Y7bMaSuP1XRO5zO8ZECId1Ux/nrR2Jyus6WQd5h9muCQkBuGQ/dx3PX0rl45mSoBI4eMJZp3O3
pnyN8Wf7eReBQiAFbsg58fqy5XEvR+x44a8wWX7NmWk+CJVxjpti7R64SSYZm8KqWpnWjPMwYQ3A
E2D6olWe7OZjqtkYxBK9xSJCdSfTiidcm501nah/ksIRcI+U+zLrDv1Upcdc1XrfJEOjwca4c/X6
iyei0Ji4hHV9MZWlwAGh4b13OVEwWIogI/XPcqQteB6W/myA/ZC968seeimK6QJVqH1J3f5mNYRS
nIahHDTNDZOg1ciWf5Y5rkCU+Rc8GEgAC420A2Vj2xHnP1HF3l96+7kjowIftMJ4TgRq3yb6yVDT
HXtduaNm+cutCvmWqx9VPI5bAz1gT9npsG1mRdsvyxizNHXhvjkMQGvyWm7BQb4aTfFkozkHoYtb
U1JZMS2MOMNkh7/4Q1ahwK8QP2tjExOXU7J9i61zu1KbP7TWCaypKK52Ee0ZS274IBx4cfG+TN5G
jpWXFLD9rKDBLlZ+QoMvvBAZYSnUAxAkx3NraMKhMQSNwZRQOiSXNZ0qCT3jfqg9pWHIflSXxyi0
jnPcaMx0J0DWE1qCyf+pBs/t1VP1XQoTKiX2kJqgflGbsV9lmOe0iaN/U1yHhp8Ypg3iJszvZo6F
zJKo/9FXwhBemXFZGSi1wvRmuPW6+jHzxW3D0WaGa0vMX3F7VEhBPFi9/TB2rFsN3cJmK9jELNqy
bEW2d7lmU25zUmPMkrMOjR1bC87fBv/jgaaXheZw54CkvviW1HcRszdPRsV8EPge63QsjpocXt02
JZikv3QdCWyKc57GBYdfPzxaqQ2/rdtHmbWPClkcIgzP9/WoZPcpx8K1BPUR64t6ckx0udga7wTL
KjYq5braEesLzmpI2dBcfdVODnasoJIRXjrhRyjfSgJBtcbinXXO/VQ09xy1G1/GxsFRIu1OySgP
SWr2qiJ5yYShQyR1cdqF6j3vMAdg6hQWNhrAHDBW5yrfGBY+q17MITOCnuW8AFxLBYsv6junlFe5
cOtmY53r6WDlzcNoqJwLzeZt+JEUKjyzxfoQrgDRrxazpw75IxZNfm6QAEzu6YEyjo4/IEM6sF43
tKT4E4lXiVegmV1uP0tBwClVvVDM+kOrwV8twYCSImVKUYw7R+Hj6fZQkZ4ycxouuI/Jyg3qVtLp
aLd5fSRFrwWDwZ5A1PnY2Yz908bPa8YjTWw+R27isamxZmTGKbU5eqnzecHCvWlScjyc5HyGkIRC
NJa6WKyXDjdrL/O2YFl/6Pt1bU9ouVWn5rK4eutrawJmYQrA+IAzPA9m3H/hgtbwnJXwVglQLxor
dKV18k66X2MdMchcyIpWPCiRIake4FJpZvp3PnOMzRbGk7FivYj015Aa33Jpz7VtmcGU09LrRGXE
N4Oo5yRw0uHRQvjU7AebyMgMSqVYUGjd5gV9rTj2Rv9CoHNcWT3XhFsps5bCuLrFihgKf2a23tMg
KJRDo9h0eMnskzB/FTTipmmso50Mn53FuU1hOzNYV/Vz7UwHnSwdN+MR7bOFSTakXB2WLNqP4PK9
UidnIg0+DY67nQvTOBmmz1GzfGAyhV/bn5M9oLfnn64274mIA6iLoTzalTr50AQbD0NxvaHdwvAM
IxF+paR3I5Egl447pg1XEAEP/AS3Vhjeixj65ZjhIx1CbIlETsIIDgfPb+bnc38PNYfJlXBmDtU1
9CWM/nMrD9pi3M0zeTfbGb6V7LWp2ZzhK21by7hbsikJhqXy8XwwczEe0H7fNDqhQpvLJYA/Z0oU
380t/q/iHhJi/DYtrQwACUGMylsG1dzq6d0FRluIaUufyV06LT+ViiSxOsuffENiQ2OPQmXJrVLL
GwS1JZLPDLy2wnLqi9WLO8EIcc4E0T2TC60Iw1sG5QCxswrW0R5UiAbRJ2t2PD4Xq2mvTGsbnwTZ
TUsiKq8U0r/GRAUSfN8+xglTpGmgJ25+GJLuNXScgDmH3CUwz4KFMwmTVnfXjwjYccl8HgTkBp/x
rrBshAw6CSgiiLj4k17AzIgFPO8CjQxwgAa0San1QB1r5X5NKMFSbK5jFb8x8rOCJPmoMlfBZmNf
81A8NJp+VlTjNjQZh0wzv4gIG4OmowUNRfTkTj8Kmie9etbxZYRQ+3NugJY6koJwrdKn8qn1S7Yj
2MZDb9RvkOzFafU2cXaFjDx0EmTQGJKqmNvtwBOxa1V18I1mgElkS21HfS33mtgKfdteo2qxRUXd
WG0RTRyf2152DuP5rXP6C+T//ER+/DhFPYyI3jpC79unGtcuc5qwoOTVSbP6bjskrdxomgly2GVu
wPyJvlm38ii8/RhiLk8xtNU2Z7gSWgegs62fwZZvHQzdcoJyUpef679N5HQxW/vaKO6Ji1eAtAdb
5SXlK7cgV9e0mA3S2pom5pxYPkx996Iy2lxi5anqR3nOa/1JxSdesJO3F81gVNFlLgU7gIvSzrq5
hF2eQpzMWpylPuandNs08TZyinETRVXjw0hBHwDOu1F6TfHLlC8QfP1lGRgErEdg3f49y4PVUSfz
dbRihmLRZ8PlGkbeQNkr7vVBONt+Gh8njUNS5JpqYKpghzXVynd5J6iryVJyYiaWpi6jjGUmZMfH
ppqBhuc6QFRZgBsOpDIQRcOEdIiuPwpsHwGaeONXIR3gUOGYF+naIeHYVWgQoLFqlCMGKZlVV3XF
mU1c72WUL2c9nE4ZnwmEJbkFe1mcKXv/lDNjZzKu/Igckg+jUx3Qvv3McALDcOutqTRko7Ry3+UZ
71m7VxzKxRN3qYPoPcym1yHMs8BITYUzEXRjqz3m8WCxy52i0rnEsztxuyK+tr61AKPx3I4ThR5p
ShayFJ9qx8cgEmWzrJeGuUHMbsW2Grt0M6ujdWiDLGuHO0s7xy09IYnTfk5aBkEvnPIgM7MWjkt0
HUDDeORkvyklSbemOv2Ma95rrmoGoZ4dOOWEQd44PFjKvsYkta/0OQxSLd+nDGHGqiW5V5VeYpMR
zxRDBrYFpAvaA5NJ+6aaYpdw4oLllVBkUBEkoCh4hev2V8yMyZr75vDtzH7fXksDXYw3/5GcIdJN
TKlR358Gw9l1OUOFcQLTyP2DtF+ZpwGxtAQfn5Lh4lke07BrdlbzPCzl7KszMQwtThF6u4vazc9u
IZ5THblwTntI6Tm9OYhGVJ82UM8+3Qqw8vjVz9YbWG3IwCb2HZlotxwMTyDIB+GGtr5iJ9d8QhVV
MFTNL8xEk7IOb8vJ8HPA1cCJedSrguwwm2x6gQLdOBqzuqhT98ShD3liBSXjZU5a5SI+s3SaA4VN
4pgy8Qpiaq2Qv8oLAUaul7xPoZGXbzDywZGnP0ugXK2M7JMByq90OQRObFcdOmjAnfhQcVx8mZtL
187jh4ghpaiZis3ywFnM5a/HxZtEdWnU7GyiyaMwP5Zu9WAMenfWQdWELd+ACX3aA4bA5dOdOi7J
NtCxgceJY1e7Mea6+myVpNlUrR4IVq+Dkri7wfiVOql5Un+UK2heHRRxEDXGTavQiY5gQWARwMuV
6cs2ikV7JrDFUUb7lUxU9DL4fALpgnxg2W+DOexoJdLuNWXQ7lHntM0YIQwbjIUZ7S1eyEhuh77e
BgTPsMCM4k2l35Thh6pGXLnjcgU5i3eIUfKa6w8TCYG+1F/ZJ/i+U2vaJAZNSmIZ0FRI9EY2bqos
qcDe9SR+1XmXVXyuNQQlH8AHtyWXhQzfGbSv1Hjpx4+QkeFpUVtid9PwwFNU7MY+gRUbwrpvOZza
q1jLoKmr7xPglYHT9iTKud9tsjZ5tWtPU/riuSW92KMTb0sJJI9tJqCVExMq1a3JnF74CJpHnFH3
MOMbonFAJIr8NlvOZWzK9952cs+CEkasCsdKNpWB1XAk1i3GUTOO2J5IKAN8ww9rDFcwMDPfhiOQ
5kynZ49j+FF0QrAwxCipi/IAQI4jZO0y7AZ8NwFWE30hPdPKwbZX683A7PJdCaCJx3sKIGDY7Kl+
3jDl4SjkenW4XMgOaXsVjixvXsODTZdLN4v9bBdUpcchh1VdIC4PrKkjhkOvt6uvkQ3/uDgOITI3
2Qwp8q6pl69QjTO07fCKG6XaSDWegTBsu7bY50TG939Q1iz0DMt1ONinB63C++L2V7XjnTCWctjM
jWC0FhZbnFdfRTzSC0rLy6YtRtZlftxGi9wEgmfxFluBK01NJwbi1L4j6LV1lq5B/Kuxhjk1AkvM
Kzi75gW03aGiWdiPRouVQCiXrim+KU8dt9ykJ/W9jRemcwstEu1NDPN4au22Pyi5tm9pmiXhvhB3
BWORGDmFqK5j7nOMMbBcx3SEKi3IK4ty8UYrFfSZjJgY0dHYUrnAldjyeOw2+cRjWVD7ywiI21jP
yWVhbkZC9FaXBfeuLnzWu0+tVf7hB87zuSaY09ng4JmAxiaHlbkW4aa2qUmvV89fmSSHxMyHQE21
72UusiAyVqvySqeb0ama2ZIHpe7FoQDhhb/NArujpzls6/Ypd+mYyRVN91qV5+X3QA1GnBdNYXZU
m8nPRgqXGMom2zxv4oNwe68x6+aIM6oCJYA4N8UvZgKUVVuYyIc3Y8ib7W+LZ9nUXh52Ovl2APYT
cFXvt9mSnQDcDhYy18mOlqGPu98VZrxhF6RnxJW+furGqDqOc68BcO6wT8griKVuF4YI4Juul+qx
FTMyehgdfn85oWWjSfK38MgeZQulkhmO6Rc2fKE/3N/Lal9Pxv6G2N1slRo4m6K39Qb+MoiqcZGL
Z6DpYUZYSPsrYngYwhqqIYeAOcXZAXfbU9311Sz4VK05TjxLc5HEV7hbVOpAYJXmamII2MJF+1E7
1V7SQbix4C57eUxLtDt3TeC6P8dubLbziGVcs/bAuxEmu9RbMh5E4tm3gX043/SrqbRafbeKXX5W
aqEHoROLfDOark9hC7SicH5fnRiMaeynRR0cXIe4OT2N8OzOFtV+iAkEdovyoaFAMF4pH3otFFR7
lnbAa3vBh54yFtU/yhWoxryIXxowegnoiTquOt8EZrBxdcLtoZlx8KKgkWqWTK2dIDVbRmLA937/
0mQx0Eo6HRcnn48yS96sEsurpt5ZfXaSM7r2EE3HNNG2BIKZ1a34Rv5RgOHx2jrxMwgTw4lGXB1Y
hnPX3BkipfLFFIdM039FyuiyzUIxyegG8cw85WN2nBQNrFlDRGbBMTNbg7pZH2AfrDamwLbda/LF
0DVj17DIufZYHlJ0d/igoXMkxOHrpb3W1Wg0aW3r1Usbz9ZXruurhbGEAzHzSPQRgCm9rz+54r46
kzZ5c2Ff2ABJc6vDDF2UKT+oE3Pb9M0N67QMksK+uVwHBDeSQvY7mnlCLy9RNec5P6E8g9FGZsR0
5WmP3VS9LDFUGFkpb1YH6mygB3wz5p+/ncM2p48/vM4zIurOTF1AGA2Hp/lTZGs4oF+yXWUOV8V1
o+OibsshusOtXWLKhIqSchaOoiXBmFcCby2keSxBZrh8bthOt6rgTRjYohlvwY9xkTJrIdot2czH
32+VFq5UEz2GOKDGJ2gx9wZ/NigNHsvfruffvywrfzEPr9FEDKJXHuyGnAmKuEpapCm2ujO/5MD3
txw6XqVtRsS2smg7r0xGMHgQdgeV1oFCO67MfwY2Z5ZtjMnrV9tWuFea9UlRQzU9mXMU+2qKNj5Z
ct0d5vd4pU4qTcQfIYi81KQJNhCDqqMMm6tYuK40Vfi2Uk1CK032BmuSNRa3nHzCVouWjjU5Vvj+
xujbLSX7XJtyxsDgjGu02I4WolqqK/u+WZ/u1DxmKx9QXe32PZBGOHBc9i2GP9LMEcyicNcsJs5L
ozi4nKcQ5iZPDaHUuNRwuwSfwYm2w/QTgZx9X5BZIz/Ih8G7FxksCYoumWQqiNUJCMhoXBc5PXsc
tCGgQCPvqFQmou4RlcUYlkS3EXiJ544QZ/VmS1wf13Hd8bqZFd4rO+OO+qc41P0fNYf/Vg4FrR1l
3/3739Z401/SRa5qED7D/4kqp5F7WdNHf2pUi1w5cDGfWhzq6fcizJAiVmpsSnpoMCqBZk5Hnl/I
4OYR44mOhMLUbLY+XWS83b/+WvhN/+WLMQ3NEbpp2FxFdLF+sX/6YnJwApZQu2qvqtinbWG223wu
sBxl6kWvm0duJH4cUgCi4L5CCorXcll4EJ3mLPiWq+ilqoBgwHGzE4iNqxMaqflWx1l2Z6GUlWPn
p8SGUZ+mMCCPXPq2HitXk+NkamfI4kliHPscAiLBgu4cmjYmyp5Jp5b0FDs76Xx0CPMGMit2iWZm
t77XKXVd7uowTH4xuf8iZ+rsNR3M0lhgNWLLGXjhmceqBRVBvTKYz7PYEgkgIJsl6oNSJ6zuchSH
PGNqICrO9lRwctjN2TajtVxIptqWx1F5r/DwGs2hWlUUIJJ3+sSwsIinlbSmJq+kJcGs5GWAdYSE
ShwdUssZD4PZH0K1tq5mUr/prSzOUaxUJ8gYBSssBLu6dY7IEMQKWhA9JWh1v24TlkkxdaDa1h1z
cYyrus4Xyyk8u6kSvSCi5BEzc27dxtYR6Z20bVSYjqkElltjl+chhrYqdQ7Q02lr4uKz01lKA4Sf
fof5QdtWivqWi6UAz+fQUZgvlwox2u9rUw8aiN0802m3w561atHtVxaW0WnC7UtGoiw24LOUM8rh
T7YKIuozX2aWIiJKrXBOZmjsEltOZ7tkEaS0YbrgFKRBwxRXVTbV1xRnoEkf2CXKT4wGyUbEsMWQ
8T5dTI++o9cvSUiJksKUElebyXMfZmcwUGz0SItVoetP1JN6HB3Td2Ine7vOnQBXG01lo7m8Fi41
vkmd/zJqXd/RAU7guc9n/NOAKF27/6BQT6J9IoUR+VYvpkU/ICVD98P6d6k1SsSO9S/BYKsgB/t8
69SVugGtmTc8L/aCIsi0X50GAnmRrU/+79/5+/ewFKAYzWX8x38IvtiGBzTP+xBqlIf9LDuafc0R
nyzbyhjmSCqSgamOMA7xSheFt9XuTQ2b29Qh+TgvZop/oGQQDbUW7FJkL3hm88dqruDnu5bqq1mq
8laipS6cpHCBgC7hnSwfO2p4Uqe4Vws72teW4TGSn8+uK91NbmEei3vrYGkN1aFK+90oMYB74tgA
llExSHuVNF+05o3zJq7q8Jo3PPrDEOL7BfW2jaqQOBQ/2CsIGULSMnMuMNQotetNaHmIhTf85xUN
mSDSQrCSmyEktTeWuqfVaX3NxK8mGuWzg5NGaH0EzxmVDmemOCWpSvUwwZfM6TW2Qxy+tpWiBa5l
JdSs7R19NM9hNDx2SlRfptFijkmlE6U+ctvXLbHFYUHKAyW/ZvnbbWgujHIRchQ8FUSJaEacrA2j
DtDppXGXWqo8GlUV5Fk1nFKj/a0x9dwRCRlHFdXR/STliSbb1mc43W4xjCY721q+kHjBpavp2oZW
7YmNJ76IkGX+9eKs/VObs0kAVFjg2ByWepVY7D9tFNnKALE6tdrjKADfTZ6QJqL0CHEVeJaEfAc1
77vlOSYxk2MZcJIK//uU+a5Qk7M+Klet4aJUwtuE17/8Qk38H77E3wXGf2ry/eNLdC2TFK/pGPo/
72VOayHy4YHaTxpEqy5qNU86DPDweuknNe944osi/Q5Zyk261Lw+1zmdCkO5H1Ppa+pDXiK9x8iH
3rg4/W5sJxggmNUoA4FzIQ3q21TmVWiG9abjQI/UWen/wy74zzXNfBeOasCGtRxTdQ1XWH/dBGsF
K706r+RWrWwuZkS1mQ1DlsuHLzRRXrriWFfjGWLaBg2r2SVwcJloYshj9ZH42+tns00SaiY+GSfh
mqsaBb9uQSbsXz8S5tq2+teft4PNQ6XgW7MN97/8vIkhKkDeW5zwqYURqokIG9YqMF06boG1k5Dp
JCDQFlCP07711o+JIuyzbXXtrocD5zhhcbKMsgTfMyq7qnBfy8Y+FUAhzg4m7qDN2OpF27gcsHUd
tF3BhaWsBWdVMmSCAeimph1hN8oWlm9R7HTuFK+hNX2PyxWO5fRQ12CaoLHuI/D4pGWx+qs98k5m
Y4xA2U9Qk/YgLrM/jlVrBD76rv5xrur+4//8OTj/T3/7H/8/BvI1V1DZ+9/n8f9vm32W3Wf3t3/7
BvDUz4efHEl//55/xPEd9++WKUzb1l2Tx8qxOSL+I47vmn/nAu1alm4ShHeESxC+rACQ/fvfDOvv
OLt56bmgs2cRlP9/cXzj76rGmdJ1+MfumvD/X8XxqXP+60OvafxxqgENT9MgALAk/vX1bLhNm7U+
mAegM45nFFw8o6IjdSBecpNR/qAnUSAt84excID3LA7eB+TBdxugaTAAR98jxz86VvHeISViEAMr
UlVgc0muPHNOv+AZSQ4GE5pANxKL0hA2kOhC+J6dSS9GPw3dldFkv0ZzOu1cha5KGskhpznHnjDH
LDgb+LGTTlulABKVa5w3dRDNQRIaiKnalzN5Yap2Z7VM8A2t3sLeZn5ZaERkmsr+BRPMeuwSTiY0
aOsDnqNchHsqkOiaHXLUNxdTYTqpYscpaMPHMjHOs1SsqvhYS2zJucqrW3wc2jp+ruvFOjkNIwUQ
Tth16HQrnGq5TxMKhjMSE373EFuyP0OvWhiwIJhWjBf3VX6ckyw9JBSK3i9C8RIyGF6lpxOJnasL
hn3bp/R0umqheRAe1uRzOHnRsLpP7O/QNvJd01Zv7gz2vJBleZLLCelYeHGF248in3Bzp7FAHSp6
E9xQP8UtrNKRigk9BfKSzi+y0B/xiBk+KYlXd2nSAF4cFdmFwjza6NvtIn+F+XTt2/AePnXoo+er
O3OMFQp3Ac+0RbHPhsQ8WcxQBQb0q+3ik15wO0kGJyg/2mtIpVHQl2rrIWNswwizoGXR8ixGHDdK
tTXdUd1VUlyEttpcoh2dncexMpptvdYuMNkIN0YL91fLnGKjEvwhChjPXgSloKaOHEt72+4SZuaR
Vaf7RZYfdMPeMKUfEMU/mFiSlyi4wISKbSPEqQtM/jY5zIBI9ag5umlmepYV5/6iYg5W9i6T9ecu
3dHv7tNZ+yNtem+IoZn3eHDhZQ6Ed2jkmD5ih97F3GILLsC8F6p2lZB2Z6vmVm85b2orKN1p8U72
rvZTaZJnqpPoAH5qc6c62nnB96XZn+aUvpsOnjOaYCao69WnPdJ8GUmQVaFDBCFRFHtPh+sFyGbm
IUaHJwpGs5qKK53DnGf3VM9Mjfmu1sn3okPj1yuY2UZtbqVSI8sRy8xrP10YDFC2Tos0889Rj1Cq
wnuyJlPgFvNbauh7vbB2s977TDw44HaRe7OLkTvDt1hilSOz+IHbDDNuGaEPdz/DOF6NtjNWHFd/
6KTzyPXWCF64EtUMGRR7TZjFG6x63jRY921moBl5WgcvDCpX6TElOTHP7z0jrSp8nz8yZiAbDmis
HzWirW58mKlIgzGUnMjhdGscA3GpVj5GID7UHq2+vFWWpNdqGa0dVLeXeEgZtVOfNPFCx3r+Uqvm
OyRBOk77U5REiA09joZAVhyD1FslswsArlvKG9eTDGcXvgtbO93oYiy90kU0m0Ym8WTod3pm+Iqj
HGjLfDAVNzAj6c3NkO6xEQ2bieGRvrR4YNTihz5KtIWiuMdr7gRznjxFSjwyvpaXCP/spgCc5tPs
QJBlzCgGL+UvxcASpuTNu8Dd4HGuNpQ2PTqK+dHlcXxntu0hfG+wNsebCa6RmQ5gMJNhz6yT5p1e
/KJdlplyPqFT3pyau0IWNsqjqR9t3f6Zl9jLcFOYaH05r05PAW5kYpvlDOO56ngowvyoly13OzeC
x2SUAAZqHnNOy/hS6SJMFvtdlvMNZCCMLBhWh5o+51SGxiV1aF8oGqLjBg+oMU6XSO+Fh6Gacc5S
hXs7rigAWzCxW6OWspYluN8SMCmzwtxFMGVQ7C8zubS0XGZCRl6UMbKz69KvurzYtrGucZyiG3bJ
t8WQXo2sISKeoRlaEcaEIkyVvcNtV+tU6gVKykVWHi2ZmQTchpKcqab2AOKG+yxvyk3+s5psqsZk
takih+oyvOCUEqp0JegOBgl79OphhNfmOqdBRjfGlfiZM+J2aah7VLGPtXKZVZAqRpLkXkKhN1N+
UFMFuYjZYnI1MQ6dq+kMxICzdgTeGmCU7+Rtsp2MVNn180wwzgQ8WMeKp8Wgvsn7RNu+KV5CUaps
ZpPXx10C+lEajB0txI4lxXaOJj9z+djqha4wXM/1/VRWbLEcuAO3L68jkbIksZ2zK2kSbKommLrp
TRly9TANb5g2Oy93VEY/JeFkldFPHVPeK7TMws4KwzIyTywGLMol1vlEh9EQti3VxKx4LmPYKdtB
Q3QDrg09KWLx4iBINUjgQTOC2k1FgU9e0MmShlW9TWbH2mTDXQ6bkOQHfnVJw9lGj7LPOpHPadUu
L4uz74jr+4OR0O6WIcbIfUlEkhM2P5++hLZsjaQihwn/SnPFL5EHwkV57BrMstxdyJxGg5Ucucju
WzIS+6xOUPokUx7NfcHu8ZwwtIuoPUksd6eaGLTJ0Z3bFHueNkR8sgtBHt0QLYUhdMYxBN+NTKus
kdJsdqAxkM1L47C9YN4LSW3wH9bA9Lwxo3eavHmZzY/4565Wz9eIvEKUy0mUfTKaPmDGFp9Tv8nR
fR/mwvqIGgCS7SQPC51eJxFJpp8ubVcq9oWWF7miklmrh5j6BeuczEV/7rBTEc7e1yXTaxgbnzNt
K6l+KkMbC3Bt/nINZD/awKs47p5j5ps1kXE1Bzo7/Sd757EkN7Kl6Vdpmz3KoMViFh1apM4kmeQG
Rgmt4VBPP597sBisvNW35u57kW5wdwQiMgJwcc4vRkxLRRLoG6HF9+Yy5LfGuSsjHj5nsm5B/h1I
h7s48lqIrfOFJiI46Asqrf2HInUwkHUqdM7G7BBjgQaIozga0MW2GpxZ517M3HiZ0XxydXRYkPHZ
G5i3oyRKgCuFHrHqC+SSRQaTgxsOZB1J9MD+0kpl6lwXrwNc6vWc13tX5O5mefX0/hO29MWNHvoP
Fau3c17M3W5ETfjsZMEnI23wdgboyJObvaQawHhPztoiCpujr+vkW/gCvRALIHIQpGWL7nWBUb+P
7frWw5meM1+abIh3evHdbDJk/WZnD3rlGI75Z3bLFVs7ZtIyQwSQDBZ+BNh/HDx9QTMgeDTNYFo7
OSvBxJ4/zIklc+49/JmlQRGx6TSYNBMmnyV8kKg3j1DUuT2EEaL3DbAPixZiCg1GRyM0wrSPAd1W
KAl5S7KusG1dE08PjqwCxWrwj5PFr57NGreo5cerobCAkibipu6WhJi9AY8wzlDOCQOAHgGCxwBm
VoYVfwbSjThWRVB58e+Yl6atV1kzbgkA/8DIT6u8DD+Y4D4W8TKgVrEOuxHVQG8bkoveDWWKX0pk
vjoe+f3SxTjQx1NDrbkyLUHz0uerTlH2m8JTpyFlAqjfcHJxKHz3pra89Di6TIGzlGteYlYWbYx8
p2EL1ksWpAiR2WAEtloY3wfjgDg5Dr3kVvSnJa8Pfdg+IS8C6GkBHZXCcWn4EdquPwKr/IA/w3xE
IromAQ+1QLdclhKjt9GGxiNBGAzIHDt7ILwE8Pkx4YAiiQxXKT+6wLmy5RUNep7sNAUcPLXDrbd4
n4wCAg5mGpu2jL4ki9iaQwgEUfLLpow0ZZpP51mAk5jZcsDsG34YHfgMDHOqLWpm5LVHz93aTSyX
bTbLTZaaoT19HKrRuht/QIT7PCMV0FTWbWEiGZ8g4rmKhfWKTvBBZL2NGj3MXUQhGdz8HUtE5Maq
YN1DI27TegeLwTuaKDaxGRI66OjlCRI8EKCiRb7Vq4BVTC/ZUIvNVANycXq73KIvZbHraAIy4xhx
uV721FUM746WPi/e4GzSHlx6gNTyDo/MzwnO2CWLFTkbQnYBhq8ssdwGc+Gj9833oq2jC3AxGh67
IyBAf9QBUA/nqvi2xGAkES7wVq7vn9m56i/zeEQYAWHWst0lVfeVtdInVnolkFk2PbbYEhPaOJmO
auosui2YO/KzkYElUxQSUq3IYWqOuzLxcBpcAI7c1iEQipXOtmXjJfMNnM5jagj3VoSQGsYx/Lq4
Y7WbmXMEkfBtiU0b9A8kKX1tY4SgKyGtxIMH8ccqQFagvEA09d6G5AN70GeIA7acVdo54wE8IiRx
HwvHgaTdf/Bj0gfZkH4quhFKs1bfWgvuMgWSoSvHKQfEhsYzjhHK2OUW3QNxnLye28MfP+oCfr3V
EnmprR9Iyz0PDUOpa9z6Mcwy4jLuGq84IqH6Pdl3PfH6vR12N+hXso1pAfSNpnscZjRFUGwnN5Ts
/cZ6j2REvWrEWO3dPEe5a3y3sAtbecPZNe8Hch5r0M4nq5zcddTqiNz1yyZytK9Wtdd7lrJlN9gE
gIsaNlcX7ewQ/LHkxyYaOhGQxYkFoC1XMcM5FmsSNjtA0j2If+D2Tva2ZzPfz/HJzxEW6ZpmIAPD
LWYasbGKWYitM0QvfCAqq6bMLHar5LuZTn/4vncXdxj1ShXhCjKhRLd8TGzzA0is/jnwtCcdyeQN
drWIA9vrNHrnlfxyWRLCs2XLDnvxYDZPds1uPsBFiIE/dJEbmFemXn82MnBfYGCDnduxykqXkgyY
sNc5HHdy6DfYybbAymzkyGPCae28m+OVLfSXNLUgxE7AEURb7WIjRqs8ycAkLGId+M37eQbVMGO0
uI0S54vWOe9qoDebznwNnCLdxCkmoXIZZYGiiSEuw2QBYFZX867J0L5F5jYDLIq1zGytyDPuLCT0
gSR+7DstXFeJPuywiB6TGC0fhoKk9P09ZtXP/jQhGGrXLzZYL91MtonrQt/VH3SIcpth6ZnzQE2R
Z9mSso7XVfq1jOIPKUrFNwQ3bxfigivmy8n4EWjtJ7y1Tn6v7+x2afY+kZeVie0qIvgmSkTihujs
jNMQz3CMLK3BZ1wJ049WC+aMhCDCY9TBUfo09jOSCyNScsuY3nn6+E2UP8wRuadqRIJPFyQCsTxb
OyNGyRMsycnFwH4Jx0HSiHaliy9kEZFd6Ko7zx3DxxCh/9ibpBsgTPPG0FaaILWR4CNjp9oW2Vqe
UN9/QmElPIgObaGeXaXfQFcdZ4igM8DVKu9vetsB/i2IUXXwFjxffzHHxsPvhgwVCq4aujNFyuBS
hcZtVvTmoWfF46aYtA8jSNoWqAOaGfUdrt4okYTsm0BB3hqOZu97fzYYT/X39QBUzeJJc/v34MeX
neWaX0eUw1Yu0qqz3WCRwcpBIMyKoPa0dVDeLuriZdAZohJw1PpAZi4q0mcs73AsjQnLSC7ac76U
J/Zi8y0+DiyYgLtyO+kmfjnJK8rF3ZMBIGaVgv1dHAAHwME8y3oFWL2+7VGaSpb4ZbGgNpodA1hi
1+tegpA6/DHBgchDVaTFt0wAFtaSPj3AgtyiA8W0IwvD9fGEBr2iaso1sDHKfu8DnDD1XkJH0IOJ
ywCG4qLtwD3cDwlY5VUhjl1hG8dQivQ5s58AlpSHiGbskftg1SVNTtpMHNRm0keTa5dHk4X0Qjc8
xiNcoGb8UVpdhhSB224jM37oPPM9Ko7kZv0BKC7bO2OQpCRGZPzXH1xoLV9GWG5YarooEjgl/K7A
hayDGFQBiXtlJSGQIjExMJFrRSyv/eriLelqCwELRzCiGbh4M0BsyaCyazaze/m4ogiSASB8Bvts
A+wcH6zQu9VG0PbsZ8UGq4qj3guCQEbClk4/WF0/P4VaNbE42Q56jjKU03xlKAIbYbm3tl+cEP39
RD7jroq0cUMWmERfdGd65zax342Wj+AfJIZVFUMpr7m1ax8rO2BLa13/lBgM7YUY8OTJ4ekDDnrK
wY5ueq/+yPRwNvT+1KRpB91oWfa+VJipS1Z0GjRpVNMCxBH8u6x3Pwa1+QoH8amp604iqr+KCWPm
kbx4VeiALQ2xT5sIdNiQY9xDihGNhRD3hk3GTas/iAA8/owwuIdwNPFZ4IulAWG76e68WbcOTl4+
LwDC0/pxcDQwPX2PPKM3vBaIJAKXwj+qKLLTOAqAyCBUGsQGMQy6uNX6cPP3UZ6h240vMPSuedYA
GQ12fRolqAfQoYA2hrag+asgjVKfLHmKagOMgyKDNZVr7GkAz6BSsjV97WstHXLdJbrvuJX2qhZi
ZNoV/pcEgu266XLUJHIwm+rhcKVtta37JoMMuPRcuGDYMiASJ13C70okO7WcxJQ1Na9WDkpvXFAj
WrGGrE9DjrZqZ7uMVPJjaRN6kcnC3m/xDLB5sq1Hmxt4D0CMfRJZ+2jIPlX28timLPl9x4f3JYsC
ma98da0b/FA6Gafj9SGe8aUGYycf6tQ82ITTjxU7ox5P6h1uyi1Mc0wyM0CSw+R6uzZsb6POTJd1
IoM57DabY+9/UA+jhV4sGEby3/J/V5dEr+rPq8v3tvDLgJfl40PY8Ca5VpJ5kv+x44lSjpB8D6pe
xkG788xZKsl8CQZphUL4ZOz4dR3R7hFwTQrm2mkEWmOznGI/Bh+AT8RmDCVLO5C496zfa9XAh5Sf
VI0iqlq11oJTH/umVv7X6qOD83ptmK2YYjBtDUyUbtzBPpBv6Q9lWG19j+E3FnBkQkiRfRfawPek
8TqcUWhmZOfKE8CzcteUwROZCrxcZ/sQk20ETNEzJhRBgPkaIrG6dKWei0nbW2Tz0MVL9bMuleaN
FtIIgNAR8TK0WvUIJELfeu4GzQ+S7LHES6n3WaKWvUyO4p+QuqZAFLqTg71npQEwxSMFES2Ci3N9
kCsMNf5mMe6uQdndwQyQPyGKBHYTsBrN4gZmJ4U6UoW64/RE+7Ho6O6ChOA2M6Hohb6eHy6Pinpe
ZGG6MwNm7WEQL21ihYKcpRIWFvDilY8i1EYZK1eJFWIjUkKPgop48pMt/uPHeoZtOdUOqh4CA+fc
ufOJFOzw6MLJWBYWKizgPnjkldGxVTc+97w1ees0aIkbhV1EvJvRBvH+pGOpzuaqWgtkA7MpTc5g
SeuNAc4ILg43pCpqeT+rozjR2gP+PhutlZLIjgKv/jIqXuSt8VW4glnWEJV1iurJOgn3nV6mPaq1
/N6mFBW9/CJEc3xT+6oNDltBN/kCzHK+Yau33HR2362cKG33kb68m0zH2zhJcT9rqG7osmiSeCc0
c97hx/EewI91O/nzzz7Az3vQn/4RRRfnBkclfK01HdEHNkwFEQm0H4h0kcreqxPKcerOpoudi+wz
ivGmc8Mfo90zZjTa3m7HeQ+Dol+ZY4SuXwRoaW/xoK1aENd3g20dBlSJ0OLKd8bQVgxQoRPfNg4x
CGeCJjtm8r+q4I7lwzOxBSK4LYskU35ovSXHVWsIpxQsNG7jiW2pNlDV7OVLMMOLTi1x03v2GSMz
9N+KWxEAjmfoh8I0/6iEEd+4ZkcMiYAbaGbETRPsZHxAgbu0Z/c8jigrr7jFjVuGTPN2QGUJqAQJ
BRvRrjjDeEE0WrY2h3zXs8Vaeb72sYlAiwvws1pVnP2wRMlFtCHkrsl5RHMmRTek+FTPRHvwSX/F
fXPcOjU3gzH6X+GTPkD/JOrQDeleNKyx9ZvEr5dt7CZY/5r1Gcs0vkxA6BsQ2Snbkzgirzm3yVo3
reJ8LbzJdFeWvxioPwLo8Nxd7AePBG51FIrnJj8Xxoxly9KzBokGgK9MdTgMbiD9mie/Q9pJHYG/
3AJQdw86FOUz0LL8Ung+Qc7AYXEmvO9Y0ySb2CmQrQOyisCkeTLADp7UUSOr6ujaEXe1eZpCkD1I
aefIkHCKHtus/mqy/tfz1FXUybaRvO+Ir+8aHWnUwTbdk1mlXUlejsPAM7QDRmGbXHPGU6uvVeu1
QEDVu7yobF1Ckw6qhMZgsUSbvFPZ9zrwJzmTECcHWKX7p0mHRY/i8KENkVFnRTh33Jxjo0eroe2/
EFyxuYCRgTHeB2MYo+jCExPU1papgN+F4TGytJPOxHmsGVXHmWGz0OycoPzorr0oG8/GDEM+HadN
h7v92sBr2jYZ13r0l+ChigBHIuOrE+s83t2HpM+/E11Brrp/tZADQlGw34mqe0ky9riZH3wYM4l0
thCt4Kki3CruyjD+lkvfsQk/vrU11qTe2q3ZFciuEsM8WVn+yZCmQCNxDCJpg9v6G83Mv6Ja12wt
vrK87b4GHjlvv98Gk/WSBq82LBn4Gzb2Mvb8jikbqFWA0cs8Eumq2mfPJ/GF/jORk559duFByLL3
TZy8xDrMDYIZDmp9SPNVxYccJeDQQvqgtASTLCMe9KtV16FAhFkb+pDpg9/FpxB5GzJs8ctQfEpw
XmRcu7dmLKZ9HSMzE/Wmugjfhb182KstPJot42B9NPCVhYjNYmGJ10aKHkHrlVDoCWsbLXymMARA
b+b9WYZl5arfsuofCNiQ/PIOLm501mw7G9NjKl3y/gszAwRG8z7XphN5/IepmvZjGr82Mzm2IH/p
SZxyY5HOcpHKL19aD0PYEGUNJIK5Axgp90EAiIytA84tYXq/cLGB6CIOJHxHmLx3dUXEGBZQu9U7
++wxKEbOCuRtuVrq+Q6bNBL7Lxi3tpvBMh+gUknTpXDbssEF0ANJVl90vCfDjz10ujRptlUD9cWf
+H6Sz5K34hUxNpHNXV6RzdEeNBO/U/IkCHQ/NuGmF7mBwGEJuylYGYl3jCf4El5514QpKYUh+Qxw
A4boVtTWwIz2CI0ZJTNghEEFwbM2LNQM8PqdoVzFgOrFhmjERvjD3iDkV6Xayg7qrWObNwQCK7aq
+u0YDog4sfy09C1ZiBvC57Y53eU/NHM4JPBxQqf9OtXgJ9HxzEYk9szofesaz4Z7E3rOtxbIXwGH
jfjfM0avKzY32bGZgvQ8a+60cVx00RDFMc487QY2Rn8WGDya59lnLC3i9FO9GFLXhiVbZi/xDhDC
BxOZ5VUq8blTEMdk1uMVRNkRTcSo4RkHNO936aNoDoHP6m2akSvSSx57tw1GuTij3nUSeFmx6h5N
tN6zSUzrlAijGO1GStayXowy62PMsgN282yyFSIPJ/eZxCr4MWFQtKdWFmY8Epaq55Sns2u3SeTd
CTR7lGcB/tntyQBMTFKo9AkosExQhed5jxiswq7oCR2vFPgd7aAav5Ppi7ugN5hDl1wruP4w1Ac/
9GbcHkMJJ0BRyg5Zf6vO6T7tivxExLVGQZkCs1RWaAXYYCQtCDDhKQn0JCnXaSrB6MhArhrbYDos
eYYzo51OuEDyw5OgW4FyQAQIARiGYOSAYFuCIQXIDRMbei4MxvEUyaJgy3PSP1lyvd0v2rNf8p+U
mpzy1EltQcIghoEVmylftRS1Z7MGoUAdTmkdHqd2a+BGvu386IM59vw7RdJCUHDkHmu6rB5JBtlw
59gXeRZG5RGLPVMUhOLlCtXq5oZZo2I/c62XhnPUx6jfB/1Itvf69so2gMQemW7pXMUNUGS2v3Yb
pNkCTUfPRLapI1XAvripePRZHyExz1LFO0xeDPtl+WjZXc/OtXwPqy05MxcYhOAIMimfjLKywlUp
xKveJYSEUb4/tCx/XaGLE6FAkMGehQpA4pAEcg1mI1lECw9spE17RXZQhRN7Wz/U0kOv/kOEy8tN
zpKHSEBqQr3BEEAzUmzoautdrjEswsyd4Nl7VbupW+nXLAYw2pKNwlKX7Qay+9uuY0TlkMZcmmyg
4vOsIGj/C9Z7mevv//f/fP5WJOUm6fo2+dr/DrwzLURT/x1a7+77+F+336fka/U3L/sJ2AML94eu
SwedwNJdskXAVX8C9gw9+EN3LKhXmNbYnokTzi/AnidfpNvARv9E5f1XVwmF5TP+sMyA0JrFEKOb
gPr+E8AeuNm/4vX0IMBaE7ig7TigBx1bf4PXS+0cc/QyvekaoAiNyyBs1WLZZ/l0k/ouIXr17MQI
DiCIGXREoz2sKjQASJhiNdsmxoywiLWt5dxUIyNPB1ztUlhANU4hufitVsyfCgO/F6uG6RmUhFF4
Fw5LPxhAq8hDEYK9UEeqyLywgcQX4OEqd2mV3NLVVvOAPMW4S+VmXxVG17FBV4d14JXHpPjmy3CA
8v9QhScji9eqKKxoOxsohJIdKU6L3KmXo1Gc4MoxpKvDfkGJrIRMuem1pjwJOcITRS5P16o6Ctgu
xCEQWTXUR3Lzbv1yK1FHjhRjFyjqKR6VGgJVkcj984gCzw6y641qqkMHth0qs+tGhX0GNea7GnLF
q6GqnnKjAyU/IK+9QsiEZYQ69IQ5HrPpyalb5BLV+KmobKpQVZCEhCzZ67eaT84JPyis7zpv2Mxk
9aaz51ebPCb0ieIKMbzhGxHlB01YI9BLsphdUNwSQ71vUx0OW4cYETEBFKTgL7Qi6fGVHF5I/+6N
sNUPhl+8CFIhqzpu70YEC/ez12z1Oo0eSLI0fXvG9qw92/JIYGaCN6vxOcwy8qFasm2hh5DmyBgF
2TpuSQ3kzLfkUbsK3Wt+K/XbpG7zLofsB4m7NO336veLFrSIMtiIbf9gVyPCO64Mx4xyngntGfyX
7n5H96HbuiFEDqYGzP3kEWyBn0fXNquGTITZ0J896pxr9fo61QbxmzxPQ2yAnGR9uJ73D5d5260u
Sxwbxqs6vPRn53Zhsr2+p6M+3LV+fb//vK2tiQ4RvgCuIr8LVRQt09m1em0DVbjsNSfYVR46RH9+
db99BW++pjfVqUxlnqfrAcLwYlZX9b7twlMuHxdA5j+L8lc162LiYde6Oqct04wNjTxJ9VxOUl2q
bifLfu69mCUKCgl/d9k3bde3r2cZf3vTrarXc66fpuzB5WgQiqH58NlVx9+dd72eFhH0arMAXM6f
/+z1pde26/92bcs68x7U68wdLr8T0/XeIWAd7WLF6a4gdtddhfmtMBgiWxORDmKGfz2EbUKEeY7u
U2EYOxLknb7VDTx7XHwB15q8xvVqb6rqWqh2sJpTPQEPG6sw+eZzmNogL6Acyff7u9eptsuL1Tnq
g1yucK1fX/2mDf0G85gRPzmO0ierDj/Z27GQXFSkp05IO01gMWUd2f9pAZr610P03CruMLl0ftuF
1GdhJfteDuqX2O1cwppOEpIhyLQS2ZU9rZoSfjspUmFe1adCvNdTVVXAIQVa6NyliAKccllcw/Kd
Ad8NFDtElGXuHlWHOk8dAcZg0Xutqxdfq9fLjNIDTlVjHXpaABN/vchvpyib4aSOVOFUwbAm3Vhi
2faro8etK0FPfKWCyozQrBd/FX/XhvMGSi7RSsjvRIVB1ZGKiqqjTMWtVU9kTIfaxloPGHjA9se1
xWmGL7UzyoTdExf47eTLoWrV1G3do6+amnl8AIMxnlQhhpBPj0YTcEZ2G67cHKgikTsQdaQ6jIyM
HRTKD3o7DUddw1dCFSaZ5pyQBto2DsDUSX5VVkdoAh6edor0ZtxOPqwn27Ak9IzBCfisOI0wl34r
VFtcOV/0kjS0nZjLafLC5TTIomS/sIc2e+yiuj9lcgGujohmEier6uMsfOc0ysKY+hm4GowFvRjR
+htMjPDs5akNAUTM0v5C/ebq953lj5yHCzeMaiR5KMWQ5SSYn5c8Sni9hb5EBuZjHaptkfom1BcT
goGGe+btw0W3sVULbOy0OELO5ucRZl+Yv2LxAFyhxMHXkmFxcyHGumIFCN9bZmswdyLbYoMW9+em
O5gTuhSTvYzPfFGAhyzNIaRM9AwGvbWQzkgxJwf6v8piHSAwBhI4MyXBKS+Etk18DRi3j/6AWS6w
JjXJ7WRVZ6vV2yU5I+sqnXRpvKZtVDcbKNZ5tYlziVVNbMdUXXVdi0ujuohqzKX4h2n2t5dLLqwM
N6hCY7anWc++ASV+0vqFxKncY1/THhNmZCGKfgejOCAq7Bx/SyP+yiB2VioFTGRdvfJ6Tg8Jjk2t
uuav06/ntG6D5vSih8BO/kxYLAIw8CWBwV1GMu2awVAn/dY/uyAMq8pHDeVXluN6of+PNnXK5V3U
68JkhCNMmPJ6FXWk/jX1XwzT6KyIQgZrVX2TWX1TVf9oRkpjQX6DWeFaGHISulbxsETJSU49iPLu
IGm43LByaqnUbHY9UR0RUGVeu77m2n25bJJb5eFNo9fJb/XN26pz/sc2lzU8pGVr52KXiX4vd7oq
QANwqbeHql5qxs+T3nYjW8RP+T/3/3bRt6f+Vr8c/nbtySQ3BtbTvVz6X/rVqUuCd1hnfPvtPf7+
8O/f6fqhs9nA0aKG5y+/jN+ucT3lt0uok97WVeNvL7/0/3YpUNN2xxaMXKv5W5H/qhZVClJSmw/q
jGv79QWerYfbesk/XZtCuzcx18sL4MfyUPUIzOYvR9XMvrDAgYSl6kkVKoa4yEBiBgYsX6lD1ai6
ERxgN3w9Ux3FOVIiM/opq/TaTSqBzbLq/+1yOHh02DXXNX6m8lD1X95J1dN2eVnqIN91AkOy7fXl
6ui3a14/krq66ubnftIA3+wMss5A7M336lm5PhGqakcuCn+X58Id0lpHYpAHUJ2lF/hQhgmrEKZT
IppDy3Y4ViugUW6Sr4Vf9oiTlkJfQ9qzmYoCoz+lQDguBRlBIlKqXiyZAxRFdgXfW+EkpwlVWyY1
+czYcnk2yTXbtVpMuzQ9Ad0q9zjRdKfOjz+x2CGCMFvalkTH91nY30Im8rxqwNlWEaTf5wix6lMl
hldU0YtzgmnWrjfsT/FsB1AYuG0zLlMFWJNZuMzK/05t36+F2uEvSRvDy2Ga0USZAuczNwBvWODG
IDpci8nc7T1sRIjMa7rYjzZOLPwvjjOdSQDvdJ1FGPcOnub51nfFGoFdsOzYK/3au6pQhNrFFrA8
UARDHAYos3H634CdosP+Q8DOIGT27+J1/51/7rLPv8fqLq/4M1RnBn8EnumTcvQsQnY+FP5LqM7w
zD9sWydgh+ZKYAYuQbSf1FqPcBxkekJ1tu+QHpR09J+ROocudKzptQjykQe2/5NIHRIvf4nUyc8D
2xZTbdeAVq771hviu+8NkMKEbn9fuv5HO80RzlROcjeIPN8gN7N8TsiDZUaffkNEHThEbFhAhToE
5zxv2FdttQZ3Mj1G8bBshUAaL8D58rlth+5RJBi0+Xn9rIpIQMASeeHs42iun6Omtm+F4z94Hngt
oIEBVjCZPsCa4RUR1oAnYaPAiKRvjm9cXu+sZIhukTQOu7y6vRYe9lBgmPt4IlgOA6Mbm2Jz7VZH
6hx1NAyedgMm4NpcmuH71isg8ktgXIfA+mvuGXdO04rvRgba3hDi49xO5WaYHPcuj7L8lOlWsYey
ljzb6KajbWjC8FjAqJR61QKsD5EQ6MP6AFH/3bVJtavi2gYsZdsh1HdS7VridjejeNSsyiUJjFwS
rnIUKLxOOExzxJ2WH4K2+Jd2HxFjkHQ1GrHqbFVc6tWU0aculPjjsc1HgZS3PN+5vKosJ2zZLKQ7
224AKd91j9HIFt6eNXwHUQY7a4Mg3YqbQXFGRAd22tvDMCmKs10j/BbgSpdt4T2hp1wW0606WjAX
mlcYi6dn2as6+qaK9qXT+5hyEDhFd6D5mCyh9A8cwHYHkf+KwVJUBPXHIKyj/YTThBeI6S6eCqnT
AvgQBTEMYfCAPvupsN8bZrX2xrr5CGaCCclqEaaRp4EdfATqbz15qTv+9nJkSGzwelG8rz0BvIbF
R3Ly/ebhUiXpa9+5ISLxBRoue7fU8fy1/XvI8iEPCDquw9Romway2L1nVMG9IwsMhM6xMGxgan+2
i7gM4TxGj6pJFWJZgns7z4ZNUow/rxEHEWrR0VTsOgJbuNNQDLozYBWAN5U2cX+96VCnXNu6pECy
NoYKUnupd+4swsRG13xQNbHYPTwx2fG2Hms5XSLvvXOeFziQCdvaXM8sW2RMN84AWPTaiM7ANmyi
bIX2Z/+kCmCn+xZM2V1Riv5J1EZ/bsvkEaZz+m0wurtZj4vPGGIaq7wOondzB4coqTzz3qyRgQeO
XZzDdKzPXhJNaDIF4hzptTa+i3u0Z7ahWWhg9vUSJO1sHICpJQ+XIi8xRMmN029NslPzG2eNkSaz
9a9zE0QSH76Z0xT/fK3sKdIONd8yB+ZvVkBxevS4UyN4UThaVdgmv7NAp/mCrVVtSbhIUSZ4NGLq
n1q0I290X7u8KARdevQSBPjnyrRvAhR5bxCvUpUkXaBC/3YYz519w2LY30Kz+NkzypchmRYPKzsO
J1hDBsqd2IDe+XNU6ORlb1O0I28JBsV3vWx3IoP20GfyL3EG2V/OE0v4s7/o9G8W8nB4+IFt7G3I
020+P5EilceXYjTrfdTNUqcxMy5ti8fomIXtTSWbpgir4d7LoG3++SJE0eHV/vWi4eUCVTTcNxFo
gkiPywc/7yGdmgKSH7VLUya6XToCz1RVchHlg5QOuJ57bccuqNsVmoZGPs/0SVF3F3sIb8fUDNbx
5BRfyTloWo7bD0yijSaK7BaDXk5wfs4K/3yCkyLJDb/zt/XAT1mSv8i96W8nWYhyaCS6Pn+ObZlv
J9mK3G3Vw+r87gaeOPR8eTeT1Ro3pgPtZuchnbxviv6dZho6jiiwnLcYuFV7GFTGk4A1NIP+u48E
37kxONVRnwkotrJTtcWRgX0K2XwCdTiYGbilFXab+ccyTb/kixOviajv6yX6DJtYe8kHXF/qucQ5
h5oqxuGYu7iXXSp1cqPHS/LQx6P24vQkD8j3iRvVWWMJui5LqN+qqkNe7lysGT0Yavd57mgna5m1
bZ3r6Yclb7DQLtJvhg53IBPGu8qVXt24n+9mw78pYjhHNS6ID0lqe/sW5+5T2A3GrV2gD+6GevkO
oz+AUB0kXxjrYpMKM2OzQ64pHgb7SRMUmCWAuwC3eEQAVlaH/A7vhhtVU6f5HXbZGFpapJo8++ly
Ggw+iDUxYLsH7BXtPahDDSxA4r1zPP0eL5zhSxjBPOHuWh6Wpl2A7EXhxi+m6kuI7hpagkYBSBWa
IMufPnPv/v1NA1nzzcoMu6XAcDybNKqLNJHxZmXmpeZUIBkRfRs93djkQ5s9DZGxPJJpzFJzyMjo
wdYnafXg+nOxm8Ou31rphPlRDUnXQ8RyNUbk4qwG1Ji22OGZ8UQ7sxYNYLBpBpqOQ3i+dqgj1abO
U9U3bdfXvun4u5OvbawwUeOcPFD3ZrlFe8+5re1MO5JBBm872MNDoTX+OrY1+3X2xHNgjfaPFisn
QqrRVxRYDfyqIlLBo9w0OR72nWOr+8DxZD1miVAA86X1cqhaMX/o9ibW65fT5YmqPTBhZWSJyG/G
1IV7AqXlCMegxtrZQowvs4JXv+rvZ6MKvydauTeGpj4WAV6ERjDqd7kplu2YDt26GwqqOKvBjJSH
U97cp7WbAeLhPNU0hy4g5AJ3SG55yb1xvkwN2ZpeOgUueP/i4Yg6BdyU7DHCXuZRr3udNlYFrV1l
jxbONo8+IHX4cF6zVm3qPFtDFKTwweOqqiogwmonkc6v1yZ7GgpYpdbR4itHfX80D7wLObM6s95l
bS0Zqe5ZFbh7jWBWjHZVyhXCtUMdqTY8vnHo+7tu0eIyO6HpuHnzuh74d4s+ofV5Qa7ixg2i73Y+
GXeTL5z3HqrskRUlLwauHc/xXG1heGtPta7h7htAujX62PjievYhjHzzg7cUzi4eYM+OUaw/M7l8
VSeYGYhKx+mescppjuRl9V2tWdqHVvh7ux6NL0GIoTvoh/HezTC9Y/bBPk925PuozPbRYhbr0rbc
NUYd0W0Gbv12dk2Ue3FFOY4A1TARwZO2CfuHpIoB5tlu/IzcdnBIvSFeq05VDFr7MLeGfqtq1zMa
lKSRguVVv66hzjDLMrxco8f4GXQZ8sRN2CyI+El13cuhUtvVAADD/ZXCu5fD6WFBqWLvAYnHZEZo
78MhXjZs4zBfjX3tvW5ZGOH4zAaq120n9E187TnOSu1pLEBpyrMAcDX/IKRmSrXQqzyZ7elMdI4d
BD66t4HLvvavyI8wxvZFy/Lye2YGiEmaMGVHjAm+1Fl8HrIWnmN2ZySIaK+GaMBO2jPf+aKyT32q
3cS5j4NNYk06lOy82qnZzc9y69QBtEZ3uqwCIN3jvFs8YiTIHY7bfz/qWn8VmuLjO5brOwYAGkP3
rH8BrmhGpHlos1hfI0s7u22V+zj9ZMMhK/x6dakHSQwxDO8tzCVxw740+g2GM/jXbL1+RvQkjq0Y
YOeCsjm2Yxv1kj6Ded9Wi73mSUzvcaEdNiU6kBtLc9N71aYK/H3dfZfo9Up1OLLXa/FxGWAVzeM/
LE5k/OHND4Z6l20HLmJG/4+w81pyW9fa7ROxijncSmrlrI6+YTkt5pz59GcQ8rLs/vfep8qFIiZA
Sm5JJDDD+HjM2J9SdYYY6Mto9u4PqQsPhZNmr/2QslG3tfeKnJ1NivIgwima/h7K7NHbtmALhYvg
ucgSKN+5/k65X7AOMkqERddtsh+xVpVnzZbgGBve7X52nlpLvfbJXJmuXSC9UIHgJG6fdl+CfqxI
GMyrncxfJKfAgMN7v7Z+HUVGkSdLIx+qHRJl0lM2UPCcZVnYnih0nleGP9WIGLwJvdlEttGW1LJE
NurtlnVvwr6icF30O2pTSUxRKSNP0MARz3vdJdhU1/Y7SY/VslezfuNkeXnjrvFDTCi5n80sai+u
4xhbGzcro2XVO9VHbACODJzoK5UY0TLquamTF6q+UMANTboinVxuzT+7OgGXWahJtwSU8yFUAv8g
jkQzRcHBHNgN5cl/DQSjl9y9en8h8/5cmwpy2t+/V1DEqibzrNUsQG+fyGqKRvm604cmQHVQjkeQ
pKiamyUMf/lEpGO4ag6lheSToYYYqP7SmLpiIJZq2GjmcJ/moXG18b0YIDvhUUeRN0T2a9W+4CB3
L1HpO/g+k1eErd0L8T73Mih5tDI8R5m3cWaFczmFKxOBl16JM8TE0fPeeEQZO3GGsJOEOV1VGFJP
t8VVRU+cIa6aIGE+f1zFH0ptHiLMjtY6LxyQUFVQ4q5pBfHTCLoYGePT4dSII9F0gOK3ncmOh+ow
DpupAqvUDCgJUbr837cd5RNFc7pt4urTIemRsgcZ2vp02yTrNoYSY6gk+lO1HrhFdErK+IqCZby1
wMydRNMOSnRCFjxE1JfSY2ETc8VRWVvaUwckfP5poC+6etP6w/sn+9CX0THvbp/MUJqik+qF+zob
/N3j+mIajA3KO2JNur+6sN0bDawYSAwEz3+/319nIMit1jDmPg2klRcdwNL/ccLjxSRyeexUkXbi
JGEP9DrZ+jbCI38mH0xZAfe+SBD441BkLLgkwRN0mXIZ/jgcH3N9yjBAg0wT/rCKfi3l0sLMJWfR
CCipHNsHcWQlEKOa/mCEzS3ovZvmlfa+gFczs7uGqg+/HtDpzHx7L0ZI4LT3ojvgkVvWMHNm0ZRj
7Uh+90JdEhTpyrvic+uPlLbKZMKN8kecOBXFKZGyHz07fc5jdSfsuA/CZUfp+TrxA+VDNa8DlZPv
Jn45BCVhHolZ/+GqkE3Hxf/+4qoC7/r3/QM8oirbJgBxXNhi6/sHPRxMGgCeVk1+4ObhEzbdHt4v
5fqHqCuX8FOinehloerLC18lioGPmcLlacofIx3MMjcu7qZ6kAOZAgLbYdGtd4vH5H70nPucKqfM
YCAVr/bdZiWT4DBTI7RzSIg4KmNnX8B6sOIjlYAETuciTCkonC2qBmAlIBtc1KnJR7MEQ0bdvbCJ
eVFtI4hpms1K2DrkHRNWIBu7TI1dqnTGThw9GmEzfar9uUWDuJ7mWWqBoPKnOY/uH8PILAxrSBDb
cSrm/HT9T11xgU+2ouKROJiLT2Yx1alryn/4G6HY00v7zEqlvThCk/61jQxp9cneT9MeNkRiypmT
6dNiDM/54/xP8zrdy+dlZxqLTwNQNl1qD6erQutvFjbvdv6HUVzRxCm4dvAc+o2h79yo03c45cLd
6Oy8KiqrpVRjF4N2HwUQT1A0vM97nIG/8eK6MsUPvy/yOE1c09dXgXvDn406Au/lSUYe/bVWjQ9t
cvZHvQlLJNW/EsNs57hNipWLr/bce/FTadrFF3uwR+QQS/ZUTWHt/coyFsg5UNaOa0o4OszYz2cS
BVK3XoVRhboMNcChv+hAaJ9Ud1zntpW/ooXsnfK4/kjcrHgNvSjfN2Tn4mWm2wS+tUmiUp3f5yaN
uioRAX5C8bZ47cqNZO2TYKLSpA1YgD4sN4NsjqvckIJbl+HET63Y+iE7HyEccWIICkEYKRiv1Lfb
G6jgDZ52bXqiN+M1hwkLMKKU1sJmQDg6D4F9P0GYCG80y9QvmoXnhSOIAa7ketrFyTP/IGa0PdCt
DqceWioFGoMOPBIwMVBG7ne83uhbGFj4vQalwHnBnVI0YvRxZ3wMRDxbDBVP/MPUiYs8bqiPV3rY
xGzl9+XdtbIRz23SeHmO1w65xeK5fu9PT/RBMYjiKO7hYXo8/v/TakDMeywOPl3ucS5/gvjXq+lK
5/9/FgtTucDfK3aDzZU5/aNIlcjiJyi4VsZVCSK0+q6X3kYlrQbJQlddNkX4sy+dUV4aRZXv74ee
81bnkrXlTil/9yT3OeMu/qr41Gm5veHsKsDvBxa4qPyU2RSaLvwdmqHwjiqzPYy95jybiboMfNl+
p+A2RZxUN596pBjfa735mruVeY4zL76Q7POBW//yv58vUwz08/9VATps2SyOZMX87DlVnMhWe1VO
v5uT1F4Z9uYVauJsRN33LHoynIQV+C1lHkvoPM8TM7t4CpsxMZoA/9rGalLOXMfSl4TZwT24o7vr
h8LdiSPQ8Sek/nBETXYiniZ1mNOhaIyhImV9kLedZwAQICy3LaS23NVRTUEnKQgnP+h55OKFeLb9
wps3Tq7Pmgkr4Ve2xOsagYcWIA2eVAnBHo6EbdTVcNNYMCd+mx7TxNwmaj0w9NOwVE7XCoL26A1B
8cIizAAsE6TLMSyk13qAnkGlV7UVXUp232DRGSfRk9VF0Y/1q9PL2pk65UslpeH6f39MsND/z+fk
8IVkeSCztlWVz85KV1LkPi8N6VsgGfmqSaUvWtymF9FQgoDEeRyeeZsObp0gkQ8B2mgIV6eXwAjT
S9l4ySkykrkjFa43p2zfPAf2vA3aYCCq/NXoJPckroWOaYpLrCGUoJfHx2sYAZ+pzYJLXE/YpaB8
QcV2USO7d2lyr+Hjd51d4xrKLgvrEaUBhJjiEE3coGvRskQnK4Ej9Y8dd6s0Nu2vagfhGKivdxtA
1S5bJYVzG1k1mTBU2OpmdvwjRDSi+NZoCrxI4mDXe4ioNK+OY2goRRMiGkhuOcRK8R9PCppaBtzJ
CYiraYT9JoSLjSzz9Cq1HytI8g0gYR6vYEjFOYBtNBdqK0lSNIcyKI9BJKO9UiDAwo9ioJAGBrXo
Kq0DlMynbDVDINoy97pb/kyjPDt3WuBces2+dfyq3kuzGpcNVCB+VY35XvjNoW0dyjITPz6VnY0U
3mRHzAUUw2DHm9QdhlkYxcD0EJDY6UO8NOtOQn7338aXzV/dsu5f3KjFx37z1RbZ6N+N6uraDtVT
UB+uV+mb2IgXwiamDHWi7ZArVVaRzM65DLPmTf1eWq32JtfFcEgKmcD11KXCrUd7aTCXYP+0t5IH
5KxrU+/465zMK/Sr4vnmyu/84mhrBVgu/hvfK/MwyjmwmwSGLwUyezAB2c0c2OzLIRTmAQF3lEb1
rQV46oXkh3VCzOWLRvTlSdKiBKR1ELyHpCGI+YmvWPw6c50FFqc7FABz8kdKJuMaR25zZ9//1328
oqjyZ98VvzrLEF4r4Du28nkpDrozLxO4Yd8AnilzLbdNWEI0xejDbk1kAH1Tt2vykmCirK5Lm+fE
Y54PHWLnxu6+6LSaSmro0o3VKytvaJy31uuewlYdv4ZOUqFjbnt7aJHDVhvSjYcG3Dk1TB5IqYms
elCdhalGagtyKRjih00MGKhCopXeHlyXM4sSKZgyyZSlAVuMaLtG2gXhAkrrfVsn8Eweieh63qQ+
YJYDBUfiUFhNE5GS+R8TxGGeE/MJw34jevV0tfvs6WynROMgdCNz1+okF+uSm9/03g9Q/bXx9Q2p
fPVKaBjpaNVzI7SGZVhl/l400BT9/ZCjbUYgA67bNCBs4sieRv+rTYu6aOeaz49ZYioxsoEi+NZZ
+HlFhXXeWE+SVFDaq8dWMWtMV90Y02bFnbYygKiXlauQojKZBivOTlJCxfHUE6aqTeMtgQmy5VU3
PKtWx2OfbZmWVcNHUcbeWvdgmTe5ifJX4O8AHRYIGkc6YT+NmvZpGh+MMUsRSzp2qatdW+RghJ1s
GLKsEbHeiK7KDicckw8DwQ8SmGaQpKNdaFQABQEbPoPmo9qfilOye253i59oMy/u861vlsYpSpN8
5xv1Tu2bko+ARoIUhpxYF25HKFw3BFWRKQyViUfJqD+2ZDfIQ76RIGcthtALjqSpUDrcxxlE5qi5
qqOMGLRtut86MOlBrbs/obu/EdMu37qqM9A+46QCwbK56ZkhDLAA1Xi1jNgoiUMrZc90byTi8HNx
iAylu8rDEsLW4BfaQjV0myiUs/b0GgA95OlqZkvJWsR20paIo0Ge00oEflChgngfIWNFVs4biwh0
c0cnRoDZHm84NI/ptJH33NR4imqpX+ijTbpiP1pnX68dgCHSRvSKPLPO4ghgMozszDzacUBUwu6X
kTzA8RX3XDsY2nWtBh/ivmukrvNrQPQnbc5xyNXdp/tzYGjXrumRJAhRWm/lxIX/lXUX5KQmAKQa
vMQOgd46SvwPPTN/WEgYfu+zYdvaCZgdp7tQYAeAJKJj1q2LaiGNXZjJPkTAXAb0qd0HJMlwj1mq
vAejRjBbDEiNox7zApmX1JH3VD/S2ImyF127jseG3Ab6ZWVW68LKz/d5k+k+Kvr8POT7KWIeX7Gz
uFRfxaegjLMFgsj6fAxlIDRTo+CaJ+3ramZEoNywiMFBRyUSdYwh/5MdcqV9ET3qSNtbUYbfjNiX
5zAJ02VuG+5JNE4RVrC0U560v22NGUmnznWW6FQAov1ttyJr2sO1P3kl6aTKBTsw7uWAQHsDxbHJ
KCbLaRtuyjA9RlZWbyaq5fugOevaSIh94WI9N034TZjDQI/Qx66bpei2fNFnITezk5m69rNTSwth
r22L2qo4gJyj2PF71PvKfIgCWBiKx7bPzJQvmZQ7eBa5EaRkA59B+5BSpjgl1ZSE4Unf8S7kPpG2
oHUu77ftlvrQQrV2JeAbUxOpJuCSR7+XqBTyOmBg7TSciGEvzBukxNV6p+RWvGliVQLxI6Vny5GS
eYW88g+wQ1Zf99+J8fZzndq+E4wYk8hqwzMsiq3XPukvYmagyq9h59gvhjIMSymGGe9AEf/7Wp6t
w7cw87PVjcquixULmb/pUO8jraBIh8NeD1Z5jliCjODJzgRNB3iBQlWz3Vge1aFFolBmGHfBuiXM
8yK7Qf3U8QRZsmwtX7JhUkX3K+VJjDrILq5G15AXYhTySrSpzFRHrpjJVcItTVd6aSa6fiun+6Zl
nSK6KR+YFevm1RuRddPT1v/pAFpq3K7yZgg47okMWF9CdNnmgWIDvKPa5clwFZffRku9HEpy6w51
jgZ94sg6FgOqeFC31Wc9RVMLZN/wFcWJXVNq0hdoMRtc096zWfn2edSGJzzVYQUPLPpAdyo5qAAT
nlFibZ+oOUaBLdXTDSHYYZcZPGGGZC8a8AykBf3uNoqV7LupedgkBIKe4LDjCqq9geKtEMALzCnR
4Aeud7ofEvipbZPwTmJLK6nUm7XG9vkkmsxJgk2b1l8fJnE0SqWy1INMWUsJCoKBrlEUrjonEnGi
59oKip2we5M9lKWTBBu9b0ttB9SP/a4HjNMf/OyIezU7iiMZdNgRXfRfo8PUFTYx6sSkwnTIIb7r
FaLI6iAbR83sq0NJAGiOGFvxDe78fMzRmhm8Bs1m5GNQAy/UW655X9WRFTDpomu0mstjNoQod01H
Kt6vBZtsc47niM9JsjGKERg8BLc8BL9F9zEgTh4qAzaeNaQrMSBs9ysYanCzWKKtdPTNHR5jZOgG
J/LriFkXNtTLqTtUXnfvujiuITbme6rt3W02lsOuzrsC/4gVnang7vDHyrx1tsszs+mbc4V+DbD1
wCBAGmovqW0UeOgS6rf+7kql2S3dASdX8tW1M77ERaI9ywiCfLQa7HKEJ7SLXsfmsi9qfZfFcrVz
miFYoQqQX0jX0OZjgdidDpV2xS83PrWO/poGqbzRpp4wBakXn2KrCZEsCQGMUF6n82dhOIHv9WQr
0x+2LA52bvpXpWvHVW1aMsg9cnt9oCioUjfPStBa+1yOs7maFC0a47EE9THoD4Fqjrda1Q9OYjcf
appR4kVR3FqcTv4OuLI0vBRSuBKBe6GNK4L1orEmVqk4EgOZiPA/5uix6y9So3hC8V2/qXq4bOO2
fov5fe4gtnqUmfj1Wwj2adn5kn0f5bNT4B13FktPRmVEFFItsZ91StjPaUFeXzjIh0x2Q1KxMvdM
kDI8ZCbR3KknTKJJ04+hN7WTTqLgeZScfBPFzllGDntRqEm2cYuqelUTFEnrpLR2ohur/dd66Iyj
6KWuClOsCK+iZ0tPntU3NzkxAzQPiwWIWnNfDZ25nyJWSB1Nh6IvmqCj6g6Zjhhaw78TxcCnbgMz
ntyw/I/rPS7yae5/umZdEBGUO3TDZbLtTo3qoWJbIl0R4FiJnmLWzUD0w+RJjt6oYzR/1GgSaToK
EDOcaaciQAi0ApM2HzXNu3bTt7Xt5GGHWAB+6KxTlsogR2u3x+vbK2myM3KC00jyDV88I0TFQsqf
hT3wg1/2VIlPBkukq9p+rZPAPxc9bjf0n8tvtVEcrbD3Xg0whWudCtFVNSAAXOJ/EBMkM57u/np/
CgBi782xyfl9eNW3FKhdT27aFySU9KcytKmD8+PuavZheL+2HYY/PDXJb71XaRu9QZMNRnz/MWZo
jEwvrpWgoPt6zAnN6dYx10iqTqeBDkU3dEG6GYE+CH0hueAiC1w0Iv9bpIqLo8fAp3mfumIyHMNo
bpu9t3hcShx9ut7jNaCeUBqljvkiQOphaWRDv66Kof6wy2XWNtGXCmDUyo75mELFjr7g5Jm3cJHw
hWojGQ1g0cS0JKthcRvds2vGwRZ9Ywjm9VDu+s4qd4EcVbtHt51skS01LHCmQ9G/T/x9ysOWZzB2
sqh0F/9psg82Zl1Cc5wrGfqykca3ADzLc1OF330UpA761CsHGGtRZ4zrWnK1mRTwyPIhjCWA/yeH
En8eAzRW4P7hcrL7YFcEpn93MtkOnrewCt7uHqTHCfc+krK7aposj7mMlILhbyUgv8S74IlSkvzr
aLJJelj8o2s5xeyDs9dMi23J1Ijuo8k8Et9r5efD8mnWqPdUltdxR5pbA/k8q67RlBs3kEtEOl/d
ACinq9SSzuIychYOKmLPAO1S8q6kjxCYM9jekaL6LFYOkhLJCylz0o8YlRE/cs0fQ2+9aqbXvaae
aTzpJSKUIcToQxMUqJ7FMM26PJG2KppnG8udCPSaKZ1MHalM0fSIPQEINJOVqcTeWdhqqatPcrMU
nSHUXWtmDVDkcNptKyecp1QdzjRPjn5Sspb7TvxPG/g/A9km1iMBIiG9fTz4hKa25dgl6Lt3+ZXU
RDSVeEB/i/uYGZzEGulc544JEUoPF05qDKfGJJFc63VQK+XSd51q4Utj/a1olyLjOShsa94nRXA0
p6w+SJKbIRuziw4feKbqqfoN5tbJp97+RamRPDZknfUrKK8X3XavFXXeX3rLeBnlJLtaUZteZctm
oVBQOim6YkAqq3VCTcZRmCQrIZZNWKzW3tgtkwWg5D+UqHqD5EWxi1XVS81Bpl4eo/HE1hBWGlqZ
3/VsZ49R8SNpC0K2jhJdYlcqNrz1agWkN3n26zCA3siUajBXGtC0D0o5QOoXlrtHzMvedzzuFg2w
+Q+jTdbidXGI80VljXrNjdJ8qlK3O/bm+KvJSHbaJV5LOcW/dsfuQ5xJIRn+BdsmkPD/Tn7MGTrC
BdmguLMmMi6BK4ersC/8V5Z6EAp7P1nfu3Zlz5E9LzaiOyoh4DSoX1vRNSI0qVrEn3Y40/xXYyLH
FEpUHsRoULvvOKStI7fS4JVt8DHvreZ8vxBhZy/xoqs4UUFU2u3q5NIMaBSIh3dC0lkXIeUiHtrC
1nQhMcQS0Pf0HH883kmS6wq8ybXpgfPxw/oKhcBfka75Valb0keLIUbaOh6/kzg8rhu5AsRY8ENB
H4RQ5IAAQxRVzo+BkKs6ZKRwFFp1bPAkfwlSI53LY9Fc4S+yEZRItTXdLt05OC9WOUWjF7zqaP6R
cLpA+sWF0TKQ2VKQaw0iJryKxmnijUxe0PHeCyr8tKa0Mcc4uk+wJWNcaWHbzC201SbYr2RE/UE0
LgLNcF2n/uC8t2O4HCvPfc1cy991AHzRmx2d10AdnKWaWkhGTF0onxYiL4qzEaPQm3/kqW4fxalG
jKC5jLsMx0d+1WLjPsm0cxUtmWgEGMsloOzH6zRJvScZ9WJXZ2kygnfYd9ngQOrIoROB3VBmWljZ
CrtCWExyCMJxIYYyB+UxMV8TH0Ey5MrCixN1XrEQOilwFqHIJRfRywyvPv1tl9VuANo2zVXjGKgF
czVfre7TyFn94xrCLkx9MHR7XFUvmZw8ic0QUSz1qW2IKFtqErz1qFgJO9KU6pOZZeXGmex/zxf2
tsyy59Jjy2Fq7q5pG7LIpyMVYNdORR3hSYpwlveDNK5BnHJj+r3oBBim7ceu2AmTbdnOWXxlSxf6
Cs7aIi+kkvBK9/Zfl3diQK2Nn3ml+KyL/lpPPpaCTdQp+J4puK7Md5wm3Qce8HbtGqHzZE1dP+hO
+EdZCMWhCpicUI+wa5HDF7scebbJZvrcss4v2W94qvYi+UlAkZtOdUkiSx+RKn0p3da4wFuLjoGD
arywmzYLObbmOQ4tBwJ81prbDqTTlq8eju7fdRuVYsXzOBrqtTeVdrDekM4uGhOiJ2o/8lCeBC/R
GRe2xDIQbgtRqVGK9onUDPVc9qVxC2MrXxhOWaz48xo3nObyrjC1aOblkn4TU36f0JPcyFY5JGER
Fc/nXq2eRtUKLurUi0ruiVkSPocS6pmAL7etOeK2S+vePYKAdSkzSs69AWaMqD+EIqirLZoTrB/q
wzAlp4lGnTZekWG9ux0QE2EKpw2aPzUmTq05+Y8RARpCeNKImvgoeYOzSEE5bzW3P9y7wn+oR/kh
yE11K3rlqHJDtVHuIU64YhHk3kRDguOb1psFZQWOexsjZXxi8Y6iz9RtXFYsei590aPaKqE95EtW
V8NZzM0CtKrCsZHuV9OCye88CbMSZpVuIOnV2/i972T0HKQBdImpB+22rztjCUbc3Ojha0q2yj+y
S62KY9Tvnp97Cys1f5hBBUwzTNheQ5MniKGbR1kJq0uZ6uVFQUtAmNK0ZT8+zaj72jqKQTFtMtmu
sqW2I1+zxyOhjHJgGyHnzC8XgRLc5BINNhY0I6lmU9qDGL7PLJRxXPSaVs3/OFNMMjzvR9Qh/dHj
VruWlXZJdH14H2W2+riPEECdutQLfIm5eZ2rYLzPUmp8anZN2nnARnFqWNPwZRwRQXrYUi/1N0RI
C8oYa12aQQqetbCWw4mpjhJtsEN+3d+JrmjGzEsJK6GsgxgRS2FhVGIJgR9xGJGRgi7RdLo4s14S
30SXqzKLNcqe1dUrfOpvdav9QaIQB2r7TY5lkgFKrTrVbgMyU+Hx5HYmiXat9IXQRPtDDdWtGymX
BInFbeIljbdqWpACcUC0305LJFNSnQVV24xnrZORpilT7QXB6z2kefmMHKL20tOLpp4Y66i4EWPy
NHMay8tIuY/93/PEmDJlBP8+T3dicqv9yJ9XUV7N0ZAgoja4zYac627FYyC/ZZoDlHtK7oGvNdPx
CYZm/dQkgf6tI0toNjSJepbGMtt1UZE9KWSwfylYm+Wj9q3xpo8cKRtiuUF0JOlSnYsBBVw4shvR
l7LjR1NWvrYNjJovaGHxKJyuja7mqfckdEwV3CZqp2RrpY6kPSk9EYte3diGRWJsq7j9ddSb2Rop
HX+tZcmUBjNNeYyKo8dpKOEh65W64ZHl+qwvNPPds9RhlUdRv+qd2H3v0TT0Uz35ymOqflIVBDxM
bs/P/JnOJje+mee7sPLCEWRg6ZOqFTXy0hmk9lkKox7PeQV0ehpt5Yp6RLwMWmq5aLnaFWhjLboa
lNc+UyePI1jWx93jSpVF9nY2ncr8GeVp5a50o2aPIIM299pQmiN4S7ey+PCnprVRKIYvzOF94nQU
SeGrwjdp9ZgnjorRu5B7Rql9Xr5y26/+KSefA5UNP1jytrMWEtlzbloe6aRNvq/6QN7pQYi6j9Qf
o9LqL62VDJc+LlkSkSggTKIxAFOrftWcRA8Pdn+5j4oT/JIVQouQzuMapcPtOy767eMagW4PO8cv
X4Up4VZyVPKOJKGpFJh0bWvXTuXC9dQ8uonkvQUyCGxPVBSLAbLc5XqpT9XDoi+aKnIjMqqLubjA
56v+0UcT81qouk1BupGsFVJqF4olya+6ShqGWSvtyvVq5bVVioLUm97YFqMSb4bJue6pZCr5aZAt
49RPXnzLGVdoqSgLcMPxS5gW6sZEfno+dHL80hqRvzdTdJ/uXZ8qJdXJXkSvkMhldQow3aMTFbsy
1IqdOHo0Enj/fCb6IbEs+z6z8ppiF9Y1Ont5ozyZUvPsItQ1S7y6ewmqsNqijQd8fuqGphHvUnVS
j5aT/iXzBxKFdHQKxajVS/a+7YHOxabRvXSBbRxASnxHEbF7SXF3HEPEs8VYXcTayQnyszgx8lzt
PHj+TozFemBcCktairEszy2y+SANTFcBoCrd6hRJDd5Nr/vRi8LdyAuDYR5G69RK9GcxLx2Akpd4
RMVrW52+IMxuL/ymgtHQmOmL2w2byCBUSe589jL6+CczlK3FmB2SFKuGfbQXg/zM0UV0kBUWo5IV
oPbIinotulmLnyDte5TCQoW4f26jMZoHh/zvZhgWrdwpe2EemzLHQ62Pv6aFCkVTIBxQdwlUFNun
U2WU8zoCEeO4jtXy8qsrThTj4uywCeWl6+sJVEL4DLnZyVuWA/iceGST0mPE2l5rkHWXCKYvaldz
+KgmY1eULlmYYpIdkFcsjzgXO3U8PJqx9+SDCiUX6J66UaaeGBT2aMD/TYW4U646JGpmwpgqVLGj
r8dl7idnQfBUlc20oJH+aXOy2wj5krcKem+R9WYMlJrG90iTbu/VSqK1mzq5DyVFeg0Ga+Jx/J4j
DiUpTPYWf+zMGvpTZA1Q6VGc2hZ6WL0GBU/33jE8/DF0S0TwxkgOz6IH32gxau1wY/XCViPbR14B
qqEs0NJWCZCjRKRNdyz94hcRoncBGgQhTPZwzlInXWgQaZeRzndunlhE2j2ZuNm9r5TOyU/scZ/o
qn4R17FzHuCpdh6n62VhUB9BM5KAzUsIE+VH43aI6n+E6W4fY5glPnrw4k0IWwulfWG3XvPkt0q2
VByUvfVpFxWNXnXykMCOdFdDDq2sTuXUCDvsYTBGsnYQU/UCjbkZf6m77TFNnPV7rrAngO/2isr3
vsmD4YvrAjRQMvm9hxi5RiulXobU9gm755rju12O9dqQi2bp6EUwY6Hi7/Ui7OZ1UeirJmnb62Al
3dVX1r5d6xdhYYWirvFzSqDfHVCaYYrIkWQb1UbyrPaqk8R3Vtj/30dJCKIUJ/CduTjZT6KfLYm1
C7MZotemLzZ9mqgXrYkjCgsRd2STdlOSwH7xvwpjFdjNrWwtgi+ckPa4KzKz3okxk/X+yZGGNzHm
4a49qCp6H00dqFe7NV69sfyhuln7HBaeecvNZSUhJDfnci+S40oHfRoz48qa21FWr8VUYOnjClhJ
xc2C0WR0nf3v66hDJa4TRqxXu4DS4UpRT9q0Myqm3VKeajcl7LSD6HkycuhF3XdPUsZmyQnc8jjN
F4Nw3Y2bXBmf5+O/7Z7EoKuNJeJj+glJBpKWYjecjXZvb83cACzY5fqVh5R+BVdgIO7rZJu69I0r
WuveaUAVWgyKab7S6wukXOPl4yyju2WUbl3EOWqOuMYYDcb8cVKvlFfbVcODOAf9N3trTy+sT6/5
6YVF1wvDfVQGL6bZKie0zauFHPnuK7iUfxyAiz997TmTtJjKayqPFVsdP+rAa8hW0Ug+4jGzLJDt
2UWZi2NNYhMEFtm5BNZQzzvLNl7dPFl7KYTQok9u1dSUXkcFBnKhqzSLk5tjs5BQA2MvemKGVVTW
zHF0BGymE5w2Cffl4HyzdMtAfMKCJ0lWckOmltVtqAbOZ2rkR8fW7tVNYrUnMiJ6eVaKNnAd76DI
H2LG3UQhYnQUffDgsL4KeadMJmFHPgFcRlj0CxnQ1ynTKrYgcVR8jJVWLgpZGbZVpblvXflsJ2r+
MXayu+7aunkygqjABxlTIhKNFbdQBPUKJ8+v2dToLlI0/ujnG2HTFAWHL9ugxvaulMNlVxcnLNkd
WTsTY2JWDuiBMoXiYHStdtKmBpUFpMuMOlwKW6VE2gmYhHayfOvCxkXdPkyF1ujHQLmoFeuCmTg9
J1WcH3wy5xdNgcmP0YyMvWgk28HVJQ6zFs70DOG2YZGwO5o/JlV982s68V6DFei/Xd9DV5bI7AZx
ie/cN372wHrwe47jXnH9gF9w1t4o+LUI58vu19S0VoqqSf8YrbOUIKR+Gyb50KROjNvgR84T2uXm
PtQqZRvAU5rSqr0LyIVt+P84O48lx3UlDT8RI+jNVt6WSuWrN4y29Bb0Tz8foT6tMz13ZjEbBpEA
IZVKIoHM31gBOC0LozvhfIZphuhrbA1bbW7iHAmgzbbeXawR93GnBesiochehEhSpJNv7KxUMd69
IH+FcGc96kMev0xUV2VYJGF8VMJ89s9mVGD43irrMvP/vMgokxwn6Br0FsnpUgu/4f+or8qmMfg1
oIMc5MGCRvnBvvLTVEHVdAjkP1WVf5LhWoNJPNZYNLZRWn3kCe415dDbFJiH6I1KzO3qQddJIzpZ
+5ji2zhQjPkkFYOCBzihTVqOwacxho9+DyZP4TZ6IY1fIalDHLUbfBEHfU5uBuFnNW362Co/wlyz
WWhMGMSicsrWxcRENJtNakigdOwYz52mR0tlrm6jl56g52LEZ5CzyQuPl6Msc9dR2G0mF0NrWRyH
7YUlYzS+YZhVHccSi0w5zIALAwuszi8mSh5XXKo/5LRVkWRrJJCAMs2v0q7d1q8+RYoeFUbg8VpW
1rvJ/6Sy3ZP7FII76lRh20uFfipx+rZAB+zF+M3q1HhcIK77HCehgQl9ORTbUHfDXQ4D6DRZ1BGS
tvG2ahOa0BqarnloOigMQ9wfSa5qGt88GSuic4OjSjG3LLPrNqyHk71ij8qxLgt0tPrMe4mqUblY
XnqSrcQwp5dZ82Tucru+PRZF1sxpC7g1ENZORU2dPmph8/kaIoZWWoQfmet9LzGk/OHP9pAxhZ9F
w0LH7evxOzojSCNGvfWGdkw0A4wqoLlDt+6joX6elGFESqtCcmJudvB0Hz01XI2a1pDeNkBr5hAW
1qHh+w+l7oJaA1rFjfwpGnoafVatEgORA9mnhOVwDs0KyiKdoUgYkWg/sGZLTgmUgg2vS1ErMZpl
2bG/mKrMvJStqt1AYPpQ/crVMUM/gKKawwJ3JcFhWjds8Hcu3rValDvDtMC8DYb9WWMrjP3LV37F
wxozgGDNrfWX7ocjTHakldFyqI2VQCUZAfaIRRAeXvIAfQNApjxlIKcF3oOHaj783f+voffrjabt
fl8vg/LyW3fdkC+ocv3qtuSNhjLpvjoqsBBHLWZhArdCWwKgdniJPCX8qge5vqg603upK/jPIGHU
C+lxbevBFEWBrRZHJRbhAo+O9FBnln9Fcqrbhl7Iinlo/KuM9W2Ov8qE2WiXqySG047vYYr+Tl5O
1bYF8vwx1vZXF4WlxxoKw3OeGVvs1Cp2q6jTJpMNEpn7nr1uB5JEoBjak6+L3j2PJTAGL8T2a6QA
iXy8/4TfXblTQ73YgbtRnsKe31DJuukVF2WXX43IqK359ftUDgOi71ZyxiSxflewTa/cInpF8geI
aec8yXCTD94+KbNwhX+TeOcZ7wPKN7qd7HU96xckVe9BdsqQbDZFf8QCuXkdhn7aeRiarc2+1T7J
iJ1R37aese4Lzk4oXpLBdRaF2sUzyIEX17UYM7TBW+tzE4xdjXFbnkDNpAkxQTkoPpVwBK6iVyMq
gwctJK+vWJ95Eb6r1mi9CJHrG7BixVrwAbwY/oykdepw2QnFenEpTjyYZfya9sJb6E0/bJTaOLWW
0z4jC9495wjUAPCNk+M4Y0BRkwr2U6omoAfolePiJlrWLACvstWPOuoIGZBLt/KugITLAzg7+zEE
CsD3VgzftbZie5FnX3wzDtes7Vne6K760JaWjmMeI0pU5RQssxuyVkvhUo/3J1AdTu3oq8lDtkm0
zqJXpge7ik5+LfIPJ9ZC0GJJi2K2n330+BP1PIZeW8fuHvoST/GAD+KjSy1/zUpU3xr1iPNXQH4E
0S+ctLGr/1F04Tqt+JpHOsIUjmkoDzHIzsNQ8pjh92+96IEWLAzMeq9mGsa7zFCUs9drvw9qWj1Z
aHLs7/EG5GVqDs1+zPGDMviOfSpTcWnBOP/ys2RV22r6PY/I6Nk1YCc4iMmma9knqoPaH+2JF1b1
zH5qSh1vX4RbvjmljoC7Nf4yAv8wko35IvSiXqpj4J0sCw9fJanbhQrZ+C0y8viANM+4lM06tO0t
mBWqdHOvnqBPEWa+tQGfVr9RuC1Wjua4u3HutXUSRrZZkdyZe1kMweJt+E8oJCfeJl1D/6xMrnKm
soWDUIj+BZjO+DIaOKDN1+iGnu/8srAv7TB8BdDV/vLdvak24ifF4GwxJFr5akOnWYvRzM+ZRnLf
CjMkacnzXlXgkssxtIqviYsLrmc3v7LK2vckWr7EYVAv86ierokeQXFWsuaQl+F4NtWkQO6i1V+N
uVTrQt38iUQs67/mF7eAH5mdqG9NmjqACbyCbxwM8RQq6nZAx+DR8kAA67GzsQSfIzD+7qDkL4BG
tWhfOZipoFYjyGnhi0eJxMRiRR5k171p6xGgKhfdsn9dk2PPu9AqT9nx+Cge6vmAE3m60mrc11Ge
LB7ILwFhk92acJN/9UTs6VixM0b2wmp59dgYNMO+cHkW3w5WEbA66ptN1afgVeeOHsc8tAuF/olg
lr9vZbOOYxcVQgCr8xDVmnBiSPyO4guOXFTE62IhT8dAm0+nXGwLv3u49VSdHx27zq/CjTz91/jQ
vYwkWK6eKTYR2ZH3STXyMzVFIGVzM2oCsTMMbg6a3wXvaqsbK5ImmPrMvTypq8VUtP1Z9lJUR7lL
UZ+tsaqe5ymHRlPe5JRRO+E9PTfllD3Vr5VsBixvblPKJloJW8usnB2/QfUgGrJVAXQsRMrUaHGP
ybN+Nhmw+hqjXdm+H+R196Y8u8dYsOyE15yp8JhQ61+bMoMebXTuYxs47qMLoSu1i+l0j5vDoC+y
FMyEHMH+1n1MZ1RiQyaWCtU/l+o1H41ud/1CjhsOpkFRlvtzsu3D1j3X85nmxr/PZIyt0u/ev8b9
p15ACe5tviINzj5qrkmiO4dmgE+IEhEMWdczTXMpT01zYtUhT28D5FiKefoidDtxu1TGanm9PP3X
RZRLnEOpWc1qDJ0MogB2wVEHUDdL6+BxyoIAzobGsrIGpoPtM8XHPx1j4gQPkMmXctg97iVozHK/
AG5PqtpdyO7G1M+givvjfZwS69FBROPHYFnOvvE9deMIdTjosztdZ5k5UmlzGwfY8RCphW+u7/1m
mdMvh8rgbfytrZuBDi4QECiqT4tYveR4+X0NCrteq2neHMIo6p91rfmQcb8uF9Y4DkKHqM4yL9WD
4JoJTXnMXRTU+LI3q1rYmNNVoSF2lB6xhQgGRGenqrGPoCxvo+UlLC69S1K+yAa1P67qMbnyKHGd
ZUwejBRsMRBe7ioqLvadK+bk6cySXfQiN0nyJB6/rFw5dH0CNTUYX30ja66lqlfXtEzezLIcP1AQ
QJ1wU4Wl+tq81r7TvQq/MzjXk657lVjn3+e2gfBkFkwXaNruMrYLfdMbpc7+CtkkIEs/a6N1TnqU
Di9RDUITCwtrG8X+8MJSN9i1rMBXslcRRXoWk/dNdqaVobFEOoJLSNtlhF+iZgQYpXYgGs3KO8tD
1lLkxl1rbLad4sWLW/veL8+cqt1ho6of2jZBW7xRIoyWc7KrXlx2R6sjV4F7qtIeZduZg/Lsr5ib
6ohfkZlkIWYgqKGb4H1cIzo1nRNcWrf/fbAc5IKHeKo2f3VAGED1qXLVxb2D/F5wycw8PvN9Wf4V
l3P6YfE8olyxl63B1nuqaiSSZ26QZPtMuI/uLbOAq/UP7UfGLTZpUNHuRCLG7A3G3UO3Mxf20H06
GZNz/hkrQ3/NrofBUbPxLjGHKVFgMyNdYfntzkuyuISJ0I6U6Xp8Ejo3mU9pyzPk7QEJptFJD0vu
Po5vPCBoZT6Y+hSgqDOutE4pH+zRR4hYi3JtFStxDuh+7jVZP/Sdh/cJXxSwyvx19Ri9jzpfo9zs
MoxSaOY+XpFImVR7cMPxu6HFP/UZ2iQ7E+uJX4mDESsAcAqMj5WmRO9gGb2D3SFnKAcFQ4XPqFvp
oBuYkJ91ugQPKY5y8BD655py9NW1beppfCdkWGRWjSytHd3elI5/rqJ8uUEfyvyzSuzkUUIaWKOI
KxEYPOnjHekABv2vSKF9xkmXPAIWFje8xP8+z+11hPVxn6MfIItBVz60+QimgERzeKxVf7SXAOiB
hs0HmI3NKp9S7hN52UJXVNr4lEFYPcmzRganyWZzrjchO7d5kOyPhI4v+79GydMko6KO8BfQ3L8m
kd23i2InTE7toWBHdEy8Vmy71nshwascQ3Ow6rM8jfo8gGFFcOQHyU0DUgNoP6cDYwfRke9B5JMN
iX3lGJEdwUz0YfB+NK4fr+Y0YrmQRUdZifzPRUnZBSCgOsqRihFu8PrJD6Y3IBcCQbXSZzRpzf78
Jkp2a//pFmqv9A9/mkM0u7BJpTINNSCxSpNh2VdWchy0uAm2d12zxhhvLxBbVFke/jRvM6DnMyAe
k/WQOqf+qn3almVc5aG29fYcmyFw+5C7VxcKZR85uC13eWtcc5Ga16QKYIwoPpbhf2Ie9+CVSBwK
r/NUsqNwan8x6lQY7zFVtT+8ZGqOciYZ5766EuDHoRFxpaEV8aPi1LfXk6HaNXPKs+2TvAZT6gNZ
JH0fsceCvF8OJ6PhftX5XscKtYoXOYIdLS/cxxzV2qLYNQ8Y/WCllPFwCOYLSzlInmLnnC202BXr
+2qsnld29+Zfi7N7x33B9n8PEYloFgC62s3QsfGZwDcEbVBffODMqA3PB7t/DEZrOLQ85i2AacSq
wnkjA2vuZctJ6vqSG1p1cbzqx2BVoKr/hOSIUcfKsEXRdzdaSBEnXamcUVmNFn7Yje/pBJ1yaP3m
aegze52Win/2mk7bmZpIDzoCzifhTsHWKJr6UTGtfhVnUfY6TRWb5s5y39J26I5Kq4KPokDiAtPk
EGRDdiqrIx5h3kn3AzrbzvzdKUfo+hifTD1cqGyM1dSKH4u5sIitpfOAP+latuRB4S5wSI3mRzcG
Sbx0mqjfll4lYCz49krYqTmbc1WrIAqVrTlO7kun1Gxac/3YYKXmUNJ+9KIHx7ISxBA5JDyNrw3S
vZnrNBfZusUD78BeUDlRgJhmrp344tuRdZAj1DRNry7iywtK19bOdAI1WELQAJIg6nB7n13NEALt
cwrn91ghUmU9GWm2ktPICduqHbeU1fmL5jdlzYchT5o97s7YRsu34KmYKXu29mKKaQyWGL0a57Dp
tvf33NpG/liQPv3vf12PYzv+9IDm57cth6PDfvvr7qE/f+H9HcSmS0kkDuzd7SVzthsAVVg+3F8z
drBQNXIqcPdX7SIFg2gLjK2cXk5YR/nvv/D2aUWhi9Tv/Nfd5tatgPUOf50cLeeXf6FARuz+Jvv5
L8ya2//v9rH0JSTwZPj918mrVcc6KIELKmr+IOTVRZZ/ifXaOtyndyg7LoYay29geNUzuKOZ76qW
59Ju3SdKZc9Cd7xPyDcozuU+AEvNr94LLV+WtpI9FLpnrr0JK4HGKS7cmKznXCcjF04+d5kooeqZ
YsquaMZX2SkPFWAMw/LG2/i6gzTfkADdyHoovvftyS2TH/fxnkb+kGc+C05XXbWGwlqvmmXas2FY
idjVnsKg0J/QgTq5Q6Oc47k1Vk5/CGM+Wtkph9k+kvWstkNUIRniNyFyFC6Sx/Mc8qA35bDOOqf8
V8xPxMazHXG5vcoYC3L+Pn6t8xzyqsaMcAWxy+wgm4M2igfAzbeWvGpokDOq7Apxzj/vN9R70Aea
+yhDMYIPOxQkiuX9/aIZ/qtQU3GUI9ImDs+OLm6vKUNou5MHHZKQat8/b8b4TIKuvX0kgP3LrRpn
wPiNL4N3Nvw8fxCKBoF1DKKLPLPSDOpUX5c72XSsFCX3SgeBEJlNvPprtJeow76G7XifQI6QB17B
z8ffr3AP20kZQ8b/5xXuHWnV/n6VAhIK+vGsh9QOjWQ1zNZAmUlts+jY6JZiQKkPkj3LecSsJ284
UnV2KbfX1YPnYZUwqGFzNUAXrKjn2C9K6AbLzsiHD0v04UIbjPEb5kzn2u38X95ErSYPB9aEHVVl
lmbBInV14FNq+N0xtZ+NEygfYea5qHO1+asOr2eVoTZ6hbrE1tQw1Aferra1w845Okrn7r3crfeD
wjfXKBxpw8LKS/O/8+MaT0C1yhazzfmoseRvjC7by57B8GbGUU4teaF32Xi6RTHLXgw8CNYgKnL+
BQ3/5XyJsTf5fkVLN5iHRgAI87mcrV3zRJhPFfpD20iU+6jWInKmXnBRPfAg4IsV5Bi7dJnoWXOe
hK0+xap4lXE3SIxVPNX4OQJRg1NprPLSUT7Bs2obT/dtCslcPvTnQm+RoO3NcM9PA2/IOcwO8dhX
g/oSX60pdKGB2WmDFKoHz3LDMpEkJBXf9NgPZnoUomzgKM+nk45qhWtph14LCvKL4Spyu3I9jXn2
6tmUz9oBcwTXsdPXUsFWwS7Ad8hm10K5igv1l2xNSuOikO6d5ZVovlhPqKQvUQrmWTwf3HwHsqR5
kY0+KbcotzdXeW0WT69mEKkPssVfgi4v5s4nOTTtAQG2pOr3pA+Ul4z9556fQqkuzFJE5Oo5GIMW
4aaYG+spin7Hpgw+FwrXAqCwRdpPDowH/Z/ueaDdThhajwV44z/x0poTDZ2acCOd3nD6GoBVV+l7
p4w68v88+WXTKMl5GrEZHAJAWu+sAd5Uq4ofoatPb621koO03EsvRtnxPWYGV4/hM9kaK4H5ktS1
KOcrPiiBuXfUuDn2zuSeZe9E/RscUvA6gq66WkbzUDdp9m5iIXicmqgmHc9FRTcVGxuMxUZeZJWq
Aso3YvOAw8oR9X5/EyTQMOUhlr48XoQPTzpb9sigAZaQ7ChSMFNQ188xaa0xafVrmxg12sNRsi74
hDeysx9d/0Kd8daSobrtg2WejvyE5ss9StpHrbGoeA0lBUhkQV+VNojZJjATiWBvH0MuAMH8S7PE
N5QdgP1EM03cdMrHxKysre1PM2duQARQ4ZHttbaYmdXeAmnv8qtwoE9pcxldazGLArr03farcpFk
hfpahjalFlPXSWSb3q5HIWrvKdOMJymjNcqqxatI2Zrxpey/k19b3Waq8mRf9p35NcGnDuq6aj63
DVmvJo2ys6EWVO6SIdhFquNfQscoVq6WZO+RrfzIHMf6mQ7X2zyYXl0VrFY+W6tvAF91ytVD9WGF
vSQuTUP6OmFr9RLhB/HSCZygEid/kqFYmNMC1gbI6rmzarNqU5BOX8te7o3JqTN7IKJzb4m68Etz
vM9FPW7OaiXNSfY7XpatW4cvmfKZe233MnbZqkLO+B0vLQ34RWQsZNMoLTy1w7ZCyLoR7+zEsHJK
BugT82Aj87EU7lFA8bP6CWrVLTzYWXjMixkdPY9KC35z0EeG7ai21rFXGlziLaU/z/oUK1WE/dK0
p+EsY/IAFGE4p/Nhiht7haUTQ+YreoRsR7Cr9Mi2riJYeu+WMdmLHBzoqdw+qiKNl20/+Q/CDpxz
UzgY2RuT+5UU3CEY/OmtnDBwKHxRbeFkRh/Y3uItkbpfFQjNqxzn2VPUafFjTvkGWq/ufM3j8V3D
fCKgsrEI/bwH19hHj/eD0/hnwULnCJmxcheJ6yX7SbHDhRySRs7vwUGEBrGp5ufEhtq0sEnVLSqr
Efz+ZZvdxabK+HgiKx8fBYJmh6kHyiPZAd2Yfq8nlJUkc6ChBaQnRM0JVsHoRd9Vu40eJDtg7mvm
kf+P6+QspjXsXa2OLuoEVUARFOJ9K/GeQqv3nlwBfMS1rzIyqiR9kMlpVrJPxmy32QxeM11kK7WS
ZCd6lMtCTODype2LR0Rrh3M8T1b4uruZcJGKdMt+CvFYQfQ+Y2NiNPaTXkzuNXWAudAnI8K2lLUP
n32VFgLVxjiJ1wYEkLMGKtut63gZx0n9phX57zMZg2bVPo9DuQRDEX3x+l+GXdQfTmnneweC21qG
/SA6ek5rUuzlboV1DFIGWR99iSf1O5T97hriUfwwGqOzkONFbiAVUTj9g2eo2dXXzZ8ybnmlzzqg
spGt4XfmudVJxrm3NmhnZu0+trLgIzYpzs9vR+mVdJsiwbaVTd6d9efd9b07rIv5XaAwc6xa5/e7
61hKLXvd3wikVOKqL35WjnYhI1t8THFhrexkUM9+41XHqkDsse+j5HXqgCiQpyl+wgZfJs1gXlpD
z1atafhIXQaYgMxn9wNWyVhEd8nJs9t/x+VYUzXfAtMNX7vOPGqprX/4Q4UOWZ6E50procerfrHW
M995H/T04keu9iM2iidQcdm7EfBn9XWhHGNj6s+oU8AcNUPxCVZ+H7D2/qH55ResucxXtVbyjVuS
fDeiRn3ogymaRTP9L4kSrOVQlI8iAPSleClgf286sw0OKlT2C+pRw1LXRn7Eo9khxT36oNom09kb
sbdjg5FIsaD3Ka+bRT+N6RerjL6VmfC/kUl4KBDo+Fnp01rlth8uvO6M6EkRL1ob+RsYIwuoHxuz
yOqfXqg+YqbWfjO66OfUhdZOsb1+o+I88uwD3ivKZ+QiiueurtiAjr62kbFuMusLxLFdXvTFbQRy
hcHSS03SGDjMjUX0FOaxdykjCxTzfAYTX6zatIjWjYucyDpEcYz/gHesdYrSPF7ZN1pV8nTrbXx4
SbHbROvEQbyIcnfLPP9ccovxqd4ukfOHWqGt4yFqNqnbKYtYSZWL7/b6MR0ByiVBUX/t4jfwx863
tG79JdLb2pl/mH02kR1e1nNHO37P4CF/je0+Xgc1+wB7BKJSqj3yaknsfJvMEkZGG36UfdJtIjdW
90ppqU9ujEGxHDF09osBB/M1ys1ghz6oC3jPrl/bTHuWA5AkyhaI+gE5E6Le6kqk8xFQLwKKCbxO
fDhgsndKmpWbGiMYp03CN/Tv9X1qev3aHVTriz22q8jJx3e/Hsydq+MbIuO1+q0ZovSzxc5t2wI/
2mpeZH9Js8z6YrhkFIZUdbZV26efY/pN9iVwnDdsq40dli3T+2iIlYxrFhvVWGQ6Oa8hfCOhvJMv
QX7HWUVKtDXsVFnWVojVGXuJozwr5+Y9JjvMsP4fQ3rTM+FTtObqr2sHkPYHVN1xtETiTx7qGJxy
FZXGv2J51hcX3kS8pVKAF9GfwencgVq/i+q09eOvuN5AuQ2D5vxX3A+K/NyC+O8Se1wKWMvLvu/f
c0vU12pmLrpo+Bz/hGC9iyvmNLcQVbaaJBKsWIVtbWiO2qrEUe8aFJaxbswBwZPO8zalYZZnj53e
DlbscFQb/p+Uxf19YHvlMSvCbidQ+TxbPoo6TVJSwVBw8UvQQn4MY4EmgF8Hz5nWoRAbsxiNdfUB
GEBxqW1D3dhah5F7bvlsrG+fhTru0EhgZ2rb+UXG5JmfetYBZtCDbBleHCBllIXVWVCQitI+v9xi
cZ1hIZip6SocR/UZMnhwaKYaAKtvjhV7vXAJALq/yl4rbaqVE2EPKptG4vanciy+FXWmPguzbh8Q
WzylgY9qrx5HVHStZCebpqn1i7yM/Vtv1E9b00v8J6qnwUujtys5yp1Yv9Qm63gVtiLAL7RmRmui
Ttj78SmszeYtMutlMhrIMTtkCieza9ey2TbJD7jx46Obdck1Z+9pNSkgUc801qVdNeheclGGW1VB
xWSnFvi7OrYlnmqXLLCZRud2VqVNGis6dzz8ZZ88BH1Tr1s9rNe2rU0pQOj20bRsdRuAINnnkZ9d
5EEzq2SlVjaGdkaR32JRM2WwlYIQF1AbOOM8WMbkGQzOeqe2FDjvMV8J/RVqL9oC5GE5rbt0oDYy
a/BkXovdN6SmbUr7keuQs+valhuU9+rphv8rSg88MNyfceX/0ttBfctqZQKWJMJLUwh3hz56hNai
bT70Gvzd0iirNy0uI+obVfcTLK9lGN4vo45f4pe8Vk2eUKN9OzSZg0Jdl12rpMDS9L/Hu7nzrxi5
DUxH2kVqhb8qKxD6gweeGUqGOq1NgAXnYjI0sJHxTyyJRlRdxvEoz+4Hx9KyrZa0sKixd/PmQ8g6
BNbjfBob9UunUyG+G73JuK7A05ex2+A/42TvffBQa9U6VU1/p8BG22K2OoI2sqN3XVMUtANVax+L
IHoPk+xrZHviwoM7ejfnKngq3gLfGUgNZ8/ykqkS+oGSYb+Ug1J2sCC/YHuQheWZMvLYmHqYRdbg
GK92bGqrLBnFJdX0dKepVQZ+wbBPVZymm7AetCcHktiyh07y2U/OE0n2GcjP8oui1cKHyR75LENC
06iX0B2bJ1PwBMkqTT1paNUeclcJdlOlTpcyzMfViJHpW9+zSy4/uOdkJ9MqKQHEol+Q4FKTFfDW
9BTMNCmvhQq5kG15AJIXg3BoJzwak3965BxyuBxzu0a2dQXF1r77HIWZXcNZ+lob+uI05BVSbITi
OQQCwTrHfbOVIXnoTb29kCtYyGvucXmmz5rYtxgjbkP/zI802PY2oZqRp8sScXHDvDjJ8eoUKRvf
mgRALMPbWiS2jlMVV4em6D1S8G14doVhbMC3JY84WbkrNi7jczFaDQVjo5qfuSVWRUawclt4Z2Zi
akcUWxAxyGa1EK1uko0MxlruVrdTN0Ch2SebNh7VUQeCprGfLoJWPHd9ChLc9ElWZ2q2VdseYcSh
NPdjVlf7fM5MxigybiavTh9LRaay9eDFVItsaaui+sBHOEQnlNRihzApbM6cpfK49edN1AJg4brr
K6TG/MLZOu64sGbAR1cp0YENOH5vc9MJW38BX0I5xWnWvf0Z1jqgC90BxkwRGr+H+cL2MS1jmMds
Mi5ns+dh4Fr+PYxViA1OYEpPSdPUWyV1Ke4no/4c2XZ9DbmD201oVUtfhxTQoUhwqL1Uf3bsXN8V
gQWTfx7sYvXynEPtmYeaZVYsNbBuOzlUU5v00CrAtWXTdBoML71K3/UOJSFkg9TnLERZ0/Ks5K0M
2PW0k25/NDGLYf792tdkQkoibLQfSt6x5koR2iZXsXBJc8WLoN6yzcjR6InytUiy6qoowlyKFqp5
HXdoNLUZqUOKAF8hkZ+LsCVvEbu7oC7cX9TnXv0hrj7LzCqXjlKZTwY4uE2DjurZjhNj346ZscM0
rXuQMyL1kyPK5aOa3Q3h17pgdcqza84d32asMtA784xm55XLcRYpNIFF7eUe5z/tgv6KURGrDmFG
anuydiEkxbgwhxy/mTFbZ+gPodKtGGV2jZqyeK3a6rXoDf1h9Lv8lXdZAG60yMjMnZNSIHXnGvVB
9jqtiNHvtLqd7KXqUaHu5Nv4c3ItaVhrI8h1D6J9AENTgX830k83Uk/W7EFiO2xPAt/7yE17lhuN
2gcvFgAzO81ne95ACEuqbiEMp/k5bfxAKX/WaToAEEESSy37T6gd3slX6t+HphXjOi1SY/FXx19N
uxbstiBHyvgUFWiHeFgIZpPpncKGNDTi62xaY4sdfhUNP1iRIcg89L9QPnzDUDz88DJ0guEV9Zc4
HaydgJcD18UtLxkF4RUy2/bWNkdvyeONj30+tBAMjrbmoiM3GNiLy2CBKyrG0mNCZdryeX5N0SIy
A/PUC+G/+EE//1D0BmNGmlnn1eu6tbC8mAfjEmBvJ8NEbmNuhq2HjjNmyLepnNJrH0KlfZWXTuyK
nxA8WjrzULtp+yVLn2iTsp+AFxlMyapM2XgWhjIY723G7Ues2DcM4QJI8oDzQ4TogLUqk7H/qZba
c06V8avf2WKhO7b3hp/XuMRzN3tWWzVaIzx99DIHncBwRLM1nor9ABIH5RNNKZZN3R1Yarjg2enV
HDPdKpabrorEz5+z+TBSWaDScJUR1Q9OnjPtVbrOYWh7Z10rrAnfbujTqu1nKyBCvbqS/fVIRrjo
0CsWrX+OycsvK3NwF3moviQO7Ctb8H8fKT9tbD+vl1JZSAoHxTMBtinK2ToeWKs6CRwRU/3NMfnz
3ES/yJZKCh3k9QuequJRQ3P4UBd5vQpyx/ocu+KHk1nZtfSE8oA8NEVvq+d3hM/DnI28Uk0W37Kw
/WHxmX3ycGnxvgQWEBtttESx+RG3+f6hgMS0jlwXJLHnYJmp9WJfB9CtffQmR7xzsNtRpxO/li/a
xA0SHxD835ou2NgeCEv03qIfHv8Yo1a0XaLFyo4E4LexRtg8MxEgr9BD/81lQSEy10vnHR9Rf4vV
Sb61q7K9hnZ5Tv1Rx5TLYOtfZ9/VBmUXks7hoxNX114J4/0wRP/F2nk1ua0rW/gXsYo5vCrHkSbb
fmHZ3mPmnPnr70fINmdPbZ9Q576ggEYD1GgkkehevZZ5hMQbRsipMeKLl3/NCr/2Fl5HvWgWtD86
dSNr8rYPCueTn7ndutbk8mhzgLh4vMRl2PCQpcHgsEF1W7+UY+MtO2KRVAsVIUzRjh8t6iayKPuU
L5rSjF+VSWIV8pR04Vp5zidq2GSy/erDtfvNtgOYVToKzrihhFuzhBnFlY3u1TGBa5W63373jGFb
egWJu0Z7alPdoUpPuvfMdFfrkC0MFqQjQ6Qu6xqR6S7x7W0EJ/kx66t+Z9rSwR2zdK0MznGMq3Yh
E/QgENP0mzbQzE3mNp98K61ReLeDRZUOwTd4ma62UVhvOV8eqJzRgIUGfeNIdX2A+vXgUN98h8Mk
Zk6Fwl06gEuPgIH0nh/eiwaCMuUoRbDST6ZIkqAVS2xjTW5HOXfWoJzlLv/U2/m1MFOi8Vn5RPl4
fIHYWX7OJAUCL8W6U8O8Og9Gee1CoDx5EobHwHkL5SY9yZBOOGE/7D0LBhTg/Zl+ku7chkpF30w+
d6AytmDToWaahtJgXqbI1oOptt1dY9YUrkuA2nQpDFal3PhH1WnOSt3YcNZPiMMJmOg79HhE+CvK
fTBSA/QFwi4airHA0wsXMXb86gsP/Sks2sNzj7bQpYjD51rJqjsCrXyTxo4MX1e1L7KdhguKLJJt
GbR/2WRC7pEJ1s59b1HaqPvBkqeN7ETvXkxCGt/dt70FXHmMvhHWx6NTjGHvBFG+uI0D1eoXQ6XG
gOrSdp33dvFSaGGzRhQy34qhqZncfhwFfllvpP7NyYdlV1MGSpRNS4+3rsWp9ejqVPotJ1DFMfL0
B1LB0tLvECH0nUNaDddiCI2LnYBq7eq17mh/ca4rFnJYf+t0o72OdULaKYPmsww+jyXfw1BSl0MT
Vj86/bGzLVh+It85FaSZFrBQtas+onimCZEiD6TG3SEUR8CJr/M1gcnzmk490tDXRI0Lijgxick2
o1Cq6/itFENZ1ZM7SSm/RaB6MnS/nspIbrkHQQslhlbgjefBJljGfe4JzGf3kDTZkjII8ynP5GQR
ABMgcd6/11Ybp2Ecadx1ffPrP0mrCQ8x4XB72GsDV/+t4GbBlD0E8Y/Cze1DX8D9aDfo21B1k+wC
nQor6jOpTC7hJuPIPWy0XCsuo11aFFvKDTEc7+rURbbLeFQ/pjZ5OZ+v/457CMm5DCoFCA/HC6TM
2doNAvmhGSMLlaFOfsrj+7LkAXSS671v2zDctTqK8KHn1JchmJIvTlx+Vt30LBd806O4R20dOBNR
Lm1pWkiua42h7xp3lHdgpVEyz9R4rRhWsVdMdgPcPd0yuoLMNM+lVC2vVbk03+w8eVQGZIKqTJaR
rZHWnRHmPzjl3fn8Fn72Wl5h50cZFE1BsyuH+s7mq7SNVLvb9oY9XGXL9lZwQKuvMglK1UzCH6l5
JpMFdJwv89Xsa+uz5cNzWrRK9UCCqdkUcZ2BdSnBRhPG4pmrumaV3izTyoq+FVm/9LMyfpP9EhGE
NIifTaCBmxbqk+M4arC0GGB5fadTyOkPZ7XW7SfbcRR+sjdEuYqvgW9Q3mnLxcHVOws8YfemeBE/
lLYFFN+oTIDwTXiEijhcE7kZ7hLHzBetYXwLldx7ohRx2CkQp24hPXWeOaNDFZl636GxAECYJsPD
kOgdZT+lvCnTtnmFF/UgPAKzHqlaIz6ndlW2bfpqJ1tevIcTwtwr5B9O/C8jUn+1eYF6wlkFEPmv
m56g+6AGwykl7LvoA8d9MnSdcFDZHybsSafBEFz0oAX7Oj4HAPWoqCnrdWkgU+3xXq5M9C/33Fyk
lyYc/YXd2qS/p9mqsVGcMfQnWZ64SN2Mh6KaG2kJpELT227fNESvR1tJPzux9daBNL0WTqhfM83/
C7H2lAJoZ5GDo15SxwfDgiObe0Skhm3fRumDp06R66ypvpuQZyVBo7xxynkr5MB6LqB+WitK9Nke
ynxF3tO5JlMDZhkmVXJHO9eUVAl+j0pZjSWYJd8tnatwdBwTaH5IEnu25VJvEv3lh2XaRbjFxJWu
9m3v22axibhOc+nbjmCz5PlrO8vTs+RVCBCMMcRPrRafQF18sQBMngPNWGd+9QgFdbBUR/U0Vs5R
T4jjWo6tnHNE3Zfj4Csro677nRNX6h4dkuGST02wSwdCLqAMgl3uOcFKNxv11Rzg0y/7/gfFcKPf
cWKH1uq5JN6+qGonW3cQJPFzGXvjgQzC0tclA6GoXNvJAyC2uDAVYjWetXMjKV3ykef7qsSffEeF
BsZGBEaT8+E0Uqy6TDTS0aGp9avOiIjQy4NFSV3TtIuobh4hC0p2wjY3VIX9cqlstVt3VqcteBo5
66QKXu2qIwxj6cHLxEa5ahNDu0aO72x8irPdxNiSkRpPFBilO89A8aZTCxh/gvrclVryCKMCz9Wo
7IG90vu9sCkJ0BfYZYGDSvaVo4D1pqiEocZJjsx+8DSeklGb+CpL0nDw9Ww8gMfm3XHJYAQU9Z8a
sEc8CEafpIq0Q0cR7rqFgHmXFL19LyPvKVtqy6EHpXnqXomVBpxx/KBZxl4SnMAMp/tgJGBhA/NY
FdaorjTfcSF36R48ouGOYZLCH0PJPNcgFF3q1e6lzMvueZaeqp2RjRhNnpo80LvPJkIAyJH7POTF
dfmMyhdB9Eh/4vNjgtFZwvCeXu1m0hVuni2Kka9EPpNbU5CXXhUwhK2HyUtMhEXl3tX5dzFA6FRe
kzCNVpZVjlcYppyFptQ9WRZtvN5ssmFu1djWwb/iIiY4LegXA4jkZMm7MFrKBgLutdSUp96xilPT
xD97MVQLMHRDwwjpNSBl4XPr8kvE5yqW203MnfBcGqj7SrKRbxPFcamqpOFj4Oyb2iJ+n45nozS5
ASThfV1IEV9/fhZ5grVQhIWhG2ETSkhKw7oXttrOCDRW0JaGtsoxqXJJ0hHVBfW3HeU0XWXFcNdA
B3SVYTZYaq7v3fu86i2huZhsYQdrvjdebcBEJ750Vaes4BXUuU27+tHJ1WRbh/rn1m+js9/+RRC8
vIubId84tgtbTIACUeVCuil6cCpDkyO6c1Nbd33RD4ROkR/pTdlEaMKCr1qKP7uwonwxkLdYGLpU
v/B7ryzr0PUeC7tEqS0s3Ysp86EIIkh7guhoNmjzqo3BrWUaiqaD1IMqSCfrs4WYUnvi1mm3krpY
vWrVQyDImWQzRp6HN/jG3SQTjttTFUb6YqSohFOvOoX6EHATBEuiKXyFxwLfbDaKJ2s3AqeybhAj
7VX4hSYKJ+HXoWsFX7R5ijJ4BPLQi1eNpeiHOqBe3wHM9aT4ZvXAcXoh90n2BPPjGpikdD89qLtN
pbxqsVOcyiRwb0MjT5JlOHThBgIXNFbStpfWiJdK2xiY7kOlZ98pnQAjlnbdge9asOjIVN0bWQRe
zonHreG4AK5K6cVH2+qhG5Kl3pTVkzcM5VOW2NccMuG73JPKJ0frjGU7DA2/sAxtW3G3pCjClVu7
d0aWd+c2H9y7FLF1+DnDVy8Jy30g+zmFG170akbEJolDBjsxG1FHDUaeVJmYdSWEq9JIepRtXX7g
/rET5t5q01PsZyCbOGgCkBx9yBvIYBpaFa+ohzCfjTiCwFuFO5yKKvM5qYh9AzSTV/Y0NAZZ2eYZ
t3cpsoznhColIKFKvBZrVaf1tjB8N+vb2gbkMHd7DYZfnHnCqzbZ6HrwpLFV1PYBpO3Uf4mhikjl
GmZ+eSOc0w5Mug7t6G1W9qKU0I2fb29r+95dQfgjb4WzRjHFqvRt9zYbm1Wzsiiz3wlnOegAPbVT
GlZcd/SlpV7X0Rbc6M6wnPbSeoO1SYIxP9nRMSNC94TaV6vI3dNUSfOUlP0L+TnnnMEssIPhAXZ9
re8uTR3vKWl3jpYmwcYibLXytRipzLqZWq2L7nSQCq6cqwHUpal+JDtysDu7uwj/tAziFefnAPly
1E2stOMRLyBPLIcxsnXkLhKl/57mRvs1z30VmXDNuFCXHu4CeKNq0mHXxoieGxmpMNNJ1QMx9XYZ
Or33WhI63mjwHGzErFIh+1EXMeoi02ymA+mrsvbqBbb20nytisTbqX4GaXlH2C5MzHJVSUW5Bc3M
fcv2xuHgIFNhrEPD+tWNp66uJIW6fOfwrqsnSr6Jpmovz3hwh857MfnzKFoeVhI0QC8an7Z7N0aI
aBpJRqdfQm94EKNwTLO7AnSeGIGxMk4aCj2LYKJXH0tInuy+h+982hWBTm0zsWutQlPSLoMr/2x0
aW9JlBzOZh7480PsAqacnGZ7rMO56A+BufwwkXmhvCjcZNjOzsKFeARnHROu+d+Xc1sOjEapKM8I
E2yo7x4+26Pprsba6U6DkspnWSXc1agAB0POyP4A2UQwKQqJpphkhUQv1oyJBwNh2NFCUUjYlN+9
OJuSzC3ytB8mhLOYhbUX0Y9pZ7EMzV8PHgWILNYjIOrbrhWxZWBPJKWaBUjmVTSM6SGrgp8NtYHp
gch3ehC9eWL2myc++P0HLvP2wM0gvBf7z+vEcPaZr/QfuHzYal77x1f5x6vNr2B2+bB95Um/Xv4f
rzRvM7t82GZ2+e/ejz9u86+vJJaJ90NpB/Qd/eBBmOaXMQ//eIk/uswTH97y/36r+c/4sNU/vdIP
Lv90tQ+2/8dX+set/vUrtT2/5OlQyxDtHXi0C6avoWj+xfjdVFT5rErJEd5W3caNHmXvx7cF75b9
4xWEUWx12+Xf+c9XnV+13KFCs55n3u/07/b7d9fnMMPRu9NDns7nK952/fg+vLf+r9e9XfH9XyKu
Xg/j1Si6djP/tfOr+mCbhx9f6B+XiIl3L33eQszE07/8g01M/Ae2/8Dlv9/Kdkqoc0vt6yAZwbGR
2okhEbDZMf7diJloGIqDql2FWVhErxILZl/TLcOjmC5JIO2dGFk2rfMeMq3Rl15lUFtVG9J9FsQQ
qNX9E6dgiGynUZxTSdiCb5nmxZox0M0D2fcfYl7YXXiiNmMJI5awiabqYcswdUBgNWT7J+iiL5B6
xJfCluJ9ZzsIPnfU+dpmdGtgqIzPeQoD6eSlRRFKcmI2sCTgbJ58utnEtBrpb8jRERCxGqhlxFa5
31PnnKvy+ubowiq5qozAhifZoL4kG5HY4WQPDhMx1Y0foeVqw3djUD/fFRedoAF5+5Dqnmk4BFZx
KZS4uChKo209vQC6Lla3WjXs3AJkw7vVVu8ATE6bz5ALsqNYWJk5skRGfT/vJbb2O60iqOkdb/sF
SdGcwjSGlvfXJYVb2nf9WeXB4uamjxzRLHXnyGVPETN6Qd6kUH8Tq4cemRL1d8L1jUz91Th0W4P/
2xFQrnfyq0nL3jVYJIxi+TxdgBNxJEc/JF0DqsLOC4pOU5g+MmufF5Z/GzhK4ICGmew5cFwIrghe
3VYI47xMssZoSdKjXr9bc/OshnLdxUl6/LhwVAZ/34TS/Ye9xNDIzDORbmOvVAZa9TFCa6PceXdB
k3h3ogfYy0O3tfS2LpBZ8trMzhPCr3PG6DxSWTq5zitvG2ntg21HMXHTQD+IZiR0dkAZWT+IHoJp
wz6RkoWYTH67iaGr615KwQkrMoqjEZuVFq0jAy9DbcyHeKwp1LtWkpQ7YW0Rk1uDqdWWYuI2O7mL
XjfKhLxV7yR8Zw8yTuZGyqH0AK/x03eejRT/EZEhlYDt3ya1MdN3ump/ne0meEIVPq00I8vjylsx
M1/MQcMQVF0Hhcn0qn+/rtswpVSPUkN7LV6EYXkq70iZwLBluwfRGFmGYv2tna1dZGLNqAkhWjj5
JiBbEL4eUL4b4056t4Fe5AQM4i6WbhveFr3bsOzhepVgaFipMKMf9akJw7w5iqHozc0HG3V60MZy
EFvOE//VBvOy2zXU3tlkUNulHHzK/pRwREQBWU2uvuyn19BIOV2FCEqICeJtERrUiNRmcKTDS2sf
KAUY04UYgz39abQM/wmhBXkj7KDHnMO8YvYthbCl2EasnX0+DHOvpxrDqfejHH2WmpRMRm7A5KaH
0WMAQG1vWwQNZD5hr0Wr7YQHBVwOZ27Hv1oTjD3NqK7LzbgEUmVB4T/BSdoJTtIMgHryMTdJPU5d
YaynGdGbfcSSqt9YPfJNs6sw/9MwEBCVeadYHu/cth7uR8e46nXSPRUcuA+5rpbroYzTr55ukFIC
YEXobIDkbUpByZH7qTAArkYF9GthXbsLqR72AmwsUMiiqSvbXRqGk6xnm4Atp1TVrRPwW0sxcYMn
u44bbjWbj/470LNXt9Ee5sVvN8eGKu4qgDEXgSv34BSOc+DkqqcL0RUNXOwGEIIKTfubtaRMuy9U
Y6PNnpCdushwTj7kjZCJnRqx3C7qAIAlYYHcrHoYQ1MI1eXRq5HNCaq7Mof3WfREkw8J1bapDqrD
rX5ORL97sQfIASZnfSucZU1DDjry4UStrerSp/FL6DoW5MMxkFMpHtAN+WULSWVdxIQ/9f5kT/r0
Jf69R9Q+EbbMT7WTR2e4/6NzU1qryiH0CanXT5OYHItuBE9SKfkeEtqTPNpDtxA+VQeCmrwnyvCp
E1EfOO2VtHUVbEU3bow3O1Cz7TubuFT4I4cX/CT6EiHTvtcSiO5055BMTW8qMFLOY9FDJxhdErPa
fbRLrXP4J1tv+O5BQvQJTffJ57arsIqxWCOadqD0ZClmimKQd2SVW8NUrrru5y818WZfBshuxr7+
TNSjNpv8xfNSGQX1Dly/nL0oSMhfjM58FCvC3I7PZc5DY64TrTUbfmh0Sq6Pfuq7R9FLuvzL4Nnm
Roy6oXCPXgUkmZv7L5fwd2+2dcBMUcNxUZ+YZueJ22Kxj9jxw+VqqnVWaZ1MnPh/Wzc7/1wbyKhQ
WMFG9oNsW4y6dy/JJSz0hRN/Inr32eh15Qfi2o6hk/q1vfAxtqL6s9NGpHTC1n/wQ5vfTCOUjmZt
xscP+zSQfh39roTvhg/xSZEra99JOfEnaAcWNeI5pwB5ieHcwAq4aUOgl2ARzPI1jCRnHcPWtbAI
lJMwTaI1vGPNqZkaknXvm9kmXBRZWUelLe1nu1gwD4WbsKW5Zu7GyEGr7W9bGvn4/grzei0kHVEn
ydU1DAqhYsQdLFjJt2IYy3ly5yTxHQDbKF82KWoWno/alq/V8Hz1KHApWtAvINXqSJz/rcnQ60Xv
1YDbeyGmwk6Bx1p0cy9BBbYgrPbO6BaZuda6EJSbUzWbQImUqeTAfxRNo0Mggdb9vRh5BQQ4s0c3
uXV4BNb4y4OnJvCPCvLeSpFWK9KO3rkUJElFHfPY7mb9WhihzvTPgyBEiicnYfyzz7xm9qkm2iUx
EYaat5PB6sEglGvPcIVErpI/txVKdL8Gv2YKqZA2KdVRFMNMv3ual61DqByW4mdw/lXMBphx/Wli
tt1+R6cJfXAJpE8/q6KZt5on5mXzVrNzhmAT8dok5Xe9Hh+p9e8XNhn3wxihF6MmlkeulZKi2HKb
YlnBVeI36kM/TUKMYS8bBWS28O0l0zgG1aR3m2ltQVolONqlGlzEbJDzH0kTaMzF0CIzf6d7/RHh
IPmxHNYt9TEVSDogC5PcuZ1pK7cx/X2K0MUpsWDh4kyURyvRhVh8qBZ2BrKTMtRyUw9pXy0KTf7p
epufl4peF0wcDANnFTEkyk41Uw8IL5KyB5tq4zu31pSngaTnUossfQ9qSnnyS8uG7d5zUZzOoQqT
9W5pTtlXA8nXvaEV34tRtjmuTjYwjR4gsKbcj1MeVjS6p+j7oK6/i1Ez5WyFb0Dpzj/6TnvOy0VP
7KtkUrmHpSs+9lFXUL/O85TC+3DRSwAzwtYqVGvWjutsxyKT7nLqdNdD3aI213v5sq8S5TCKJq4A
OGWTnOBCGN5NTfMZXB8HL2l/9oTLO28tCj6lmVzuQO+UB1WGWPK32qCQHBTDLMiOpEX8ozDVQpWw
SkidmXI6UfD/0icUzqVJ5ZzUq0CPkSx8t6JX8qNhWt7xtoGYmXcZU+iuV79fxtBWJMpHL14aQf5G
KjV/JANVPEpS/IVcf3vSp5EiG/0OyCRSVpNHXqjFYxY0K6jPx6vwV4oRIeKeEikxKRlmda/WhO6n
5WKR68YKgCO0vm8XsOPknKQGtf1ani87QiULM3Kyo3AGRTDu1YFKIXF9FCLk/WCTloS42mq116Yq
tbMlAY8VQ8uDVHmsqcoRw8KxqoWsR9Y59ST59eeatlW0s5TAM+4WjvY6r+EhNryqKmp/PpyWgRV/
S8DgXLKpIYWpXHw1Mdb9pF4628REomfoJESo/IihaISLrwePPejEw2wSPWpGe5PgzLwPuUP74KZQ
/v6+3M1Tpdbc7R2wrtNLEE1v6TCop/62c6X6aHD2zGEbUOuj2pc7s/OGna3UNfS0mGLV1KhaEWPR
FdbbGrHcrEgiAsUtqrU/gn9u6uwfFmQyNZ9RIO2UhiOEaOLWc0FdTeNKltSbkXKXn9Oz4wfbOK1o
zMb5uVhM61qsbhVw+R+3NmLHTtD2/Nu2OaUvO22AvxFekHgVoTjzSWmcjjutjkin6WWfFPsZUmTr
BaKz8lyFSAZafZx+St0hX9se5eUcsSF6LuWFlcnKypmQ+UhBp0djQm6KnrCNANGBFU8zosl+98QQ
mjSmHSOGlqebbrxZt5d5Zj7BS91cFT9pr6piuKuuQ/Fmtply4Z2r3N0KU0fRJSyzE6WrNtj9XhhF
E0IMsTUBdEw81811bszHsHazK+hMi6OiQRFnVpUOgHsuWISmfE4M0GyUmK5C6DV3Odnql6biHapC
A8nhSYmZ+l+qq92mPurTsKtBsFIh7J7ErGn7X7vBGe7EUhCwl6RUi6uYs/V82+hm/CDmAqlegMCJ
nxRHcZ475IdheHFM6SmAKe8KYLM6Zi6I1GmUQG1w6zVOjAiB0lZ7MdEbXnl1SrvZwaTF88jkPE80
vrSXFb1B8AI34QuOzds0HsCU2VfsjohcEfn+bfVtzi+BY0iaspY8z904nQ8PQexlF9HIBtJQY42A
rhgiaPxzosorqGlk2dvMzuk0i+REt/KjHOq537tEvZJdPF911l2TIxD0e0KsMDqidqFkQcakSxsT
pu091zH3qYJqzEROKU9Se8hyoRUsaC3n8TyNcCGEl2I81HWxq3SKl/1o3Gbk/2F58tqrq6l83qae
Fp1DNAAv5JR/WkI366aoD/8g4TBNtHldUsEAmJRo8dqVYur0QweeQAho951TW9dhaqjKRQW4JDoW
K4F19RPDuhqKa23rPrIWs01XJOVEhdNRmMRS4QuNzaJOVR+MIruJScXzgttlZtt8Gael4riFm+bo
+Fa7pzCb4vQ4H19NHrlXid4Qj5yGNmxUlO3r930rVY+Rbm09WR3BmrTeMQZhugzEULeiddx41U7M
BkX/NXSnVD3onOeCT6/wglsF4nsOhIhWsHVRKekGWo5gK4ZjWICiVHznLIZKCeJTSl9TzW/uuFPF
t0Xos8A8DFPDWnjlmiEtyhI8vximFoSdKoLbesHH1swzlBagA9pXuZVu+dHVHkk28EsOkcBfgQn9
NoT43+AI7JcWUt+XD746PAFoseCbxqi88/i4onjXWdXyqB3bqRE90QRIUR2twncLONCZkYBbLVot
qiHcZBiV1YPm1OFrF9VO+JSnTf2ay82b0gQb2yqK+7yT1SfK0oFHlhVPioGvPfWgPVae0blbMRvo
nPdRLdEAYOA8oPx9jFxgUtHkXBJDvFICfhCTYn1YfI9tTkPC4ufhZ6+UYLievKUcYv8R6njZMORV
zFftQTQUX8mG/9AZbf5AMedILEmG7HJ0o3hpxxxXU12HGPW3f91mW803jDvVUt/cBEGyvlPiS5fx
S8njJOz4oBEvzdSIiT5Nzb3XJ8+1WfwyTQvS1M7PpRkub/6N6R1Cfzw3gqJ0Ip8Xvbmp/8E2JMa/
85uXhSGf/0yq+5UeexFYaRfGnUGnYniqOVUrX4UxiEb02pw8yUKMP0yDBQ12fuCehP22g1jywW+2
vfPJ4erY8H14U+RC5SGDC7+70rxE9D6+mlQnNtTzWLf4o6PYcd5b+Gm+ZKwLflVg6kYjYNnZsErz
qY3yjTFxS4sx1CYB4GEAjbOt6zU0jN6Np4WNMIo1c1PaVnjI8066BzhoPLZV+l3KjO4kRoRc1Q1n
M2PV8rl5RDhkF0RZf0obW0Elh0qNwQxV9E1T9SJsomlTA5JLW83WYphLI9jdoh33xGz5/Del/wIa
OqBCTWnQCszSje4MzTmKKoc6lcA7SBPzK5sSuAYg5I+lBwbd8y+iZ6jcbTKlgR357xOojBE9do1X
YTfHJISGYnJR4h9VRyJJ7JFktg85RK/yMyeZKMhSG3rbWPiWAwkD93uMMMkxqePsaPXhfaAbyTb8
bRL2wiz9fPGx21PRjpU3+rZazL9z+r2bsP15y9x1fu1e594WkJO9VjonPVdx0EK0QKVBTo3JIjBb
/y0F5kkR0Q/+M580uLFeRyWrV65ix5csg0kQcj91N5iFcjF5RluZbZMvKd13SD7U48nXgWdvSp9S
Iquy+tU7o+iKRvMAqLe15gLXArMNtlsdT/P0AMV9s2hc3iZ0k7/OEwH0sGisoXkpJ9kDd1t+jqEj
FSMqJfRjlY2fxUg0Xa5PH5quXKvVkD0ImxxABFOONl9uTC6i2aRqg7WY0ycT9CfqdpS0ZjnbkqS2
F0MLWH3eqI++uQra5bddKQc7UCYXLsQewpY6cMu6cR9uhI2Ho2BZqEG9g2fkkuUDEh/ILD20jtmf
4c08h9OIMvniYYCFfwNp2rgSQ9EQw38DKB8SncQtrgzn4pLxFouEqabaeguzQbssIYamTrgfQJK5
SDP2uXqJQcfr+Rjc1dNI2FXf1I88OxzEyJZHHZSiOhRbC8mthTDemkpWL66KVJjWwDQnbH4na3f6
EC6qpAzXpiMVd0FukJ2FmncXW4p2x99tA3i2lOfWJIEit7r/15ArywQyFIq5W/2Q6kH21S8oXLVh
pYLsSJLW0VhYJx2GkoNTyfrWIihybamHXEHBIr8aWfCNDFf5wwq3KGp4G35nyq1F9dy1cVRzmRUe
NrNpnEXGs/mpqZ2DmDWlCMb7eOAjjtaouZPBQu5jJG5WmlqaJ8rm36BU8CmgUJD0nkxzM9tMmNx3
mdxQb46HsEv9kLdwWf9aRu3m/7LdP11V2KZXyLlLXXsg5cspfVlPTTNlXkVDsdEqBPB7mk3Cw1MH
ZdOoMv/QyVfYxHoxpBD0Aby7sRejeV+qZFK4QLYZ5VKHBlj5JLOcPBVtTLGo9QUqe+dSkWEbqrTY
Zaoc3KVdTfWvoZn3RINQnnJcyJXQIV0gi2F86Y3msYv4BEt9tTQ6cpyc8o83ftV3VKuiOziJui4L
nVKZiVlV1Qwa0Zsa4TJO7KzNFLUOxuTHqObDhV80aK57v/1GscqhoKzy1YPcaEt9ebsrAjdExkb+
ZvAZ26W2Bf1OZmUvPQVIW8ceh7UYVn3drhFqSrdi6I5duJINLdyLoaNO5FcIXRwHfipfPJisKDeC
equQZemM/jO45hT6tUK21edeSX8OyyneKoZO5LhQkbU/Z8Uwueb6evDkt3YcHZhfTRnVoVgH61un
EejojhOMqaBYwh+zSqRWPouRaBI/mYgs1Lew09Jk3Vt71STQT9hAoxxG1m696WGdwpiiIwlEoZmY
0JFyuM3yVdMpUZq849JQ17nawT37e9opDC1fiR1v21JZuxhSV1rXSMUs27jNDkaUoBOIXOxqBH/+
TTYgYVCdL9LYGetR8YNDU9rpoxZp3xDxTLa554HTabzsLBrb7etTZ1/EYKiKolnNk5rkKUujRGKp
b4puB6Hhi5sWFBM6pbpwVEu6qyfBELIB3iWNYVsyFO2dPS9ST190NuSTQd0QN8BNrIKBtt2PLUqX
pC/Cz40KR6Vp2F/rzuNGF+XwxLfUZTRd3cIZkTlfoQn6quRt+ahrQ3TgUUlZQ/HcfY14PI4156tO
pI5MbS6DhVWVB32038Q6zgHcvik7ue+peCQf0ejcdwPjRkkm94+6YipfqChFuxOIyF4cHUWTcBTy
rZzb1HSaFE1QUPYp1wUC4allwzScj9Y5d8yVOITa4STXlnpLxa3lSxWF8iWr3M9l4Cl7MRKNmAwj
d9FRG3ee7Zqq6qcm18YCqUq5cl7MURvPphsMi1ZGVHCEZG7tqL29FcNEMp5RdV6ixoomxkRboyuh
z7um+ifRi0Y/qRai63l2VC3mKdmuObSUCshwlrxz/NlF9m+h16YDm+PYn8Kp8YjCpKtS6z5Zmdls
xQTqWy7SJ0H2auopFYd56Vf8rzvQQ6LrT7Q74SRqMd1wTrdmYvK5jW9ODSk3Ba0vCLEmzLRARVfw
uSkcP30LjVF4qSVCxei5juqunrR7KuDy3NVDbVcnqvost+7PWajvwsPQoQzHc4K9oJbO+zZa0bYM
df0HDPv7KmwI8kHSwPHR3ZuVlV1FID9Wi3Ehe6l/FENP8f11IUNNZkfWc9WP6CNF4xfTtfNNXPcE
Hx2r/DTZs0IdvlAyCy0rH2HSO8sChNQhk/vgk25HkBk71VMzwAKZBO2bMNtJ529zrV8Yyc7kjHaA
uRum5qmn/304SH03yRcyfeve3H3gVkiHQ577e82HfW7eCvIC6WLe03Ose4s6iG2ZWv9H2Hltt42s
bfpW9trHgzXIYdbsOSApJlFUliWfYFkOyLGAQrj6eVB0W3b/Pf/0QTUqkiZFoOr73jCctKgaMLzH
ysoZjNseL3MbM1/aVG+mj8NJFVVbPmlj5O0ykbrhjWpDGgQMjVm3KzUDkElCeHpZtSnnbG+Q/6kx
f8XrG05SnQ/b7BeZiy/Qm1eq10nSt0ro/X7uDBNWwzIjiTsyQbWbwNL7NVCxwJD0cQGYfeEYm2VI
W0o2NDWbkLYjibHT2szd1uiZoXZtGvomirofdU0oX8sbfALhvcCs+MvsnX8rtu/98LNDGcBf2haF
jL91+KUH+fVjGTVaucRfjOP/XP+flvlou9jH/5pROiir8Nvl3STLu0kWe2g1+uO9OrH5ENmltTI0
0WyIMVR3OIyVd95yBb4AApN7q1pUMce4yLWD6/02NMi7ifPQ/jLl1wpjMxXcxsL+Ss1US9u+Ls8T
sSzVZBcyxvHCsQkjJ3G6nVMnClYGz9Wb2h+uDFVV84o6r0hn6vZWj6CNQ/OT/SkBEfrxztSrw/f1
uOHPcvfREXS9vBYEHS9vw9YXEzBtg5Gzd18QduoDAqWm0/j3uQjsG3AvR9WnL03V4CHUYU3sjpaq
6ujqfrhqjSDYmCn78DUnuHAl6F/coL3LGL7UWxfxnpNahbtCf4+bzUc/2L/ugKrLjednez/pnXPn
VDnP14IUqCF0IDooG5zT2XbO6sqPWusQdd3jZZyaEg35tzIs533BfxaBb2Z4/CT2nbCSlbusqsZ9
LLXgQievro6XlzTQykhgZW2GJds4yD6CglfXe1XF6xwjYAcqkqr6BVIfbf+IYYB/jb+Edyn+VlUd
qk0GabKtpzhFeRDsn5UO+Qp/m/Yej7n2PknJedm1CeNrmFo+Zgp4Jr+3qcE8BbtNPqDWoapqnJrb
pew9bALMl7l/W0+IuNvVAi62gev5tV3Jn0XQe9cDmwYo8CgtQab6q2OxLG8wQkCO00lF1W7RLkdz
ApnBxmiijVrht0u1rBqtekIURPihYY0065hHYb6JJWZd4AnfpcEJyjRBtsHBLb0eCn1zqcNC9U+X
UVMQoWDhxu+/9ThqUrXMR/Wc4zc8QbbhOfsVuw216xlWIfsrCierNWyYyfoh6GMax2ysk1MCzxX1
eeuYFvk2Isa5Tz1oVXPdOEdytu4+socHzRpgWaOKvLJm2W05QE2fM6II8E+nVzNCE4G/kG7b5vLS
XrrtfGkfCvO3djV+Bk5yGW/nvXaDqyKSLCPySUPTnNvFXTfPOB539ZQc58V7d/CwFjAw0NuKxWzX
4uCy5xcVb1RvhDTrKXQzHlDL3Kac3DtdS/b9MhaPA//oR+ELEqbzvXCltRItqj1owWHj4FhfLKPH
HiOSCXLmNhRXU5irPA2ys0zq/BHHpdsGNfE3YFbl1o2EhsBaUL8FMJmJH9WQ/fBoJ+GPa2JxA0Wz
vUG6GgOhBhOgwW8vTZEbI1BEJr+9MVqNWFoBPFsNVmNUh6qqovbgsYcRjjxRvGi+fAxUV9oi6VwN
Xz+WV81qkY+2IU4+995bPlbztrVEZGyb2YW0qHFc22BE2qy5jwq2UUuXk2bNaewt7uJFkOZbAkjF
6r/MAkuVHq3A2lwWUetdBtmZ/GRoVrtPrTQ5fxRuBYp6mNYfLcgjJWd0LPFKmBPniZBkdFBtH0PU
laj9eR0ahrb56DAmn2lETaOdIwt4h8uLXRrVZdWC7EC9aWPl9u/vwvIIxfV1/8Vvs+EYhZM8Brr3
s1Btqqo6Pqq/DUkbLV/9Vv+1jDaH9jrEVmutej8m/z/X8pYX1ro63uPZfEDaY94loxev2kVCq0PZ
HykAv97UWmBdl3GA9JaS2soQjbrJyO+sJych2Bu2k47LJXP0ii9lms1rNQT5gQRlJQyYoqh29mPu
eeweW+1tGIwDzDnUuPV4JPm1aJcv7c3cfLcylDqSNDbPdWcfRdxvB00eU+FU73HhC56SlvacpHaz
GYU23Lm6k+w8tDWufawn1n0+1VjbmYjfd92XQnjps1Vr3l0FkbhE7u05JB/zVEVH1aUKpB+ANOsC
30BGs6+4F8Je4bn7tcEr+CmzTJ6flrZWNQczoydv5EfmZ/1mYq+98ayVqyXZYxT38jEbi3TjF2G3
ywtXPupVld5wB3xRnaoYo/Czz27xpGrIcXg7YcPdTHXCQmsW85fFAi/+udgs8n5HIPhm6jsSfnPF
HmYR8ZEoZIM5Waoon1x5nblrctSAkkQbeAj/5cSjjHGMXCDs7IAv/ehoRP0FmxcPiWWiAFoRk2Ua
szuFtAJleNt0RXanQFhLn1hqqi9K01uh5/pq6th1eE5Xky7M9BVY/frBq+zqgb00ZIlyLneqqjqs
Cp5wmnpn1SQc2Z7Mznu6jF8mRdpilxpx6Mknmebrwe7e0yDqr9UQMhn+bTe7648Jht6tdW6SJ2HY
q8xjE5zViXSQCs7DQ1Bot2kbaRyWAH6esSyT52IQ5P/1HNJKiJTnzvLgLOBR1O7C0LD4EEOxbpyY
FNnyMM3NDG3jFNufpaYK1VktIz6G/fdtk8SFbxSQezPtqnJ91Ak5U/vIjVxNaeFfj2Pc3OJR0qxx
aS2+/v9HFKwx/rlGbzR4klhVtG+yvHsUk/Ya8h5P1VJryz7ez8NorDXNFo9WNXaPWf5q2nn2oFoc
PEZwMnSGrepLpsA72yM6SZHo7vPUBNbc2GfOpjhzF1K+DzyyY0dLXzsvsLYisJJDlenuuedm4A5+
eN3ymGuh63I5zoF25dcAIHF995HDnDFbmjvzeUJ66VI1pWs+9zL0fqt+9KrB/zS3JPa3R/O2mM3u
pIpAR/mAh26FlONfbepK71G8IBQckgUpF4DnVGCrq6Msubk09guaNO29feFa83GuUcdWouw9Dkg8
k7wnaczafpI9UP3STN70xloj+hm/A5wEDpb4z6aXYpFYg8HJJMKuVnJ2Bs08ZyjIQG7iZ3Iqovrq
0ummnXdwI/1TDKWBVE/4UgluEYE79zuJgc2mCmbrqYltcU36Q65U1UQc/C4RGSY9rdavLeuTYdb9
o+prEVjItCY+q5pRT/XaP88Jt/I7NHD86ynTsjUAAOxFJne6kc1srbFbit89y9uyU3I+ya5GVcRE
IcudtPilXgzBlgFqZrYYk7Qjik5qJlvr5H1unG05ec6nYRjqncyu4gjp7xnEcPstafA5nDpDe3Hl
8N46bXararr5IvpOfwZS19+TXLvJ8wrn7z4kk2nm0VpVzXIodkCB3Stweq8F/PhD07rlDMpem/c1
qGszJzSkL4UTj2hO/boaC5QyOAwMW9WhCqPO3cs4D8GPa0TD1h/zc0ESBfujXqAAEcZbr8RFa/R7
TsbtlJ2DXje5Y+bGA0rNwzqrhc+HPkcr4bU2clzWuK79qLp2+6bxL5dFWFfXhu8QgvZqFBm1r72F
OjcBtwqroREY+MRTqrIGbHH6bng0w8UzvLDTr3kYrgk99j+KVN7ZiFG9zRM/GNtq6rsuyOq9HFxi
hEZhnq200TexQcIeze4vatLkH2pUiL57zlCsYr1sn0uJ0XrrhXLVRjiAkx+UKIrymxOT3e67zO2f
iEksXmNg21VvW8URSR77q+r0qih45INRXarA7vwF/+7gRtUsV/hryx9AnC1LI138j2upzkab/T/X
SjA8sS0juLGXyWqt1HyK8sLeqLCbdPocd6Ok+xmv+60uR81fFz2KQ2LZW3cm2h8zejB7tCKcp9xI
vW0jy+yqW/baMm2RvtW4A8ulqo/WfCZqTd6XmmbU5uOY3auJajHPqQ84eAw88+jHIKiBrVUE12ot
3Rr/+ZWi5zpKePRYUXgpIrNzgI7GWbLtpehXqieQzc9uVb2M0QthHMB5HD4mpzUniwj9oJUxWdxG
WzBu16aLtxkwVnKBOffXpSlcZM/12JgSbJm4vIwuEsC1mpEeZyTydN94c/QYmHHXh9shqqbP1oz2
1F/NfYPSrmrWvX9s/mO0WqRcYnp/jFbNcZp+Cyq0jUfdl3tOTs4uQ43+yZ6ir9Jtp6+IhDxoCBC9
2GbqQK5ydJibLceffp5XagQyi9tBBrA5w7gG0N5/slJjXFtk4G/YTaK8qmtddaPqPbjxYdGFCoav
bK2x7arsH2VUn/GV8d8Gs8XtqCGq7RFP3bXo7Bw90WsnKQPzaq4G8YSw+YCunBi/Vq213HjsHwSG
dqgOr/oymJ8kwBb0SXQwXsun5rTAPf6hHQ+1m86u9afIRwt2cJyf4xOMoj7Gf7Qv4+UyPvQYr9ZX
H+if4z9eN2Kdv41X7+fP8f+wvnr/7fL+vam6GkmgPFmB8z22+uFrjwr0nOX4w/grmHQJgv9OuSdk
YH7FP/3bmNreEZFbyYbTcfaoB6Xb0A+nz+i1IcXWap88E83jZmnHvHj6jCLP2v7VXkK0u7Qv42ff
lnuiJ92qwHDlWthZ267yQnOvm8HyMPCQ5kb1qEJ1fFTVVSsspvytu0r7Yx+P4/6jfTIGh0hZrD9i
64wuU5GZb7UUzz5Z1R/o7Raah95YPw/7EY+a9YgMyzavgxZpPwr8tNqTqqorVWgD6fLI7gRKKDyS
NCha9dzdqCKrg+4mWQpVDZ3RWSPx0m0+2lq7J46t6pE2p1vLjuaVmqemqI6pRlUWTmeLvL+nv8nZ
wuqtjZ4r30lOcvCMS/uUInEy5i52mjqOJJwN7LMckH/J8uLYeD0u6jlorl1QYtyNdrt2ItALb86D
ijxbi/5dOT+OCceboOK45U2PuIPMjz7eBVBKJeaLSxu0mwljVzYciQvNzzXvILdNj90YIIELLAPl
46Bt1tHowyjIzbPqdZOFZwVK7Mqw4vmxR4hrOQ2zmezWlm4Fr2k8fTLQJfyRZ3ceSobRynXBR8wL
TxBZ/as+Z99iVsAOpN5/NmG4DTuc5+IzElDLEdMasPJFiWvc614MMsBA2E1v6qOqjYRGbtVVcytk
M16uNZ6xG8fM+cxGgEBw+GENFRHU8wZm4k1b1mO1a+XElhlBvTXJyfHGgbZVogWF0o8l30NRrcd6
stG7rbWrSC+SY2YM84NwUiRnEZbbj7oTXPldLLb+iGOsoUXjS5ctgo9dGR/MtB9fJj81VhwAS3wY
6J2bjCcKBnh2kYy4lDQ8MX4VmED+rHI+So9a0KBHjxbQGRqUfBZev2YvQtYkNbhtZBGeOEsVnj2i
d7LcpKPFP8nyFnXNCiwxIfgrtxbma60tHuIiC25JuLXXNugSvKE0CV8yjrcs3q2aDnZE6fvmvSrY
3N9auoGUYYR22aUd2QFbq+8EyO37KoeYkpgzstt/TbGTZiBuGL9+NM2IdO51i4D2xzLkSTG24cl4
mSoQplznc19ujBAj5BYwzk02m9YnpPibSO8+VY4ZnX3EPFeqWc9MHDRs99VA1ZJ8v7/Fgh3cVEZA
caOZC1xZLw9t1gbapk9bzkhVaW9naRS3fhaVl6LA6gTbZCSwXaAo5wpk5U638GFzRD/dFpF0Yd8Y
3mckmre1HVXfq6F7rVpjfLE9fbjSzFSccHgbTlVXNZvB7Lsn2RThhhR5shdGMr8QXwBGE7WQLwZj
eon9/rMG1gSaIDU9ctjfFMOjXXb2kw52iq93filx5rmL5+BBDWqWPxk4D8bKS1BaNst+p+ljtm1s
9PvgvozPlgxOGs/dL66PDqY1As5JElwnoWSiSzcO3ZdmgkJXebl/P6Isdj0Y4AAmkNpfGoJvVuDV
n1Dez/eRFyU70Tnd25IyUgNw6UUDdyrlsZWm+WgmzUtP3HUXEQvYt4vwaxcYxtOCONpmrZccMf2F
BImY1RqzL/N91H40pjZ9A1DK3Q+++EMceMneqhNr74tQv+8itL0RHpu/gR9CQEv72kZ+Du5GmHeR
h221kB6Ws0Adykqk18GiIK2KcJr1E9ifYjst0IqPtsuVj8i03/EHdelxloGxwUfsWTaN3q91+Gxc
jFCxV2vqcjxGs0do8e+Xqq4K07bHow6N5L8O0jtNJ+0cDePRSRtWAcAYgxFCKkEHZGYlhjxHbeLc
1+0o79LgS2pb2KrnRVyeoil8UH1e0Dn3cS31fVuCSR2gFKTrzIntK1m5BjmspR6hMrvm1lwh+8bw
wEbjsfZ3RYPK31Sbxn5uSUlDZvfYBxtkfMQM/hsDS9nfCZEA+9eHs6oheNvf1a5PhLnMzCvVpopF
TwGvAuOMkQlLqbYuNF8LQ+uOlxHOq1lERyIUM1qiEu5WBdYC75gF/9iY3j3Z+/Q21wNMZmL/vrAa
774snO6Ip3ayUtXIG81b3BQJ4Ul//iKM4TiaIF20IJv3nWbbWzYd+hsARORPtYMYtXsiT/J+9Jrs
6DtmsIrC6IddZ8uWb/Gwdh7dhr1JR95sNaKg/Gxmab4RYSN4/RwjAFCCN55gw+J5UNb1ovWv+1gX
ZGwreRsudgVIxE6PfQ9KcLK14jWKsG32PITqXBd1AXje93Uosndc/KKVLGyMPQYk1TJfmJhBpEAz
PFk8IReLF1afevc9gb+raQR+CG3c2HaNgI0B8GDvlqZ1Ldn0HiLJx+jryz1Cd7u9PQ/ZDfRvbkXu
mN1itchjkVPA/bSYmTRRPT9ib6YTHsGQbfR8B+2V0XjFPyGDcciP2kPItou95putT4e6XET4QwfG
cD9jcVDE08qVhvc8u9jjJn3LoTpqYUib2SYQUfsKAglnCKtCfNjy2tc6X3EWil4n3a1OSInkazUq
9+B8W7mP7cgyCcmXjZ+XyKKaQp4dEbb8pt0WK9RGe/HjAFJkQHSiMuWjE2lrfTrFzlnmdYJnzVge
TSyUvlp1+c3RnfRNN4AvJqmPr6zhknfN8xmgrIvURRG1Z2XXYyLa77l+U1srfRDy1l9oZIpJqxi3
YDElcvjywV/ouKppyCLUWXJpHgM/rx9nuItHTKblqmkzuR/BxG2xR9Jvsy5J0K8wzqoGUhZgylKg
XNjtMvSJeUJGdnrVWIO50urCfUCOxVxNoxt+ln1ziwuEH6141LqLoC2vepOUGcyRpky2pVXxpBys
TAMclePpaqYexIzOuyFMZc2bCMIV+8T+dKk2MjS3nYMgk09amq8hTbd+Zuj6Uc8EPlvIjK5yM2xu
VFEsyZuWT368NGblHvUa+6Q69cJGfYQY2VXjYOaR+6BCOjtKz7lVbF0N6fsJHBg/48q+S2Vg3cWV
bM4QDFF1/atJLFcdCpPhOHnXH+1jptlrV8h6ayRZhE40hp37y3LcEcHuTM5lKbUwlqP9SbTDD0PM
aOuPcfW9OIvB775rmdOvbL+ZHv12DviX2sORk22wGbrqnR2Ai4sGKWSplzGZMCh2qvrRcamSvMoC
Ud78rX20e32Toqu9UcM+iqoihGGXd6rF9ova34yT0a9NOyivxvCom5F8UEXs89GGptQPqopSuYHi
L0o8o5APGn+FD8hclrvI93GXX2apNtQ0Ya8baXBU44YO4ks2h9vLhGVYZcblVszhtFGzhtaWD22r
v2BJWp1U0+jjNStFelaTwO5VuI3E+5oMxdkYCMRNBs6VVjsQjEWWn7un+aZFRbS1XSs6ElY2HowZ
eVc1YvTEO9Et/VHofntoHTFsww6vYL1KD6KqHQuTFzM8Nx18/z5wTqiSIOGKl8DGsReRKqwJN8jA
tgfilv6ry8MlqT37JU6M9DSAQVvXoeu/WrHgVqi3KafsynlxQuxPCj9edxWIecPws4MoLOMEPi3Z
pWk63FZdV1+hNqo/EK1317YQ6UvTJAb6MgW69O70WcMQ4quQ6aHOLItnmz/tknAO4ZVQ9DE356Cc
TE43ROPdEGH9fHoLndxfd3MwXzeZ9J6T3L2K65l29Fd2xoxuqlNa41tpEpWWyLqGRCJwIbdIgSzT
pwpYWFyP9W1fz+19GA9f1PTaN91N4SDLbpK9zpLihmCzdQgCoOZ9Pcqz5XnlVYzb7pPTGA4U1jL5
Ilzco9WRpx0OiRzcH4gcPDtuVr0lVdWsdWGYD+U4RVu14sDR47Kih27rWSsGzKdGt3pqxtEB2m8k
X5xY3piZySGKFUtQFd8MMl7T18V7xjJj/81NLL6PwbVOVhHbj/EADGPIvbfBAsqioT5wsFGRftSj
nFMkAgVzrZcYepUXFF1U2v01d45+rVB0oFr79VS+h36TYEAV+uvWaM19FFAdZI5Y0jDgmky8Bgx1
Z+8SDYtw1TtmnNBiINlr1Ws1kNo9qIV4+znXWmD6GzSLo/c8vuLhb7w3vdFh2lXoJycR+e2k2eVC
VRufFoRZXZmHVrjTM2f9+hiZaXylgGV/tidLuwKi/dles1/4p3Y1Xhvrloxk4ez1PI22RWDEWNBb
6XMsLW3XZ+gfeGGaPQ+mVh9dE/NL1VsZuca5Y+KJtPQGgYmb+pjfzMaSxOnEu4J72JrMj8OATMEH
+kO1ke8kHf8L/aGNdn5UbQogojqEQ15AAA71LISOAxzabvzZIo2speZb43NnF6aL5Un91uF4/dIu
AvoEAVE4W4bm351s21egGlWkwJ56+6yuzOUKQf/bUZvzo2r6aK9Kt9sNv2apDhLiP6eGnfPbLDOe
v7WzsPemYaS3fZF5mwq6z8apUVlXbaqIoDbszTrA1QoSz61oZc8GF+4fPC97LedM8i/8NQV3sF3Q
9P71ZZxaKwwhTXYLceW3Rk0P3Y03g3foHZFoG2lX7b5F6HaVByLGcHN5hYxXUGurdS6zl1ewa+lt
itAg7mT1wb07GzDtjLH9Fljf6yod3526tNZ8DMUtqWXnGGMQtjWx272NjczBI014V1oRcLI0ZPni
6hJ2TmP2+3Gplk6L9HLmt0fVi5iDBMoUD6dJT8oXpy8+B+ngnuF0ly92ylGeX9Wxi/mz0XNeVcx6
/QaGD3mj2E7PqRYUjzCHblW741cVCA1IwzOOSm/eUG+mwC1fsH23r+sh+Tk9LJAYS1BRP1tu/o/T
I0Atb+5cXaYjwm5fR15grr3CAo1hJeE6C4j2ZNbEWcDv00+ifw0QNXruWqHdRTmJ9MJPP/VW7B8J
8XR42tTZp5FT61b3BGgpvpNVoLliZ04hDnNWG5/HDnf2EX3ovZiwSNKiSW66uHZe5sT9Uee4UzT5
PdRkttgLCQO+xip1q7Nv2eNJOe0qP96lib937Dicvyx6fzW1DZ6FQ5GGQFjb/tDmzUOKOrW+gxPQ
/VbFO6Y/YBX10PR6dY6zFoZhGBQby7ZRQFyKoug/58ilHCbZYBw4dWlxa6A4vk49r9+qqhqnLx3F
ZJJEbK3yskA7tpvAykHhSWt6GkOiCKklXnEgbMiQT84GNNISUEBwG03u/GbkofbidPkqc7Lu1bZc
/RiOvrZWs6LI7NeFg0206tVfJ+T9Xgm0JKcix0kNjnfH7j0tNpMI66NIdHdDWDPeypwnOBoD0oXH
yAnMsy+XFULdAkDuCfwQURJJ9j+LRXGwFpmcDXtvf9UNLc93NMrWRB/TZ7/LQGbhlfq9ECD1Qvdb
CgyBsLE3P1olNrTjaEfXtgOfDamI5Erz4Nw7bYVf0Uy4mWw6+ojO+8BdmNRghLQltgm7May9A9xt
9yySoNkEU26+tqZzq17ITuJ9BhcSazgepLU+AzWowvRWXbmi+aZpsUci8I/2pu0CDOxxFy8Ife5H
jQOn1B15kq4YTuqqL9OfV97gaNd6AlScAR/NfxuKO/pw6e3loqvi1gQmM9JmWR8X+wArq0vabOAL
umnM9FV11gtcpEpWU+7nTyr55Wn2F7ZK5Y3qwj+g3Jj4W+xUJ1uQ/LJWkwTasRhJJ8eZGd1hYuds
MGoC2pTAZldt4XJF3P1K003SxbgUXtqb0BR7SfZ2pUZ8TMgTpKUCb2xAaf61SFLwVvwEkZ/lZVS7
mpVJ394EGXbkquO31XlB+zZJ9fqeo0T/LEr/JpkkSJCl5hvFs6YnwVnVPFF9C4tFk2Mq5LOHozte
k/V8cpZqDZ551dj+AHSCmTqiNWszCuSxF7N8zmQ8rQt88g5qLhFvrCVTe96ruaPODXsaYnt3eQ8G
CiOhxDVBzfVJcm17S8+3qnfIQgfo4+Kv12DB2RYuFopyqF9CN93Puul9dm3N3eSAHyAPxfUT/MG7
SzuqHJuM8/xJH8vuwbfNL6pdrZNMAnXOoJvv3BLutexm//PY2wZ32669jZMsOLum4xKGMNAQ7Ipx
I0ZsJRs/Hu5gYQ532kLPb3lMznoA5OxXu2M68YbEpcMOjRGqI3IMzCpKFFiWpqjWtQBh1+m2xKzk
WrUVdpauuGM6m+bQpYC/DXbxV01gToeMxObTUM33XTvgE9QRC5w8IZ9cDzIiDgGnYaldmmLUTFo0
Z1Utha+Gl3k+XKvqFKblVZTH0zbMwCD6fe9uS8Xc0eOwX9XLJebxW7uV8bKFoa1f2D0GuN5606Ux
IJwFh2vM2a4I5mNZe9pbxy3VKdiRc7TeIzLKXxeIyLeuCPaYqFXPPCTENQqxi8Mu7WgEfZ1wvdGN
R2coq3gz3cVNY1wnbLOvLXgyfk+E3OSmvXKGsX0otTLYx1M67sY0n54Kc/xK6N/9mrrcR9BL+FTV
dr71QV4cCaYnd0jgIifjZu5Xv3xw9bF/70wsfr3Qzc+BAShACFCvmlfY12gjiFXIvofbHFVVhNlg
Xy+BGeD+S+Nvl4Fqtfqm2JIfRvNx6e8cI1sHy1GT7f0aQ4LwRPza9jeDpyebRNO8TV903hkH754z
T8qvJa6bvbQsD3wNHZEjAIxKZ4SkyM16rxrJaPmXbieOIZsErlyNKHVtegO9E91y5we8c53dYiyF
hdfUFdyNx++Yu7TYNKTzQxRw4ERk5axqagLZQ30zLkdVXav7go1tv25y0d6pISHPsMNcGe7KQg34
wVmKyER8Iyqz4KCqlozyc6zvYTzfQbknrN++OKgvRCuI8w86b/ktjrIMu6SketThrlzpBRYDNaos
By+c4wOnpeicBwl+SMReHuOo0Vb88LvPssl/rmiSA/lrRYFu1i6YS/0Kq1BzbxsZmhZtG74ixPy9
da32LoZJgN1j8KKaJ0snvFLMwc5fRtWetXPMxHjitD1j+m46fNe0S/RxNyNY7iPOVOK1LDbq/0l+
GkbX4sgLnc6rarjY+fh7FXdLbUUSyl0X04zR0mC3p1SDcLqdlku5WAGpQhiNh3cIY2oEULqVavwY
Y6Hcu3PqQl8nJWFH5QxsmNO+7EhUpfwmVw4YzefJy03yQDM84KiKroa28186d/kLqj5hLBacoyH5
cakB2twLdnub2O6rT1NTdNxaw/IQhVqy8cNQbrUG3LUZ4NRVSJ5U4SB3/MlWryWiJ/0SuLWhwGyy
OsP+EyHaeyfyshXWZvOXHiQpT7AivzezLCd9GsFW/CXVqK6U4OJFlfHSw0GbXW64/Rgn06FYJ25h
rUu8+Ya+HO6mpcgbnzh6VH/vCzRAVE21W1ECi7SZ2Iuiv3wZFuRtc1s7r2rUR3M3scFxzKrYf3Q0
NQGs1APAqFZTryd0aYB3tcrsSz1EVza3hnMuRnyu+il5KMHyrE0XFOrUAmAY4qr5bBjdC6aXyffS
Ihtq9tx1A2NX9kbNEdCOjqYvMJXSnO/WFFuvQTPFRHCK8ckcsnFT1o19J5GA2ZoiFTe9CaPEHOyF
0DnIzQdeXsZjv/brAIoeCTMyLEMsblS3gA+KM8zwXXBA3DWEg5HiqTJs4qr7uXfx0TGAcZVaTew9
MzF/w2iSbzvpjj14vFeYeWp4SpzlkEkRr1sxVHvuUsguitTexMsNVxVdl9bxpZ45bdmuLAGT/N//
+p//539/Hf9X9L26I5QSVeW/yr64q5KyE//5t+v/+1/1pfnw7T//tj2D3Sb54cDSA9NzDFun/+uX
hwTQ4X/+bfwPn53xEOJo+54b7G7GkvuTKhwfaUVTE4eoascbzbHsYWNUxnhjVOlZBGV3+Bir2vXa
fOYPldi9H/K9OI0O8Wz0nvBEyfckkPONqvaGY163mO/wkdMLMiG8tcL0pGqDCL0naO/gjS69FjtL
JC9vVUdljlCrmgpdMx+hLlvmV31n1a+Rn/gHf867jaqiNViuW79IT6Nd16/9BkR18ZpZJIPy2cjX
apCeSbkJCIUe7DJ5Lv3yPHdje2fYYb0PokquDKuCPq4ay8aHrhaHJ1UjpNretYY2XZUiyDZ+U7R3
lSe//Pffi/rc//69+Mh8+r5tmL7nmX9+L1ONGgqh2e69QzkHTF11X0+tvB+06lmZwlslmKJydtyt
sphPpf6iRnGayDlMcyKIjPJ7vXBmVOFIo8fTJ/sONK+95yunPc36469RzhIp+dWkR66NKq/er+so
HV9ydCv+L2fntSO30bXrKyLAVAynnXNPDjohJEtmzplXvx9W6/NI4x8ysH1QqMi2uodk1VpvmDzS
BbIFNhgySvgSNEn7kE0OZF7m+IpXXyJhEhW5+48vw/j8R2oYuqqZrqYapgYPz/z9yxgqL2383hZf
B89bG7MatjYXnJ9aNm/UBBJFHgiD/3WWzhCsKpIcv/TJ2S05/mOcKyac8Xm1bMtaMCAOrE4pIcTJ
QCCqaTfEMBI2AlZ8qYIkuRXdkEWonssOyLGqipwCs2Tbr1yw4X53lGtk/20KieBnVEl8dBFqTV3k
IoOVYGBX+ufvybI/f0+c1Rxddw1H0zXHUOeb/ZebWQccOnUcqb9NVd1sNLNNNyZ76D3h3uQ56vOr
Y0bq18xJSUS1IiTuH0TXwE2UhRwoHPMZDWLvEVp2dOhSd1zHQ4kdYdU8YtKKteeUBA9dEyX7WzOY
Uywyz6ISuN62SoRBT5C0cFX/GZG5mBHd+7jH0u0jMyNrumLY54+1ctXHRX+ZzHr5uXLGR783APtF
YpHnApCXY5GN/tGGkZ/f2oGB3Sff1laOWvOUj3kICQa3Fa5c8TGcRGlmLXtD9//jaavr8+P099va
NWzNELo9Bxkcw/r9F6pVrUb3HRJ8p4Tlpk9VF5cldJIcF+Ip4RjO71jIXSKv6k5F4yJm0OXNm13r
4dFIuuw+FFF2ryW4pCa9a+5l363oYMj4QYFx6zxP9iECnBLj6dqtbLajld33he4QbE6azSg/3PMK
kt952a2hznjIhUDnjk0jaxZDpaBfbcRUS5gHhJKdehnbWnFykwK+0C/VBmHmXTR5d55awwqIMr7x
PhE7nmHWaRrKeDv0RnjNo0RfA6/t7yOeHCsMK+MnvyOURzTDe1GKHireMCnvSRB8U1RA+orunNDl
np7grD1UptbsJgBkhIPb+E4nJnwna3CKvnMBFCz/6cobxCCjJn0x3WlwbguK0ofBmoKf/VjfdNAv
PcKVocJTK5+F8SYrL+OvhJ8gcNuIUflqaS9N0eOHrAvo0XMttick7WW1nkL31imbAPLNQ/O3iMmR
+0sw7fEcNk3WbhMA9ZaFH+9MZ1T2JIFjlL6V2lhqToBVAmIDJ6wCvFOiNN2RuDxCAbRkv+VXnDV+
qQL+XqNaPx0+5uQum9uVbFu69S0y/Xrr5c0+VIvgOVDbYiXIUZzyyXQuLnn0pTEnBdp0Nt5MxBuv
4nxDltXcY1xOHtlryetW1nijM0gGw+D5WBk6UF5nwsPYucSja2BZchCQcnTtK3QRhDcVS7NKx8Wo
RtiEzZONxiUdnYVfbMNuTpPbqxdQpT+LLMOoh5iAveU8P+mLukvVS6QBX0TefiPnWdoPdWyCq93E
znnMsLAfPCv44vawY+JRcCzranFnD+jdubkRfqm6HIKW5yTgiEzlkXTcxew875nYVbdwowO5tPGi
eJXqrzs8Nkn/Ardzy+JqKPArkO7FYjydyqPsy8C8ogmqFVciOs99gcZGxUndX3MUJgAGBnY3Iubs
rwvB5lbJwI/IdXKJrLlBBOEo4V/zca3JQTg/4WZZJ0HCFxuBwVubkxesbI4Va63R2eGgrn+BDZIf
hVdZ19rWresYgTr885tDbid+ey4Zlm24jrAcV9NNR24Tf3lziDLC3Vixiq+KGWVLm6jQNi8LvEUB
Mr13AgU7dO1ecsdpj8ST0S+Y+50IpUS1ENM1mRTvzhfm976wRnxqOb+wnagPQh/U16gsFrI/8Ixw
RzS02MimlmERCoLjiaidcTKDobpdttQKNuSNml4mEaSbRNd6jBeScKM7vsMzJbZfe+SN4hkU+6k/
9Zdm0eZf/DF21j3GQPsE3cXXUM1vAOMIrdJbP27m7WtCPFkCfT/Nz+iXgGE3VCJ0HI5h5eSPc15y
VWShuZFNZWzyK6zUXUy8q0B4WYfhHXT5Pmrz4hGDbDIsTf1jHBVt/edfy/nXe553iE0iTPB7CZ00
xu9vkaqsDYcsZvC1C1qcoLX8dbJq7z5KS/vS51W/aETbvw9tAH7Ady3Yyo72jEbOBkvs/l10Q7J1
Wj3cCjNt1nUA0sUAX3LU5sIhs3aUTVmTfYHQydXY9iHS4+yO9ziSLiobrhIv5DvEArGLHbhp+lIt
Tp429qcCs4znZhTXoIqmK6JE+bOrix/kO5qzbAVzkLIpgvoom2kb9svKtft9Na8sfY5q/mTYWzka
ghtfG2lVb3xXTw/BDDkDA9meuplPZM3a8e2yqfv6BGoPqKXskWMfs8peR0bc4bSQ1ShNtVH/nYeZ
Nef3Ut0iP0Zs84Hnc7GLo5pgSqISwohVphpxN0+tG39ne5Aza3e0zzZSbtNCmLl9zivzUuVi3Jfz
gByV/Vpj2f/xw8sf9tfbVCdGKTTVNlSTw5r2eYPXI0Xd9a5vfBl1v1rlVgGiVij9rYj5g0eNxH3J
q8jacKSIzlbpWPfphPCujcCibJEHT66iM4GDcgSeTaW6de6Z4SKrwdWMPVJmskArKrs4Ns80vzEV
Nll4jjuoThFqGS4dW739n/+ozc+bfF0YKn/OhgoT1jAM7dPWKDZF6RhapH2xNe+1htR8bnjK/FIM
Pep88B01NiiTvUgRlz6DGulXZua5d2Wq55uY4z1GSmiQiiz3DqUTWgcVCM2uS6bp7HVDtSmwZr6D
ftYvemNsjkWoEYs3i3oH6BqUUDKtHS/19ib4vYOsFWrU3WrZP7X/a/Sj72MeibX4Px7V/7r5deFa
uqOZjiHc+fD+6TDExmTizD5WX6I0/ZFlV8Lz3nmIIusSzlgeic8RehqvUDwSq48+WYtbRz9pGGzd
FpRo1CxkNZpmELFRjht5ATlZDqBkM0c/vONI0nr8CfXuUBgogzFAa8Xpzzf4t6yqQz1LNY3JuicG
Cu4AwqgOoAdumF5fbaljMvfZYaudb1NAfd2axjzFR3NlgdbsiAxsnd1VdfqkO8I8SLMhnIizO18V
zU4gogsBi6Ys5Nw8jW9zU/D+zkKUQbvzlWHTR3oN3ddptUU7lGeQ8s6XQE2wp3cA4xEhsTnEijez
8d0vVm83S5gLqItovXNXJYix6vMAYkOEg/Mgu4Ks8a/F5CG6OQ9kI3uXxhsxAxdBfm4HdQ4PMRBN
xasJIPLPt4kt74PfngEWp2EXYKttO4AQjc+RASQrEw0t2y/WAHK8rEOCX7gLrCOlt19K0+tXoq6t
XTA3lR4Mt2o02VmO8urGvZeo8FgI8ZSxdZLdowV2ipfbN9RA7ZdWA//h5Ka6lIOujg2Lx61CMY86
+X3Q90+4E5UXUQr7LPxQX7YoK38D5g6jyhjfproA9Ydryj4L/eKpUqpXOaFTsnphtWNzj9xjfAz8
KVkn3qB8bcKFnJDrmbsq3GA8ekXm4hPv8eqfL42f3hP7W+uJXYyxGwwFNzJJvHRSi7Cf3/P7InO0
VbWovh/nAvrPz74qM6t7WSCV8mufnPyxVom6+jbvo0+PUEpiT/HbtT5fv7RBBXFM0smeP9q2egng
hLwnBvZCcTlk+7xW7Lc+Qje+tt+7Bg5d0qkVak2e9W6X2IFDWWRj2oErwWAEkTP6oVdCTagz667L
BjSvE6ihrlvuu4LEH0IhCbeJ4WMXDd0/gj5Xjf2RjUcfvLh58+joYF/0vH5xIQicJ7NxHoGzGeve
RdwtxI34cfSrDps7fI8ipCuWbFxAmA/tVc4dJhy8kkrxYK0y19dIhlX5lCzk6K3Im6XpRtN9woHo
JAbN2Or/CKVIvZNP8icfIisYaU9brJjvPrrkgk/rPzU/Xa6F0bcqhW4t5Fops/JxvRTLsYNaYGmU
282663PjThRaQ4KDjzXm2jD3yVG1cPVb7c/zcjTDN65Kjs2bMe6WhLvLqp97z0ZrmbcBYtPayZUI
eTnqzLNlrRh8wCnMi8kRTQYkiIm9GChqNbqXRe41iBl4Ybqc0TS3vkaY097OZrjwPK+dC7Vp4bfE
+vVjaWS3ykWf2mUfjfoadaNn03HHe1ud6qXWd/VWNmUxZFq76Dsn3XdNMd3LPi0FHqxAepIt2V+M
7j53ivH80dWKCP38NrrLDNHcieyHp5EqrhMcjQi1jm/Yev0g3+jfuYpmPgxacGlGe3gTpWWApkG9
CYeUX2f1MU8aqJWXMS3A5cMYXEajkZbLxL94SJs9uKoyPNZ+xCmalOHW76bhUS9H4zTzDx23y0ri
k3hAgXMBKcjcLlccyCi8nLT4UecdgS7/eM8xsHhUh7RdW1qvr2VzdOPwPhvLpWzdZoyltjR9XdnC
WCZ05nNGRtjLrjaGZxrHUO/Y/fXZDptIeydMq6/3ckAWSQ/sc+MKY9ay6quFnC1HGls9B0lRPmgu
4tllI/pzbDvaxWsBJAEiLb8lCJClyDq+5mmabTP0FHdCzYtnrL/u5YQvoe7bh8CulRA1OngdbmOe
B8cZiKmMwxUKbHqBDLC4zdDYyRyV2Dx9zJDT/CLDRc1qQCabqsNmuXI4HQdYkw9imL+zpDpqPiLy
QUozsRpvn2W9sUatoURZk0CFPXjpNwMBnTK2hu8YFQEsxlLzoZt85HHSxtp5kTry7HXs25SEe861
7L8sksqSXXGXZem4532coljx2sL0wqRvQACwzn8W7tz86CtSk59xJlpuQLi5i4Bc7htWfUupHJBW
Nrp7KkDMqMzta6DyWpaKAdOYPNhpqZ+Knm95KnoUn1Ft/DI5M2VJU4ZLqhKqMjET0U0OqSC/l0Wj
lV/gDYE+CtwcLk3bvkPNtZKs/DIB8t969VRsZTPRD8XgAQ8bxnI3jWa9kYuRhFzm8Nxee0VB3smL
x7XsD+pw10SaeC4mtTskvSlW8jJaZV/UhDCYl/VIB7ToTibCMmELesO7iY3xorSlQdE03mPk/kX2
az7YbfDd0thgeIuHYzBP1xtF3bkY9q3lrEIVV7O2SPmCgD4bVqGg2NkP76NokAAoFzF+a8s+dsSz
pbb2Ymjq6a3x6xi3p3D8KiIf3nqlfzeibEeaxAeEqfydw42MCFRcS07swYI096bP0+pH7Kf3ytAZ
95MfZjCmxXCXAZtfQpjwNnGsz9q+SuvtRr3J2esNQb32omRRoZ94dYWSeQtDgyFY8ZVu4sxHJT96
1wPV5YRVVsrZ6zXlPNjogMV6eZRdH/2ypvZezz+KDeenATMwlPXEh22rwcKha4qvThIi22Mq3vOY
GQmIZle5c/PCv+eE4ywMKBxkYumz/D67CD24J0V5ilSjPxqDZl7VxhdX/ELiWZZtLbtkkQK0waZl
aA+kIonMtmwZXFULnvsYwC3QlxgUSRs+o9RhX+Ou5HnFoOXFw6Nv/MjLMHwuVL1aOWOK55E7NOdh
Lgo9Qt4hq3aqlzVn1bEp5poclNNK0yiWAhLfWvZ9mlcmA7aX1hOkHe1U6ep07N20xECnjp6mgTS4
D/jiR4hvRmN6PzoRhAsP6Snyrf609kGM3RZB4Cs3UaItBFDpo60jHKvBSOsQrDS6nWI2d7cmqvLm
aaxRh1nYaxO+3XOTYWBQFdwmkUir5xKi4BpjsGDr+Fb5nBnIWfJUt3GLoamXJkaiTo7o5dwMbdve
BWhJL2XTabvywAYzujVRVHSP8BLBH82T08lSz3rhf0/0Jy+e1K9Awf+KgGi+D3XpLfxK2E9Jpder
3LGCe9h/+SbqB/U8KOVA8HpUD8nIj5RYBRIr+PksLVVv72DYxjuV//aWNjYXSHli5VejxiG7+65p
Qf83t4ZSJcnfETu7RYw1wksZjsG6KoAI/+1kerqKrYQ7QI0s99SX+g6bRW6AwrResjIzDoU3jndz
q2wKvik/yJ5BAScLRTMmREzV9Nn2TSDRvlId5KirZWguomsPJJ5RvRt6VO7caSObZI2jbU9Abz2N
WfqMHpW5SFslPrl5HVx1Xfubh2H3GgZpvivg2awthClf/dzVCPsVKqosjLpdcNKDJn9oMp4gwkfY
Zu62S7M6wmaWD9TutUHvdl0MtbqVo/yxoHKfVAn4LC7Z96sKmNKLiYze1e7NXz4XUmC6lmuMdtjo
2DNaalc/4DiWA00useyKrfDiI7W4cqq0fkUu/RVmEn+fUb8k4+1+cyYPoNa8SMA92Q6BwCp8XhQ4
ILUMbI1fpyC5LbKcfulUhfPN71MEKuyofvDnT0r14NdPAgRXv2aV/2opvvIjLbtfPglW725SrAXP
UgFKdE7GyxS9LKq02fzHIW+OdeQyWX/LypMe0k3VInAGAOnfcZ4284pAUeFT2FFgIPzZxke9yvSX
VI/eJz+qrwj/6S+BEYNgraunoWTr04/eSk6Ci42tMVDr25KgGQ+RCapINmfA5BYVOoMfjks4g9Kv
0CYxdvKKSESCsihikk/z6BhG1xgLmjuNU/mB6E94yXMv2wUJPgvs1hD+EFN48t0kXwQRR8o8HGCX
pgPOWIn1JGf4wyuab92jHA+wHeGzm4tshRqvonRUk8PoBi9O7VoIphicxlVr61WGMgMJnRPcUuhB
c7NWsmgXx1EE3oimm5QD8pquvZNNs7FghhaNfgyc8ZEH8YvuWNmDHXfZQ8yRAyQmEfqu4F5Y+hE3
b5ilRzkKYqQ9//kX1Ix/hbPI8LmuKojVWLCExKdwVmTzNClrp+eEN4xbAoSTQVZy4sHopYhjNZhp
R+dWqObRqjL+qPi3QrTzSKBao7jzsm+66kQPRZXHDyUm1nsnFg3psQhiuYuWqIow8bZWQ2U95kX3
pna8mNvUaK5+7aC2Ukz7RNG7t6nrp90kgHEGiMO9lQbKGxMhsItl4pADPvy2HHpIs3dqbp1+vlrR
wpB1Has899iTvIzAs+XyupjyQ0F2GAMuppUznCIz0+qUgj59dX5+puvW8dFxM3MpZ/kCQT+Np+NR
XgNNJJJ140pxomE5EAm801GYuyswX/B5vF0+ulwBJsYYEG2TfbLwsOLZmKjr3pYi56ydzNJ6VTHR
Pfn4K+5yI0Xvba599P1ftT/PsyP35/Xcf2qfrhKHrtgCnSaHqN7XneJtoyAMlxzQpvmUNt1raZBs
RNvlq48+X2unVddqxloukwOdqZdLM7W77UefLRwE00a93Ih++g4OHHnMWhPceb66FwZhrEn0KFXX
ofOA/nu+tLKgfdc78QR+LACEo6zpgMCkOuXFKLv6y5//vv+VyDYMzggAMixY6IRt5fgvCaPM4pAT
6k3wjlBNGB8se1cb2RMEr+aH5bRbMdbaF9V3xDLQbeNaoqm/r4LJ2kL2z0856veLHODgAoQVf+Rz
oSDrv7JikKCyqdfN5c//y8bnrIlhu8I2CG5ahmM6pvgUOLM01Q8DslJfpnFYRe5UA32gMJMCz2fb
bnYck+NFr3o/+9TBxuIbP7uFnprdu53VR6h9wM01KFakESBPpWn/7oPXX6QiVc89mmGPypherVTt
34uKH0jHUmaXBito04Wf6eexqQhtDib+2nnCS95yHQ3bREZkTRZyIhn4Ht+qMP8PCILhfHow8Q93
bAsRZcs2wdOAUPk9eQSLHoRBNtsPWDwwRVLmJ/Iz/mzkTdWei1T385NXwDkngL3/1C+bcsbHXNmX
iByt1sTE62++yKd5H82PtbkLcQdWU4QmrNk/GIibHwPhvkMcIAZSmyMGDbYvNo5ZMzpPgQm6HGDO
38ku0FrDnifphDYtg/IivYqNU+2E5g45uuFBLcoeMY07EeVcUun42/SrFtWWeYG8iOKVwQJYgH+U
F4FhNl5irOPkoKjbeO0VvSkTJceEGCFbTtLz8VzIWlOb+QKZ5Xb9aSBL0WpfyIkWt8pS1xCSrdrC
Rk4vnpaBEXZPdmKNF76QhzbtUPeai3J4hzEVP97GLUKjbJLrkxwDnKFnWXPKEzxvrLJBy9UPNDwb
DPWUaOXPmuyTRTyPfpos++Ro3Zj2Xvio0/STXxxVtyX4MCb3QisK4uL/K+Tg5CB4v8nNsTjK9sew
GiFpTNJgIEnr4rerTMrGmN+82lyo4DIirU0vzvweBh4Sn6cmu/a31zAg+Q1mrS3593l0dvNBgjMj
kwhaQF6kK1P1XrQbOSZnhelU7VFdHdmozO/y/+tTtW7ch57581OjdFCXziCAIqTThIIuBo0Jknvv
NUgWWGmFe4W46Vxls9dH5V3vieIbCDCcukHPrmnWfMVf2LigKm9eZM3yTE6AuGRYZWFyTJwAl8iB
iHM+NhJ1uZbNj0KuqNB1/ehSST4sWi1GJqXplTMAF8TY9MzZBKqlnGXfRxFYfrD0izA5ED2Oj2h4
4QA412RRK96YL2SVrFWyQRv1GrVBcor8DAUsp8jWDj/DqoqKap0is4GqBHrQBLkGiG/t336Zo5/R
d9lj3RC37kddXd+addveu9gG6Ybp5UuRVYReyqLDj47Jgdu3lyyaTgR/krNPDg/ZU+EsvMY0XodB
t9atqKetbOaYAy7MaYyvZVD7LxU7Fs1NzNdkGjsIy7+tsrq7FJIM280mIi6g19+4mw8joLVXz8qr
bd5z/MnzoEDRMnyQE1B6Gxd24Fl3Q+h2R1HkSAgPbvENNOh8AadQnFUGIOiIsJB+147mtJADQKDu
iZQ0z53nF6jLICgbZ6DXQ0c/yAmiRJNaIejSOfipFss49czuqXc5tHpotHFyrjYzCefrsEI4EfBQ
DIGNLbOx80LdfDFrIEfzcOTEoLktzitpX1lrJxDDYQYXw/tCek4JlGMpFecGdZXZiGdJYoZfxPug
LlJ4uW5zHHL/J2FDH7rv5BOKezzQxktVlqSngGC+1+a01sJGuaK3MD6MLnGlAgzpLs704UFHZfG+
NU9yTPZUml2AugmspWwSu7g3TdM64KkY7OvQMDaxquVvY1Zv5HdhDW23DJqpvqRJSQpvFOL29SLE
vMqyPHvXDG5qXHnU/RAM5aPA8EmuzLQYCbRCwEmoAeAopu+u3WEMvsDVuP0QuofIXu+g0Wng1XFV
kzJbWhXCCEqH5GVmom1al/DkILeW7q0yygpOQrfKP0Oj+v8z598fwXWyuq3mbcHHRyi+Lv7jtaz/
+62MM5WhAt40bcNyP7+VhfAbN7Xa4dk0J+caJ+0V+47yXWvxx+zQaNnKZoZsh1XpBMwqMoPLviUE
OfYrL/eVLubrsYtlhiAeJEElAhL/v5pi2i67jDHaytpttLT+IzWJTMnvx9Z5Z0Va0rIxyAVCZHw+
83B2qMsCDPWTWfUIb6K6q1aGtrNNxDhl7aPP/T/65Dw3v+IauhiVlKwUmjHJPiQ4feimkshj4nqH
Ti/2YzZFxlYbPHsztrx5bm3caTboGaOJMiTvXdskK6Ou7EPpIigq6sfIVhJ2ZVa2D4Mw5fFMMxq7
77gvandQmQxIf+F3OYsIQLo2HJzMZLPynmwgLa8FcMFNVzuVdUmGrERrLixe9Zb9Rx00+D/OzbDI
V77hVU9+Opn33H/s+WaAzmjjvJS7OG4GnPSc2Eu2AUpO154s78n2ho1sjXHrXmWtah0VlTH89GIb
+emF7FSs9B0FLW//MVmuJ0q1Ueelt7lybdLyNpad3YDreOgbsGQNzdv6oVqyV+mLV0LANkiAIjnI
f0nkug9kLk2Ct2H33DUZEV7+RRZ+BUs45QOKW5kt3os0/BpEU/pXOEXvZpWbbPsHjz9QB2Qj5pBP
84SQ98RzKEoedb0L2HreLt2qcg+ljzG/rDa29dI0+J/42FhVWlt4y4+tFAqleC7AjttOrZlunHAq
9+zHnSfSxPeGERpfC+HFKCb6xsUwguLilzUvoXmgDaZLwY317KqZv7fDqtuUPQ+cOvpLjpN6DtZT
giW92aizN4PXrw22/5ckYV/Ra27xVXejV1heHbJ+ujiQyFVWsp9vfRlhD/w2a6lu+9aut3bhKm8B
4jVyQoJ/1FrvjeqAvnr0lIUEaOYLqr5ZLZ1xcs6wh41rXXSkZOaB1iPhi5KVcq97tXec0rRcWalw
76Iehgu6pC91ldfIlxX+s+BsUPja+NrZdnEaKxP9pDEbX6F5hJsmNDIQ+YyGBcKqCtZPFzlawXmy
zewVlaXhUmGbwJGEWXE4TdvRVxBDasPptYnaeKlif3OUi2zXX7dItz0pda/c2RlOsvKD4b3sbTfo
VnIRpovJqvEca4+kWX2uIrRZpnEC2FHPp6YwMp4/mvhE/WyWhVcdCS392pSjYUXIQa5tZnelsPQJ
6abkHl2TxL8IvEPod+JnlVdfN/tTl95Bg8atrP81JlconlgbsaWCCdnHmeeJt3KoKyQ7EJwDgEnI
PiZB0+nWPslnaTqvUPGVsqNjMXriMZ6ch1t/4lpE3UDIOs3g3bOb/iH7a7Yky7RGEADSUnKXNkWz
CGaoiTJi15IGjnm1prK/gP/EDyJCVrdrAdYgzru2s8Y+3Kr41dgH2fZIxmyx3UQjh5csYjjmORuR
saxLrHpufWVpnUN1Ug6/gGvmPl+7H4Fqezws2L6Ccuui8FvV+w925IU/ur7c4lScB4si/ZZiEB4t
ivbKyVgEizyOULTwpx/16F2tyum/4b7zfapy7V2fzAFVMATuBsLeC1Tikdn1bBtJwYQTBAQ2l/eQ
6qGn2TkEueaqnCRrtdHgFeU46VL2KRWUmYUScI1UXoMMQrhFv/NvOfyxzumxHguCKV93XjosXGTO
4ZrG/lqxSvPCGVeFzapp+8yN2jO4LWTiRFA/KgF7ZWequi8oxV09H7TiQln5Wdfd2E3hTGqSzCbJ
YvL9VDsGE8ifmf/UjFhTWEaaL7pqsAGgURDsg/5Q4Fnn+hEbEcisOpe/Q0GtO/hB/abN/myycGcm
ceunZwzilaPsklOtAFFID53T1cdcO8B5UBPBLokqsdL10b/qaTPhXmWNONMl5rmJ1G6tu3n2hC+W
DvfW8L8ZAxCYmj30oouLVYysz1/5EM8KfJr57IaIH8orVb7280r5bNBqWIq+tZRKnAlt5SIMzs7c
SNiGntN+ShB268twU9vK7IvAiJ2YETxE/DmXICGJmkTNjkp6GuZapJXpyS+qZpfjQHirBf/0fRrN
/bpfq1D5QQeoB5fYKKySuRpYqnpQBIVsykIYTmatb5NQNhQ6RhtMdWJLW+ZaEd51SG8mjpG8AvnR
D47Z1ivdguqMXgbKYAHRAehq6Z2TGPiwzgPooRWr3m2dQ+kH7kuVtMvEMgc8UoD+Z303bmQT3Nce
JznxhLdPRLoYAliC+naLnytfNbvvPKy9L5i2h8s0nwXKFKPaZEmYnZDlBcuM7O62nPzuXnOncRkE
sNfVhOSDMUeY/DnW1PShuXey6vWjS9acsjdX4exmqGL4o8Wpc8KR3OHQD28OpTmx1Oem7JPFVLBz
WcA5xCLSQZwPxaD7igDYUiMfhpBugZSCbE9ze6h9UEyyzVv8f20/rV5NNUPzK1PfVPDDaaVmf3NA
RLQzE5yXABoEsWk9gBW2NoFThEfLTv1z68wJJ6Wpnts8Q/0CZd8f7bckifO/Mx0MaVXpzrPCYw/g
QNKc/b7SD7mdxtukbMsHTp1IfKRl8q3DcFOu0rri6o88rQDueUserds/R/508Tvthiyh6dq6SljY
FcJQ+XP6PeZFjDLoHLXw/hL5LH8wGf4xJdYHt+Nvvfbrb2k8rd9Ei8x1hMH6Mg7Po441nlZDK1aE
Fl5bfdjjhITlX+kZ7MjySxhV9b51V4ZdhNu0yIOHIHtI4uaaG755UBVhHIgWYOiSF8ky7FoQMCZk
A05N5ipXR1S/hkTl0cHlYNCi8blpXzVTMVfNiH4bcbtmC62CcLJRQRVpAmwttIM1g29sFVYQgtJv
uoa4Vma8RT9Azhp3U/6MGZ0L0gcFY538Js5RTnZSNU/bplX7rLgTRkU+CUy49mJHNjVdQqxUjnb0
SNADVW+9r69ixInL66DZhKhIHxXVJuWOQuoiw6d1k4JMXfUe/lROkCw9oeUbKFzqpvcSYzOJv1pT
z/YdoZa1TXx8KRAy3RABH5Z2VbD3Fu3em8JkBxcXrMwEbigW+QKJXgideKgpIf/LdU6OJxZoOKfl
YlDD6bFHNDpScG8cA9750HvRFNFjew2OSVkDvCs2o+HoizjoSd3HTblSEWTD+QEtGaXXv8Y5kn2d
lZXrzPeyhaKU6Sr19eIhAg0IpEA/I2Ktnxs4TrEWtjgyBEsUboYDgGP3iIMhwuc1BClyhsFjDGly
mQw6IUd83QAhltUeHb4Vepgk86NmP6Fjj1hDsbAGIgbR1P6VqqVxAj7zzQ+MrR2wZ7LKPMoWXjeW
B6LhfuOnp9QwX4bIMg5+o9qrWCDfy67FX0aa2+AdadXkWJ441aUnyPzpqeQhPQaIvrYwMqrIKx4D
s3gSokkPIiRV7ZlHwtdXZLGst//H2Jktx41k2fZX2uod1XDMMLvVDxhijuAoSuILjJIozLNj/Pq7
wKruW1K2ZV6zNFoyRaYQEYD78XP2Xpu195g4hLuTO+4k1bXWrexzpxR7YU8ToVZp79eMIx8MxHRj
Z3hFYqN+aBIC4EjQwymbeeM4yutgnVZkEOFG89wR6nsdCme9JjUCFcVmKo4169JEpMyqOLJ29myY
p6bNXuoymq7RQlM2h5nhiC46DIv24HAe9ViSnSPYUqDQ2vwksm64fXzRbMiJc1sRwZd0iK5aVT/r
S49UTrcvDdPYuwklSrBYCfh+mxhaxLb+FK2eVK9x65gv2A89J0nOLV3sk1Iq83Fxx68l/vGroc1o
o3U+Rh2Bq6/pBAtzokfciH4yGDsACdHqaPuZSjYoNdtPFf27OrWhlmpsL8s8X9WqvJd48kinR1+L
SR48xqLLIK8GgtDLJKRh4e6L2K4DIMqBNcdvlqaPf7GsiV+P26xqpjBtE7snXQMiYH5XAkMiq2y3
c6sfyI60z/WCnorsGHtUMORIW+HQhWkZhlTYRBnW+tFsfpKbYe8TdjRyUnLi0/P8lDNlH9JxwTXM
s/0XK++vg2wu0TboBiBXFhqTCNv4zakiVK3oyrbJ3meSoUB6kzk4qfVDW4iazNplOmg2KSoNfSC/
4ey4K0Tv6RNKqw+McLNC5cgWoOJ6sdOF1e8YuHBsSWX5UKuVG6prou3Wba2t8in1XavQQ6M0yQCq
k89yUf/qHf+1S/PxjiO8Fibye0whf7Bv0st06xxn248SoNkJ5qJ1RrETkCOfEcpUwMMirCXyKvyu
Hu3aiOTzgkhzzcF5aDr+n7+5rvil3fJxNeSyg8h1XcGw+Xfv/ozIXxtZUH64nELgngwdAd71++gk
m2lpkcFquLlnZZBanNn5qSv590HK+TJM7nqsDWffqjZnFtqGB2rD+RQpCYIzmdo7kbRw5VdoksOY
fEEDpt76NbnlvS0Qd4zptRy0Yj+QxGGGH+0Poio/K3UaeVqTPadD+8Qu5oZxM5UkmhXmvlP1z2lB
0GNmQG0zrBxq3DZgyAZ34O0CQjS0lhqKeDyWZa/5iamO/hKLjqwuGxvR9m1nWUXYT/Y5xvpF7kPp
lTNpkIA6f7oyTfZmKr9q1Qpasakfa8dwT1osTlOqPMEGy15ynlpPOO63sgYWqC+DekaXYxyqmA2k
Vopsb0Zad+ZJ6TZd8zD8NBfjjvUAF1xXhMsEP7aL8uGiqVKiqXUJbVCbs2wHeS1K4pituB58eMW5
l6tOSp9I3BOeoDC/SUkq7Zf1559//uIPVQ13IiM8kyff0Gzb+a2qqSGl2q0ZVz8qW53vx85tiNeK
jMlnrvPUJxrHooauurbdnU1bJw8ma8GfX4P2h3twm/2iUeFG1Bmp/j4HFordz9hZ1x+iLr6T6iYv
qDcK6HJljEoVUszHcFrLuytCjz0nsPiYLGIOaWkjf55qZ5ea2jeCCYbrTFguaJhFORcwBbKlUoNp
GrXLOhEL+ueXLX5rVX4sTMQMGK6jCXebhf4mzxA5x0l0TfaPtOPmU3PzzR0mLSB4EEhIFLfHyraQ
yKzyxUxCmvdH4On6a+3MR7ZuzKrkEFKENNNNGRuP7qt76u2l8DKHbALCDHzBZ0Yp7IjntBVquCT1
AT6UGsg+PgsH9kREhKHVlwH5KdZxjtc+oHPq7CeHXt8kCzgrJXmhhDNtmO/ic6TM1c6eoDEnzKrP
LfLRsI0iSCxxOl5sa2GewxgZKy6RpEOd9V6bLd8qg9lmgiPSz5VlCJd4tne16SScQ+sx6LOxxQ25
uLt40HdJbXYP+iRLvPOFHc7kdu0iw8ioSFyqVTOe6O6tEr+b3gadEUs/aihc3ewNY2DSt98UwzCv
rOxmoCjE9wqH4NAWm7pnZ+lCLyx6xirnHicj/TlQ9+Fa+qid5+UIgrc5NL1ETUzXZU/FIE4wdFOg
wd9VnVhfACF6N5KrVcvkaG2zNoPjNumXKQmTiXHsp3gOJxBmbAFm9eRCZT+44/BuglIsKWo0cRAY
4u6bnkr1DgES5zsV3ewpWi6u1uSHpJ2Et4xGutItqXyzLfyF6PN73VaIlW1hWU6qm1QekwvlIa2+
VAYCBpIoRHkmb5PasBJBPP0ENl4+9bVhHYyxX31JC1o1xT2A+y3mCDdhvcr+L7aB3wxB/7yVDbAP
Nu13F+zeb4awQY1cnks7+mF1aUI1NVZebivuLkeBtBNqOjB0HsebZZnjzYgF+Z5ZfK4LrO0UD7vZ
GJ/GLXAQ5+JzyYfy50/aHxcIKgDXdBEcCEuz/wCY0bVpXfN5yt+ndLhDNiyehIvcvUNh7Ees28Ey
dMW9hIaGTmL0hbbgSBOO8KVJCaPopHr3vahfZ2dAQZvbOiLIbHyyp2e3dr4t8dI8x8z8/0os4v6+
t1Kr6BqTGF13XIMn79cToyXSvuyJLHhXYsA3K0jFqbY/ySJj4wJfurNmbfYSJaqPeHYYDyGLfYI2
fG8X7qkSlnn8OEyNqn5V+hm9XnXUJtKy6oHzjiCfwotRV9py6q+6aI4ZjcO9cOINxIGxBmKae+qm
VfX0qN8TDfR9QSn2Vc8dhCuyu2Zl1O3pDefP5djRNmP1kcP8+c8/ud8UbB/3lWNweHNUU0Pr6v6m
l1nLASLAnGfvTqn1oZtbMftJhO27dx70tMnP1iysEK/U+6IQFDXMJ2XpzXM5dyHuJQDEU3LVZ7W7
mGXSwLcWX2yC6+91RzmSWDgq0njB7EsaJGaNAPVi6rV9Mfo0VWB6ZHF7W6vodVAHFrWIQxU+108R
vp5zN8Ai//PXyv3zh88b/Q9bqOZwk1rC+u0h6qbS7J24qt4L01QDlLTTDTewS9D2GNvHlKLnrkzz
AJ1MdXXX+MmQyc+oXTU/VzVzVxhufP34Uru0diH3ADEwUVZit8qGIX9gqYqOjdN/JYJ5vii0ex1Z
hqnS3QhUngEw0B7F3XgzuLZ7A+BQyr11cI2YTPtCMe5nxn23vPqa2kciNQrSLMlxgIdTubpnNg52
V1X/1FpDGDGj13NDnAklR8svRxXSLilhA7qZCnt8Y7OX0Pc6RHGW+AOhIV4fV9vwgyPW+miWlbcY
lkKoSQkCBIPOHTiD6iI36lFcui0R9gDB0dJwYeagvChL0QaMKO7QL9Y3bX6Wck0PHDlj+vQWpu6y
akgZHgsfIbjmr/onChQknv30PljD2W07snxYrYGBewwV87uCos5bEbSGGYknXrlx+C2zI6q4rW5U
kO7Zser0zBCr9mRumAeRRPNpcZafczpoTB0qcYq2RNdIq96ToQXhQB/TIzRgvjSkdEQtuZQStt/M
UrgzKVOwyNHwUIHWbK1Qw9w6cONoe0TPnOexAyqWFS+W0ZFpuSXwag49NzRDeGPEuU+W/mqMPxnQ
y7uC6sEDj3GE9TbtjajLXxD6n6KOHnG9fHMKJb5w6Gl3cwzVu0Na52UL1CF64+rZ3L7gkPZIaG0u
cdR8g73z3uEDP4javAF2Nh6NYZgPNjTVCS7tnZYiqZzN8ns1dFfDgkovnfh+ImfrHliq34vykeSI
+qcdsxdaN3r79udKrJa3MHo4V6p2m02hPS0i2S9Ok99PnHhgni3ywLJEf3tKJiKEEpy06PUOVkrr
Hzwpm3FTumHGVn5G8b5c44FW1eq4/X1M/tlf1Jf2H2pc2xKmbnJ+tF2B3vC3dXgkmZK7zhjeLeJj
/DxZKHtKfFmOO7CGUjLcOU7LDdnvNLLcGy+LAXlYIg4Sghn3Vrp+L+fU3Bc5wPnMBDz+StfD9sBk
ucc82zpU1PHsfxcSIjGDgMJjiYuveDO83Kom0l8iy9N0bNLxtDiBiBfw/eW0XNT+NS+qg47o8xFE
QE2AYDVcoVeZu6wWPz9oMLhG9mSX6EdzZgYEviz/WvZjEWAdYxcZEg7m/F1TmZo7PDHaHvMA3tA4
rc8TUK18y/us+m54GjJN+Ov4XDL5grs2Z6FagQZK1up9dlAaWfMo93HEQCnfbuGoS29jNi7X1DLv
5dp0/zzV/+cv1Lj+gyL3vQYrhhhM/vbtfz3XJf/8n+13/udnfv2N/7qm35lI1j/ln/7U/r2+vZXv
/e8/9Mv/mb/9X1cXvMm3X74JK5nK5WF475bH934o5H/T77af/P/9w/94//i/PC/N+z/+9vajTKsg
7WWXfpd/+9cfbbp8YOou54T/4ettf8O//nh7Cf/4G684SeO36n/5pfe3Xv7jb4qj/R2eG7QFaAAm
JyedfQhU4PZHrvp3XHcC5htYYhX7ICVJVXcyAdPn/J2DKVsw5Yi1NSC4ip7g0u2PxN8t11R1G06c
jezCNv/232/Av/B///zk/nccoNj+kn9zHph0IpCys+vzrKuGAYH017qnnZVZgh8VZyUSTx8Ahmgd
mXyTs4Ru7tsMwv2kDvBh2csBB2npeteBWDy7q7h9fDeI2jmVhfuwFJ3xwGjoC6gYQLfbd7S8yZ0Q
QF1EE383SvW90vqHmj73hXhU3YewA1eqitKTNqEcW5KSs75len1bM8guIbWCtBUHva3ax3kevzZF
jhnJGh/7rmdy1lXsLhk+fYXDy0mzt8PaVN7xXt/3UpkfOdKlOwv9Vc+cpeN0NpTRWWbz4WN+amjQ
EyIVW0gcPwh028ECZ8hLTSTzxTolb5ZsDxgjiW9ORjVYZlE9tXkGMyNyMFXPlXGUDDQ9lyCsh1WF
ugzc9h7AqfJUZuabbvbqwzxioEnBYttW+92q4+kJWO20XzHVBhkDRxD3y2usbtaxIc05OJFvapRW
t6NpeSbhRPGKorfChaHgE0HHB3qd7sUZ5oSmbV4eI1p/Bz6+wpMbyNZZRgnmozf9j7BXxxjvaLL5
XSWXo5DKeKtx3zSgQ98XMdi0hXr3yQHuN2havR/HnNJga7XWGjkAU5eACh3zPIzTfrxY0nqyIBHv
NSKy/MYS1V21JcfYpYWaeDnUCNMvFMUn0J4mE7QRKzY/fsvsYFTi7j7VflarUGjZZXghwcD1Pq/u
qOLkuofYHSEDjh+cSc2v6OIfV2R2j+Yk95AK5M1oOewpZCQFBAcQ0lWI/Uhg4DWRCkD5NQuldNtz
tDiYudqXuJREBY8rglu1eUQ4NvkmbgcOezmh4LnNaG22tePoAA2hWRA6MG58Y1HFfe/Okz+NmbMn
RTT3Fp1UxGY6/dsC8a8n8N8BnOLXliIPnMFz5rAkqA5sF04cvz5wWE/w8ncrviqLRvYY4X0rI/SQ
cuagMKRXGIwJiv/0SSYxDZ20/4p4vIcpm0FLi8voLzZcTWjb3/j/zEfbFdEZETaFDpMil5Xg1ytS
0kJvFFQAZzdOpiM7Z7YzTVoaRTM9DnlpHNURLUbf9jlMDeu1FKryEDXmuUPK0rp697nOWsuPWhHK
onTu28Jd/ZQwrNfJmC4AxrzSQDZv87l5vY7P1P2O4n8JDMVdzuOQlT6tUsODK2ztq4zYy6w3vUGO
ij9KfgPR59UqrKAFB7GTA78YW80YxK7bebHGqENvNleyTR49FKT1zl6y6ziUh2ZZ7GM7EllZNXeo
1K0zFUIaqoLkrYzs5puhHqWOvVkZVzIxI4VZkpJcO2PNnuNBXiiT7DOgOkokdZRhngv9SLV+ZSwX
XzlbIEFqIuiiTSKvZVdtE7XXyY2XR4f0TbNTX3ItMy6Ylkk4oaBfu2ifYJ/3zWxydq5LTkPWaM8q
7Z288o1sVo8inh5n/J+HRLqJF2dIVIBkHWm5lYdx+llGuty32fBJdFZycVLRw2NS6Oq4yY3eGY+x
rdYbdvrCqMSFn/SVMME4TCccwkbhykCW4s11yIirK4wZ+TB8ti1yFTBB5sdsagPKvOKo4EkhPASj
VsIMUuFMHC5reTb6SsGFuQWC5Pr4UNlD2DP545JqqOB1F2JCC7OMeACznWawdgO2exshUzO0Awxg
4Wli/GG7U+2nWa34MsEjJGIj1Ep78VXFJscsq89jVxwcu+/PSe4E/WjmR2Fygwyy+4qDXt0rlkpU
V2zhK6HUDzh7KL6poLKl5aX42faMdKYCjL7j1yP0Ukk6eeOS7eRo0JiVi1ufW4NYirnXIn/pt2iT
xiXT2mo9IzGMs7Yuz7ymu9WOngyLYM3MSMdrLxAArq0TwEISN8CJXFJdEKXnqAeZSJpSrgGujDps
L7SXsV1MX/J0EM+GYNHuVFStyJq1GklBoqoHXBbuxYzsB5SBhPoym6IFV+Kgj1znEpvpXSdchYPF
p9bkHijcJYNKFb19tFdjAJJdQwkvJsIu8uhJGZTIZ4THoKvZLGFu/mhWfmLRl6xcplLuPDZBpXfC
HwZn3M9GGyLbfO6lmB8dO8PmzQ4Q9cpyXeIsrAz4JYphkfHamE8fRud12EGa14+9rn1XWq3x55XX
mafRM0K+F9imJV2bat8pRhq2GfPNpaO1Ofuib+f7wgAiueTVrck6JYg01Q2jKn3RBLEsIzNH6nHy
8pAAzCGhfLnXL5zUmo4GvUQoRYjG4CljWu0NjVoAUbsvnSjflRWagp5dqp078ynuiu7QKj069eKB
mqRnUKwSuoCKLFyWmTzZvv4Uj8s3UHHdwdDj+6xzoZG1arpPqTLnlPyO1ihIJzVG7jVWnnbtQAY5
qJASRcNs3b2MlfupH0xI6c1a7ueKwT1j6nRfd+ZZzZSZCVR1yIpVY6rwjPMOGXPm0wqUW8IApBXb
I/+QEzZnv8CFm5NZJFxNanqpE2xBSaGY+6kxviP3N276d6CINTVDyZRk2hmm+Dml2xmsj3yzT36k
fYpeZnsYkbXdJ1Z3EFVGKtk4pfshTfyPNa4h9o0QPIqM3taxd+LHW2R6KPCO+qXAPmtM3Ws9TdkB
aKjV0I/qVPnalOSvdjSlOJJX5FiP2j5nuOWTsaIfs+3J1YzltGjWilsAlUw0VZypH03mtLtB7UFK
zeZNTpW9+3giYdD7YKPqm213Jxq+7aHr7e4wMvet17p5GLvI/+cceWmATKDEQkMSWx3/+o70ANH5
gLIe1Mkh0ppb1Ann3lVjwGQODJsmnnpwFALdls4ZfyBiD69VtJb6yWqtV8I0MGBGev5oMWIwmqU/
Y6YL65qmqXSbxbfLMvFaZdwind1nBA3WoWrKnV6s9qWtA0LTtMDOFGTum18L4pNB/Cc5SBMas3Pu
ZEeoM+qZQaSJKNn+OU08f4nM18CAGnlGqPFusRof8tlpQ0PMsPnc2Mbfx09QlSB8iXCoFJtnTh/i
H7mbVw9tTlBbVNdf1YhGfKcPDySPynPFYnKDwqed02GlSQpjgkA791jAmzpK1fREL13UDgy2lImT
f3XL1ZQUOhVFb1mceqIL4XMt9Rlwq7Gz9OJNWYdlS7VrvWG143s7dq9LqlKQQeq+IACYyMCUbEZ3
tFGWgLOqEyxqy2MyGCbYsAp5fongB3nWbVKT9urAtfZRHb0N0tACZop9OEqphSZkrzO9rwuKJai3
IxIKk3fMV8dl2vUR4jg0XGwQIDm8luY7ag0eRmCl5tHuusJXMnwOVTSPFyWbHpg42kxr+G7KFZTE
mxSHraYKJFvsU0EYqLmu6qE1xxRGFlKlknh77rE8UEfWchHPx2zQooe499EM7XXHiT6XzaD7RBKV
Ozmrdxj/J4QBmhuupoMHqCnCcYmHsFs4loy95HXHBrCE14ZedlhvC2y6LbVDnDWhRcaq7/IoHcUA
9qZcMdU7YP8N6FhTz4gEJ3eOGGRgi+/QJSUQCKXznhfs27mmiOd+FKfBpWoqKGmpW7ofAtKkA8rh
hpL7mcvJDlWevs+xKu9Hms56juJ3mK1yH8ftJyhc1j415OgbRCTtp5Yk4HH72NNJS2/rNL/kE1RY
liKV8IeYhvJNtsqxXto7AnR/pqreHJCwouw24GWoxAckyQ2PJJvBKr7HVnGGc9vudVKwFR4yHsKA
C53DZXtzCVPfFTbBymxdhrWIW9Wp9yrLLjmsiNpKstE8qNkY0NzyK4bB7tym1sOatBWmZ9KQnHkw
wrocgAFBGU1Nd35MVfrQH/oQHXG7lysWYSlxt9MgIn7qbS10uylI4V/d04Omb2dlKVOttoKPwpeh
Un/UWcaPb04bu4uXcyKDOB/LbQptsvvTn9TW8TjIlqxHPJqsw7ySw9zOJlnp1ehLy6wv/zxAdqm9
PlbFLmV86dNdhZqbEirUrusQpFSDgVpFvbegYw4jcDoHkOy4XxwtPowRncKOvI9mkjKwG4SbWjNn
GOEt+MZl8R5FlotTcZz4USyy6AiMY2ojP5016bnp0Hz9uCvLOF7uYexdoEnduU3bENgS45qczWan
mfO3hBMSGvWu3tWdqu0ml8q7MZZm19jtZ43TnT+ljAmproEwpbXwx8oy3rgyLk82JAxS0weDlZd7
Wkmajy0y2a36dLK3pV86PZE1Q9Mi3MmPtTsh4eJWSuYpYt/S63O95a6CrZL7CIUQd/p6cJXyW6S6
QOK5R2n73To6pWreosqmNO9H65FMzyx0lOIcK+73edDUk9Gl70Zaf+OIa5znvrUPQuPcMDpOmDVY
gOaOGOIpn6ydCw3hdVohWuIk82MGYmxyPMr8d2vfyYU2cwQBsNKVAp71gDhBO+rjKC7joH0TC1VO
bLiY1zQtHKD0eGk1rUzuXT2wSdULxsRwPEWltmJ8CvzAsiYP3lkRtkQwRwZOawOwyr7fIM7mq8PK
dpsq8ajTiFAEXu4iquKdSuYDLtn6xQSU4EeV2nlrhz16nl81WYT6Qy0t57CUw7onG/dGcLtplspB
gLPwFgG2Je0oP9gr9NN3W8zqrRjjJDDc1goqi7VdG1ZozxTXkRV/bUune8ql9iSdZT8MbUEW9mRf
dN6skAO+BjohRgKZwbKw40zse8P4yaeSntomF0FZ6wmgk6Oxis3KU+me1vf1ESDvw4CoK0pry9dG
afqZtT0FrrXSZGABAC7zjRQj/WIOS+f1hn0Webbc5GEEBn6FfV5CiHf1g9op/YUsiGs9RDlsSfst
wun/gASj3BOUwSERledVpebe5SSOknByL+vc9dK++4D8kIZBuOELVe5TseBr0Doao/JGDZBfHFTS
/ODdInCmJma+3Ks0coTdFqcGZ4GPeQbYSdVw/i+uQGmwtDJLC0p3Bi7EDFvkRPl+VHOVFtlQvJnt
RIgcTYuTA9J16Ulqd1yUerq3l95FI6fAXXMYumxf1jTsDCO/ixIG/x1BbuEga9+xa7CyFYdaJoM/
co0naRopGDVqq9lMlMepImRh6votgxHuadpsja/VBQktsuSyocM4UIijUi8jMD5a9ZGT16xTVnIm
nC49f/xbK8ogGvGIuuAwNu0pscFO3V6o0JyDLsRdmqrZI/3J6s4cSk5oLATQMOrF0/hvgT0Pb6Rx
5Pc8K/n9rCZdoBPHFDZaviOAprlrgcxeIk2SnTiKmVpUSYozpX5+rhw2u87JwM1BSTl1hXD9SZPo
p6WTfV8txJaQsctHGqAM45dBhACrYr+e/LQtbXIKoq/RIMsLVkSeLPyXgTFkzmnAVBWOMDQAimvK
85RXn6l0Ca7PCT30yvZYc0v6hVuTydWky53AHUyWVpT6OMbKc07vIdbn/JHIq8Uv9Fz3iYabvcoV
aCG18m7aml7KrANMYdg3VFa8T4c4fY7nyjxVkmtRUjV5ZpVeL0sd/7ggX7Cf1Na2n5IWlJgiKgtF
iwm72pbanm08e6iX3E/R+53VuuCk0rE2LllAW7d9hSKasJmZIz0zKOHY3HGiOtHTyIl9h9ArOxTJ
oAACqTGp5M7x40VnOs7r2K38pdOuutNhu9zuFSnEkdMwYR5ac980CPg/mpCNZuVb1G4UGJH2I7LG
1KNOLg5tNN6tUbioBPxw+vJiwihOIpsR+k7OQr1sZwHNQMpgktST9tNqd+uloxtw7RTrMbKp0lqc
mkatqDvRusalRTL7nq1JfUknliXbUCXNPY2NtyuzPU7nNTDT1D7XoMt9YIKDyZB01OG1Iwa/gCee
UUvlkT8PcxPEjtSo4HlJIsUSi8yOoE2nf64oKGDT5PLQd+vNskk/TgoEpeU6RD7gjPSm9CAOifWc
rgRNNYHaO21QrVNpeCnK1nWMHqFLOxfITN2hYEFnt1XnPTm/71XpNgD9CigDKcekYhTKPhr0AFte
eS5mGdF2JX12Qkx5/vhi1Bqjrml6MkfNPo+Tiue2nIfDRwGCZ+K0xl2JunoWJx0vtw///VhrZuz3
lVoELXPLPVWKXmYiWNfpvXGrxxl59VQpQFHS+i3W+5rqoYlDjR1q50oHQVmMJRlKnjHqzlEx6f2o
2Wxzd49AF3Wzhbh3G/q8fwGH86lr1OuANO1TVV41CzwX8Xa4vyoBgFdJd+qs2Ae2DALWFwqkNu+d
+xVNA/Wu8zDY7goneoUUtSae6aT6ue2auy4x6/Pc9l/AZvJ842e0UhvpN3EpR9CUZB/Uz1GZ7z4O
knVfcm4cyi/SoaHT99tUG86UY0jofzkvH1/RRrip39J+fQc9iAq8/6zMJItYln3ElXeNEOXvFjKu
vLKYV9wA1rpfa8Xyl2IAQ1Xj/OrdkA9Z8fV5PDaKql9qZXyQ5HXCoq2+JCk69cJ238ztiFcWfrGV
0jMZcLzHJROFjNFrFETs8qfqzJSengKQuwyYFf2miJu2xObDkZdmHqOaHQtNvytYxhHES0I4U7Pw
UeW2e85x2s5pCk6AhRIOVMqfMnRFGRHim9JVfY6heHp9U/V0aGo1/Pj8Kd2WIFJW17eM5rOCyXLv
aFsqezFmO2F11M36y1JShC3kRo90QS+u7XC6jxHCFYwX0DwZYYN38LoAChDDZOwVWDscKmhkdrlJ
z0T0DQBF1c/ZK++SJZzIofJ4H/UjleB8T+ImoswOsWBnyaC0lp+TBuqnZ2XqwfvusHfZe0ShzFBV
knmZx4fkt2cHeklZQAgtqwLAQEoCh3yIqgsUs0IC64AzJYEZV1mqP1sTx5m5gfyWKQnUgsFu/dgB
kK/BfXOWyWu7kk5dnnWHdOHiQBcMKhGVfVTxLiBowQyjpKdQRypDpqT+xcnV9dbhRanAAtDPi5Hl
4TwvNOSjukJ3T9bw2Y0++pFnY8B5mD1LLUmdTtvId80WglRFm8uj2a74DMLZdy3aSw6d4Z92JdqL
UsTK08Bwx6oXfOlbMwVz9RfGHo/NTMIdZqzxAD3Cy8pO8xeLFNzyxUrohse8S5sZwL4YFvHgXXpa
Fm3cDTqni4qgwZPZyjIQoJfdVeU0YFfqIYmjjBJL3GNbT1CMO5T/qbEv5n71bIu2jWXQ36H/PoQl
sAT0KISUK9ZrPvX6CTa67k2aXT1g5dvFjXmi8jJ2RZSNoTqWExY1rj4TRhVi6EJz9pbIcXp1JXwu
Vo61YhCVIb5byIlR1zgYHL3w9Lx1OWaK5quz5aHZbjWFVSHSgLA0iintWTbCPcbY9M7z0BOBOq3W
ifv0y0w7K6UL+tG517mvbaMFOSTTxx64YeCuZJNJjrluTa43xj73ZXSdGwAUzg4RY/WxmxQEi6jl
PjoSg84abmdUW062TgT7Td1hYv4Vx5+zFKy1DQHGcwwQoc7arJ5qu0RKGHp0ckcKP5YvelxW8lQh
A/D0loRJInHxYuhD8tQvRu3jRq5Dc5Mef+iPzdS+Fmos9x9FS6LNDzYm3527RQXBpfOlAKVL1whm
aiz6jOt22jPem3DrCdQeU978aPItYevlhYTy8lJZyosFWNiTHfaNj+ySuiVAFULdQUrxkIs8CXr9
p6NI/VDZ4+sHhlWhPCLqzV7DSWoLtrPYPtMmvccKX53w9rWXHneGujTxCXDYq6rE7b6um4zuASbU
fko/s/9/q1vpPuWsXMxLWhsu/oCXZjV6n65NQUxu6ysyG/01q7b2kavtG+amXqNzoZ096p+xQH7P
ew7fVEXipGWktCJ2J+IzHyZYDZVXOoPjlVL07ONWGRrdgvhnRiqwquWp1UAKS3KN6BQNzH8jRqx5
U5ufKIEOow30bBrHCMO1Gl2zoaM/o6Un/s9E37jO+tw7FP0ZmVOZa4+HCTbevczK166Z8J6p2nNr
/OhR8gZ2bKv3a9Ze3CkliVZLy11e67VvTHTB9FV+QgEa7fSODJJRTPpZaPUn1eF2dnVSA/ohcrx4
Xr8UMFpC3fyi17nFlgpA3CbTOxTTrHEUp0BxUfiWDANPat/4KJx2uqYGVv1/KTuzHbeRYNt+EQHO
ZL6SFDWWSjV4qhfCbtucp+TMr7+LMnDPcbnRxkEDhWp3w5IoMjMyYu+1e8aRTGmJsDFvsc2lLgp1
/jS10U+gkxwH6bpd3BHoJkvp56rRn+OM3k1eNVjNJzYWviJlD5Wyu43mSIliXXg6tIcsVYYAPW8O
B4Cqdk3dwSvgFMVV4j7PhHj4YlTjcM3hZWbzspANnXxW+iXeO2MbBxpGOr/pDOU0Fo6kGccqKXoq
TBvxeQipFvcVdp2zIL0wuP9X9kzmoioAYrO62EqNto3ho9+snCdM+NCusTwOJYc0XDH71lpu0ZCM
x1hJdJzrCdsJAZA8h+meRx2im6v6pkvccJR8bRUCInUsSMfIpWnCmUgGjLAapFULfWpBLT9USUcq
U5d9survSxJnzNpqmuCbeD0h2ugcD0nL3l/O53nixKi07hPHN5qwjABXiZTZhq7wUNl9WExRtnhD
pvA0OlinZllelkXLGdmgJAVRQEGyWaYn2IZ44X7qApL2NtbOMyp8kQ+vUZ/KF3f6pNr6zR5SRpss
I8GSuv+MBWYymRL2mUijf5ntVpxp5twU9O6kV/bPsbGjgS/gCLeErqyYiIiJR4jW2YFsja+VrsKm
toVnqSIPAzK8S28h5QtnwxL7/Ww8mh2G/SJR92kWP2bW8GLq4zHj8LEbh4hQaW5z21bIH+lIhlS0
nJEwR4kW3EOtdA89Z1uuZRdqykFF5H4C9LDLEpVETaGlXDZcKLWZh25VwieYDjIan5w865EAZLyT
sfyuqTARM8odRim2tk6hVqEx1Ur1rVcozRm+uwAiEJdDhGB8oBQlPfEBqlVYp0XzpjSpziND6ULO
BWwXmJxTe1EJhn1IEls83H+LYwW88ySOvT0POAcLiLHoOz5PsfthiukSWEbESKxNYkb7/Lj/dv+h
rPh+R105VLOMr3FVJoe5T763hkHMUle0ybWJpiPk/AWByvZnsCKS69ShhuoR7XlMWzPftm0NkIbT
oKalAr/ef2BpwJiIHufXn0XrooWyZ0LimHN2BVyXXSn91yPO8Fs+E/n3P39+/01Ta5uaAKWq64RQ
GGmnDI2bnSy7vmA64IRWtz/YyFliW2fZasjc7xX8bNk4qyF/v+PH41AcDBrCAZbSkR5LjjNamG/6
Inh6tLz1VbU4jEqeUX5VdaCvrdxpguJXTaFZAmvXdmQOTS85rcnLiMNZU8WzjTreX8w0O+isCFFP
v49e/K3kyvoKi2DnFte0okNmRPbbxMnLI5T1A0aWn/D8PhpTcuDkf6Kf3DOUWDg84120+sXYSyOl
/S7NszYzWoE0SUZWf3IIeE366XtVfbHt8avG8G+IpXaAMaBv5p3C+YQhgLFaAj8oti9ioVnM2Y6q
zSZfLAH23DFHzUky9mLRZv5K58zTOMU5whtqwnwWRYxeYiU4NYkunImGTt4G7ZvDvIiTlHmqJ+DB
pGUztRnjciey/EoYg+ubow27ZygIB84sfAFI6Lx5PJhmPT+akhRG0/4Cv/K0OC68Za1EUuE6TwUW
I7ZiebXWMeTYOoygdlR6a2ZUMo4WyhFaVEKxSic6sYYnCCKABkBYcCodrsphLubkk2E1DroV6oOM
ohGdM328vrjAppKbhuEL2j228qpj2W13bBo+rWMixzr+TrXYToXdAbtG4VX1t2K0JnSLBsbEteoD
JbL9zNnxPoDcavnsOcttFihFiSmJ62QrpGvbIzZG8yeR07YJmVpRD5dOEehDx9F3+xTS+L5O0Qfq
vNUDGfkiGidI1/T7rHmkhPFcSIAvGZAcz2ycf7C4ml5d5PBq3Om5aPIr/ownZsetr/e6ittzbkNb
QrAyHJ4CqE4dhiAf+c2ya1vr1WVMJPBjhmaiIXtMiIHKv+eDw9S0i7eGHuHt9I7TwKrtA06/JTCi
am83Ve8vU1fv1KE/8X+/TGPb+crQnvVsER5cEcm5y3xJsGV6WAPBlWVEYuiqSTtNftJrQgctPIHs
HT8sMBGU7aGeqyXmmhz+vLOpfUnuxRWcVxox4Wv7rEurDcsV3mDEIMlQnCcSqZgoxE5D/xdU9hgD
bq2S79ps3AZJ99GMqsCokn6nkknTt+kPh5x6OKpDwLDSxQOLr010MWgUFbuMI/e6VUFb4+hqzzZT
+tINe9AKDCW/cF1T0udmhRvc5qaqe5dyvmdAj8mZqTV7TE0bpekw6MYTVb2yobqRROwGTM2znndH
VJwHzpwVUzaLIUxD0z4HtLlW0wHQXhFOS3br7O1MCtTXb1ohAjpobDg67BIPVtKLrVM2d2NYZSax
GWnN3BDVLwQswnJKhEloveGISAb0WMybma0idtpLLNN8166Zhx0xBXngl62tBaT57FLkTTtSt3xN
yZ9qF/NEZBWrvypAT1LGOsuAxT2GILCzK/pbQjOujEOx2WhrS1JBg1tUqN/6IoeM01La5xjxykit
fKX5vmS14ZcNTfsVJTWS7A+10A9FSS9FajIOGLi/DFpbeTIsa5N0+oLpyvIVZdPXnBXNc8C6gRaZ
j4St29iC1DeCraOQDobXzsbHYUIC7LyWg9aHaxVGyL4PQEIf6pJRbWTTiDOxG1VajTWKetOcrB6b
AJi8lSJedSfUu82bRPLiT33icnm6F3K1Ys+oUFLWZYxPmy/VVu3Q7PIjB7tPWZZ/AyheI+j/WVVy
2RHJnuxVV7wu87k1oi86K1HQM44K3dl8VmnXJy7NZdPl5Jvmn+uVTMi40f9p6vjjwFOXCcLVs3ym
UK/Xt1KUP5yxa/ZNfY5G9xg38gvEsTggiYRRA1xEadA6haoeupJI+7KHdaWMN62DX5opUfqg8l2U
eNwDGJ+IRrL6Qr/0O+qANxKTMdz37s9xFT8iiw23LZRwkq76N6PGn+I0xzH4R8PxLLA7vdODt3Vp
uFmBqXvI8yBd3E+N3fSw65BeJVNMCA05z7QldJO1P9rlxTwxJ3zIOegHg0Nn3syJni54wrDNKH97
c78bsjflHJ5s/AF4g9Grm+KdY8aM1sRJmCWcss41jnJrf9ki7UMnMXe06OnnF+JBGEO6dbQKH6Ou
E67ARGwGs4pGXTatEUcU8mN6yMB7fXn+i9jwd5fLrzcIns2mb6WzFL7PDhsJjRg6opJPJsc8OESS
aqJKwnxNlX3LG/eTbiJ2NGLiqBYT+ibbxyRV/8Vc9YfGmMvkqCqmTMTGuKvefYcawBYlRnp4Qk3D
kGLN/Tq1g7q03moAwPRy+TIbIMZRXRR/kTduf/Xv2kZXFVh/0Tmr/0LlbmOimFEHwzfcRtId40JQ
Ve7OmkThr9snjm1SaDundn9p5n+TzP9vnae+fffvXlmzWD+5c1UbBu87s64G1hBaSgkTIU1bgkrU
Uz8p2EA77dDH6X6ZSpatbn4lT/tn7RDk6pq35V7tlYNLxzD9Wc5FHoAxoP9WzfhXcDqDDRoJ/6u/
ljZFPFqHv8lTDevPt23gAHMd7L3cMu/lqQv0i15QGZ+MQdJfUdbTtCkIaoYOQU4AyM3AmYA044BA
z1yJWon0tbggwJUoQAHroErMJh3IRc7MXel7RNfdcsh14sf7pj8ParMbMHbvHUPZMzdGRL5+Lyco
vVMH679lNOGVCC4ujZ6glXNsqBBdhnoig2WUlw8U3trrfz8kf96dxKByIHNVHKEMGd99UXVltipX
2j4N9I29jgfYU412147D586gEkwlDWDNyT5JO1fD/37tP1c3XtvRSPizmX0iCf5deltEmAQjTo8n
TbV31Tp3ISLNYdc4UeBsbdP/frU/lyvXwlXjEiMqAOO8X0vt3tBb1JL2KdWVH8AbP6Dx9u7d/Vwr
f85N9OO/X+/uRH33DOAENVTIibgr6Qn8/vHytmzpfNTWKY/IYSVb1ack3msdULd62Jod24ggrWn7
x8pz08gKmZfBblu7NAG3kVcrHThtcfN8F42Wjch8slppwEeBUlsmlleegp6AlrhrT9TQ4i/Lxzs3
67aAurbF8sUFI8CbT/H7J6jSMVomYFGnJFMcn55Ftc86edMGNz7NjpgPmqZ8NhiE2YK3i6Bq8EQ5
02Pb5IiTi0KkqfZdNKReYS6CcYYNhav5qKdN/LoS/GERB/ffF/1fbmf4G4x2uezs9++vudAnEHGN
pZ9oNdDgt5h2wJavDigAj1pUa0G1GR1ohcelev7vl9b+Zc3jTnZsgwY07uT3+6FD85bXLvXTvLkH
2mpdcIWj3BllftYMpvmRxKWkQSf2zIyEinzT1MpZxXXpQBz+y7v53Up2/+4wyJiwO0hlsK33uJRR
TQktErZ2KuyW9WpTD62b5ufG/QddsvnAqZwHjvpQcUDY/ver34ECv9/7ZDY6FoI6h4HNn8sKsy5X
rRL11KjqF3qCDcoRohItd18axfOaMoI2rI0kH20jHDWL0SLHDEkS+81J9UNUKNo3qTmHdaitx9E4
0bn3U002wEdQM8R2NobpxhOdTe22JpQYTWSeYjFoZzyI48kCPD2Qlrrvt1SFPmHk1qCpvcZpvDPo
s3gYRqywbAkP7hZb7NK6gF5kls+j0R8GcNxnhhLb4M9a9MaLWMEOZoNqVlsg7dmJjvSLTCRPSI29
TKveMjV+BjzRhZlgUDhp0QFgADR5LUidmICGTLf300ziatwoF80Ylzci4g9KhipJKfNnqVC4UdRe
OgIsmIsJhp0dJ6pswKd5J6BVTvHSx/lt6HAPjwnJZv/9hf3Lhi1UjFD4ng2dA8R9MfvfCQcpp8cF
aOQpnkz3vOawKZLyW5bgfh579ezGyDByQtqHTOMg05HOUWXV6zBH1lFdJcNlWrBxi65YH4q90ACw
uWgZGZY0YFpa64O1VoqHQ0H/yxu3/nzihQqPUKU8Fq4B7P/3NSouRmQr1ICnu0zUQmOyKsvPIY6t
b2Up31xlORUFwZ35ukZYnwpm0tVw6wUuWU4PGnb6vKT+Ys1KCS4soP8J8vumVs4+w07jmMc1fcXs
Y8y0ajcy5dusrliOiE5eO8ZamoAYMyGv15TSPBsFk3xSqOOTNje3e2UFA0NcyhuOKRZGMeu7Qic4
I2K2fDZL42lWmIUU8h8ZIXoO5iJlUsiSeWjp4MkJWoXy5hoNppQSOy46LD4f1b3BFX4soxm8AW6w
Q92j87L06ct/3xX/YtcRKns0q4iGK1V9zztR2y5ZR3JjT4V7EDR7riBP2h1yNvxFosAl2hNjoW2q
0Rwj76loHc2fE0QROeHXe5n/ZXXXNjPOb8sKzIdtfcVCxNpmvn8/bdoxuJTLeuLrnY4O2E/XAd5R
q/Kaktpi9095X5HE1qB7nNUmTFaU6pXD4C0lg/sypFryl0r3z1V/w1BgHVRt4iqopN7t8u4KDiqm
eXjSk9RAZmp79OgZGDJvyBON9oyOvM6x1eWBfv9ytIveL9VRPxuaY/yNjfFHvb+9F7TGGkkXFK/v
Mz9K3DkNIZnLyYo1fIG4E45dD/+UMaA3DXxpka4jfWXuGfS2ogXOwHtTJniEmHshfpcgfPDc4jM2
g5bTLofJNDuv8/qXPBXtHcyH3cmmoNgOJZibOCC8P5qRFpvOduNMJ0XqcCcldqQyVi+oY3E3M3Y8
0ICdWGK66DGKxEER+7bm0RZpmVyUlHQMTCiTY31IYimPcgSbIaVbXoplekjCGaHvc9POuLqFfu1F
32CPt8szE0sMRxOk4oFluM67Jlig/u3WWnwhZe4Haaflvl6MKFTUvkRnRSpvkFQIwq3MpLm4CauT
NirD0bVQFtrd3kCpb3aOdbRaY/bkUjq7Xm87r8EsdMZszRsw+9AcXGc/dMWmInOqA80CA3mQLcK1
rtIAotTyyDONSXedTvRGI+SNigulzqrOs8FY+P6j6eGbjEtt7u8HkJqBHupXo7+suCVxh1T2I9Tt
Khh35eDoH7SFcj7L4w+l3nwpOo64cVrsAM9qRxycP6WKHmQ0Vten9/IQJ1bv2wNE7fsimtE0PKvu
+LK0wxe1XvFGKLsJpdUl1ZTnTt/gtTNaCseMH+LmEwP/DM+BECdbLof7STqN5M+5QsGeiZGrwU7g
V2usXbUiZY8ro0NnWvNfao4/b35L46SP31hAvXTe49hTeMENaq7ulOYGpzXp32voZiIJAq6/0jJA
mJb/+9NvQVSyTcdkSOEY7+vNPlb1fpxJVnNJPgmV2nwohlGc4TcWx2wkN2x1jX3fA5TcVFklZp5f
egVrsN3Lfy/W+rsDjkmZ7rg6OyFmMEv945mqsH5orSQ9vEU6eIdh8hCxBVs0bJH97rFvmEc7iR4U
c1iCza+xQr89WrUjPma5EiYSgMWWcJ6m1TcKERrHuuI3CB1npaR2Eozy1+TJYPwX1Ciz/bWWoZV3
u3qe9b+t9ICefl/rTT6Lbdi2wWeBSkgF+/vGbhZMKk1E2ydyFdLAVRLttJaWeiq7jL72/d+xLIJO
2n7kVeF3zZIeJydaT1mPE9q7/+pGSJ7g5wLLX0hRm+d8Pd1/pFTxSNxnCk9gxPc/spSa5iGtCy9u
+/UEOZGBQt8fDIRwDEFaI8hzDBSPw3KU7cowJYNgmVoZ0KWkmf//ryrKFCWm8Yxz3DhlibvsLLv7
WYpFOaX1OrO/dwOokC6y/HKGTG3AxtxNhVGCnMoPmdIw187M6FQg1yZUh489uxWp6/y6yEvDQOJU
bT/uv4ku5UCpVio/cSdTrBrqU2X1mGVk9tJHcLmKqI0PnEWLw0wcsw5pv2zn5KUd2LRYxVDMta8l
gBarJWickdUKt/NDUsbW3mmxszFLQC+u2Kmny+T17sz8Zb9CL4jlLh58a8YPRDIN573CbG9K+lXr
5Ski2/i6mgkFuEzn0MCm5aldHR/KKIfPgpZEZ7jxnGmj9kp8V9ChZdmRCceooGDAqi2mhJiSp/uC
VdpfSte9OKUR0HsmHNfUwnt5tkzNzcziAlo1+S4FoJpDj1Hs/i6ZgT9UzN6PQypTX3Uq66XP9TQQ
OXcDxxcm80iEyKZV+oti1MMlQ/zE4aJBcq+bqy97ek19Nd6iqFVfs1gV+xjtsDRF9ILn389BPXqq
0hrsS12jkN50V/uZD3EVF6TGIpitcxRY9mTbx7tdh21LAa3B6EqRI2IKAicx6WGXx6114B6MPZjc
iFdJfN8ns+S80HGcFlZch133D97ZQ29M2utk5oaXt7GCB5SW/FJb5QWVy6Z2si5WjvIsxkex7xG5
7nFuaV7ac34SBPQFcNJfEYwB6kFdA3sMP2Q+wJZxU4X5T/yRHtEjVivaUJp5cItE2+IHDjGHfTTq
q77rI3laUsK6Ui+vWu1zVVofzar87HYxwtIhwVeKK/6oDzJURmguRqxh5Yvro61i8W8SXH1y1D8h
nKV2rgpzN0kzPXQJPDPdywY533ibXm9jj//VoVRzZIeufK5bVOoYyZ7vxtRlk+XOrXjV0XcxhKGX
aVH6XSpC3WttHfxKycgAmpBXjUX6CSVsux9dbqO7uzhCYXszRyZMSmrD9Ui+qvFq70WnFfspQd9H
SqPuV1lSY2vluI7LgPt11Z9WlDGvExpxL4fviDiJf4Xz/ICRh7xZakR0I3QXnGFC1JIY8y0FHYc1
MYPlmbrZoWvVyxYBfDBGfM9ZgXlxxvAHX3pJcGFHxjN6AV5+lS+LXjiBaqm7TCGs2bRdcHvsvGRp
MPKsj+ZiQ8FFJOODpRsYnpgFCEsmrFWx6Y+w3gYEtBYqllMEBMWBJDqBaCjett4lRmyrIoGUyYVm
SXI0M1ahTuWBqIxBCaWRd0GPaiQYGWA92HpHM4d0ODG5bPgOE2pRGyj0cBacp/2S/2hypKJo+5qL
mqabMgXDSYGw8iKqJ04q/YVWb7GjASn81smM0K3vIRh1fHTHjioTePErda1fu5X5RMWEZUV0D1U/
aFdhKBmeiGeMOyQiyIE1puvWIhh7sOiROU9nPn9ysivdT1V3vmVWtdxQUCXcAas3Tg6Zgmbi3pS4
0x4bHqaW46wfI8Y8pfjgtwbudBpb5ZK5+IljhmSD+rluZnpy1fSa6yJip1yWoG/iRwTE7kue/8PG
wIS1M9xTX3Lq4STZxjq2TcS85p5gKGuMRoRQNzFr3SsMEy1USXEH51MVp7kAxg3BiawFrCUEbS2V
3KelERN2lQ+B3CKR6tp97tTZ4pJ+TYb4KPDJAK5FBLcgfg9TxtqeXWggJ+VIUlL+YegMf8ZtdU5R
kx/GsTkxZczOsLxdX5KfiQekQdfomJSVDUvKs5LHYQNXzNFq8Vj3qhPOUoVDm2dPZkWrr2948Oum
MgNFxZM2oDCHT1ipx3gpP7Dls1ChUeVqqzT6BNxwNIS67lMTCyxI8xgUDIP38WB7MyD/+zQ1a1AR
mW53bvDgpt4g9krb8DSr1lVkxs88toPFAL+ELgCXtDVbuxTVVBUz70Y4W5+XknK5jQK7Mt+idiG3
fbD0sHct6uYif0R1z9eQkWLRQXpgAjzh/FL2cYFRALfYemUkSaNNXUWg4SYmcyxTiKIgmD1aW7wS
QsvPkkTlQTWuHFvQqsGneZykgZMfWSvaJN3YufTs93Mvg9rR3QsCumFXw1gPkW5B++y49H2xhHWb
z0fLaPGcb381Q+HU1zZaC9Idl4eDbBRWoZ3DEuqyBr20epz5RgzsSmFVAg/10rJUlgSC3NalrvbT
SADKKm0MJ2OOxScaXL+NVG3Hlcx2MJPxUi7dZhlJibqaUOWtc/ZVFR/t/Gqmg/PFhrfRAXnEr1Wb
XjZP4wsqNf+u/a1zOG9LYn0tHRtVYVYkR6H0wDYV86GszGUnR3njSPldT9uDO4LS1dTApJTiYDR/
R86B+7DsnhwHlLFak9lpDs61yOOrTo/7Ue+WL4vZREERFxe9U8VBl6UKFw2pbYw90R/iSdtTou0I
Y7EPHeYJz6F1SS+OU0dCFoO90GboOwD/5N4fy7zVgro1X+5jmaE38qOtSJv3Xb0ZKgqOfrQvfdWe
zU1sPcfodor8UmemPOr5wDg5AsPNCkBwhpjmg8GraGUzne2q3qdbeqA12ufVLb63fSauEbIggwbP
vl/lrZ2NnI8REXkfrcMp1aIgWc/VIpor+jIkxWajHJk8A3lRpdjlXI4USAOtIAgCS/ZcCzd5sLBP
aAvMrlYS+r0aViCj6evdWQ73yXNbaNpy7S6t2wMiExBkBPTd+zCkbwzFG8Y8aFtNC2akrbs5pUdU
04gGa8rN4agTkK+G+M1Se2rojmTDP6oVtogRTBmJY4qmxEuiBrAkwP69WW2JnA3W92mzMOIQxScs
DQZ1yTekxfOh6Y0bitYqWDLZIAIYIsKlBDp5rNG+1rryEmHP3Ke69TWNDOPBWrvNqJQddbX4HM2T
GTIP1TwCWxXfweuTqlV/lo79IgpS5cxMOUWAhNHscQLNm+mlMjr1PJhxwBB18fvFrGgWdwcN269O
af5Mb++1JKkPYC56lSnKj0VaWIy3x3G3OEZyRU4SEtfYoe3DD6kNPcaTaUxP9B+1HaaM4kRbsOTA
bN1sJf3IMi5PE82jx5XN2EDeeoTzzwLS59dhtcQjrRM7RUCZMhFEYMnYr+3GN7p/zZP9dAecgCSe
b/c6FNF0WAgjuVDvGyzjSLqVliBihSc/UOSqoi6M0RQO3JyrGZhmPxwReXSkZ7njkyKmo4qv+aEf
FOCTsQVlyLLzfZU4j5lqyr1SFphmVoR3MAsQqnTpN2fM1yPQfhyronyWWs6GViovRC41exDQgGgJ
NPEJzsUMnkZHMbfNc7UCStCI9mbnjA9Rw2vNY/5pNLqXtpw/2mS9PtMtQg/V5PrjiMma9hCAmSXr
EPPlbnnock4teJuw5o3rOe3U9VEfAA/IclLeFqN4xIk02IrzMwJ/LdFWfeU8rARS7y+pZDpKYojX
QJI9yryivjG5N4rNVIUDrGtwHo12N10M/KEHu3W/QQfQcY6d254p2Qoc75STxrgzLWFg3IDu9EsE
3AEnQDzKOBVzkWe3y3SC4/OhhUeZiKZ6Qo1dE4PmzowChifXKJ2vEw+YWLEFDUVXnWLEkc+NjeaG
1eSYxgTYzvOQYVCPtj2Do9ZcJuSKf7ZbhXqw6pAkN12jBT2StVPXtOkxKZdb3K51SKRd9NlOUNvM
tjfV2XiLR5NnLuuMq7OyK0uk30ua6LfIMB+FNeMBmYzisuClFmkhXl0DjyPyvoehNc/NtMgnq2u6
p3FEETk2q+lv54f7fTuhCfcnCcOlG1D+Do4xP8+T1K7ZYIiP7D5iRzSxX2H0CZcGIMGIPjaQziAD
MRG5o3DO44T90RSTeVZKaIeKqlfkQTqfZgnEd4XzW0eZ6jcCdWgly/hpQ8o0EnH8ks8mgCZjfilB
Pe+nHGhigbGbtqH7UrhfotUCgKKJlwn8yi+uCI81KXdryra+jQsGHdsTdxvmxTpijFgBbunMZgdx
Wno0ztBcVfOxVMmEdaUJomYcZ3AAI1hZ6oGi3RLGi3zdC6jLJPHW5oWtZoEPoSNAaqqftDLEjqmK
7neyHHyY78tR1XBFRLNlhBkivQejNkLEPPm5ZNh07OF563PSnmaGLK4lb/x1iH+zBQlznjf7XiDV
mNVe2ctl6fd1pL5UzADOCw3pe3tr7ZJ/qpEZrsD56pXDBnJmwfKlbr8ygn+dKrIrFVxdJhXcUnUZ
jkcLo2iXyEMt8XpqBFSond9vLKMusz6mpJV5cGKJUtpcTVj1u8eGfOt9FQt8Vpp7ZiEZ9/ir3VCn
+RWkQ/dV7wcDJNm4Mk1AuUNQ5raGVYvyQUW+HFucDOxFDQpXvzIsIxfIwoKyhGVBspI+zzs7mpC3
x03FeavqrlPf5yfyPU9knhKp0ebf4r5VyHsAq1qZTMFqg3nYHZHUo5/dIdtKYJUKPyWP5QoTJ6ys
Tj4ZGYVklMlvSyIWSm10WSRueF1U4v3UmbvY6VwEAFL68xj3xglMJA2z2hoIDXFTqLrnOz5ybpMp
xAQgIMWmChJwMCfElHpWwjUkIEL49C2wm83TcXCkfSAd8RojuDzMuv7TkQvpT6p7WVx8EZ2JJ6Vd
sulAVpURqIrxZqI43tmcKDg0jas/cv0Ojvw4uSwNusG2PkzkKG+GI2ojlQdfeBpktjtmAqm5diXT
0xvbRD4o1vDaolr0AS+Wu8a1Iw7s6QBAWCuI7gqjqZ4vkzWfXM4QpwYE2ICybofil4zfxpbE1OiP
2uR2z5zPuT03g2wJ6NItTy4ZFo/4cs/1UMyIbs34Rv8+GDPR7pw4hrruIKtclKS9yLYhv0W2j1oz
LJ+GEE2516ixfOwQopu41pyRbFNnsM7xmPDNg4cII6t+myT/4916SCB7FcxDRdZiTZbXFinT4qrw
crf/2A7G64gNGZvRAuwEVnQWgQmDQeSz8n8rlQQPWqG3DxOveRST9VGpxRu1iteaLoEsraDMpamx
L2SFgabIHtqu9O6nTFktvxqlRWMb0Om1sNMYva4We5e6dS3FWFxbPaHgHYqXyPihAePCHt4ulFXW
QW1r/ZMbfYWi+I3I3zI0nSnaJXqBP1Lj2D+T37HDZqkFUdfHIc62Q4w7Jl+NjuQQ2DGJSB5wDn43
Bwo5h8aAZ2utRdAvjiAE07jV9NfcoCWmaYP9fSWQ/k1ZjfihTipOO3DwRWGDGra/GKM1PuppcZSq
U5yztnyOJQcvYiDhvkTz07SYCgosJd/1ue36Xdq4x7TXz90QL8Q/GNbXUUutnbJYRzuvjEfOohdu
+dru5iOjMz1QUjzG9wquZnXVUqYXKapjPpJA0AaE0YHwHuEX3K+q8zPR6EfhysToPSALmMiU8ToU
q4nD+bUmrOQsOuNzx73uJfHSH411nHFWKdVOqMuOZSIN03466wsj0FFrr79AkJuADPgTuO5IhdBs
0JWYM7MIHMIcwohc83Ec0BlXNXaWnGZlmb0Ie7NXdggHUfvu3dZUAvRvjW8oUU/lDIbWibIHXGMT
MXxrBXoHi9C6zj8cGzjfqmaCjuCcbF7BbUHvvjdZKg+wRLCej+s3EmSTFsePuE76MJ3sSZ/82SCM
6I7vgioAO4kAuH2s981p0mnW3kWTDIrzk03z0sstgC5WPO9NR9KF5VjnVk23NyfKblFwnGILskf0
vBXGcq+HXUuKfHUa+/zr0NvpA6V860mbBBiXuumY1P3T1AvjaHQOW8qi3pumdPK2P1PlctFKKL6G
VY1hPI1fJlP2IbkIlZ/nNr1Px5E74U4c9ObNotJPCG2STj3cd/yhhyRR12MoOW21Br4w7klsqEDt
5qKcPtudfkxNXM+OesVEq1pzc6zAR7NEgBfDqgHcdL4h8QQULJmUqnI3D7pxjFhkB9fuzquqPq1u
rl0nCSBkkAqO7Wni2eEg6m6HnaKPSFyEmuBCK/e6FsiGaxFzpIopO0H1jv3VtffFNkxU8eZxjJqQ
09ftnvmJcWywB3krxIwDSUSqr0XtG/8N84s+7Ihu1i7d1F71abaPyoIBnF76TZzqR8jMlk23qKE7
hdPlmOUqkUla4wa63b00hd49FzIzj6VJTFWhlDd5tSfLfLLy+CLd+h/VLdxdM5rt3kWcQKPCJTqg
t7TXlq3qWDH1qGV9KyxYblOKm4+UMJBm2RFJ8/KcFv+PvfPabR7LtvUTscFM6pZRWbJlWbZvCAf9
zFmMT78/uqpRvRs4ODj3B1WlsiXbkihyrTnHHAF7i3QyF/5GfEieM2KYdnqXSQ7Lx5mACuwChjq0
5YQleo4mfU8l2k8nMGRHafDwSHA7fYKzypCu1idL04eWqzGdTgoqN4TDVWahg1SeBJPFVpVbcx1g
MmNXHYpGemWNUcRy5tZLMHRZdT7mpxh0aUXIILxV7ZItFx32ELn5KBteKnXsa4IMXL2K9fdh+jEj
1FlCFdBiymN2JMnhM1gVHx0xBP6UvbRLEKncz6hN4T9i61HtZK3/oeePHERTOTOLOTqxWzkq8Xn7
FqMST0G1bQFr46kQqs+NprkzC+elZDGaInOrUTR50ah+VfUUv8I3eDOlysXmt7lr4J1hejULU9l3
nRgdVBZkCU7ZXu4YH5jALXi+z4QqlBHSBjI8YXGrr0HwTkf0koMYPZMUrjhxlJ4eHW7jWh1P3kyS
pkt5ma4p6PdDAZwuJMF0aSqRy+cxaWi8684KgkHD8g5Misz59gmN16tMCXRQqr0gx6IvFRjjbqeI
JMG6rl9TjYyrOm3qd3ORIgRDNZ7quhSfBql4Q09Xnaey/VN0uJHJQ5L56SAY5CHLi0PdLBzLCe1H
OsyqJ9N6rdtulVBACe0xHM/kVgylb2SBoxgJpGAgNhsHEtYqfTEq0B51um9gT2+DJbgjm+TtjEQG
PQ802Q1MToCuVSZakVxchmS8BaVAzjIWuvtAGnbKAo3oU99TbdPM5WUzHeHRTUeZpcwRxhFUt5uu
aReq537iD1sqL62uB6rd7MEQuqv7S4Rkc633IhfH8i0Bht1FXG1UPRNPWRn5pVFK1zAaXEMW8/eG
6YqfYVPhNaX0uBp1vqHwd3odtbvlBmiVOR9xqMEqUviUqul9wPTkNVohAzdXptvnjpY90n0+QyNb
5drGeOA+RRdv6oRTRh3mwzw3CpDUWkbSZDRP2Nd1uus/88/9fu4tUlftlH/Yr124lj6+VTvtKJ/N
l+ym/4AGy5XVDtagIPDHyYWxkfOggogd4uiR6LgrVmHcAaY19sbNfjBP8XCBx074aNI4sGZ91XHd
o3t8P6Issz5NS7IDa3RHV/a0bb2Jz/G5fzXflD/Y3lD1VjrGgsA5NhpRvk2e64fbaYw+3JSs56+R
cdVa3GS76Tyc5Zf2vYG0js4ETZSB95MNcB20Dkow4eF1Axboa9SrMEFQkIjHaMonW6uil6irvBZD
NNRSDCq7yqzWGCH2fpB0KlL8ZkWIzEQoxVAckd2VR7OL3ocyH7lQdZe5tfKVUghYlLMkzbWpsQ6L
cp+l/fBZVpgBdKNQHiYod+duEF/nsPDaoc9ufJHATCpDasyY0IUU/8cGCkKqRTXaclW9Kb0OYpZQ
bibFTkHwUfAiLrfG1S00NpN3fgwOisztOcW4KricjSd0lXU16I7WEh34e1OrVb2tsfv861sjSsAR
K1Q/iZw0WwPXtm1Qt83299vfr9KWU6PL873EOG3L5GsvRPsc5Nar5bHcrsjkYF7OV//1bcN0ZD2T
S5iYSrEtcwMnjyisuZWYl3ljZj7/PjIHOmnMWgNCLOXFNkiUvcGA0Pt9MCj7Ylv3YbldXsEwyMJ/
3F+RLu6raHCKQcq3vzdhEuRc3Nz8c9/vV9jaLMs+e3aGallanrMt2K+DmVQO+/ela3FFX8lM1w5J
jbWxutsGbVj60yNrWkLC5M4vsXebNe3vv962cfHX8/zXfUmNgZPUZI3NnPQ6F3XkNYaMkKmN4ofD
hoYjlFAXWzqfYotHPT4zyezDY5RZeuQIhRCDajkT//Pm977QaDIgvXInLEf994Z5LNhpvEq5HfUR
uxsBioQisur3WozLVvMot+nyRAPj/b+4g//f2f//4uwPfW7h2v+fnf03GTG+Zdz+p7P/37/0b2d/
41+4PSiKgVG/LiOj+Letv/QvTdQ1nbuRtMA9ho75b1t/eXmI+/GJNha/fQgff9v6K/q/VjqRbvyK
Lv/+xf8XW3/yCf/LZhy+IkGBBAWIK5UeAwry/+aOMNRlkiG10VbtmLqsVnCeyImaFgXMG7SC1u5z
jDr1eMJ2mMt1wSxa16xFE2V3/KOP1Z+5fgjQRRtMJKYYoRgA+xCvzhPspa2ZtSu/Q93RC6vtVKn5
3sSKG9E4UkfGe5UEcsMOaeIaqQzGZay1/SyM1O0aLopDi8C+zFFOypIYnDUuWEihEclx2cPT6wTU
tCEpMpsfvae0uP9lb4gV6s0wsn+QD4dYQ3ShVvnSkNxW0wqqkwl0T++U0m/hbxyKGJw2iPMl0ht8
odK0fUukizmF845q2yjITQP8xXkDw2N9Ct8GfUszGANIFc1ZzjHe0nBoNox5kwds/MSwgQcjOLfC
ERc3bBr2D7FVzo/CDI5VpFhz0Je2hr+KHwIOpqukuYkjyarlyIABEjpWozgxgm8ooKT0srOB7SHJ
NMffm4cub8y6ntxUbHgNHI1MHrCUlTDzyDGC6IVEcfMEwQxJ0hLbsvAMCyw5ajxfi+2Fr1HcVE2D
VGUaiGLC9IswitI1GHRSwhD2M3Zdjz9OwhucpXWqTnd4tRsIxYOb4X5imBnGEYtOGit/PHZYdIx0
PDdZj2p2EOyxJ6Oq7hFaAjP7c0oW7Zgoq+2MxzZ0csR3hltV7UtO0EoqjMVOLVCVxU2SeRE6T0sZ
ymA7r04mHiPLFHAWUYnmZYY6T9PXSZn3+P3ONNCIt3Mczm5xFJ5gXvROGVY7PKzexABa+9CqT2Dx
BUndhNaBmCpnXQ56qzDMj0ADFMPr0YZ8Xe3ilYEXdZmLnJFJt1WYdGELQNYEJu3tIaWieCi67BR4
fz1GxqvGYkRXjHr21w1vTZui7IKv3j5dAJyW+rAKIYnKxXtAAVKOQW5jCTVbAkbE1hBU67w24zUU
EgwiImJjC7krzyV+iZbRijAz5IfTxok1pml9CEXpGbCBAIT5cYI1Z5EdGB/SVKFoUbDJ6yBSPoQB
AtuElxclo7DEI2cK8WcpmnC9SPZ5pbfPE/uBE61yPN4NR6nJNKil5K4zZCsC6Usl3490KCnBha/v
T3UjnYVagltaYOhLXAUIpVit7E6PA0cEIRzQ51G4PEkthlljp9cW0vVvMw9zR2hFm8TE4FCOGUTU
VeMYAvw5BS6qPav7OcSpE7ImlqLEQmPRlSe4vPdz6s7gsEwmGy/FPndvSukDk6+I2a1WehOInY1K
ZFj1W0ZU7jzL31qTvpTdAz8ekey0uRFrgiXNW9KbLR8nfXqkmhsziZAE1DOxAxKEr2IpnaryLA6J
tyqIKhzLeIV5AE7d8Ect8nsMP8yrLbRzpiLL6NsLRrBWNedzT4VTpC9RjNNw7UsmJ3NDerfQ8hb1
uLGxRnII8sWgSBq+0EW+yhnMqLx+rLVayhghlZ2l48MIKFHTv5DupeRPI7aTUSVybquFPaQ4Ctal
ktuR+dVE76hmRu+u01tilvhTUDIQCWWp58ejOGVjNdhpW79NJqEWmdnHDIbS0oOnhwKjjLAybjH+
ijpG3kU0Y3KZ/anD4VLrOLupqLXrkmztOXBMArJipRt3ad3ASlOir2xUKSzU9KvJaoTAdDryY/jT
YKFGFGb5/cjQ1FYNsGTTjNuOVdNRICSC48IXmrFf71YExxZ5QuRTAOC6sLpDGGBh9qdfDP4addLw
sQNJgxB5LmZqoaE+M8iJzAdTIG2+rVQq4Yq+DkvDNXq749R2R0av1zirP4Bizi1kRzvUhXCtC4Ci
1cz4LjC7D/Kg4m2VYJegyZOt9LC0e91gq8K/H2WJDfxm2Go0i+iato+ZsHfq/q6pfggDG8JzFmXj
Vp7Eo/7QuJBHZZfk5kE2RqZV+FMxxveTSJMd7NjgSgPS+oYYiZZuKjc5yD6yxVjSCKefKhY3DKLe
p0qpvBqDsjCtIGDU8W0UpWMUdZovvVXigC6+CWUHhhHj+liExxMbIthGe4vLZBd0AQkjIcr5WkTr
rrTzZS76P92CKONcogTBkyZhaCDAOo3kPyVjQfsxrEwG0Ul5wljAcPVs3qJ8MKzSfJMzPdmXAN4W
1zrJjlGpAIoNJ3F1NDGWtnU57k8CCVo9TtIz5j0QupIGAhu5B4/OjeWUVjg2P+M4PvQSzEkpGCE7
VvpVaNqLPLCzov6+q1qzM5tEOCqG4I2r8BRq9BgjDvAFKzcyZ9JbyKEBXggdGX8TL+vF3UyQhJVw
fVRp3m/SiRcZ/4lb7RMqOEGKsXqtZRwgiUl381Uvb1qSDe3VG6Pe5yms1UMXGVQXU7mdhPjC0mO2
/PVWr4nyZt94ZCOWN/N1Mkr8cUdw4kk/AZt/akL/qouly2DxbrIDebii0F2GtopPWiyDDg4QN6oU
UqcgS5tMn3EHUqQPyohy0yU3I074zEjIcovagBZiyO+ks1RHXl6FLBS/W4ONw9DSvaGI4yaWmIU+
ljV8ADlQuTAccD3y3X+4VOeNEIG5r9TO0/mIpxxHEvQhPq7VxXpcnB87YYcFKFTevrgzAN2s6qmD
Jt0Ds+viG+zYZzGN7SYkGKAen4Ja0Z0Z+10opxpul1RRYatFu86Q8BXW8T/uGC3jTCpFp2lWUSKF
JJBmCktXIt27nK200iV4R7YiEUUWRyw8HXa3df6FSdLpoSkHsSm+5If2EbavIzQsOZZ8UvwYbHDK
duZLkK4fkXbtM3ydgG3sQjf84oH5qfjwUuoP1AMHoym2ydB8AviAg0JmzNRnqQ4Psln+yLW+aWs4
tw9IyxOTUq26SZOpuAT+7UR8pLDjX3M2ehVB334vKr0/U6fv4sL8Kro/j6ilhWvp9nPGM1aYld9j
AJHsW8FAmcSQkumM8dYWwaENtR908bIzBsY9zo7V0AuHx0y0CVmekKG11TvtKSgTqjorwkmrqTQs
yPCnRUZwnjAAtYXA+IiLaldgXINM5AHPn2E6kyfT5iihsFnJp0ihJaT044TFHPkL815v1ucnvMa/
wh5jMgge5lJXQpzeFj8qyROaxGlN1KhXR/FpNIkkicANQ4ONNJFVMjOwY2cFLwVoB0LkxfmbQFIf
JuP7vAjwAFrjfeRIcBwDolbGYd5pbXYBSCU7KBSvDwl92ipnaRlz8QVD5k1t6nhNJCPmU7c5bwiM
WyXBkg5eWpAR1yiVVF4y7iDxY+VL5GADyg2FXZNGYMd0AogGderbBZQuisHG4viWNWhRgh7Lh5X6
jeEI1kvyxyp9HJJQ+MKh4llbzDzIRLUDeOdNCFKbKeqmrzL8oUtzPacXOWUAhHrnRWqKCsOwBx7G
7UFucaV+ZHz84GMMVgsYEix0KoNbL86AAElOtfIqwdRIzDBXb0OfUwZTlGLZZETgj07Q6y3Rvoxm
fr/UzA5b4TGHOLo8TN5q/fcjv9/HdQ1VqINe9fvTvze/D8gce9H+585/HvnnPkOOvECa4vXvb/xz
/388/e+dvy/sv34mTZMd5t3wDDAVk9zfn2OHbf/+knW//ft1/j4EeWdtYtVEsR5stbK7EAqBsmt5
S783OBD8/dU/9+klINA/33aNEm1r0daCYHJXnflJOAHP8ftT6v/+0b/uU7cidSpt8oJwqCn4zXJD
RixzwDgA4ghEIbV+7/z9md8bbcEqRr3BlV5/KSMY1//1+/9826cSVmYPI7LrjDrC+ucRCVMIn6C1
HZlieCEuaE1Uj1TJONs5v/cZPSR1DHohlI4xDi5T+wQ1DRgoWhAgDNsinPyXLzshPBeYceYdbhfI
pg6temS3molMlHZJcsVUXrcpSgOXnXqLKef4PjwpFwJFTqVdQ/HeUblgn3PN/SKwq9t8oyJlhFB+
FxatI6uFM2/jF6nGrje/kEMp+Im+BZXi4rHie3KCQQdSf1uyzvGaejHPCjrcb2XJAvKWkRf1sJ0h
H7TI6MH3sLtz/dKrkHwslzZeiA873mHwhItv/Dmw8OSumPu6n0vbB7Mlguq/C81OJ7jqdqJi6Pcx
Bjak34itxVG+2gNQGRopH6dHj1h6bHIJV7bxRn2tXtJd39MgO0PuQC+RM0e41NDP2dIOmW8SJP2i
onqXfBIAHdXVzf5Imuw5O+EgzGpRWynkek+UaiukmUWJuS2fw4dXPuPL12R7brV9EREjM0cbWX5b
xkuwE83JGoUDt5KBfsVq79BBZ73zMMwP+3FD34M5gZ8DmVutsIbEQMs6EGpgFQ3kLkuEspQKmKgp
tNZbmKogwzZA9Qt+XOrL+JyIV+Hz3JbeI3Dmtdbayi675B8s0NmZQfW6tLMLIX5PWKNZmkfeA61Z
uDYscmpjy7Dyz5X3ZqxOi5UtYdXLcBAJipfDStK3QM/wIy24+BjO9KpNi4nPlpN84jyzxsb3TT1V
7jeNabhfMflypjdMyQios9I9QyHt6Tba8gmgb89oddxWLnoWVXFoDwE07TN2gs3adM6pTQAgaecI
5HmPiSPY6jn4MTd4kjqPtfoevJgbLbR8/Rwf9I3+U3zx/4Fzrbnpm+wrvkq1H/wInfe4qQmO/1Zw
Dl3cli3KLw6AsoY0k39EWMtvCQbXnbt4Lm7k/5zZFcvBYsDojlZJM+rEH8H79+pqns2z2Ltaaucu
dKcg3K5KB5xT1s6ASAZkVS9CvWv5eEgSihC65bW+p7gJ2h6hGIrzUR5P4fObZo2SgxoOF1ZLOhml
lZEzpK31ESsYq2TSQrKH7CCdtTMLRuozkVfxlWSF4115fo77jWDfUdA3X9XDMkonOeHAyrPDL76+
YLmlObjwI62AdGPHpJb42XujEDlisZWB5rRY5LpLZGst3MOn4jS5j311KmtrXqdX7F/6XcyK40Pm
Y1LJu8+ccYd79qa8IvUNP6TZ+fe9ABpeuM2ZzGBUVzwDg4uSx7TUaTm8WLXOTn3l7yan2q/vjL85
l+3HOtbsYnBQU7+2ezoUefWq+uAsYD32/M3J9n1I9qPXOL2Hf1N87A7N6XF5MDjH3948jHhkxq/x
etzUduTd1U2DOobcMgco2nD/OlPuqe2v7IwelZmH09y+U79ZE9j2AubD/l08rDbhpeRY1yH4dNKD
cMQuXrDIYAa1Wy5nPkzOsh0WHQi3OZjtfYN/njVcUzcNVlZxqgqsujcGGMc2zHfiVvtG9IWj+2Z+
qnIrWMN0h788MvI5RucQxohhl4fRCj8ASbD5u8VuaGVe+hG76RZ75nhLn1M+UTBx5Eq/Mq0+f/IG
ZjZfCVWKKx7mTRTtvFL3GtnJjx9ldZafOsaKNkelETzEdzXTHxtb2gZXuSPijvqzPcbPE8YHXL0O
8VbyD5MjUXql0gXKqnsmYAvZ0pGwNudCrnTSg/aCZK/Uz/6HDIjicagRq47OyvqYHXG2zT+xeEoU
60tCT0T0lSMcsYxLr4Ez3uqOMRn39JinFxusZkGiHhYG3ICbNtdEfi8JRWNgbitfw73QNmiHsNVl
CYtdLMcOnCxQrt3QxRqMs+kavXVPg98bJ47OvKvtEoaw1XyZDh7H9EYyQwHkXbTx5nKmR9Ne7d/L
g8RHBKn0Le2dQvNni24833IVkrQwEmO65xoh9LB4Vtat311xYyi2qrmHCCkgO7MHyYsii3EGP59j
UuWOfPTDPXEor5Yd46J8sVmyBdb2uMuckMVhCDflB7quVONbjgEMkqeYjd4bvyYqVdEZKwf4hwXa
Xj57oBrcirawSdcSrOufRUHIiYJGuV+ry7kHeUHoXnO/D5aPHTN8JlnPAJfZywf+hXjkP2UXXLhP
zLdt8d5ceMPLmz6w9IwBlNY119smMS1E296AudkSPWL99V84bOav0JJ2oeu111F0YvLJHHDWI2m2
dvBUnMsryXBEHarrYMAbzioK+KpQHd0Rssa32HWWeZ/VE+Tp2k88XsFCtnxYFOBtaaMyh+qGD6rg
yy0fQ35nZ2AZuXU1Vgg2+/mANunEec72BnPcEl3RDdecVsmP+UdvPfRe2CYpO49TqOVaweKZ48hO
yhtEbPYkfTFaVDkq0pd8z7ckKHDZfxs55C3Mlqw+Yyx6eSCi1k7xdqOyEXk44lhay7zIQo/sO2S6
J5CmmZ4fk9B9iHhsPREZc0d8aycYNJfGkYB4qxdfo5cVnv2cA8f0hcb763ETr1yodzIgWdW3yq7+
wIfWZvFkzYBETyrel7EbZgshjBfuuk99C6dmM7+Fn8GHsFM29S70YDRxBO3eY4vdlu25JrWbUu8s
fyLUodABAcEl0f1dmBwWJ2c0vIZghtczSgDUdlYNnWLVH/lw2qsp+RxCGw4WH6LCloGQw3lZTlOE
baBGVrUz4e4kEBet1hs1i9Tb7LOgRGOtCzk2rW9ihC/Z5rnaCayFNA2CBFhBOTSXH0gzKXgWgWZO
Ig/auGynsn8JDM8zooT2PR7HUK7ztdFdDNK6h0sE9BtHjSUiCuKj1RPyEXZEUEnPEIrsu2/qtrDe
OaKvWdSeF9RaU+Ohr32sLAlqBriDF8K+/mhO6GdW52ptuH7ggWY5gfewdJuz/BlGB6w0d3gaT8Fw
CuuvzLDz71p4aTIYZj8K3aSsrA7CrirEbYRPYtximI0/EZrZOneF12Quj8hJv3lX5if5Y9aYjb6w
fhifmcnJ0W0wQkC4EswvKlln4qYuiSuhc7NH4wLEqQX7QrNUNxV8ofiWXxpkCfB6aRPr3jZx1BmC
Q0Dc/IfqgCSQWrpl2ZHWmVecEmdW18oXaxv7CYW0ZBCXNVpc/h2fXP5EvGCz8ihX6mvK9jsCjG0o
VLnwTqw8kTVE2+5e2wSTkGphVxULh0MJSkFd9Swezzgka8+1vgePx9gZ7+ewd7/nHQauc4BjPKaX
jqT5PQ4ZQMnyFddRKuvUReOTOY/iSSalw24uc7WuPPWu3oVqjWziPviKSRnxXp24zo0bpMSN2FpY
J0WubNrwoAH9QVcsgm00TmHUlDDBnOaBHMZPSbegzgWCDh19Yq2wiamH681AJYFuaOuXrlvqHXnY
acwiQIJKqN7ocjKy4rcjVHg2yuzQxJ7wTMpHONoMKz6Mt0DFHO449h6Hr//BteKv48Hal7GlpK7K
a/YXAxfympD7nAQaD8jTm+pC6QL8iCqmVi3Gf1Vvk0+WEl5BWmz6mm7JbON6xnqWwRN774s6rLVw
r5lUxPph2oq4UrvkP5TpedyVNtnXfGKPmrhvvNnupHgnsZsXzkcs2gLmxJRFaMV8fEqhZLE/vy3R
rcfmPF3LwR1k4rCee3jFqd+Rgtc54rWNEXxZHa9Ap0jbKPoBGcYkvAbju4mTK5REaobEyj8eokVF
eEMUa1GCR1ZJfPTzfBpja+UZKy+rXQqMCbndiQJ13uFhwTmvnQAajW3HLoBIyF8CGOz6ECxHj1Op
vGYXIX1hqLOdasscNtpXy04wnJHJl8wPOH8suXNozKR1D4Ekf9Kj7VitleAlSzzMaunQ4AUzdIO9
xGomY4MPDaX8giGIHHdn0G3hGiudKGfYH6GqsdgNd/M+jA5Zaj2mqpO3MvwaF7MOSKp8iUJGW4JX
wcUKbHzyUIF2J4a0Ye8nBmubjVWo0nhFukU6gBgVG/g8gZn8hz4BOqR5AQtRA3g8Fi69zOgI4h40
wG+H/A+x8rPUC4jpE/ZFSyXvtiQphv5pOf3WuF4wDVv5jGNSKEffVfScQDleSx7uWVWCv7q1FGHs
I5rDpGd6Cmsvi/bA0diDVMMeKbAVtKKVTc95SsAEDQmm57rY29SI/JtkTw+GmVc+AIipCdWBoG/T
lH25Ts956mMwjcU8uavoEMjNMNRP0zg3oleLW7ZsiaAg9Wv4UMG2virUlvQyd3YlWbPvcoA3gTt1
a/GsuTrDr72KqmegiB2xCijc6c5iI6IqxUNQ8dimGR2LhDTFa1y3M+GqYbjnRau1jqTl1khuHv0E
gkXtji+BnSCZGV940aw5Gc7hiErBQtiKKJhY6+YM6yKnf2F7YH+yHieuG3OrMML2TnjJUr/W4OEe
dcfjgmyIFb226mP4mX4+9h/VprQ+qh9lPd6+cYnT31eEIv9UKis4dtgh/X7MwjQd+BBuBjUNp+gr
sEBrNWd62XV8yJ8S2Hxg7CCztHefwiUJnfGic5A+Fac/jbpLDJdFAIjCNmbsXwgCFGBssaCam+ar
v7GWFk79FHPuIY+HXeW3Pa0R0ySmyFSp3Ban/JBueUPW46KtF/DAbwbkPZRo9uorETyWGzq9dEsa
fLUmvfqna2xKmljuyZhcE1CMCxlFUUSsa/tBxKdQuUHprTCToIcaZ8YLDqsrBxRUgu/w1Fc3S3YT
89xz5NTDYdlIxgvXFs9E5+7XV5ax8ok8MEtOeX0QTE3WrH1x4eLlisw8ZuXgBazphH51lkz5hLoB
Iqg1bqQ9iizOsukeu9VPzv7vUH3gtUiWBZJ1Dyzqj3iVnrjceZacpuH8cDrMq0srv8dP+ROCA99w
Ke/0w+/rCftT8i26837lse2VB4r8qlpnp6A7Fcn7bGxbGZkDvXfCn8sdTOZLIATK4mVg2l0VCqrV
LXmjJzc8ifCmtXwHYBK+UjfIvzGh7p5Ij+KK5q145pIcahXQlGlzT3Sq0o3yUrcf7wpyVOAC7yRu
+MQNvzmBlWDwB/IUe/hdI2oifUDGdxYV7jfAUdwizXQBq5noE3RnUX7SWiCMZZmNP/T3tvK4aggL
lAUrPVA0aauXuwEv25WvZMDRtPeKiyrSfC99ZEK+UW5oM8SUYMdTo5/i/I9krW48+WPwVpzRbMek
eoa7ZLFhcaLQFV8ErxQX9GAmDuMcki70PBwz/Lk3S4gI1ayqnMtgLb7rYB/62eT6unMCbQKf94Ca
CYnpiR1Gnje9k342+0a2qhct8oXvgOwObKIhLvQuIv8zctEJF2qQF5SopNF7t/qbqOX98BLtgltz
HdgwaTphQLYkFlnRk41v3aUxbqXoSKX9OW6JTgNOtHLPKScH/VXqFDbGrGz2NST5z+BPfylX+5LT
q1oDc6XxBXNtEhq5Ekv9JV45xgPUfl/1b8Mn+xlP85H7SPnrx/ut+pM/GH6AN9GzqcKfqmWoaqcf
2eWlRI+5b5+oRroPne26tGV5RyQ7v1mUaxgXwIwP6ljQgfYOQTayuWYHzZl7S7wrO3/1TG2+y106
TOaiTgeGKb/L7wnSIZCZY3ic0AfJ3iTvsJVP5j1UEcTkFGRoLi/UAjnBBP6LwTSMM7W2QUAAMEB6
WKetGPTZW8COe9L4mZc57WFKCTnxRHkncA6NGzKl5/YgzmDNbrJvEQho69y4VoE7qOcSrOa2GJYY
sGGskToUUXz+aj5OY/PMp34QGQB3+BjyVk8rjEvK7IvkX46YaCchPFN+2tiL0xsIXaFvUboGpFDP
X/wLIoOLtrX876gEu1zRUIZcV8bT2O70pQ7V4aNayroq1y8kLpjRT5Y7vbDjOToQfz/4U5w467/B
RlaqP67bfmMabhM4LGh7evwFH7H0fo3EBKtkJyBycd0+G8FuSXGmu1Ks4B2cjhK+APOg4qVbArCs
tgSJbjjQOFLU1+ABfG4/bo8b/1sQt7V2Wz3XxXMJ4oy4VH8n8JrG68h5/6BY8YmSp3u79Sw/M+rA
iKsrOdFpmMWnOPQWW5VZ8AYQOxxYUXka4Gu6Ni7miFWd8jf2CIjysAKJNXSPr/yxL5pLIiqg8HSn
kH4dQFfeIbrN6Tat8SYc2YZKh0WVyDCdwQ9FFK5h4Rpxa+nLeNejouw9BPsckA9eUQvjGdMZGt1k
6aLZEWGHxWAYpvu7AuYHltsLvXp1yelq9OQ4fnG0+hu1FstatCxX0XL2sehRlwbv3TX6pnWhLgbL
ZYGMPZYlYy0nOxqL3T2rnOA9Vi+UmAmgHzOhlvnjF6vb+JZLfs/PEGI/E7BJaw1vMrkAanBpHana
s00bHqYJNGYtsUvf8JEYvySG2LZSAc0Ekpf6G1p7a4zhivhkyfc3ceBKe4JSQU5F8iIypkxdIT61
piscOcgx6TVghYhwmeEchqvqTtu6tqirPS4y5etxgUu2B/CoQWsoQM13qnvs0PgS9J9WiJICPf1A
jaDzGbyG9IqwOnBegB20lpJTB2vKwvnjT4YfYo5hiA3krm6HwcUtrfYpS2BGJPC9QZXug3bDeRKm
VbhNNm/CBUyUJcNPoy2QEi+LD0j1++EeAuf8UdkU68lnIlHONmXVkPgcUYgpKS1SuqVJCt4xlVNu
KOBc9rZ3DpuY3ALqLPpvE4QmdYC7BPFrtMz3+CMNNywNvJr8On7xl1hWNBp2EQNrytRTBnvqZZFa
2UTPmeVe+VLlncwC9xFdBtRUyxmYvgYJTYIbHJL0BEeYP5a1F1YtmSNDb3FR1v0lf2WSrE372h5e
0fp88PNVuK84qb9SrH4u444LGbAaJtjRPHCCgzSh+cDIHkQRx8Q1a1dOiZW6NOpLOwJ3g9Ao00pW
jJR8MX3Vmls++YzaGIbSv6Yv/CzATk1xgdhJwy7M59PoNYZL7ggkRFtdw8U6o6DnC35v6BwK9HXJ
T3ekFjv8An9qVWxCwFENeQKYa7F6L4U/D9gxEyEPEFq2YO2j/lGsPD1cV+qGyrlVdrl2E379X3wB
d7zGn8J11vijOC0nT7x0HizZtNaQX6BIcFYWzH5dPgfVFh+Y69G2uWTXC+wEnCoXChOiPxXAinLN
q+e1cjT4QpE4n8HT+XQJO6zq5djwfh/KlSdkJeN4VCwp4wuP5kiZNafAEUl2+ZqWi+AtTDiklwTH
bLVfM1gvubyjn2r84aB2wzu/zvMs7YrDgX7QnpNiTPAZdM7lfVWUOz2fiCMoa14SCnCLERgPz9Br
lnmO0Z/ZCzniHC+VmCBY5iJyx6UMQsaAihdtYgfYQ19c8SkCUX5wdvI3dYLeCHgR1qX4xrvOABvr
9BXYn294+SDrmEwElsZDMrg1KyU7Hy01PpEa00ztf9g7jx27lS5Lv0qjxs0fDHoW0JPjXabSSKmU
JoQsvfd8+v4ijq5OXvX9u1DzAhIEg+Rh0gQjtll7rQ0uSil7Ce+Me8UbDFJpOfJSmed5qgYXTUBD
rDghz4+zcAO8dcTYuSv6FoUDMOlw9Vwjr4hRga4U2Ixwj1r7nG1IUX720a3ZJd+iHfgE6LB07adF
2P7OCw+CGBrKyOmeUGXvbWWn9baOeKWv0CTkatjy3Nf/zH/wuyOXYOFWg3SjkJD8+Ab3pDJXVPYy
VnOh3OsMIggxBZRTqiOPn3/PxF88U8zNY+X3ZMblC0Utrt5y75Qa8Bq5HTq9ueWq+IjYwyG8jnE/
IYMZy9vmbg043tJ1RjmaLR8B14gaAve/VBtOx53zI66XTiBfUgVsc1OAbFvJF4gPutIimb7RZyp3
KGUgf8fcg5VEoGXt9Zv5bvzMPx6eyRJoeEw7/i+3wx+qG5zQIcxj3/N6iAuneM2W9eza7/gqbOvI
J5+b584+9mQFbGSBSALrG/BvvEROJj+MeM2HWiOGXpOse++eqbzvvB0vlg+E/8GBvHbukNu0VtzR
4Ozrx9A4aIwNy3bJH2tgkjJ/AAwU63czyE8ZacBDXkHhsAPjj1Uo3jvZmeCJlhJMeKbP888DUM8a
UM7t7D6gDpHpm9J94H5GuhL24MFdLrwGjkW5VfZFgCmEn5HixTkF+krEHXOHvgqs88P4w2724EZ5
ylwFx/EahAdZ32ohpOCuGvcuAjFpfuAHkX4ZfVStN/QPXuU0rIN8XwuIrTbk3COIBeNTovGpkwT0
IbziGBe3j6vispcLiQ0+i7Rad/2ZTtY99E8kSMNmLb/FZN29z4B4TjzjbVRjtoDS2ZNi8whm70L0
dOAeK/ZcHd+xHW2xHKd+1yZb3V9XudTtPj5BWcRw4vcQMX9KgIlRWFlmlDXeAWlD6t6j0NhAnHgb
Lbu52Jf6kdS4Tx1+uEnFNrQp+PzIO+Yyh+A9357bPtPkdiWCq1qD4cAuD6hzH2C/2IiBfkuaSz7Y
8OwD0TG2OE8gHJfqqB7/Kt8SwZES6Xif9QdrOl6fMGOp1lFKT0QVargNvrDi4Nx6L9MRrBt3Nmtb
XgnfIs/Hbvd8cIXMOq2bB+uFGB5PA4rlMj0IY0MvBFOAwpKhQVmwRyMqgv/JkF8TWWsz2oLVyQB8
8mAZgWg39lY6UgUqUFRxARNHJeXEMxUWhobsHHyQMJFWqx0xue/cH++VbhmQt7NkfHLMzv7X+jHg
nnCc6IwxZWbAheUlcf8SEESJD0BWZxsQzEd/Svqm4CNj69TkH5blzL+XnWAglLmmys6b1kTP7WBv
EeXEK1uRuTBkgf/ehZ+tgspnRu6nXu8ZPddQ3sHTuh6fYueVjxHdvW+gVPMn2V+1NWcevOPs7GA5
wnugk+Hg4gNbeG0lJGUQu00XfUITXPuog/FUnx0aqc4gn7TJEzAh9yWlwpyJaWG2QOE2FX2sOMb2
vq1BVMCTwXi5schI+Wv7JcJ3YCwH3kWGEfTUZuajmM+D+Qikv35PnA0kh++dhUbZHOXlySNVi3s+
A/n9WGt47TVjUwG/e2jgb+jhM0JWaVPX56bGqUAHBPDxerwPXniiunEHsishcm9s+AJKxhBj5bcH
x6b+4dB4X2W/Nh95lwRaERBqSHvW8bojUA/oRct2fFk9TPaDjOQyAhWESYFz5b58bvPsnRiHDcNn
9MfFr6FgwSbbwBMRkCMfDra1z7tNGm4Znkt0Pzx5F0O4lxyeGOp8oM02wSn5jLtbJ0c/uu9CAOC7
UOfj2XbJnlIKvjQQmVBgluMX7RuIFYYx60d90vzD5D3l5bblmWLe+K9u81ihb+uvZU/qjyDLkSGG
OEG/gyOn5fEsZzO8J7MX1uchOs/Fxh5eh+69zHoRSoi2UYyNAKPDibHKIOTUyX7Nt0ilqPWFMAKM
w+a+okqaB0RcC5etvSMkBUHLfM8XaBPrw8hyV3wiRfiBycgr1/R2knijd2YXQ7u0OaJj+6h9pe1F
R04VRu8hdrPhlErhMlkXOrP9SUufqE/PZ3kXHFlWSNkg7rOp4GIGGImACWBr6hbh/MKS5rvXwH5+
IiLCv3fbDV8eZybjxLydMZ2uS6rUAQBIrj0GWObsjEjakZEEgPISb4piR7fp7Uc+S8DpQftSM9C3
u2o4GZxqoVR823bf6PDkQALzkU+3ixnsNnSoKHmauCHADnwVGiWUNVJUe9GdqC2h8pwXBgamP5v2
IRwP2rzTCZ2Hm0p75O3Ap1YNZ2s5EMjhcWvFY4DFxcCiBiM+1uoh+0Sf4ZPiyhiJlkG+bA6iMzMY
MXLwikJ9r2dHXhojDwXjTEvMjxzGcNl+ARDCAMV8p9lHDkcNBr8ZexlpMTBr+boU7xjG+viu8cAZ
Y5tvQkpV4UqIpO3D3EewjCbPEOOMrwXBdyN9IINj+4TtZZKB18qv8pDCHDDjd5DdbWRJDlRwq8J6
gWWBfKa09zgVJki6ZwjJlpb6DgDCSUp0eKD3h+Na7498M8TTMvPLk5R3xenBxQUP+o1B/oHYKM46
/qqcvkGeEP4EWYSKgoQZdC2ovyNIC4LJTM4NESZ0TBbKWjXh7TxE/YCTWrDY+jqDh+3HRIVq6gTh
2J54mLKtNQXZosF2Ek7PAFtDoHXqm9oAJZxgITnjPeRtCZVCnXuyUQIOTfSx8xQk5zzqiEQ41mMs
mXpFDzOvXwtgZAkgqsLKjxSsfU46yijyjsJq9DJWgV6nRx1t71OsUdQSOw2cl006ngLdHaCMCqig
Hw2DL2k09fUAWT6dncBZ44gRot70XRU72k4svJF2tD6Mzpitw6B1KayYGLk6y9wO0XuoUHCkQqNk
tgrKk7vY3+FZ+jIGTDKVyewcLTnMTvC1MqCFXnFMAU0j6+dn29QVz5NnljtH/lL9PHCceRek3ju1
qUnNHCNHf1b78jydkQjHIpJlQYUxdXApOx0kAjGPrB8usSyiTX8vjHABJKnanSy57Y3KW4uaD7eR
ZbhhGv21MNs9skxMJeNcY27oT7cDkM775s1OvzWLgiSQXKCCksGX97ut1oaW7pcX+XFuQVHGLkoN
1OuxmuklqxoCbPCYLWdNlvdqaTOjLzs1VD+5fCMxeH+4/axfV+vJOuCmTju0s+WquoXrD+WvQXay
57axSoPj0OCDdS2xnsYFCan+s1ok8s2k6nLUqtpoV/VHXyeTOJlUKyElU+NXMtNV8sGqBQQePaDR
v21TO9Q2WA0OZuLEe9MdL6hVil0xhDVQF7jNxgRHLgqhMUvrl0Y3WggiIiibyG8YYTvC0YcSvOGA
MvcvfeI5Wztzy32rVR9GIjMLYDHbk+HthMhAMf1sM73B8wu+QnmaYRHUpzLwu+1Y2yRGFjBtCSG0
xB0AEAxF+K7QAMpAi4jrJwvpIijyM5ReMclbKptccPy1zrObe2+lzeND1TEhDzqMcEVWgWmecYmy
+wbCbhjpoRprB285+JP3NW+fG5uAoN2I4r1OKiTGXdfjfNyFXp3sbaMiEUKQxGqcx9kQD7U+l3vT
AvhajwEK25gnM5jDvd04VNJToIVLQHyupOI/ypJtbDGllUP/1IKrrIhaeWkW3FV5f7SHox4LkyRc
U2+CCQHA3MPX8m24F7KROFQFFyTFffBk8KTDedcWsD42PcxnjXtJQ9Hgkdffp15jgg4xgxyibWFF
Mh1eXrL1TELUHrprsgowYyR4hRpZmSWr2l0NTUY1DN5mRC8AVkhzB1dNv8oFHkZexi+l3h3B08cO
1fZlgv9cum58FDB+jSVRZo8AoTOmAWmi/vNQ8tCaGk7F2HkxfXyHYsLa1H14ctJpM+RUtE2fJVcf
0MwBxL+5iszotZ4DeN17FM/dHuWArEy++kSAbJHah8nUmLygsbaiggRMT7DKCchHLcR2dKQIwLQl
8LKUfXGHbOazIb0uSiGOHiFEoF5U0Logj5Dg8Ue+mkFzodwZPyHsy6iOjO+m1bxL3032vc7c5fbR
qZjCBcMesGcVpZ9c6tL3uv3VT3z7EvZMcLlNoWkVhx+Fg2cIjrk/asZ87iMoiGrY4c6+OVAooTfA
2exykwlp3osy2IZjkd1RDjaW43BpmwEaBaN6XMYehBSJXkpQlrNw7dfaMIESDEiv9XHJB+Rtarin
jDB8HNEpNR3/I4RkwwLtw2h6sPQWxyQuOygU7Ctfma01d65rj4e07j47Iby+41iDVeHjXdfop/Yi
Zt6L5xiCGy+WnQg/J3YHojnu96JaxtUyUtuWWNb3GuYgLczNHTocLSg6uO+82AXMkLcFdOX6OXKF
fRxB0qIOkYNUQplVJP2nNNbIAi0IpyeC+Xe2viMQPx7GhsI+yj7u4ZU2TiYc92GZYf3PwRfbdCjn
SMe7dgjD/fw+r93dAM/ZpanqC/U0HWI/+TkLxE9zbimgqQicMQWQawCQ1NlnG86bvZbAsaBTeZSL
Gi2mp86heLZtG+NUAI6gzA8iZyRuB2PGSargLmkypz1RIdWv9cD+rucl6vKlsw9ExkzQtB/Gpvg8
OlBWD73YL2YGNU+KfdX7cLdomYF68PzVS6FKMeJoi3Bkux0pUalFu5+wvy0UQUxkl+OKkmaHUhsE
wBekocb4nDCPIAWP8EJAsfeIVyxBi8BA3JoK2Np2j1qPvWUbpb4zQveUVwMTixvMm7SPasmODMGt
thxHs5gfrSg6JJV9povkX5Gru/MKwOtdOX0QOX5cT5mbA8tSOLaEDaPmkwUFsOV12nmJgWloskCy
mpZwZ3rtByjFpyOqZZeaV0PIEfR3iEDI3Js/7BH/hoqrkZgAVpEkZUHhdjsiG7XyY3t5Z1vmx8YX
LZGPJT42sYlNWBKIapAESQqKsJwKQmetGaZjKRxwgxFZZG1HIay5KU3KdPTaQcxDUK0eWuM+Dvxo
PaMGfFowZJwMZdO4Mh/7OnkfCL/eMRjDzZ98gLZdv++C6uKHi3k2yGc5aWy87+aBpA5QrBaCj/Po
fp5m/zsy2fEhH+OfcwQ5kGFGH8pNSMnpsfQ+a/EyXPyqvIO3OdsnFB1TPaB/gZ0Mbx4S0rNXNRe9
quJLKqKXAn6ZtU4mY87EnYBVbVehkr3TUjfaQtb7Qi9dV7VW3TkQTzLDjNjNvp1t4xa2PdTwni2t
2WYLZCaUlP5IpuCStLBZRVGO6GWF2VmOcXfJ8HazlLRLbZEGgtzKOffB8L5LjPYYUqFD4kGGSKgd
DpskvovTGg65/GfrQhFPYX9AkTpFoCN67Gacbm3H+Njl4biN0DWBsLlydojJH2t7Zqq1DGdnj7hH
bmPtcj17EYMJRqOdHzXEwSjGHhYIb/KNX5YwYBq+JKE0sW0ZWnprMHajbvQXo8ofxnH5NJXduyZv
iRGk8C8u+nCxYoj8uzgaiEGPzxZRw3foivHwyr1m5PEq70J34zq25BKbgbhoJpXRRnA0JqiaSqE1
p86mIKl1CCrUnZG9p/zn3ThPF21I77UEdTQXAYqNhUFfV3XNjAp2XiREUFA5+V4k5TZL7C32u/Ul
0Kl9prM/FZYgVO56xxgL/ZCHwDqcqL8gUfgkKEMOi8YnZeIVALiRMmyTQzW0HxCrY2jXiCoKB2dr
Cb1vMfQq1Hr2QGUc4lSNER4dnZAmDKX2sRu3yGOlE86hGICaIDxcr8qO2JxX883oot9bbgnKPBnu
qHqc0uInhfsr1KvsL9XyWjdQqYUxHE7FwP07VLwsix/DbfPOs3OwDT3U1RNg1hlvwDjPULfCvzld
EGvTwQ1/D20HwzxsupdIexpt8Oip39a7IBm+x7MVPPtklvQSmRSUTry7MBy+ha0b7LWjaVeoe5G6
NbqJMMBSHusckx4VynPU5JKgrP0mYPVsDMyN2iMI3njLaxwAxKipEoYBkM/4s9tCVRgu3dYWA+lm
ETAFLem9mO5mM44uPTzQmgfX/ihg4hxdnBzc8K60cXjTCLr4sowolXQ/NbF/hCPvExPOk+NBMgrH
cOpV+5HvdAs/mH2p4LubxNJRbS5jTHr5PPlxeUzAwc0wvq50gwJfmwC96VukB1uT+men3jb1xY6N
5Z0LDTa86hlh/RmDhQiBFw3tFn20d6bonEvqk3qdKMRJo4RK0mRBQsJIv3oQz16aoAcdlKR7x7EJ
uU42DA+QFB5GF8FtdDBL+ywmrd25s/hoOum7pR+dO5E1L5StM096oDcTCtINgyFnmgnuzYX/kDq8
SogiQDUZsBXOEXlOfaw2jngkYtZleYtDUefQBBR3hdUmRMA7YnVOZW+zsD0lw1C/tMAWdxX5ddgd
nhynIXxhVbyyDINu0MnS16IgNNxYBcV75XOXwC/V2hTcUdF1jHvDOFq+/4AcRHzoE0gvMb6JnLnt
8B7XtNq3lGEDB6aZe1m3zVL7M+oqECYiiTJSZEzQUnxurPpdXpqQ9C0L8k18PDDSbXEeebi2Y0lM
Liaplu8KZ5p3VtfY1GNjRmiMTBkUwCMS2hiX1mfIn9qtmes/8qYgZ6+POZCQBhLi+uD6fKSVETKM
mXTwgHRtNvbiGAy5tzbLnHo3hslipNICbT4i4e17U8+8OzhqN0VplIcylmUIAD4LYYvzFCz3uj6I
gwE5xAF/2hzR3YCejFh1qO8mawHOCCAMh/ok0iZ97GM/2Uc9yfVUlkWWpRuDn5/Nix6ke5FDKdXW
MXy79nR0RsqPPLfH6YMNAdG/IWK+gtkbuZmVJRYT82TvmdlM6fccvnj2AN40hWc0KcVr+Jq5lOAn
GPUbRbbW+oRT6rFgzjP04H52U1kvQPoERYwPuk5cxLGEeKggtSRSTczPCvNlO7UelfImXBCWG+6A
ASYIUy7FIergsLbFj3p245O/lDGRk/Zz71THRSvQBumyEXUDcQoakNs+zP+nhjAa4gerRffCd53J
y20Xxmd9wTG0oe8cPR0Y2Qw2Q0sgeS+L9lXT4pmpF5KnpEpQRZuBo+NFEHKKQf13S3daqH9pu3vN
gFza05N3hjVq73F3TebOb0vT1murhYEbUmnbI9fYa09l4R6DAkcBjtiMyZrpO+vIohfuPc7QpkjN
b2MaIeGRxvoqsfKCtMMCfqt7HYLphbCDjfvkMcrZiBS6TU0BhV9dgt5EFMLIjinO/cmtGsYWRDxa
Mv1aowf7tE4HaiJ5nZQ077UlR/1otKUXqg+nuTUBTqI208OVvoGvjPdiUn0ixvzo5p35YI3DcSA8
MoSouEezBrTdr+t7+ifDaWIum8TWGTu9DnPb0b4bVBacPRG/TjHTqh7xNdJb+KAxYSkfmopdI5Df
AfbaCobR2QmdVRVaqJVkzafSHM1tNzef9dFuSCrGfKJVRehveRWx/iFKSBUuA2l55B4D4P+k+gPo
oklQ15+juBZbc1J89dThV8D/o5rsRxQNuF15ej/F5rPmjsNe92eXvMey8r6OIfDrOaqAamhQ/3WQ
SW6b6DFb5pdlmSkhQ+Bz35f5fdG2H5aoOGhZGD5n9sd2GL5NiQ+INsKVrAhzbLjcamUQuzVauIyn
nOoQECSinMAreKfBS++i5mIK/XOzQMmQm/4ZGaAZOSLHA3s7PLV+Pjym+vjDHCkjkYyfECr46L67
afpsx9mrM75UZWl/X6znIk4f86mpj2iJkAZKJpl0JhPU+oRbU+tuYkLaEo36OdT+cOigwIcImBxI
Wiz+HgallMgiiEb4W75oC5kF4YzbYab2TAPDtxXpRwasYdcnsMcSJkrO1RB/Q9X1e+WGNVHd+qER
QX8pwFIOzKru4n33W11sHUkNgjrSy5feE9O93mtbJAgBCcLAva/NABzAFqJp40E0w8FNc3yasdsV
jODrXkyXYQjNoxGaGPzR3ZKXA7EEl9RFtRwm2DXW0zxTdoCkDmG3Y27ImIssTBwbSQfYVQTEkYiI
RkQjIqN6R40vqQt0o8DOWq+F7/8wc6R5k779Wji8cSMOqv28OO/MTBCRTtxdq2EVufh2lUcpjaVR
DYjAACX6AMYnKKUbn7ot3jqfjxVt2skF6wEjHznOyGDAplRAS+fgfvCr7zFpyq7Lf9rBGIKQpwa1
AcDMSBP4OjzKwIlEuMzbGdJUOyYZp1noELXN10JQBRV4u7mty2NjlQyvFq5cMEQf+7Z9nYZlQVDq
wc+pNE57LdvD+VGAXYRUSdOwmFti6T7n0LL2sUsb9E3Gtv8forcfBYIg839B9IYWNfxr/57njSGq
bL58L9/yvF1/84vmTejGv3TL9KSkoiNMwxP/8RfTm9D9f+mOrrvIm9NxoYG7Mb2Jf+nCdBx+qcP3
ZujQs71hekNdGMlE17ZNl5P8d5jeuAyI3N4IwuoetjOk7kgeohFo+X8qlOs5XEOBtmjnrIlyuGr6
GqLADHrI32vXbdVUksmY0cADESnX1VH/z74pwBmEp5Z5Sp7ldj7VVItSGPXJ8EIil6P/0KW9tQAp
yR6jwWVgkIQBaRthcbQtkjw5cSAYS9kYz8uvBfY7u68HoRxDnYzap45SPAC3Q9+c7nbMbbdaQ5uR
mnPQRUOPw3Hb+cd/HdFbIWn8+yrU2h/HXK+s1YiW5P4ECao8Wh1TiPajngz+Vsu6Y+U2A6ruRYPo
wdhQyeqQfSR8Q1BdbVUL12n/1k5LuzmpPQsMQ0Kzw6P6tdqU4VKexHu1fjtQNdXiduT1cPlv3/yD
f9r9xzY4TL1dm1J5SRVg7+jV8XYmtWb67p1LmGSnqBPeEipIKoVELq78CnLNmCTtptVD7HllWjB1
cAQ+qR31yG5vUT28P5qFev9eaDDdOi4EOk7FENhYkGbOstMllkeJzwSHWxIRKqKunE5d5hUwflGh
JSEPVNvU2vV3qksbtkaJHirnqp/OapvanQtxrs0o3atWNjoeyUQK2d78Vq0aoJOdntId1bp1ftW8
nlReIEnRSWj3KsVhxYbDxyQTHWoRj2I49hQeykzIHEoaQpVjSmWi6ZZywiUmy4zmIqLuZntyywz1
BrWKyi04wDqk5IwgcOcV1MxJBla16NupX+m8fVKHhJvQRdqq7fHvI/Q02BtFo+M8w+kaSJ7RRJGL
3tpmU5rbzCk+GZIRVi0cxVgqm6akLRWKu1Q2Mavgbq68LTrGFQwqyPL4hXWYbPkxBZokAfGIvDCP
uwddcnUMkrUjdCFFWr1ZNYGg2qAT2pnyuLTM2BtJqldYAFn1JHHsWE/D0c4fnNBHssnW79SNYfzw
L9SqZ/eSKCSHyan0A5KO2K35OyJIqC4k8AhaM7HT2+W7InE3hkzWOLLHVvJxdJKJVjXVgsDRr2aa
11BMRR4uOlnWzq3IzxmLRa4VIsfqlEOhvlvgGVFPIenpA2pN/TdMJrKKlrtORIOunR9TM7AUwJ2L
ud5Oo0uFjdVDHBnGNau23ZF6TvHLs9RwyVnWLiH/SsNeaTvy6vKSsL6pqIoSemhpUEivLkq9EyJ7
6z5oIQOX16le3e1dBbsFL/qUBQuDfJrlL1VbhGAdZTOT1zwnpQacl0qPVkfgMqagP5S9L3DtF9SR
wt1IdiOpS2iXtL49qX1qzRJgoKwsO/DGST7qPizDcs2fKkQ8VWKxjtBtEmb/3esk/47Kl5qpJNxp
ZOpUtTFLnwVB7Z09WOSyBxMuK7UaJGRS1ZrX5ohcN+FFJYQhHapOSCuS/r5leAk4oXgCszjZ/fBV
16IWkjAWau3W9BafGrol+qk29X34yRsmZxsB9GdI0dwWFtM82JnhctfDTAh3MpuisDP2sYMUaep9
rKyM8f73zXqFhWt9a0NoMq2MSas2tzu83qYZSW4dydlcdcIAjXZRqeLbXaqmut9KJpKtASi91wT7
OIMVR7dg/lN3rpLWLlFIblUt1Qb0n9aOOxoHlY7tJ2g3eiMBjHjrr6p3IO/tb8hIppRZywn/+gXL
z9jvtX0emQLef/lRy4Vl5fc1ScGd0WiMwCZT/G0RwsK1diUbsXorpVeP1OYND4kNJ9Aoc9SWnOFV
M1HZatW2hQXh1jIkW18ZBL3kTFYL3cspXqvrYZfFFPM4g+kD/u1A3co+70zBeMrdlIrTfCCzhgjS
SW0LivmzW3bJzujt5KwWDvpHq67UIV6Lcgq2FwqzesHsiOwihFByzfVCOimSStOxoah5nL2VW4Br
LiV2osrzie4AdOHky8UwSblZfcphkf17kvzaJhIWrAtfiluFYuNAHParg6uEv1oss8dGIv+U0da+
vQ4XVyxrwx1+Zf87TYeRqkzI0pQxMx6PT3VutXZrdqAotqU+9ltcc2g9FnFSizAUH9FhHxCf5mPX
5dCpFq5kzb5tU81yKXwq2+QedYzafWuqbWaCUK4xO2fVspiwIWiQp76uqq1vznNd9cS4djrGPfj0
kUtt64tR5O2JPEhzMtrJpmj6sTQIJva9i9abQJpg0HCR4SlEq0Vy4BsV/SyTpmQnDalWwOi7suTG
66raz6DyLsghn9OzxkF0jKlllJNME2pcpVpVG9UCIT+MNbkgsI4QMYPPr7Y6UDWHR7O34+tJ1KFq
q9o/O3LOSo1loFLAqTBNZJsIFlPv7zNFQQIDVGwXozRQqLCRe0plz6jVSJmXcmMi11QzzUdewq2t
Drw1r7tzZTerI9WPEKzHRr6dUx1/a153//HfyPz99RsQMiUETdX1CtTv3lzl9cDrOdy6QSw58EAQ
pcz85SQnvXZk0lPtwLCGTRh0gBPkNrXof6+p5uIxFamD1drtt6qJBlt0QqRQNazQZWJVq7rtLMCd
5Kk0qAd+/c/r1tt5bv+KGRHIV0aCXO1V/+/279Xa7eA3Z7yd649L/OMnt+OmmJECNl/Sg1hC8rNV
CzKF/9w0Z5CWTPA2rFYcYsi5TRHS3xaWnTdIus7f1SYdHvuMLDGm2e2QP5pqx7/dRuoCaHafoiMl
zRpT2Qt/nOv6X/5xfz9QeFY7kAJcr/j3japrV9taNUip1dsxandjkvd4c6u3Y2yk1SAhPviAL0hN
I3AjT6wW6uGNWscrdwlTkst0nquqgFkh66F5VkZePgx3UZgT05FWmi0NIVeZfKp9W1w3NoVA/qIG
+fbnQab85fWU6iSqrX5+3ajaOombLRkKwsiutoo8bYSwRddwZBv/hIYtuDjNRgW2idHYayBPgQXV
XLZ15ULQYWo2xq2c9ojXj89iAro71y1SMTrxJ9FIPW6+JUvaaL2yJRdlaSPHAqdQA9nCLCRJae9b
J3/RrZNag4gTYlW5zYoHyCEs7xBJKFor7SdfWVUJUbC1bxoN2c0QMLB2FtCVn3Jl4iFoBPthkWFy
xXL+DuVCbQRhoa0Ho6V2jxyXEfnNLtPDCdgYqjQ6pN/7offs0yQXvVVW6G8FMDdW3SmRXotay4f2
mCTYDI0O1UgnF6MbLKe2oWYoLO2vVq/3p0H6QbeF2uZgIWxMYZJB8lpK/xfKKMrW1JgoFsheNOpf
YdB7XRqAlLmajj05E6tFuwBfKsuPQM24LfUkbGlXqQej1tRC7ciqcAB9TuVlnDvj6bowsugA3/wu
UGOjUm0AT8IwOcrx+bqqtupFfD9b1LfMYzScyMT6GM0x9xs28+HPg5Xwg/qZ2qPWCCpWJi+jbLru
zSL/e1PtVduIfZcrzZ8ooSrq4RT4M0iEBM5o34zIVcpttx1qbZKPyp8gkkmlNa/er1q7LQbZB9Q7
V9tUsxMy6HNrX9eW/jFa5n6XXr0FeUK1Q/1Y/S4OIR4gxwO/EFNuLydWbEMgE7+bmpoiI+XstXJ/
LeTEezs0itHkQTvZX785KDMRoonBpQy4qqSCgvYAdmI4eS4BWN+AjX5Vigqv14HMBgcjWo8upG+D
WfUXtehJVLvo0B1cfQJ6HQqMDrXoc+JQVPugR6gjeKhGnlphLW9jWC50srpDjwB34c2nDMbw0SzH
E3zZI6hYFrdmvyDDRCrur91qTR2jjlbNKtCzgwpB/o8qx38RrAVfZqBT8e+jtR/nMo+L8G2w9tdv
fkdrrX/ptik8y9Y5l2tat2itICZrk601Td+zTJc46l+yHLYM1loob/gEbC3fMH4Hay39XzK0KnTd
Mwn0esL47wRrURj5e6gW4K+wUOUQhsX/MWUo99uXJ+6o/T//If63WIw2bfx6vDfr14iEok0RIhil
ifqHBz2/Rvy/Tf8Z/kA6IJsR0/tfRZ8/lHHR8XsZ5/7//je5/81/q0NTrxD4o8bkbv5JHsl5Ia2F
GwjHeLGCrNn+WMLAcmfuy/ckwaxX8mk/wn18BKFD/QKlqevoMr6Iy7Rxj+BSS0R3KcXZduW2PL95
if9wqcIh6P3HxQrP470Zpol0BS9P//vFzqIVmY3W6J3bEp6spGdWyAU4RNwzS7rmgMWIlHQGtW7F
e7ddJMnAjGPX18RVO+noqbUkBPYfTo0FPsIWm9pijjf6OMVdZDGIJdkFlv4Z+Ml0IvsySeNpXOdJ
BTmQ3FYEo0Nuba42deL7m1T6p4H0VBfps6qRXi2IFjGLFNK7taSfa6oYt3J+Y+kWq7YyElSzwl0u
pN+cSji1I31pBrl4bUp3+7YgoNqcZjdxdiHEXWpAVou8CcS+ssPDbVOjhnV8S+Yyc6KgUJoYyu64
mhx9X8FepZwU+S9tGTEoCB24EipvqXCCo5ZqA+hSKMNk5CGSMYhRRiNMwhKAOmR8QoZrZIxGrfly
TTXb5lLKCIeahHMV9lBTsVoA2q5PgFOqDZUH0NLIgFEgoymuCqTc2qWMs2RT8LHOakqodQPCAwIy
apZcCATqmCM7talbNII3ZEKoQfPiT8pECLv0pzdQfe/8thrU9ltTWhe2jBdp6Dqt1O3a8iEkKrCk
7ly9FY+wkyvjT7e7VGuBClSpVV1Gr3BIn293CFTuL9PEVUaaThCsktGwQGLtPRUiu92sWhMylsbn
AB0TcTZNJwan1mIZexskxFhG43zCcmpfJiN1LbUzyoZT1twbYw86nXDn9eXL1fYzZSiYen5pgd6E
qFTvMGzdOIxUhajtahNv3Ft3Pn0+VFHiqxMRZD3I4qjTYOYY3PUUau6p85F/tWT0El1dApnXKVCF
N0MZ6YxlzBNcFNoTMg46EhBNy2I5uDK8pLqtsiqua1gfuY1g/Jv+WiXSN1QX1SJ4vGuD5k5dTSld
nJtzo2z6m2cUtCb2bonk7TDTaQKPoSIvMcFUUy0muePW/OOQzKrSVdPOVKxJImyMFawJcrXE3ArK
uBwfkhtJsK32LnLtj2YRgL/1/TbeWMkAQVYG1ZxpBgYlhfKEjliQx8n619vp1VqHwXTos+F6VBO1
fHUTpPh/5BpU1kFtu+YzigYl03SIMNBlHmQRPZBlVA+3b9Id19UOirZBy4+JNNpSZe7KtclKquZV
bZzDQixbtaoWtWd/iZgytq2Kr9x2qF/Xt423s6ljNC9H2qCAKUg9+fT343esUfDZGU8giyGhY56l
6ke6/KEtXX6R1/5hXKxfGclbvkXdtAGUe++H+vmar7QcGceOrhlMmYUxImTO48b8WM5TsXXQnQtm
d6vyntdj1VlUW6Usb021prZdT/fmN4XW5/uZWljRGO7e1AEuJNKj+qfT3LYZwOUJ8TXdd7ctKUjz
oWmVXqg3gtcTmftFtVQOTZf9NYsWpADlEaOgc6u12+LPbYrQ3EE8aq/xNHJAAySc5O8KotuzvPl/
/K362W1PqX53a6u1P//V3y8p7K1Ih6MOCfdhTSXOz5LRbDvICdeMxNadKgrdC/3VChC1ukZ/f0eE
a8D+bqYZUwXq7P+ydx7NbWtttv4rt3qOUxtpb6CquwckwSwqWpY1Qcm2hJwzfn0/oM9p+Tt1O92q
O+uBWQymmIAd3netZxGBUgWoH+ZCQ40a1TCK2qkhXf2vrpmDZYq6AhGqyzz0eYHP7Peb1wfyqHpv
ItQg11qpKAtaQQ0RB9dyOOKUTHgtes6VGSDx+6w5G8sE/Xnzeu3XfcusVycQKH81pmLlky9m8SXn
Q6NvuokaQ2PP+3ioMuIRrIOTwhdK6vaVrwO3kS7OsQxT2gYKUBczrch6xvT+kYzyJEl+vea1F6au
Z1BlFclmTGBUIRkuACPw9dR14k2o9Pf5sjMy2gpD+jJf9tcdzfVquGxzrhc1IRyrUOIlcSaCGIfJ
Rz384/rd2KYGHarAanFojMu1Wv9ZUU4Uwmh3jndB09heNtgfXWxWp45i1DQ6b1UT0gFSwd5Nmmnv
YmDXi4DwYjRcnLzNvxfVXdXhOOtL/yEq+ookNZYsy+Fg0iHa12PMFqzR5kVTex50ppCmwoPKYume
PfVzy1p3IvvpGA2notYT+oWZ3NlBiFQ8MI46roZfF7PV3aKzSvZ9O+3JHnAuKA1XoTE/VSSybOOJ
VuNQPkQ6VdhCV/VmkXDXfq7uY6sGKNECHL82JK8Xy2B7dLOROviye/11EaGDSlIwSNdW5PXit9Zk
JGlAOMnQUyVpV+w2tIsKlbEWzVzT8bHOg4/ZWBGis2rn5tA7AzLF0QasMVCXG8kUXtFKxoYIcLUU
NtnJJFx/NCMQ/8++67V599nLy80eM4h0dnlh/SxH/Q5xX0/nV6MWsFyrYqgYyOPqDYk/9THjE7Cz
X8QAv912xdK8+XV3goHt12MOQ0dvk5r3edf1ib/+Rtb19LYo9rhkthdkay5zC8ZMGsCpg33ierWz
YFn6UQ933MLuthKDSyXw+l/LpXZ8/U/Xa+MyPl+vfT5w/X+/njKP0c8Un4F3vU9VFfnnOANkScyw
s1yIObf4+parHOwg4+ccLuXst8frfUqzeBjLRD/hEbredX0wDIbueL1WaDCA+oq3h84XGjmGwHrw
oe109t3oS2vLkcKUboSHtPaH3SADFBy/7mvr98AJau/agLjeZWe6thEmCvVrq+Lzgc+bwy0FC5d6
KqJLIK2D52jQuFDOr9ROJzsh3QUxFB3i2D3b8Yav+Ts975sBnAyz467ZyCcMQCv9QfN8F6ctdraH
KVuF465F85mtDP9USZbnxGc9NMO5ji7LLinexMFx6p87462Hbo+8AWlaYnhh8mzFt5iW0HFn2qmI
b1W8aw3OmZ3ST06PrRlmb37O40s1nrvxTIPFdzeZf2oJpCV1wb4P6NK4myA6JBnhTcW6HiFhreDo
HPOzs8YdiZuj/TEHG8iOHxXCjHbXhWulvaLrozY6PLbqYMcxjOxbQFZZ8tWoV2a8CjYhnppV9V3X
VlZMSfKpw9G/yE3XHZmCaHfxQm8lamVzp8RWZljPvCDaopyrrFsHkuiXOr5rxPf0RmzL1dk+lkQO
wxJblZyi62g9H82jvY5fp3OziT/wRr7BCuk94p3vbEYi6LyviCnBLhk/9fvcGw7JC/CX52qD1Wvv
4ta+BS21R0G5iu4I20JqfMemE8bzAcHnjb4vv4N8D9sLyDDyCKBppUjntQPZl/Js9jj/tzor7JYA
n5W/+d6sTACr9nZ+Qt8CePdeuwTv08/wufwoztV5ZOe/rr3sBTGAZJv9BTePfSH2+MXavLf7+XTo
Xv0D7yrazTtawvdLu/xY3B3Nca925bSakLgDtCqwr25mlPi7PPNk9dLG+yh8QMRoVJu63kpgCFtX
h7eCBQ3HMIIC+TinG3Sf4qdV3IdYob4FxVYTnjQ3M77ibOXW5OfuaYWSVTICU6Q4MB5bQJYNRguv
1NuVqF/r01ndu3ys/ICl+hFWm4P808PBOWw0/6s574tgh2KSEZJCr/rSbWf/HO7de2CzN8F2fG3d
dfPTOBOCnTV4R/ZBhEllMz2CV5Tuth1RwZI6f4BaXcgHq1jlb2Z5EvP2G5kusXGfJ3D8LsNW/Cg1
MMWeFzKTLv8iXLrf1U/MurSPcUgk8BbEyWcpPKzNW0IQk+dqWp/sJ0y/lNC3EOu/2j9D5kFS2BqO
pLP/EIiN+oZOc/LX6avbgqRaHrROlrXvX6cnNNyGtRdn1l736av+LgACOyvx3QUOeezfBEdldQYg
yepnlyP4gFp7SFmjLFmBhEytIp1q9sr4upBvQBes1LP83t9nd85LdRhvSK4sMYnmZ05/DQQhoKlH
IA0Z+Ief0JjeXU4fHc7H2i82IwzzAijrjnfIn0+Bt45r/cY84qgjXGJEzrsf0MW9i5sFzpHeWR6s
BmJrjJfgZ/KEURnmN2BquWrX/iX5Wn0tTuKeJmCwDT2APnjrLsWetIr5JT1Yl+fpwX7E/XYXv+cV
0qy1CZx1Iz6ifCOP47bwMG0x0NRf2l1/b+ytkzgAH8CPEm76N1q8yYGiLkRx7QUuqdr6G/r1m+4J
aCNjoU5gEM+mK7Sp9E0bgg88cNBr9/1rdqjrFRCTGKMBSTBniCO74KulH0llfSxAPdHQ94gFJdqQ
3e+wMlaAgfb5vfsNXNLz6BGdtk8W8qanlevIuTVhoDaeu2bQ3AS0jddEPQIKXRVnTjdowRdzD2oO
MOO2PROQo68ofR2zAQ0wCUBg8uMQwM3W3o33P/x9cGbnuc/3MycqiF3nrt2LAy6tvt5iCJoZAU2M
PytjUz3ynR7aE9VtWuAQpDlSgf3yGfoN+IuY0/rOfSGoaYIeiv3C3GL/MjnyYeFf1B44JIz7ZudT
9toFHjDfXfxtuCnqL+y9Yjg5/EV3a3+FYVRw7GVr80zCzaE6+8QKyGeL97zD2Ie6ZX0LUUWdYLuB
tGZOWVvM6utgsUyuCZh8n26Ts/tm3SVfgptgFyJyXtuXMUV79Tn9OXmFzuU6RZoMG1mftnuKR+gh
Vb0LTf+iO4uYatmp+AXNTmvZG3UDzuyogYcQGc6LjB3W1ntLDqixy5LUokVS2C9PuV4Llg3J9dpg
m22+/3XVFZHw4rQ/JZiT6CXwf9Lr7uY/fvY1H6pq8Cyq1o7JJViCnwqMl+ojxOLBhip0O6Iv/7qI
a7pZmklH4nrt+kDTlK9agdBRq/DZuUNtHYN53oZJQn4hlStnAPIxzxYj5fXqKKg9NviJMR9aDcjt
kAXnUAELCZAiERKqMHhkeRgz7lKDiK+3fcVDykzBfAGrkLXLclos2grXoVR0vUZmHHd+3q7hQ+yi
UJxkb6UbctamlfGPspCriOPzPt3thx1pcHc+PN5I5+CXEz8w2xN2ulUO9G6KdW3nE/WI/nlpzLAG
kbl+iMMaOsKylr5etIl9qSZCFK5dsM8LSAvsbJeKw/XCGACAhL24vVbZxqVxer1Wlw5D7uedlqQ9
qKIa1P6yC5QG3mmLEIFrObhdSoLXa3KpBkeJIfYZ9mFd6o+pMP2t4y7CupFAjqlkmvC7EpqQ0PWt
ZTIed8/j4sUdIny09ujuPgtImDA7GIPkAuS4GrJVRBbxMZupxJgtJCDDrdiuG6w8OzzVo92RvbPc
FAMSHIelkgtUTAX4RwgewzcWzvpTWTt4iC0OBPoA49HVR3NnRs4eJRC/eG3ZcCWRVPbpCHKTIEK0
NgkGHuU7IHQW6Y27/HyfF5/39b2YDgahDDixjnpf022zOrjEk1U9iaa5KHY9pvLlvl8KcdcS3dIF
Wdt9z6i3NPlwaNME+FU8/iwmG0b/attYy4SGOlArRgILp/bE3jdkZK2+T21CP3To2nBL6/Zr3zg6
OzcuBLGh+SJSaha50rWsev2BrxefN51F6mShCb/KCq4/77Ulp02LNkpfZFLlIpiCVrVop5ai86+L
pYZsX1VW6J422SK8AoezpJwt6qxrhTVemuS/bjuLcOt/m3H/HeeEoSPq/K2Ps3lr3/7PL8/F5S17
/5d/uony/L0p2rff23F/PuvPdpzj/mHRb1M2xgRTl9bikBjem/Zf/klz1R8GrgohHSlMW8ce/tmP
c/8w6dDZyrLJLjFsRR/tT/OEZf6BK9S0Xbznju0uXbx//ed/aIk1f7v9e4uMl/lb28nV2fnRUVYG
708Y+t/aTijC3ay1cnHKOe7DqluXqq/NU0Gt36S85LT+SZat+e6P4Ux2DAMh0y+W3FA9VbGRBR9K
NwfoDqEstC+WLyvnecDL13wEk5UWb7Mye+1nHzt+DWKbWvBsziCh6Agw41eOI/VqkZFhWipKCeEW
QMxkULVomufIyPvEI6MnZBletbjiwmBx4bkkFfs/7LAbQVBJIzBOZdint4nmEFPtD1oI26LQ8IFa
ohsxQbtuhfGSqpK+Ek44EXfRVb65k6ljGzuj630yV2ODhbfo0vxVOI6mrVoVJJK0Npsx0ZU229oq
D6xI7FKt1d+NaUwIFWw06KEjep0SvP/YQmX1rY6JJOoaeZ7SjhL1LfgP9LHe0KZu0/Bq8SSaQxjY
eGyzOLUj/U2FNbxgIFfEGIgmFUC+B9IxD4g5B1B9ofVgDRKwsTmzSMX7qrdripElkkPiwL8bzcBw
rFluGt60QZ/RlcDEatR72rzLZmcO2WIRZO3635hBm2gr/GZeQLEm67EpYqmCww4HXe9mCwlUqsm9
6+ZQDV/MwanMR/4jvjAZjuGXgHn4h5jHuQGoXZEtE9d1GW0pZ9n8KdYmrzJMOt8zcTleMpSd4Np9
8wnPb4jC387x78cKl1uXi8JZ87IQtizDus9lijBGF1UBekMvKEY1lc9WSZU+gfZ92Y73bmek+jrU
4hjjHFnW+rGu+aiofs0k6TZ6Y1iL0BkXxd08NjbpYgBBaPFWTSk3EzmjQLmbGFAQGJy5mRAV9vmd
m1aa80FTkHWw5s4DiLORMR5qc0GZbJmFVcBqOgoi7ZQFkuTjzJAiWOPtnJmlQFSodt25zQCZ0VCW
s4udgf4QVX0NuIJosuASlN2ESJm0W2MrDdmIS1n2+mNslSygh8Qeqpu0bYLgRhuDUT3ntuYa+6ly
HefoM6JAbewC2REjH4mSX2UAm9sMYFK60TOmikWT0UfHZA60l9LKpsdemeaDXjeBp1GOXjeJNdwJ
NRHHWFEhLlvbvsU9kmHdIGP2Z2oZyRMx19R+ciPc2cYQfa96GexGzbBPmXDKfdFYAKCcLN8Z5dh6
FJ1Kb3ZkUWJJzmsvJID0ZNV6dRMFLNjnPDdvtWTWNm6kjU/oVY3dEDkFqPpKncdQ0MsgEHcT6EoS
nw1vrbaD4VFWgb+pW5vg8liP90EHIU74gf0spson7Qb6yaWZzXfyq6e3rknrC61b677oBv9+6GdQ
hLqe35cAePg+GqQykAXunSLovvepXh46gYM2TAQLq6RT4Y2TjvzHtJIwnAf9JUMDuzerODnIiVMl
7cIEhkFEVosTZxA5ndzfN1GQ7DVIK16tyeBMAnzksGXU44eUEfK2nmFy5jSVCINzA/DM9My6OvY9
ZWMHiwht9eZprPegcpq91ZXsyExGl0i19Y3JobjrtWbeWnNi3/WWr70Z0TTyp4ryuY/K9s7p4m5b
5yAJUxX3t3McpAcZE+Hih5JljR0hnbBbSmZ2iIKdSmm+CeNYfGQizh9rBEHwIJzQXUmd2WnViQzu
QDNDCSVh/qbtVcrGb5okDYkwKe9CoC7Lgi7b0lYBN2ZmahOYbu8R/+16cWFQ+cK2ACtA9CRvxZzm
nd6OD7OsCPn2TR0ajj+RvD2V094PDGdtpIO7SzIyrp2GChQdL8pgUYeKcLDn/EenY73OlGC4FV34
2Be1BB5mN5eiChEI8vvsjai0D36WjAejpDhmJeSulKFpHqtIH/dJCr/XyYzxRouNlNkKAK7TBh3P
dUn48W31ox4s/MZzFZ2FSeZQVlMtUeAhAF4WcmNGIFgdJeuLU7cQJaYy/OI36XQTdpiLDEPE22oe
l0Kkho6/yKivORmcgIxzTFqEoaecShT/LHWTZpPz7DQdSFAntgmrGKubNunFzpgH4sszUV/4DmiS
mHkc7wAzFztXCKDSpS4XiR08H3TIu6muXHwvMyDpDFpwXlvhVgt0gOYGK11d+u1FTcAB7HTqjmFC
USRM7WHbMm56Y6DMjSjgK8yy9zF2BPDETar2TAjObuSMhns++7uqRO+BDiS5wbpu/EyDob7YMWKy
EroVSHVoTY4Io3WZxNZGywA6Os6A4iSJgNnOHdHldE48U3X84tPUH0LAY3tgT/nWNE39rAklDlkX
u1+h88kvSe0YtwSKk9AQYucf3JiYv7ZF96lRBuD0ZhBtJ99LW2aL0g6nbWWZzkdoieCEiT4BOa3V
Dw4UwZWwO92LB8LP9F4HvJTNJCrOC/hykhSIwKgcgWEQLtV3w62jpaVHQ7O/6Iwcu9nHJZIq6a/n
cQG8Wmbq5ZHKvUzM3dbWQmhnhRmN+ygAsYpsKWaNXxKf4KbRJsPbQ8sygtzs+ri4CzhebtfXmAVS
csiDQqbLhCu8Cov8JpN94dm6nA9dPPienPURyV4ab5Qb196oc2ZkVj5taflRDspdjuGIUmUbQwqW
+UAieyy6XThkywQyFKeJ+Q5uNJy9sYQ7OmTAAFGMkAAdQ6zBCUChLO4Fc2gt0nM0dd2DplEQsTPY
EzOR0od2itpl68fPXgFYQdU5eo3pagA+aIbZrj96US673ZzI3l1ZU9K8FTVb91j0Fu2Y0aTWO3YD
JLGqDO97mZaH1HFow/tOU38tu2LegvIoL1ZKA2ybWJahKM8PxJ6RftL4N2NktXSkoiDttqEuHXtP
svIwnx2+pHQNDlO2T6iJy5DWRFe3G5pYww2TegpPSA9ZxElrSkl6rtAxbWPL1clGzAFJ2n6JVBcL
mjh3yrG+B3NvGXO++f+yC9q9F8vmoPnnRev4oyinmkzk9l//8SZL9D+lkMue4h9ueNedyX33Xk8P
702X8tRfq/vlf/53H/xzl/JfiA0VUsD/bHuzLtje/GijH137+wbn19P+3N8o/Q/FHkaXDJdy8Yaz
iflzf6PMPxRbFyFMvnRdoS383N/gKLdt3cRnzkGgTAuR4l/7G/SGDktqx2SzzUng6v+T/Y2ziBp/
1wBaDmse1xCG5UD3E8L42/7GxtbjyiLqYVIKECzgf7qgOluRQuaFNWhtt+1Lq30ktfngiJ5kxQKc
Ut6NlEVj2B+5k1osFxuIPk7+tSysW9E6Tw5cjGOQl/6prz7GLj33jtXgqJMXcBPk7UaHVGj5iul6
gbstqW0B60oFDoWUO86laXGES7ZE+fwlcjsivvX5oofafelqjLimemvG5ItyjfuUbeBKBMMNtkeI
PHeg8XyaK0ZJqGvFPBLovMk6y87DsGXyfYv1HJw73XUxfvEd6HdGZN2700Ofuk8186Q25081momQ
WVba8fducG8bGd4MtX8eW0QyzFCJDr64bAm763BJr8u+fpnD8in0CS/0q2/LODqhIG5E29ExU8+W
Gd51Kvnoa968tMuXtIg+iqA1kUzyNStp3MNNOtW2jkWK7ykJeM+BqpEDeWUUbs3M2Pl+w5ieX1q3
9lCQYsuzIFLEL2z1doE+kCUxNwJm2E+Wal5dAxUTfG1+g4fM5CmxT5G+d8FAtkDLVUoQl5xu0KUB
UZb8qlaydwATJ2EGGKPiPaQ9WjIRp+yT8k1ATXQMpeOVwjlYJI/4qv3h1zwv6tkspYyixZCdojyz
16FvQIS5HilaQwza/MrotVka7tskBJiRjODJAJWt+8S6p9g183Ma++UPx5ZP02P5tf1G+2mR/zTx
PZSpicdidL7GnTHRXxmpVhfpfRNQ9MEOzJp4gYMSZFUSrcaGAZDoSMMZQE3EVqDLqc2Zc04iG7OI
WUKMFnPwBdsjEfeqc+DJ5R+NOSMujHM4TMElUhw6/Nu1rMbgoDVAmQv1tW6d/uSmAVA7TV+1tfsU
qzonL+gmoPbe0LdRYQcgTtDRDDPA+1brOFhgpjut138Y9Q8dKuWD0fgbPXUJeOtKAaF/U7lMtbZ/
tGam8Bq0KSDYI8pKwPIN73UAxdj7ZGDRZbqeLL7rkmcQ9t5cAQOdxQfVCGiIoBGznnOmFu5TNQZf
ozm9JBG/L1X+TNj3fQSR3NCD+6rNaZVOPq09Fu9xRW/JKbdBTNl/8kvWjylMfX+N76aH6248uC1Z
9MED1Ts6ga66GAXlfYcScJe67z4C/Sh7KA0Tm8y0Sy3xIX2SBmZjOfHgQqch7cHMpiswJR+jm4Bj
N/hWaoNeGpF7abHyrYQzQXzVFw+6b9M/hpbPxEYOEoeI6gGms2Dhr+V0jecheNGLBopxIYEiVhDj
66Z+GWJJ6+UARoJmXsoppnHSrR3BCi47+yaHQ2Q+Kbcm2K9M9oE+H+fke4J4cmEuGRXfdce7EHrw
wVaN5gM7jegpmsetnuh3ThgCDVecNHVP/z7MCHQrskNljViClna4CZA0DXlcOvF3U1fNirGRmLXK
f8nrcNp3/ITKUk9GDYPcsTqPR4hZdSMSyasx2aSS8dTMrwB5olVsUOqwrV5UwutKVZHM3o07lH9n
h9EzkQpeZ3mHeIcfluLqtqIIsiqT7LvGQAZSvCK9hIElVxjOgNelBiuXks3nCgDJqqQKta1T/aED
8YUYqur2WROjhCnp/g01rQfXWM5Z6uKrKVKXMWawLOr6zSjcD9QqyVprSHKjmLOBUrkqEvhxhaWd
nEZj9R+Yd0k4H+vQJKOn4gO54XPTMBwlqjDW02Ceo4GUw7wrSDloYPG6LSKLOMqZDJIbky9iZWdA
AP0Tal5iWxewk9V6YwsG1kEBiEW02IAi/wCp5lPsyAtSse3LoPEL9hbRPzm1ADJsc4UE0PkiOntf
ODoAP5BuNyKr8WN2MaatrIMRqgqGN/RNCznCC0LiRQa/tdZj0nswlGAuJUD/B8u9A/hCe+BWY1eG
JiKHMen/wJWPpQQ+fFjGP5G5PJoDv1Ziv8CizVazSuZtUdburprK76hb+MwNjWQm37WExAwl0pnQ
dNAXtThclrEkaIx7YOjxBmX6g0rDR1F34JTHL7UkAcxpgUCZMrhTyc/rUU5cQJsQLxqjkmvlbrCG
kKOBbNdSFbcRKTRORh5Mklv1oTIdGonLhGWH/CSzxhsttMZf902VI+lgFR/b0XezL2/HqX1TXc6e
ItuxgfmGiRywo57+FBrnYmbSig8MSmaWYXtRbx2Ic6W94WJ0S0V4QgpfkVnp7+yRtCtG+8kHTRxA
W/MNeZkHdTMMghCMBRjq96R5hL7XoQlkccSAP4t3IVtYaNDcwnS6n02yNee8+hZ1ROqVAZORpicM
5SNwPXaiBFf29VLESy9a4/K5cof1RZwRdpd8rUtxRA60ikbmyYSTTYh3mwyzteMjKPANQoMtsrFl
8EbvpUemdraHb9DnUqQQNkHXOgHO9UiS4CAZbFzAvS7YGDYnbb7Vm3wfZBEAe3JFwIYxSAU62RqL
8mxQ2lPTzwwVTkDKX2fc9wS8VN04budlgJQjqRs93b6VgP+3pjlZjT6RAfEMCYoPMXTEbMfhAIEY
VHeqX0zF75qKFk4q6STX6ZCTx1wVrDjSZfWFXHQ1avqujxgQtUB7mqf2ZUzm5DgWnbXOawZb27oH
wUEPT4Rbt2OmDE2iSYtl/cayQbPLR23gs4Quycr4JZG3iU0ISvrcLKY9LbwsS5eoNPBdNNpKGfpl
msXL9chxTVrIDkIQR5uwFWoSvaeGUoApbmvlRCwls1Wvaq25HXr/axRn+9Syq1VwcZWZcCDhZLNH
1bLl9e8oAIQA3OkvhcJfxXpJyglEyTpCBzUAVI5sWUIU8N/azra9Hm5h2BEkqFZFpZ6zgqVSorHM
kgl8DpJTQAAgDutRVOnWA195vjekbE+tMf55UU1Fe6qHntjJCcZiXXty7F2sHmTAt6W+ZwX+Lawk
s0TQbpomuy6OB+qqxPcNRfo1FeMGBf/y1x7sUL0Fyo63Tlka2cqvMeIHDRe/biMHBO3YI0swAMaj
tUtv49gaN90SOrC0bMsJdb++dHALtW0hqHhRR9jrVftqL57JT1z+9b5uEcX62ylouqMk9/jf2RQS
9wLVhmGGXWOEJ4pKt5ac7O2VLOM6tbuqY53MedJtXKN2tlq7lQ6mjxmQDpWPi56F+k5EEu1o4ocb
y6pifR0nnbvLjHzXWC3C5M9ghDFLv9g1IbHggXmgAvNE4kxNCQslLxxFHekZPfyKrJFYDwLOJH8G
Nu6unK4mxTm/ILpHRkuHYiUnHWOFbM9lF3aAsf2KRXsTnOElnbXCEDszNCU0jk4eXfouobRGsuZa
TEr5o2+/yzH3HymSsABz+x9FUffnEAzieb5PQ3kpKxPABe2MI6/yRYavpRPIo+kTpAL24ZC2cYqL
lwPGaQSN+d6nR3+9miiDJY5MP663sEhiXOwU3H/cHfFiIL3iXK7XUoUXQAUnBa3oFEO03Y6G+pZr
M+A3DlaSU+QLNbxmWxi6eRzCxDzS9XIzqlh/3TbGwPBkHv68hmvgh1H0QJacDWEl1hq4JmtHn9fR
6nJRwfqQDdPQPWUDtgKWOUvakTPvisw4YxHRTjVVdET0AImXWxSv2U65gczXo9OXm95JtdP1olke
/nVzKJ/NyPe3EkAw8WglueVZO5xat9U9Y6DrKpTsqXwjhqbpOm6SPBrO0g8VqjzbIo8yuGSzADfr
uPapynL565pv1QopGeKj633X/0KLCUXNfNTxs3rXe2gF2ieZ55y8dTmSWiNudNO+8Ye4fy95s+Uo
6m8JUpINSnB5GXyf5gPlpRNuBHkzado5nlmFz9bwGLWwxtvMPuWDMa4qE61+RR3uSWsIIzcKSvjX
m/YcXkzgaB4tDm3xdhtPaRTrZ4xjRNr0lFWmBWYKrjYgJsccXss52KlRJfeJbRDyk4zfsk7B0Olc
qLc5CwSYPSzPyV4yO77tUMmn3+oL/zcb3LIb/w3ltuzWLYk9R0oOFgcbN4//5thLXc2YraLu9i0M
/J3he8teNUom4r5y56mD2rQyBduSHne6FTF7/b+8vqXTEZWOUKb4W7XAnSxjctuy2zdq/GLP1aVW
LCbZCAL4/sli32gawsZlePT1efefv/bfrJG/PrqSujQs3DOu87eXZvGvWRiIun06sU9cNoxN5z6N
6aSvAgvLgCX2cEmD9fVV/9do+1/UvhzHBGP4H/tsN+/p2/BWv/9e+Pr1nL8KX1hmaenT05c2A5lY
uvd/Fb5samIAxB3pLi0Vg5LUnz5b0/2DY5uimGtaVMawt/173ct0/rCABXNqS9twTLYr/5O6l6Vw
Df/DmeQKW+q4gAWD0SIy+NvhlMR9GOuzW+37hBYHQyI+KawKjnRAv4Q+bAC7Ia2XRbUJGheRmtZL
D2JFvtd7AvWyivTPgN3NytbJ4461BjqXZeMz6Ap0WaoiKRm5/FaosPXKpg1OfR56ApkOu7We8nRh
tKeGKKo0oQXfFBr9i1dHEnzW2nTKGym7U+SAwyGAhA1+RQKii+i/UYx89pQdWJBR97AQrspNHgpr
ZVPh96KpeGd7Ou+sZlmN8BHxgbleD/jYImSkKPlYOuvTLn2lXuZs6MfvRrQDG/pbtJxD9TyZyIWT
0L84OE49hEaJVxtCeYSuL8mUxG7n9s5nT/9YxOlJBOyqtM5uae2HxClPpBDO1q5UUXVT67bvTQ6z
fQYrpRPY/ERLQECT3BEV8Sr9VH90og5OvXP2KfIvgioi4qenrqAMqLELghAGDBnbFMjlmHbYWC3r
/kB8m0WzgintrolheaR+XnogaZJHP1DfSBiv0xuzhho9tA2Rh5b+PucgiWNVXvTU0NcuqAFgAuTd
ZbTh6iZ67XDYBJrhxcC0mfHoQ9AIIHR98OjS4+XM0NpKjIhSfCwdqbVZUqio4/bxui+ROr/9Vhjt
c2YAXKa/DjR4Dk4h+WW9E/y0NWIucp+ush4a93VvwK5HBeG6SUjIbUiIDcL87W2YGBdys8guCpIP
KBObVB3nXpAYrhfZTRchgLbkk++Tg60aWZErMSG8jeatG1c/9cK28U9NapNI8B92nN2FvBBgZpTO
qr1pCyanzkAPTXozza6z33c3uk/NNRzzx57t9jryhYNGv12PQxkDnsuJCiTnI3GCe8PJzsWUnW3x
vS6zu7Jie4FNECQQCbdxzI+SwNqnknWYSlZbGtgpaj+meZ9MyWsFQpzlePHYJZmnnDx9TigwUSTK
0CCXZhhufGqqm0xp+05QgYiifF36iwbldjR9z8foTLAMn7xHpCDp466bjsQQcI3brDfwRlRUIDsR
INDDLxtoJSFFgIroDq/7NihWGec45HgilgeCgST+qY6tOXl+9Op6NqNBtjD+RzPfgZrD+lzhey9R
0EVx8CR1Ns9EHVXsSbKP2KEcFp4adB9e4eq3vqWhdyd+u6sVCxDnsUMrcCvr7JwJuVNz+Si1qX3Q
/HTr9oTm6nX4bJapNxIAQoPKzzIqH/QEKUM7kNfaikIzWPLpcWI7gNmZbaWVMKmHNyqVpHUk/roY
62jXpgi/hUt3sslill+J8gITP1GcCaqEOGU2EoxLkzDUJHUfHcrv6HT8O3Jv0rA9uiYmJQadbbmM
baSOaKvCD+KNr3+dhrEgs7F/yCKlbQwgGz1b6hUSDWfVHpvc/Df2zivJcSxJ11uZDaANWrxCENRk
BEO/wCIjM6C1xurvB1ZXZ1dZz7WZ9zFLi6QEQODAjx/3XziQqBpMCcHoqsKI3YxeP+BWMh0V6Dq2
TJ5o4wIQepEC+KGIK2wjy7BYKS7aMmSPZm2pW9bOjpjOLQZspOtG31EqjcSLNaBqH1jUzXrabzE+
8BE2lVlU3Nouqu0E0eUsgeDeLWGxmSPpC414mq7SfryBXIHYSzkHIRFII6ElXY1aylxrHs/D/CAr
eFIU0kq4jXQAz4FrBuJXEgPVRGz6ZZGLWxyi9THI0JG1PtBpoxXGIZkGaVfoszeYebgJK0Q1wWL2
h0pe8s3IAYAxbA5oXDfk1jRNO2H5OeAyFQVQSubpJZE0E0gBbg2DZvpK2HVb3F8ejKmdfEsqUTQK
aMlSRNYPsozQa4XrFrlkswZ+WZp6tNYgUpYZAki5KEL1KOODivifkwbJ2pWp06OWZY4U4kOZmYNf
YiDg93SgCTrEUTQml7W4ja1lIOOSqrTfMsR1fL/QAUYeRzjEWav54SBfhUIjUwZKge1JIUDur/HY
yHqRAgG7Eyg5botxOXe0TrZCU56UaRbRgs81l1PhjiHJclRb6dEolFerhztIWcs6zEMNbNzSTyXS
+3ZSzIkXNfjJxJ2KNPx6FM365/6oXr4jIzH29yesOKYtA+2PoyyidDqkfRf7+C7lCyufYa41Fkb3
hzWK4Wb3olklZk668lSKiuwKGMfNpJEotMoP06q3Q8tpuK+4jFbZ3x8V66pLFWbKb4mG280yfOfw
TzflXCPelrwNGa8G9KuzGpp7A3zKFmf1GhbYus/WAiqJdVkIn3InUUliUYihjbCc6okq6/8loP8T
cOmK3/z/JqBx2zXxV/df5fd/IdHd5z/iv8BM//j+n8mo/g+WDDqqLuYfTVhSzj+TUeMfEhBPi2wT
oZg1H/2djZpIuwAmZZ0lmaZq6Lz1p0S3+Q9TZPnFm7pmyNSO/jfZ6Jrx/i0ZFTVRVSRNBguoK+sv
//dl3SwVmDrNkwiISl79l4GNasuhD8MNMDkQQcR7MoLEJGOTfmmwgtrh1osRMr8/ZfqorRhAvgox
WUy243gdq60YX7r6TVKxJY+v/3aa/8MaVDb/09GyApVoHFuqDC3sr0dbauQYJmTRLSY/eymi8trm
FUA6mTqm+jbDe2oBpoZYlGjGVsjFRwOVxGo5z+awrYXuh5wj6qZSdYKGHY4YTGBDGCPnMCr6bqYL
OVJEj8sI9SV6BBdD+dVCZEuhnEXBhc3UhMQ0AJ9RVNd1czPuy8H6Gp9IG9o3dfm1foYSPgw8AJHs
DlHJ7WgFjsh0t+4K+JNdwXwZ4A/w0vqRdZN1haM5R2BWqLCwqVFDz9DsPbH6Utn6nweFYoy7HtN6
gPcDRrSlFDVPhzCzfiZmcyENEnRi3KDisyvXz4KbFJO98LjmcTsGDh0Hdp1iSgeC0RQv62eiXMen
268jvsrbKkDYEOnfev1oyGu4zs41NZAO5jj9uj53aqyN6gY4F99WY2sr5sGH3tbUtNhGjMVvHVXA
iOBU8t2aNUo40xorQMhYp3VzwMv6AeCdMmzWT6Tx+FDzaaqvkIfY7diJ37JJGzDt6VhctPagYvXB
N9KCDbCP+3Gx81pCmO+fP3XdH10h27CYs9EgLLCS5C1a4ff/py3JZJv09N967/4D2I4KYisQYn89
PetvX3e+/gYsG7y6SDfr4/UUButj3mtLWIilm6RPIoc2K8WLKiK3i06GLWdU0GUMhXMS6B7tnZBC
kM7jobwm8hO1M3A2DIduH1MtJq301qfrh1sJWlVrbmf8IUSBqmaWs/pYXTNy4nxxWF8PoGsNA4Sy
5SNmH+t223TYxCnOYWxu3YTMY6sz6HbhGc5R6aw8/vyqKXdOndBtHyn0xqif8Xh9r14361XqmrwN
4IPiDg5gdxOzYZPz9fUI1q+BHdKtd0kBsacH26GeNwN623YylJ8ARG1LVxxwyg7CGQz/I2stR6TT
/DlMOWlx+jgJwZMVUjvNlOojbXMvww3PmpVrkGdA0/XEjTUaiCbJQWswCRt4Y8NZIsHucL80IvnU
oyzjFmYvYXTqjx0kC7q6T2nxJmMAQ0oZ1KQOtLhmcfxCJMHNo9XBGk8uejjRFcSGh9Qi4wyXw7F7
QITGqfTWW+FRcapcCGL/V8T5nwGYJNU0qaD891WcXfEz/iz+Mm/+8zv/nDhN9R8GBXWmOGY6UdVN
Yv0/J07T/AfGFYa6VlDAWt/f+lMuDdCTxowqGgYCzrpq/oYvKcY/DN6wGIXMq1R6zP/NxIk5Gpv6
y9RpSkzObA7zDWqS4Af+Ohn1chvFgPiFHeBIBCH8TAcqKSRxfgnmKLV1S3QyvLHOIEdiFGAgN6tw
azUquw+ZmsiuQpMQ277RjQDe2UKH5Vw/glPE2JU19mfX5gJmcPIP6vqzqxbSA6htdT+k8WdtRBHm
pkBAS3ySDmVJBp/l/cRCDF7mqEfiEesZD0ETavBF2+666Y3mVXoU08WvemU4zGO4j025cdO8Dmyc
g1EkycujlRU4vMwD2gVWuhFLOvyZKZ40CyitIIP/r+vkx4wCiCOoEzwLmohFgC9V1QFpRKq3sVaw
VYzvF4Ua4sZMIFAU0wnkfrajKHBnzfgohSnazLkEs7ihPC6orI/M2i/DEQkZGmv9IJUnqaUxhjA+
mpM/NV17TwiGeElDa1+q7wF7Z2mjqW126EuMULG0oboe4Qyb5IaPpVTi6EJNtAxhHoMaipxB0nBh
lbwMzTa0bql7lFW+E4fPqLd+wQZBqtY45lnqY/R2EcNM9mtY8VT06xeNOa8CvgEgMDoF0tSdUZo4
NmhSUDGIrnmjZp5cgm1Uo+4SqXSwjBRWO9iSm3Cjq4XRWEu7UYGL0nRoRpiokUCBsM6gOsWHuv9O
uosly+HrOJmlm8MwgSQnf/UUFvejzsRXd9ACWFSd1bwHxWo8zmsJbqYoc6mzhzRhh4OUuDpoa69d
jPDaZggc5J3wKCgQJ+sy/anXGkvqhZ6wpYGoTgQ6vbGRP5ZDiVa4JC3bKE5gaNdB60qG8tCacQmD
JwGNUGVfQWlle6pYvl4Ao5Ioe7mtIbTb2BSe4wIaQtEoEPWznkuXz5sY5SZsyjhoVPK8FmU/EK5y
Nj92CIiAzR3bXWDglirr1RFFLfTXqaoLSo3IQsvKTptHproxPOMaa3l9QCOvE/XbmJbVK85PM/QW
Mwt7qKSlijMgBgxDqC5O0WWdCxjOWfCYc011Rk+2H7edEL+kVUmLjrwjmMJxR6NgI2RG68jUabe6
NcuOlBb1BnMnUVNzu1AEkNu5mm2SaAGJ92GM6vTUDyivBysUKJRnVKsQeusF0Z1lgeXhiNBEWV8A
Ww7OVFSm3ed1g6i6AcmernCbaQ6q6qM7wvA4xmL7GS/6a9/OaOSOdPet/kOGPpDMyuoGB9ko7apH
wQy1Y1Y/GGNintMk6u0koQuoDaj4DsavNIwhIuWDGyyD7EsqyHKhC38IWUTLdY6QLs2/wG+fI0WY
/QKKg8z19nA2J9II+NBpjQbnChw1quJpNeByIQlgeRMdI0YVK+lxLg9ar1/nQoy29LjRzSg7fTOC
FegM017q7i2Z60PSm9E2Q8aiN5cv1NlVhJ/1U5hUgVtMVbUZw+6h1/pfqRhajiCDc8GA2TU0YXIA
wWGQtsINdEN9rE8Kp0vtygAcTd/Yi4LwAlarcnsOJdEtwvnc1UOIpR321zlsefio6MxAwDGq1RhP
C00Px2kEeZKToMj0wXT6+NnQ79H1Um3YSwLoLNFw+vFIbX7eTcWERwGNRiHUsXEu6gd8tmdKGJBg
AQJOvaacVBo+XkzdirU6CgGS8ihWxrsW9IiS5/lhFF6zFfCc9+mrAF8Kg7loAG40FzgXqg+ChVBS
p8zhW4pvAG4UkPq7ghihl08oV71F46R5hURLdJEH8P9N/RnW8nmII7zT0vLFnCtj2w6a4EZpsW3G
+JdUluODZRURIifmUz4IEAaEzryVCBSEuLX7Shleg6V/nGIgotCjS09quhEiWWNLOI+56UQW1+MV
apnfoRQH+1Lun8GT4moa/zK7qfN1VnzVqNUIr4GmSdT+bclzzA31N4yjT6WYPbL0euzE+qeKqh8V
5LzbGCN19IwpD2h7t5+niyS2G1NCdIfiFfZ1QjV4pgm4PUIXYIUbJjh9VyJGOHF16SXjuYik5WRK
0L+AmAu+Ur8XoopZtCQcldQSNmm5fE51UvmLFP1SlnI6JsY3JoD6LrN20G9QSNEVSsCSVyRS/wBB
Hb3M5aIEyfII8ZFcPwXyM/UyZyGZtw3oYrtu49KPR+2SWDMVbANNAzGjXIPSM9I/6JWEao9AhXEL
R0jNgihedHSnlUnDCTXr8cXtBciF4lIfW3P5DNQi2adV+kL3dDxbkGLCCnNfrZqqx3zCBS41M19F
WwsijoiXeKidmrp4GGUKg3mLjVtPVRXIvJAB3q1+YWMjHpsUjrkSywEmgP2n3uiIb2pAiXI5OdWB
DnbJlHtf62n2ZAUFvS5oNwixzQ7l9fKgiOOPRcHePamFF4Uqbq9aPwYcjb0OJT3fSGScTnIVgnRZ
XAVN30sh821sLT/Tof+RgI0GdYG4CbjN+UBQ2iehwjyeRwcS9NucwKMQApFyLGbtTr+gqjJ3Ncsh
Uhzs6AZPQ5C8kmIN+K5Ru3KBNFaVCl7fZVdsLTDYmFt9g813AOnsKaosmfYI4ayrpuTUdANSGoK+
mxrMGKIkmuG6tKBOKcYiKQIgsKl8s9JPRifCSjNgEtJbipaustOcCRqV90Wat6kSolVd6WRfimj4
CQRxO4xSsImdeSmEAm73/NY2Ye52qPokUMlOVDigh6BWMBviNcSqF6OdQT13QzbvjEH+hNMd2rrR
G6dwoAqitkCgNCO10ALofqIwPx2BRcaultF00fglyVNZW5Ujlc3PyUCYrZTKZ12tP7pKwXe+ZRoJ
VfRCO2sPKCgDPtAoLtEQBwvTrYT8FRNKdWMMaw0wq5ApYLU1iRMxu4K6KgvLj7iNSkdKinNDcYTZ
vZMcKVZfZIRPN3IVk7+xRmteKJIEgl+auW7HKDS4UiWpGxP/JhZvmdeHwWKL5fIVjXiay2R6gOH7
QyKnoVsZORG+Qi2hSmu/munDUfx+F/quJYlrCGxpONpmBlpwBlhoxbPDjVI7AUINi1RjEoSkSdkj
sJBNNWIwCkjrXu93gxbj0oF0yATvzQ4FchBYOy+mUouXJD9FgnWLUySflBgNGl2aPbVGV2JpD3li
LnsIM4O7LIObT0ibW7hrEugnDVtyqxw3ZmZuBkkKnQLeGWxcSGmwyVD5mepd19TyrgtOEZ5d5xSx
3bvUIFQEggAOF06i6vF8CCKthm0p7lOjuMmGgpJdsepBKNj77I0ZfVaYDZXoAVduvSkHOSNIKOdm
SBNPffAUq9FTHEw0soYG7ZQwDTFLVZsSgWLAk2YQg55a/2il3u3RNmr++fz+Ijm2tEubR+WuYNbc
xc5WBTO+m3iAvbCuL2NkzzR1yjzK7pRX1reLuBM3YLYudQ/8hlkElYL10X96+p9em6DKYlseQ/da
v5s1WUPPgp7ef7uV++eCWpIxQIJq4ZARYeH6r31qaY48zu/ngJ1yNzIzwLa/3/m3h78PioL6AgW9
QWjnX1sTBJkOSwieVzRJpv7Y7v/0V0phxMqrGpHhMfOPuUYN4vfe/vgF902lVc/wVgTrjx3fXyub
Qgexn6IFg9Lf3lpxTV2pbLX7UGiUcFWZ441yHQH3R+jLQaUNmM5+v9E0hBtjHWWZGuSO1NHvRHyV
IRX9NkBrVjHZICkOJcm8f5ff+63Gd390f81SpgjCRYpLVpEsOKlk2z+0Iu9aqtnU0b7G77w1ZDgO
YlFHmwy8nLxeUFDkpfM3vUEo1fn+b68hU78Voen5Mzqa7UGutcJXLaRAZsyWqE3OeBn86VYmayl2
e2LD6jcqZHgY+Wo0G/e2XIbgutet//4zaygclqtAyO/XSvS0MmOhu78qiwirxghEMWETjOnx7h33
+/VhmDBBKOXjXRARIjorbnppzv1LVqQ/RhLgbFS8MbUJwxoR7Ps7cCFdRR6arb7K8VTrab4/+ttT
ecZzYFHxrViOd93D9QiylhbQ3UUsvWt53HWTV/nL+9OoGoBJR1BB9dX64W621agohNyf/vEa484N
ettPd9d5s+wRTbevCQ3/vMNdZvOK9pKfUXhuo8fGo/p7hI90ekXs2w53kC3d1tX8YfZaYzv2QKY3
12X/Om58fMdt3Z5m5HsBgBxh2EjLLrj5Q7rPj5np+MGt8bQHCBObo24PTu9iQDHbPq4YLuaC3vu6
syPBGfGCa9q4r6gdHZEZ3b0WhvtqonR3mb94oXfZIWomN0AVS/lTyj0hvXFj+/nxNbh1GeWDmJDu
RCYCdyi029oDxwYymJ37bBs9l2+MoO3alfYLQlYdumcUht2ycSvrli8oXHIucOPl141vwDfU4sJp
WXK/Xa6l9sXpmVPRW5adpb2hLDR9TPOlsEZviTs8SPZ163WBh4IAcrht7wy5Z82XernqWGOH3rTs
QJSR5JzZd0D3LPQyMnVaFRsuiRRgnE5p85gh5UkJ9Lsw6V/CUnJB72PbZY6vHEd67E2fw1CRnp8x
vrbHjc6kgGAbP4vKaasgNmADguEBTy11g8LpgrwZ6gqx3eWeeokKXxwPFkT6Ev419jqObp1MFsxf
isaEu6EKJOtb6WMIPF7VqEsivxi6TXobwQDU1FVRFco2RnEm+V93NgEpwV3bLt8WdYN6OGVo9l62
nkDlfaeH7kxFJ3PFy8K8dupDz4p3DAvoP04xo8NHfFpRRJ55My/1zjQvWXBlxvL4T30tPdkn3smr
0JqGCT3Yks5PX+bZiV+UC/3uyoGpA3frsThRHsYZZy/wS/cq7JMnVphS7YzmD/FL7LeAM0cTiS7x
miG9NrrDLwQZiw/OTj6/BI9ERdRLz1n02XvIMD0NboxE0o9t+yRuPDQq22O5i5tTt/o+/6pKV4Zt
4yiPqZP9KPJTMuqbPH2Rmk0TwjWAa/HY25aLXohtfQdfJIsa12txztUpkg/duXjOqqOw+1a5cWos
WXdT9tDJW2MDr0YjYlSBA9aHET1EE67JnZcrikuKo2V75Xv6VjhyJNiST4ZArwkgrHaYIbqJ19+G
c/4TwfzmRUpoC1P7d6rZ4zolL3r1YCFEllZPUu6H9UNbvPP1ldskr+dDvYBKDhuXqw5bhME7TR8C
OlnzhfHIJeud12Uvfvm82b9RK/lAhwHiAIv3zEmRiKucbNkW3xbMZ2dpHyVYS8WFfaNTB3Y0++by
V0XMTcgnKSGq1YnBFUZuZKy71Liy5q1YTuBDGPA09QMv4sIa7WM3ezWqYJCYkRBB0oS12XIqVKwa
epuNFs2mHQ8q4LH0NsvfwsBavv9kJLfNTpZcSzhG4YlBmRlw3xxN3fBiP0MYKuDs7LP7WSpS1GOf
6wq9wq9e+RnVjm/l4KF3ZbMTe9ugsNVs2GScHIXmRwtXjQ1o5k1p6EocB5L7IYMHKvnY5m2l/lMJ
rgOUOG75vAYBVGNH81EX72AYnKy8ytXJvAHbqDs4W1yRERIY9zf0CCoru4G1OAh0NhGVP18Lujsw
iLywIRFzufeoBWp2wz2ZbhBSNHa94gyO+mXSiKBdt+uXq/VhXrjCcrPlvA7OZ+yYl84+o3Wp+fMX
d7COqOJaMmRB5IzNtqPqus2ty6h6n8qD4lf2nDmE8vS45ETPFfKcOYY/7KEFEYOJse8MJfbhS/v+
i7g6sShaDb+JusU3Eh1ITq9zxwt1phkre8e04XSDSfnEmla+Cb8aCnUf3CqobcxfCJR6aM00iBeT
k5/njXrTL8YpuoemuPcVCga5p+wZhBwJxqFvnR2dOQfU3ahi+Iv61uMwGHrBZd4gjxc+ETnjIxcO
Jhxny+ifOQSVD2uGM3jIKL4hSIhOBr2ZL6IPoRTENL8rNZkWgy26yv46c9CzGbzYwcsi9wrIFeyP
xX2PDzr0FGYtlDt8Mz7qFzNlJmXUo2zU+cW38FEyuQubAQkx8nNHvuiSq4ZevkNQlO/nyce7ehNO
v6bAE784db3LUcySy53E7bhuPnmlkkLY1eLdEnDnA8F2CdX33Su5LxhOeTQq59P48Dj7wrPx0Nnj
m2lbH8YD0x/X0fA5QdHn+MUDf3S5q5lF0JdMs80q2tpvmNhFLvQ6E6ou0UHaC88g9Fe0DrIT1wpQ
mXlBLpXJbHmAnuoxtDhW+EROfmRhz3BobJPLoXC6SCVRRuEnO+LXJyOP6cJAIrLb10fmLxM2tG89
cNcvzMTtZnGAyTzkbI/5wH81PliGHSs2HI0uHycoKL54EU7Cs7TnIvHvNXmZnC9Ogn6bHK4Lp0k7
ccZ5yO/nZzH4mUIHfNC4VQ8VmjP8SHRgZ0/TXa18yV7kG5exPDI9BzfjRKczcxRilG+B61kjk3Fi
9kPPt2FqYrPJZ1QcZK6fI6OTM2/Z4+IzlYG5BseFMgVjhsHCmpRvEiqps26Iou3bO18mR8kZ0lZ+
IFSu7tXb+MiFJ/hkL4RBac+dR7/kyC8jBrwxuWund36F8sGvgfvFHMqZ1ezOa4UNuzI+3pv2GDOh
fvCHiufsEFDDJ4Z9vgNpZjz0AgO68rguILzUTfRZaIeWeXIHes4lSjJY6flwAIbPGc4bV3kg/vMt
lPfavQ41C1GNbw6LyZ9dsBRftn2zrYJr+8VtHRg+V6VYdkzZc0ra4LFr6zR4QrwjixKOfHPWt5N5
W0epSjMVESubcSL6Qb2jaDyRLKib8Zp9U4s3yfbCRxT5Fn9ephv1g4jCa//MvNkRU+sPrF5sTRuv
nILyGF+T2UF+qIfruQPMF3oFmoW7tabPqO8sV5W5kog8O7nR2HN/Eh4NioFbCK+OJu0rqz1S/Bio
lURty+eafqMO+iGL4u0CAyjfdcaGphbKRFV7bRqn058wobAzPBOg/WinT/PGIt2uNJvQMK1BTqa9
7IzTOTSer3P9VuQ+zjvxx8iFx/BtRhwUDoSAYbWGdGa3w/ztuJ58qbinaJt4vL0iuqXUG9ImgJq9
A6lavsnSUc8vhCiDssT4Ne1xl4EfSxGgwiMheWc6HdnMGCOumwzwyY7RVHvBprROVfminXQL5JiX
0RCR4MlviuJsTZ46rMPALE9Vs9aGneewlbCVPEcNwj1XMnNx9OXyFDFcyYgR7UW+G7gdi22PHGR5
DE9a6Skg4fJfJmv9F6ZW4zlhRckADj2F+zR0af2Q06wD7EiznZ3fvhizTOfk2YzdfIvnznhFtrx9
H2YnIPPHABKNNMyr3+Z+J+6CDRe677eJupnUDXNgURwi8wwvdnqYzLMEBg/oGoBOxfN9nyDXNY/C
MyoojLTyjXjFCMCjD9KiOG1665STDoVuXJ3U2EV12S9HBxeJNaxAkKAAJu9oCrLCIFuZUHY2Y18R
sS9+GqEiWpCGXcaWH5Vuy3qH6ZXcDcqabT4ViUPdkSSdGaPtt9I5AxzBSCFPIREemaAc5TTNW5lm
/7H9mtrvHJEW5BryHcLVy2On7eUn6aN2uSkNdJkIxqw3Dtg9mKTGBGR1r6CbFFBlh1d3ralId4G6
NX5YQA9aNXqvZd1LPsPBRuI5i61bluy17iX1+SKCtMEGGvrSHDgV5i7/qMrdZOxVDQE2SII2PlrA
crLDkl7iB3SNnAktFyfZktg2HgOwQ3I4R/mIhEQ5te8dt3vuM5GStXaP+paWRaY7veAguHw27faL
W65MPG7ixMAGmG0DR0y4H2kzkMhZePUByNxMtvVKvWmmHg+In+rQV/fNNGUcrMIDMSGcCCZc3Ej1
uxSMpBsKCOM6CL6fKD7S7GwfRGit+cfKEN3TaaF7Em1ECoikLjkQ69AW8YXBrNqZoS7SEhsp14Kf
Ao482oIzNTRqAfFfxfdaWIfQxK0MYQrzbeQHwE35kbrJBcqxP83oCte16F9GOt3aPhHeUoZN40zK
SagPvDKz8n4pR1s7zwUiGuB0SE1hm71NGuihzmlRBvRa6xfCXvb83uPVWPkJzia8Q/cIIaRiAyxS
7R+66GKJnzTU+Sl67EPKDMmeddcoPV3cIIr89Ijc9yY63xMTmVWbDa78zI1jPFqan/8Kn+crEx56
5yZoWPGQUNmVayLjFgsEmVk3F1bTvmOikIb4gjP/DCnSP/aqmx4KpkG7eBX6Day74CnYsuie+k0f
KaWLMtFeTIya/v9Is+dBe2wpDKtuUvt5x50EgqmtP+DeUzQelpRrzcoJ2VMQLe0qhK49Bg/Q8ZSf
meLkLwHkCkIGMq5IfN/CE/Vd7dHChKf6YaLCUewqYDM0I2/SYqMITxiTPoKj9djVklOujsKNN2yT
ZGRW5DKrwy72TRkqJPFlwiLeZihgDEKqKoDh2SIdp3XnhkZ7A+j2Idau4fi0ZG8qmvbR7EfRu8IB
UNFFbwAOAYQKHdDBUWqd5pJ9oQ3VPxTv4wd4sSV2mYGJkgfwSm58RDMW/9R9e2RWlgvg9Hbzg/+j
S3aRn7srjRgUGNLcphitDyC4z8AeAqycR2ciXiBLfspl8L5eTaUN4AEKu6De7AQyxYg6nAN0oZA9
nKaO1U73V59FlI87O/hYNtNRO0ZEN687hhKRcHAL0oNP0z+F2+UJXvHI2jIqvJAzMuxaFNj0D9AL
bo3HlLHfJhW5Mus9Z4k+W8EEmsg9Ve1Up/ywNtKGmMlk7tUvoemaJ/2ZIosHbReIhaqxwtjLjNrX
btgE0qag007hjj6qtRERv2F9tY02COVPgasLNlSTOKW4nx5CEnrrIhwOcHNoY+gP4aH2w2e539aJ
m/pQ+zUKcxeiqfqenqYDYpLKNkeGZau4+aMF+is6RoQzVwJBdUCH0KXiTVSAuLqdjiWsyPATUWyR
4eM0b8WuoPnjBu+1L0JBUv3Sa/V95avHHkCyXV9vwVlzo6NxESgp2MZldeQTZ3u6xdtewP3haMjH
/HtieXeBxzk9xR6gshEf8jf9Pfzon+EcidE+cetnlTO+5YhbJ1mO6LFnYNdAyJ2qV+lRAyV4mtNz
KR9K02vaGxcaGTSih507q9RDvKG1NQrbBsOZkGTLL08j0hLERGRDiflnPBnkneG1b8krUVR8p0MW
+hJnWYGAQfxGZxUchl0PCLh8VPGTHrvcxdJjrV7nCnkVe8FrR/om6zKbLTmC2OwSpIPIulfSDtVQ
0X5n6cT0R4YgDOsiBvXKs9VMjkBLeP2/xA5eIClyk6PpYV3qhbnT7hroncTMQ4QiEXUVjiXc5brC
ct5edAddy+P4ZgBBIKc1X/Nj7OeaCekaVftXMAolZsCZM4h26FXCgWYWqypaOrTaTIBBNrDz/gEL
UhR40FSgMYMWK7ptBVoX2I9sgSqikDhK3K3JM+kmK/T5LZVdfBJI9aGrWtdFeqDUL+6Kdc0OksSL
2QlkF2FDNUM4zZtPRoFsE+KM3KdtMycfwIQzBzrzOdqOP2n9sWoqbLgj4FrDZyCG6s3wuldL3wOx
sOOX3tiExVY9odHyvkbv8LmjNWQrm+kNOYDX/gfCCiXld1f60qieuNY2BfBqOcG8E9tjOn+03xlI
ZgXEBHHcOqGag7YQ98U3ugXEONAFZBxHBOpoi9OAktsj5QCZMkrkIae9o80EPojyAQggMgSiPIiO
SnCTtwq1Sqf1UTLQtsgRsTJacIR38ke0XSWsG6vP8qGBJVUBxjmAf6I4ZJ2ji4owf7HNXoHzomVv
YpNr2MHPpJC8dJeb/bFVNAUfH7dAgm8fv/do+vkhEGESiJdB8nsZVpeTPArAmFg+W/V79UJJ9atL
Vn8LATWDa9+5oXq2yr3UUhKuaDMtW0JHurcGcK14mezGs/RqvveC7dc+y/sjt6SyGW7dq/6O+qdN
S3xThprDrKRN2zC5prAwMs0HKtD/4gywCvzO0eD5hagloI2j8jiRTzwbQF2HU/ops+4NvYUhgk3C
JuYeDBqPJgEaUEhz/ah+lF/WSds3rOypa1yAC4AWUOpbxg3dwxuxJ49U5VeCSwp6efHVOiuHFfW8
1ahj+Nplqh5C6gt7lM2l7+DY/Yifq1fMV8jKLsFTgRtCdwlRklVsCWEbPfhVw0NakHXJHaYkbFAK
+dkE1Pqrs/EMWbbhgdKA4cmGJ3gqwc0mAyAAb2N/+NHZiz1w+7DViKbbYdp22wksgrOexy2RJHwg
vT1ZZ/gaT9UGI0zjbaGMthFVd4G7Bnjj9midww/6VRGUffFdvFFje/mkAaSv0fYleiWFSrjK7Bbv
4PrZvCJbUZIDhMiV28OrcdZKl7r4RSGSp7ZF8dNONjLreD8/aa/TT5nC74fyWD4Hu161jdd4Pz0x
En/VyXUoagraL2q4Nx6fVDDn9lftxM+SbZwD0A1Ih5zTvXCG0pYzFIJr5naLW/uDDfsp/MiBLNqX
NNoOsieLbxArHX1PckZ1I5UfujHYpuOus56MUjh2Qni9WyCEdzO3+8PxbmXQzOSQomFtwrHEW6JD
9n5c+z5zLxgAvBAMyEc6QPfXrDo+oOzGRLVaoEWrLj8QCQoyyBZFRP5xxgbrz3fy9dHvp2oImjcR
nzqcB5xubcLdv3//c/9opyZsaU61CLRlTRz46/dTuZF2IW7cIiLtnaDXf/wJ16f314JqJEWPcB6E
4EHZnOWw0Uf/9tG/ffO+DW01Vvy9tbIJyk2WtjdNMwH/YSBAo3aLilGN0i5/wnrdx/0hrEowiveH
WFWjgmLg/4kYbnT4/fHhX4f5+zVA1Qhj/X5+/0yeNfGWqWbzt9d/P/3j0f9j70ya4wS6Lv1fet28
QQJJwqI3qlEqzaPtDaGReYZk+PX9UO6vbcsOO75e96aiVLJVFAU53HvOc6I8IjBt+as/fpM6EciE
lqnpxy88u+NNjj+XS16pqCp/gTER//7j7Y8fG0VoyF554rZqQxaQ3NN5BacWZRTFr6WGG0PX1JVP
Qa8m90bXeylVtKWzD47Vri9CEndknFC7mu17kZKdZg93rfAxULL9S23n1NCdXPfIJxpSx7uOqd2N
vFu8tC9e2l20jvXNV91uKtBRAvpIGwOOSG8/RXYzrGxaFr7hIxhxqP9MhpOu0PIWUMaAp8WJt9O5
IOul1M5Ww2o1G2QFaaD8vS2RyUbpUzYQ6Oe2EmxngwbPvK+OWp9UQ+lyxgcbkx3W2QR/8HzIA5Zn
Zr0p9LROxN5KfBzDrC3r9DrJv4TERzlUOQY2b9LzT412ZKmI2j4asmbrN3CVovgqavMtGEfGLju8
nonvcc5UTzSOTIwzJ28eqth4Nt35ppDpNghfBm3TCyrYNzPg+NbV3BSE2aS+R5dUwvnouwuQFBRA
Z4o6gfo2IhcFzVFcIzULgW5Vks0R6kh2AHRfmUWk/zUMEetVDgWdctDGRZRBwVDvUzda67Sy3lCS
XJih+hLCrlpb/bwb01cBiQYseTFARxwKoEht1KJf7T+iwnuhjVwcetPGPWjO0Q5067Yy9nONNFFK
ttMdZLegK54USReiE2dNPZ0hJjnFEf0GyeZ8jK3bttGk9Vkn8dCgjiJWNqUjhIc2WrBFHZSMwWUt
xnAfNKgaHesBmIz27l2HRLFSWZtezjvheoeQmmcnv3GaXmCqXwg/uxJW8uKw2spGCHCzIKzKAX5G
1QNi68FOxHuV9C9tCC5ohP4AnvnKaRC5cMYmV513SjQnRiOjQ4S/NoADxMv06vzadtfVeFOHlfM6
p7SLAnkLZ+VLXjXUQX3cxdrO0BkV7yLEfRP1xmFoCVFyymKf1mo3YsY4kT17KmfpU7OwTBJjOo3q
5K3EK2IpOIz58FB5zK5TB+2p0C1e4zQBIInvt5XjuoXhgq0zqy7jFjt7ZaXr2iIPTtvsJ3PrcSRX
8bTN528p5FcAWgKtTNuskQEYa7SBX9nr030KVwKQIxz2ZAtP4Z0raSNE9xgM3nM3uVcBXel5Qa/N
sC7HUR90Fm8at0a5qxdUrnkxqfBORcUZTACcuz7lD3uwbsfHJqegk/naOk3oZVZWZ63C2Hmwew+a
irSe61fT9j/qNNenacnpGmvNJDsdSNMOtkPNH/eniclLw8eTscajPc6bSOIVMy5nM9ii8A0uEb8e
/KR7F4OPGZrNQ1a5D6jJG4SYqG+nOryYtXx2C+QLIyBMg47YnPv1xmhMuhZT+UbA42YK7P4qXYD5
6XyJ+PlK1GAGRTP5UJyDj8AekvOh/yIFw1wN3UdmrrsRNt3taBIeavQljSv/aFSwRBwzi3veTYOj
eKULFuT6AxL4HWrnGB0D28IgiAnoKpOD67ZPMfwmvqyhI22aZLvJp9mReXW6qR4z3LG7Ts6Y4Y1H
qOFEM9E2j12/2gqDikxMWFw40asErNb3ybdpEE/k9RJD3nThzjTYMceRxJww2ZSHpmgVtMOp3boX
0hMHN7ZIjZvMyzzKWKkO4XX5rpvqLejo88CfmXOyNmdzXQNxhdMTrpRFYJOr2o2lM2ptIF8Z3ei4
BFO8RAZ9K2e6n6D1kWkw9gCCDaiYjfE1TuBvsmof6mK45Jxfzo21r1nQjn1C19Qwn0Iw4iepfx8M
9XU+zzujqq5jLF4nRsHE0KjZPAny+MMZ7+xydE5C28UcUUbXlmOnSIMzKvJmukp8DEgWCtOVITWK
LpcoWCeFN6mzV6P0AATM3YfjUt4i/Ps0dIA3MnivOjt68UDLnyINHg8qYMvP+J3VZN1VKUZjxqRJ
dXdtH390sTVdi46rfw5Rqzs+WXzLLIjsodzmHjijOCPRKmnrL+lYDau2K67sa5tKiFGhYMnfZW5Z
qzdY5uO2jr5m3YsbzdzqpjWclBOue5HjVXeTMyu/MYLmMhzr9hJ19aIqpaAuyomdTdDsgyGjW9Pl
j0bUv5BsUq2VtbS6llqd06x1jqF7KAvcftPwELtzy+rUv0L2aZ0ECOcq+p5E4KwHawO1+8wYldqZ
JYa+IjVOhpKKedVRBPHQ9o5VeW0X9L6Q4hYnTjA8maM/ncSOd7rEYqyKkWjN2JdPZmOyYjfBfFQ9
6Hi3wUw3W68lfLUSupgfkexNsbaSrJ4yxCUK1hjxa648txMq6R27z4iK2KbME/RGQaZPC6cUq6Fd
2faZ0Z8rO6DdZNJmCPEnMu5me5HK4CKk5OjniD6VPb36GdUps6VklOeUaDUF/dS7zAGBrCPd+xwt
fZKiGCdWOoJCe1Xc9m3dbrVjzifADlBOQMkKZgbEeBzXcUAoYyMAwyIO27R9BXzV3R99Uv+fC/QP
LpAQWOj/ZimjUd3Eb79ayr7/n/+ylJn/AezjuaYtl0yfH05sT/0Hc7YrfV9YAnP1gqr+Ly6Q+I9p
AgDzXAvKCmYzUNn/x4ltOf/hTsHa7ZkupGS0e/8dQ5n12U6GL006tiOkhE1gmwuA6GcndjiMJuEl
JZKZFCdLnTfxlbEM+G1VE92Lc8bNomgX5waiuMDEXGVRySyZU5Pq2qnm6GD1/aXRpdQ4Kla5SjYF
5Vl8t1mIQrYvcIEJfdHK2ts3iAJ3fqT/BeniXPzsiJMLy9vCFmeZ0L7d3xxxdR3O0DRwEZh8VdBS
AP6izgNeikS9IMVrNVMZ6n3CL0s0Lj99138wh4vFqf4ToOz7m/sQ2BZnIF/JJzteYydIfnPZ7RoE
j54ud3WGirSZcIFYAoE9gXGVi585rYtVYNOx/394f74233YV1xiq7V+/v5nKQ4Ulm/qf117bzpCu
xSAY0VGP5oTXUdU7rWMgO1i0N55Ek/OP9/90/Rw/v82nd7i8LVsufsmfr59Rd32aSU6+lGRTAmi9
DRtc4vYkBR5+9K+23SER8OLXBpPLimARhzIfSRKbAkYHferG+Mcp+fMRwdxYbi7hy09npAOuGdhV
1+2IbSM/OBkj7C5Off6PD/4JCsAHJ4RcWKyPSPSwwXv9+sHb0LNbXQfwpMhSWE8eLbJmdJNHQopW
qduFZ2ZYBJdzCzDUYj/XD8ZwrRrqr5mqrfPKdqJdNrruIWGO+u+R446HBsDBtOCJcUkeLaSvz7ek
U7T/63+I/ylrbRE+3vW7tn5TAWhW14heHdsnSm4RiZvmyg2S6h9Xwu+nXVqWhcMVsL4jGLV+PR+U
1pLBs8t+B/5EAmHxmURNstz/ftr/dNYtGAy+p0wfdsTy+58+mum1ViKIeML+Bhh99vgYTUmBNbNR
//39rZYr99c7mw/001t9+oJdkkbqUGb9zptgV/cZmbR98lYlxELZCsPphMk8jqaLv7+r/YnTdvzy
PAVlw/bYJrufB2Q8vBBKB25o9lXs+zHo7v3cPHQY6bZsnBx6m1cRRpmLqhruO0XI0FTrPUODT7VY
pWtILvZmSOgGDq5FFo7C6tJbW+0y7nq9Hsi1T89rCSiLlYbewB/4aNiz74zAugimUQPRDT9a4c77
Kb1uvBKRQyoTmEYWypaTDGed6I1vTi3j7yuMX6Lofo6eOw5Vn064TQ6qKSDlKeu3y9ZrQ9cqUajv
MqtLt2KMb4g3pV4S8qmMSN90CzKAOsBGaf++zYg7T5zpeii0Wo+j1KBE71BN11AMfAHIXlBALwe2
FEmLiAGHv+ZisTRNiraBsJbJ8tJT836RpNQ1yLnZss/hlSS0fl7jHDBQ6A1UzL5MLl1dC/OtYSVP
f/+yhfh97pLE9h2DLyzJgLXcVT9dz4mfuekss24H1Tff9P0M3TN5H0twlu3wMCdlCknVM5ZC5rgv
Jk6HIT9o9V2aHbWLOTEIn3oryD86N82vVuyW66YSX9lZiU1slyDJpdi6vYThho0yJMrp3u8JOjdf
EsOLHnAtUTnGucqOtae1zWjW4aVdOYFJeaHLD7lP9HNv8DsnyW9G7d34ZfXQ9ecipQtXTDV9VnVh
dSboKLlyKFjPOC7tSC31kfps6PVNWA0PiA7SkbZxmffxunTuTFM+eDK7axIp975L18Yt8NtqD+IX
9KIUtXHjGGo7q8pel9bAPOrEj1QuPIE6o0PD5IUPdhJf90pfgb5DIgF0zZuG16myqpVRoQYTIZtK
egOZSs8s71qtwaYYe131944Jv28wqN0P8QGDV87u4aGOKZqTULjAprMzx6Qxm8wdBQ3ZWIRDGLei
VEQw+a9RI19L1VxL594tW0mTR36zhHtPKusXTEsYXf3xNIcSiXvDJkDa4480un9wCbhdJxKeGRYg
qKWCUlrRdFdZNP3jqvp94IJPwKqVodjxXaU+LenGNpS9BFOx651uW+XjztOpsewU7oMRBiLw91WQ
kbL892v5j+8qmXWluQCC/E/vSmdRe/6cMu2aj6093PRl9tETKjLOCHic9Cn13S9/f8c/rL08yJme
EliyfdexPk05bejrwsh61l4OvfqCzvw0JneN0eHif5ZKzxvfPJgd9dpKzv+gAv1+43rSs5blue+b
kJQ+3bhhD+ZvwJyMQrP8UjXWNplQiZPZRhJZx+as2yvjzRhU/o/TLOzfpiXeGPoE61zbXkAVv44Y
OY46iGGcZwfIg88dhmgr16ssnMZT+MTPOXuGldQdvBOM5C2DJyLP7NnVj4nsxb+O5vdZn6PBpe1B
thCKJdGvR0PGxyxchHdQNVkFmcuwEVbpxl/kATlW4pNsaMVlq0x6W055BXMIRafHvjca7ksXxraE
vv73y8L601fDelhQG5K2gHD16zHVdUmghVYtRX3az6QvbirXEVsd68cqnD50S0e6rbF8w0wLmfey
p9wubycVwK/IxNd0JM98D/v7LALzjsWBQqpyKcbxva47M7wXiXXRxaa6ZCmidyMp7V2QX9RLiI6D
l4Gg5+Afp/m4rPl1avTgiyAH9D3q+PLzmjZ0DMMIIrtFMDH7u2INzulSqAC1su6ZlAmKWOkkrlfa
dujZZWO6n1uUL5lcbvyc3Vprus/WzNLFhY2KhH89VFW3dv3W38w55s8hy6hSkgORhoFNd8+7N60S
ziJ1HwrBCBga/9wHXb+XJR84dE5Dm2l1zLJ9yDkq4yj/x+rLgb77afnFR/YF0C0Q0Axny+9/mhkD
0fhk5w0tzqJ21UXRPlLZiYoQ6M61ONfAQELyDU+jwcgQXBVINKKPJDbWMmLBr3vHQNdUo1cKRmLu
awpXnJuZFAXAC0NSfsnHmk79spntyAjpshfDGx6aKPPOsgIKCLkBrH9ctCpVQ4rL0jyUVoWcHp+T
Fw7IHIhNPYni6Xluc0qLKZX4LGjttWW2d0Ppvv39mj6u+n67AH46G5/us6HLBicsp3YX9gKrSjYB
epip95cqH9YVwS4bxgVko1jPXKGTJdfEWiklHzScj78fi/zTSL/QcQBVeJYgp/3Xb8abtDNMsm+x
TSi9GxxvOpAc+tQHPg4fMZ3HUqtVFYMraMKQASETV/lYplfKr059J9vPHPh5UNL/l5WPZg6nt/KX
wJnZoHW+rHHgIqwg3FIy5I/EdfnciV6f+qFT0W50vTUn454/e98QhbmeFRW3SJeowAm/2ORe/JEV
aHMDZV11gEDxm7v0OiQadh/Nsj0H445kJtbv5mlkMUR5todlx/T87ejTb4rNJ9sJnoXCM02p2hLE
XKqufuo7anx1FJ/HizGqCd88kWRn/zi3v1/0rmkKwM+udE1KGr+eWkDQUO8ThlPPSZ/xSpXkc2H4
LmfW9H9/pz8Mki5bWIjVjuKvmsuX/NPt1WapS8QQ4Q9VWHwkVU2LudozdF575AyfRBX1x5yQJKdw
7v/+xn9Y8lILI8fNgm0El+DzxrkOwr5SgWR4LuSm15j9abM4p2nXvlq2ovHlBZSJ++7ELVJMUKEZ
b/KJnTztedR3WYk33HtzZB/v5oqK8xQ1yaaMt4Eron8Mu3+40F3TsVxl2ywu2Nj+eo66MK4tAlza
XRGFC6n1ULbJszaz69GQqzyOP1pV/quYdVy0fLrTqfhZvicsSnOwv399U1/TjcXG2u6E7i/JTYEG
Z6wJylrP9PhCj1aF5bbVlk7ynirDrRV4p7SR9XogbeLELp3rEbf4OorQ8zUBC805nu5jQaiB8a8l
0LIB/v1ImToV3wu1/0/zbNx3WkaaMWnwym4No8RlHFQRYWg0GWWUfPz9wvnjFcsWiQRAym1U+n49
Ma6f4GfvxxZu8cXQWRdwLci9K9xLBmf7JOP6XfnziDfnXxfs7ztyD/Yji2mSCOR3uNfPt0rSirAU
ToUKZu6ehsm5EYrdISkQaGVGNKUp/ZCQ/Wc6RsbKDZGJJrKlkG+wDw8Q13l569IS0FuTkMB5xtv+
9xMjfi+KcICKzaPJzezBBfv1zAwTPeWISM2dZTjPjCoAAJwu2aZVe8G+8T2KWR1rxyNxmv2amu4q
jCsBuZob1YCwZBT7sCdO4d+PyvnT98UKmW/KVq5HcP2vR9WFOrDswiQbsA8T6DlweyHvnmYtsfHj
xOK17Xxk6QAFt6FGxc/C8ZTWK/r6xMuvJyTplozv7HF878kIuutFeBMFLWCe4kDndj7UHtYwRhqs
CDWyggCveMxC87JgXvATcdF5dIJin5yfuWKaIDic+D5zQkHu+vqprS+Kih1CPFLhOW277jkb5Ze5
z8pTw07Uo1WHb+QDb1ItIvKwo/EiE0xrdjNX5+Cg25o1wN9P2B/OFzmXrstgrFhLi0/Xd2R48SQL
F1EUijh7jjF4OrPeDAW91rKX93HU37hG80GW6vrv7yz+sNYCXQal2FSCPPvPRew4EZT7G1WT2JSp
PTGzzj42goC8DfqWMCzE6dA0Z1rnw1kWUN+07VoierL/+3sq9lISJO3SjfhtZqhIeesqz6l3aTxd
NU5OAzQ1zU08LEqSSDyjFiGMqUTu7tAR/sc5WEarT6MZb041l02Mopb/aVVjzUDByZCqd52a8KiE
0c7yypekCsPzHEDSJjbonIf4wRMdbqsIP/HfD+APo4xvUvJzSPwQDmy7X28XVkpF5y/8j6yn1Vr5
p3awSrwW30GCqrwx//mJ2Qr9YS/JmhI4ofIV+Ref95Je6sDwA5eyy3Tuv5TWMWyvc69HijZbqDB3
WaExpY+1f29Iz+QyDN5sKIAHNQZoBMfAv06M5yIxo02fTyEayhjr4YBeqLc68rRqeuAlTpJORTF8
f9t48IIW/yi6E9bJ6bmRjgrDa7cAfas7K8qe2gnjkGqb5LkDuWBPLcmXGXAo2y4lMyA6Z6cY44ei
q4ZNXOXhnphv+yl1nBfQb3IzWCPWK/ZEF6FY/pAjgudU4frQeIFM85ZqjnHvEA8cqEE+xjAwTil/
BRdBnKExKh3jWpq6uZmtAK/1YN/Q2KgfOgL4UMXGo3afPPsR6lDyrqnrN4N10vTxvWIHcVMO0rgg
NJWg1Lxgz00Msn+bKHrQYTgdoj6+nol7eGwLAfFtsv0vaC5A8KuSEpHlOFeFnz2ykulPmyScL0fL
JOygF2ddh8N3aNOLSozJuTdDwmOGLB7HKbk3yTiG3AdH3hfd9DVi3ZajjXoGmwZchyU5GkvsIamZ
DSsQE+VdEqtXK6rmVzPFMOllX7s8BgJgOTHKmD6+6MfurZoQC5PsCS/Fy8t+kxO5wH4v02eQddmB
dRlJ2nGKMTsR+egSjIc2JbPxKpMAeE7L7akzkn4nlp+OLynUSIihnHwNDSm+ZGaPL7uyhNhFmeT4
kvAqedaRcp4t8UrJ8lCajv7+7PhaAGe+1U2wI/Fpm6S2PKf06J4fn/14GPIQmuxATc6TFXH1Mdo1
bZUxkUpTfBE6gHGGcKoxUaQlOnfTKE98oysPtWq+jW7J7mUO4OOGA1ic5RkIsmwDYYgMVx3OV0bZ
zFeAWqwyqK+Or9D5m67iLHH23pzuy8Y970iXv/7xUBdYr1mrXKocwpNs05GoXzbn7VSMrHEr52FM
AQR3aNaHrp9PULo6AS4px0NCXT9OfAPbSCngEWSL3DleuRVTIZ6MqCwPLa5pmIEdWITKuO0qYdyO
ZX2jM9VhryqMa9FQO/ZjXDSjYa9lKIN7MFT1Gd7IcHX8MWeJfzGR1daj12q0gVFpVOlwzTKhGaZs
4c/F/TXkQ2UmOGSj4KbO8P+COc5OdVUHK7Rx5TYx3eTGKXVyQ4FJA/IDxD9PqNYqV0cAwWJ9CGY8
m52t/MdsSrJdVVZI7wsreHST1lgVTkfK4kzYizvOj5ODHSIJNbZ/I5gfrTQHVyL8m9xsmsf8W7a8
6LRRdjr2qJbtSu1AtNUPqC2mO7crcBKI+gG5J46+lOiEaraTjVsuITVsia/cNravjs9YuiJM9hBA
tfFWIDBbZB52c67qWW1VnX47Bqgpr3PP0B25XN/AqbugvIQrHK5orzU7KRYTQqUelholih4Px4sM
9TYpbHFn5kAODX1NMAfAhJmP7evAx3hduGtz9NTOTnljHYONHMVQXRiThQ+paretdRDNkOJK6IOb
Tuv+Wzg6X3Q/HMh4LK7cwbIvy5brpLQ8aGhNjvJ0IP0K8uBb5ObTieWEpMSUZr1o6/ONJsyPHXWX
3815fzN5o/sVyWsBk5j8W2M02i9yfEQJm5OF5mzsyqBwXCSa0Jsa6X50VluT+43+77gdm7nbt0aY
fpEujfbldddmlZtV3bzSI8Oq7ZXtg+sYWOEbiyzYCCkpkqXHYopxs8zZt4KIk6xK7xKrbHC2pe5j
lGxtKIJIAIf+xvZiaACPlVOLe9L7yiuydB7CvgkeZDynl0lnvB5/ypw4viha1F15UBIuVBh8G9Re
b5hkSDh1gzuS34K7CXU2dSHcrhkt0HWVwEmwC2wLM8WlfWWJ6cEPXOiRcWXTbyunh8yRxNsq82Uc
wEfXZdLe9WMkLnwnvm1ggN91y4MYqR+MpYdMMES4VWpJ2Rk4zNlQWPSolh/BviV3cYEnYzC/+Xmj
d7U3wtJx/S+jXaTs11zuRSvlGnHUXoRp/NK+80UPe20MPZOP51wHrmI/jrCM5IpL2nLY+UbIBV7d
0aYYGvCfoXbPpeFVG9nh5BjjcLoKvXq6Oj7TEQuZEjGTnI1kO402/byRNKIxr6IrN3sEFBlucy19
SmOhdTC1LUj7oGKjagWL03CtM3dB8fu1P+/B5KmDTX0traJLNanyEIq0OjgVTHsy0PzdgGa2T2Wx
pUXb3lgxUTOghtWhtrzqkLsOV6mao6vjZFc6/DZKBjb6gTlfHh8kfQOR+ubOhI137qB79EL8u04Q
PIPcObgRpv6kfi8N/eoGgjmHOhsf4ODr9rTPcDmzo/bXpRo3sUP6lDAJYJQF7rKizM+sad43bCNO
pBNji/J3tl29xWl6m6a4N/ps2oZz/G5MzY4oPqSBGA+K1uEoWPfpsd2UytvPJNGd6CA5R1H81OFC
C6zmLdHnDvM4G5jV2DlfySW9NY0Js3fc37CcB0eKJEWlFnO+liAMWEMauYPJpnuypu56HpaucnWV
KbAiUU9nKXBQkpCtqNInzwr2zixfLSvaOW28G60zYlMZ1owP0ksuSal5m7uRwB67JAs1YNGqsKIR
d4xFGlMvrVA4gmGpN6rH3QqvEnWbn5yJcn7sJ/e6dvVMOHcFa2Q+tafsBgWog8o3Jm7nFGInZIBR
bO1i3rWxsZk0cB54/DKj5aimd3acNxVUXTS6jbPKK4cKZD7ZnDaWrJKPVRWslc30oDtNZmL1kKa1
XrmJvE0Qsa36FgGz0AGrAkm9NsjNdRt7kE0ybJsxGMM5624KP7h1p7leG+Mkdm3CysQw86XIqODB
ttyeAISS3oPSNHSrwsfg3yLutV0MOoVxhTRuQd5uZTmLtdlMfCBbfCtAgFIqIcnX2xWmtUa0iXy3
nd+iISYaCA0wgZhixZwEVc5Ajdw0BIdORk26OPYZFCFQPit8xg3e/1ZmKGdR3mXWF6v3LicguBst
uVTTPKs2Vpq0pBLUl4My8ASPCzLI0Ys5ShPEVFpoJhcuUVPF5AtYZMhghyCV593owLOWnv1hFDYW
b1lCGZj9y1TPN2aLRLEXuOsChL2OBXwgLbpwnwZESFP4N8Hs4IPQsdFvJkXTwp0vFKLCszEC3A3f
dlcP5bkl4oduxmYlC3lGJfCjoJS8iL/bHvt/knzYbZniDyjqk56VBajnZpvmfMeObh9dbX+rRYXA
oMFUcetcxQbN6NAHmDiQFDeaPgwhi/BvrzIRMEiiJpPu4HvbMm2rtTn02YUOwu1suc+oOHCR1zgI
cFTgGe81065wMYUOHqLQDtGlk60Tc0TQbBg7NQxXTaVt0NvIHUQ9AOJmXqq0Os2tuNkFyN3t0JxP
27p/LZgAk2qKb/BLXOkEh1Efwx8q6oqAnWEaD8dn7RJtHPqQIVumnrFx8NmF1aEa7fIQK7a51Bkl
ppMDlGEDKUiEnx10R20qsEixX6xLk5qxlxSoWcPm4PUhSnerRcNdSkrwxxf7xK4PVRee2yNUKno3
9UEYDRXFyqzXpp/WB4v9DfLcobJ2xN9eqOUNa2eqvserktAmuUu9E+KwKIxDX18djz3Kx2Jrq+SV
1gDc2nCMDy57d2yoLdg1ktcYrkITwkDaHiRJCsj7FtlHgzhdx95lmaYADEi9a4P8RYdVsVFhikFL
9+UBU0F1SBOaC0QtSLooRn+IpJr25SR3Ec12QscGbIQEaY3MmQigE/PMa1yYJG5rrD2/308VspFh
CMyVraz2cHygL7hVreXvG0MSwJvHp02H9vm0zjNk6RH9/7rxikMsjafGCAawTvx0fIkt+HlcqGQz
N/khLuviMBOzcPDG+ZsnWSzZPcIyClHVpnfdmoivuSvRbHOW6xYzg6iwUHB4BZQd7vkut2GVMPFH
ZnboQoDw6fJMDBEwnagj6QNykMZBxU/B2fGhnFVHyLN4LDJUvGaDvfn4epL5DJXHp4MEk2Bbal8X
U3iY0pSU8OWZH817I3bZBZHI1jpi2MeV3qmmBu6gm/opqtpx+/1HI/KzA5dUv3Js7Jd2xC4P81lm
xMnh+DAZMj6M5VNWhvn3l73O8U4KN2nWw1xlxbZzbHxMbYAAsO8NPCzpi2BjigMn8c7sXmeM4/oS
wvF4Fqn2osZsT242PTRzoOPJvCYUl0/W2cZe8I3jAY/TvWAHt7EGEsPmzFjHnuldZFSsLrIRwXji
m9W2NiqLmzxFsNEC0Aqj99kTAUwSf4lyg7bSFKeJWwMLDSSba9s7mwwfOl7qgYyi92DU7FWz1Hwd
emPAfcPAOpn+G9j/7ehF4yYFBDEMHW5wX0Tzql2okx7o1JT9CE/n2CnbAzcxRr7jq9jDcN3qxdl3
fLVf/pWsRbKxA0oVxiQ2swll/Pi6HRWCm2L536bbewS1HV8+Phz//PGZOdgO6n1ido4/fn+f74/H
/wqLs1jlvdGsvr94/FfV8XCPT7//3AAOJkENU9v/PbbxePDHX38/EjllT9Ka1fdD+vEPI+JnYLXB
yrN0zJp7OeDUkHs8NkzTYdWdFQR+nx2fZcuzHz8enx1f+/TvkHJkW5JeHo6vHx+GsMHr+eP/qrAF
4TJGV8eXwIfOmyYvX7ANsFX2AnzYPk7+448/HuaEjXQ5LxkAx6eM6f2Z448SkL59VgrW4lHdYkse
6mDdlPW5Ng3nAg0lbqVZttu0S3K8RyJARA/73Vx6gWMyYYlyuo8xESQ3hkKu4tx9ZSKq4MoDoE+b
6JQEtHmtwt6+7ibRAjMoxgvXYyde0eTOc4ozTUtKj1OBJRkQWFnp8A6FxdzNUU771Jup3wPaptsb
my8eW5eriFIH++y7XH1lxRatGwbyk5pQBBIJ7QSdK2MP7NT3Fgp0I60bBCvIPsc4WwdR8FRSsT8x
3BlWzaxwCF5LYW7LsX4hGCA7CyYSgUiZZ/cfdA9Zwpaub6BGaIAheRmfRs3sgoGUd0WHuKiY6z1b
q+t5srexjzG7JZQS1qG1s0V3Dj23gztmghNC7We7ARAlZ8TGSBM4Lv11o8nH04oU1jyrX+K7Qdc3
sRMQwWXbrJ/Ca2wr11ZSfnSOxJqAMZj58x07YrCLOjYemDHXunXOkrlmV5HQRRhRWLCxo1hEjYWK
WMMKqWNTaugN2HjvPLerr2N/1ZvFbZDWw64JyfSiGOlfK12+6CKJNqlXv1Vhf290NfBCc6hWcTEe
wiQi3Wdr5I3im11kiUBNiDpqNnnd71RZ+IewQZsQszYSBciF3np3i0DsI/0QId+6DcmXP6ni4NxA
n3IQ0+mkS9RItnnu+x2MMx9uAmmsUBsJ6V73cSyYni+T6q10oJW3bIG3QobYfSSQpDnGsqNNrXZ+
2OBYS01YZSEI7Jb0vLZJKWuJ9NIwmnDfBvM7Gsf0UjlAX53GO+SasMhJ6uHGRngW59UTbpb2oBw8
6H3Ss9ohwesii6u9xOBxOqXgqnI8MxzCQVL6+N+UndmO3EqWZX8lke/MJmkcgcp6CB/os4fHLL0Q
ISlE40waR+PX13LlbaCyH7q7gEwHdCWFpHA6eWyfvdcGEDmyBoyDebM4hbOt/SzedXbzyel2XLPD
qaPEt8drClJhYOSrDNbypFsAUc8+KRvWmxjSWzaKJdC0uubsjgRWbhTqAD+RvnCg0VHKmughYy97
jMcbPqaQyYTZAKvB0VPe62hTewbxQBsFFhdznQ2lsV8w1K/SuXJARVTNiQZMnkRlwxwM6UfE+LsX
lERcUfIbtaY84ReRrsnRqFOPPtQFOLOcMgD47Ca406fgY7aa4hD8IGSnrm0cZbEiSOnalyFBYehm
I90RfbuYFu6P0bW49UtJPk2PJQj6jpxl4YbUFjjfp8Ic4SiRIZIp8z69ZaRKGX+t9F3MmEvTaoCW
VHNwkjVDqkqqYlW0xdYwig71IyWoRH0qMlalo7oZHl27AK3EFwnRufbD0D04Zjdx1RTBRoNqGYoA
nKjNWjinvB46C/nguObGXJifdw9YYyiGEb47nOtQ9Ivld8UqGaD2N6Nufg/T7BwGazHoXk1Ij3rY
tcql2SYuYEp8h7R+EU3dUCb1U6YgtCqKEhi567VMQ+iJkwSqJoDdtBV2Tlexk0b3O+FzCmDd2i6P
TofKBgWvStX1EmV9mq9je/qVprW+cQfECDOSAlXtPBzSPGu3eiI7r5bSIxrcPVg4vo8lZ/fEa+uj
NTKACdN+c4wy3pbkWvZ0QEOsWIxwp0lAtgNIjiTM5HM/i1+xe66bS5exxzFGgBPMEdnjUlshKHTY
QQvIAUuVfLTvn6JJtNO+na2rnygOceFYsqP0I49Y4EPNoHxu7y90G0vHPfhV7x962pzAJKtTFzb5
+V8vNvfGnrxm3EoGLJYQG5MAHCgZCy018lsJXgabClFvUpUeeVKWxtqm39ed8uHYYZw/cqCc13bA
/qJM7vUrooK1UXKnuk+TduSqZB8qlBU7LfEjGBXFe8m0qXx/5+kKbGkK8T2G+DFXn44FxKERTcqa
XNrrt26svC0tp6yFZ2KKMpDbpFYJNlfu1gaQGySiaeeYw6euFglSbuRrlSsjDrsNzxV7w3/dBE0K
SXOAfB90Yboy/b44pgLCViVTSFNJ93Mqx582udGUqmLwDhC/1VxZzIn6q7ZprfBEpHNCs6gID7My
mhMu52hkgn207IRGp0SByOCKtAdxR5ctH6lNlDBLq/eFrhMZs9RIpjKL2OUYXG4EPYiv0YrA3hnn
ldIvHfHMDQW8LgVvyTfERnDZMsS7A+bfmBfoLl6ojlUehcqOKpLX7FL4ZIZ8TcHtEZ48cC15ZUyd
ts1g3vsPaKgq83vnXvaK5E34KNwOlbiGSxDirIV26Nsp9NJmukxJDSIOk8WGoDxnrKDQYDuNlW8M
86Psjr0OVxSSByRp5S4pDHVTovmZ5oBLQmeE/pN3H3mbpZFGfNnSI7B1Uc02zMnQ5mqMcUo3wbbN
rbN0OIXUCXjyesqPPsv0TcFNe53QDrSdFCBVOdsbjVIPNm1Irx2ovk6MT/SI4J/LWskjlulhbFJr
o78R6SifRhZIlPxVzsqvqmpVI3lta2guY9BvTzMe8f2Y5L8mC5COsDyHamT4ZboQP4oitCNnUtxj
0bp2lgL12PtTAr1M7dFl9N4dVH7sFHDUvon39AkDjg7mH4YbimPbZ+FpDsNkW+CpxI1ls2yj2ODB
x/d3QQowT3nRrqwhzh5bhzNsrO2rFdZzQCN6nT3Cb5uXh5z16i5xMwCji0Va0fVme0dySz2K+GlU
onxuCqieWWI/4lGonvHGA7elc3ptDd/UEDcvbpYN51mm3/i4tS99MDDWuxI2bvzbHqEXpMPYHs2G
Lh/z/kOccfcmDTs/iLGe97JAY2j9ZDvNk/XbAIMXNP1G0Rsytq7/UWpgApgAUUl8zqq6nq8Uq4Od
1SR7DaQkN86ynW238EmtiTIXvs0QD5xyX1AACHoupM3YKLa6ld9dUFxFFoy3xpPJhZ3ppZ+b8oVo
7Q4JysKOVvzuXZLrYlDJ1ilpU++vFANXp3b6gSDRnfOMmFZfYK2UVXjIysGhkFlQzJ7Oe9OCW6DV
vanEGMZjxjKL2uUkKjH1sNti7NStSbp/nFiScHipkjjdicbj1s6Y4nLhHkz7Zwr9x9Uj8OwisTZO
GnPAjfvvtqgvnl3WF9dCLoypJt+73bKfsmo7p4SVcr1sjUZ6j2PmRo6mp5Sl7W7spyfXAb6mM0Vb
sG2N26YmdpyUPF1j19/j3ZMQFs2QCilm2Kn6ULakGxLxEldluCsb+4ffm2IfZuATBTKCmMXGmwYV
mXoYATTD7xed5BAfOKdyTr6I1iGI+v60ybPF29BbFxUmxV5UDVTbpOgHLP407fgJJLM41gV6wuzs
KM7wR6iL7FGy68hd10ot95amLgDruPThggCgtCsUEYMVGEYTvfHIcYPIBPa4kAffY+XZL7KwCbjD
ExPcKSblbQVSFYxZs9mrHFqiF+s32VruUZBYIBmPlVnOZbit6JCA9pY2zxZ02M5DUq5xt0SNV2aU
yIeE6/E7XkPkcThPHc1ULN4ss9tzR5qxfngjwsconwJHPpjYqjs3/LKceNyPoMFcuE0PFJEw9E1Z
QyV1wOPFSZkWAh6jZunQ0OJQdp8bGgxoCzeO4/Jx4fSL3TVmSeCm32GjlHsnCL8nUzyelbuxaLt5
TGbCIsUQMCd5Jp0ZqY+i0nC640SrdiZmbWg21WmCieHZHPyyLseQ66pIpGmECRPHuTfv41yR/ux8
AM1VmK8niCNZ68Pr88hSA2Ywu1WcKePdmtnK+OpGn1e8NcT8UzMrnqqagyfi2inI4mWTY8eJeGPi
nXLe45oqAMo2je/e9Cv2K+/dyn42ugQw7c765AQjWW/A7tTHwGtOc3mWFQkYy6ley2ruznGfW0/j
9NLkNgEIbAlnmQX5pezvrWC2inIMJ7dSwr3yi9Q7j8XFDTjLJQGuaSrRQX6XXX+LmWB+60L5FyOF
6Tu6mFc9gWs0MLh+G+SF0Y0VLNSFNNH9pXOSfgsawH9gbITEZt5Ye51KTYWQqvOdWpaXRvbZiRWF
flJUyhmLwVnjT/mp63y03RLc/rwg2+2y3IZHL1jemYWPCdWHpNxpwkCJflnibD7zPBifnNE8SFt+
n5CJUa1HNjQSV5pvhN15GegBqWZDrXED8W0V1a0WOZgpf5iQhgd27AtgwppayTWtwMG9Ep6yBhWr
R3tZDy4tF3a4cSqhN75nVuAky+wkZLfp82A5VgjFm9Q2BX1BaJ6mMbLOgdvhtq4EyxZPN9p8mBtA
B2dzcCI7OsPxwbydNtNX2k4tO6PF2dDWC7mCA2udpt16lC2x2jIB5S7tBBghsqJ1zIukea7cdNXi
liK0dNJUqNGJK7fKbSivSl3m91iGq96IEwo9qsdcinQH4+GugFIXJJoPlu/cRRywfXMG6tZLe30V
tYZ2pz3IV0U8bKoho79Eswyy3B94UY29Kxtq06z0gN9AHf+8GIoKn2bmG9PUaXkrNXxPjDcvI5/4
QzZ2AykCc4QrGnyr4uTLILz5WAi4EZya9pip4L4B7mBkrJrNkpflWk9ioKoCZkHYegmtism8UmWb
RP4ygC1qphT5H+VOa3i6hrzv+FN2z+62z+Iu6iemwzYNPpaO5nZ6Zh8WMYG38cHMclr7IBgLb1qG
6UYa1g/tmMy/upgOPWfiKLNAKmReebOXQV3KMZ2vcVwftQblokvhbivuQlE15bQ00gaGe0i+awqp
uEkW3UYYGPjiIGMUyiYfirsqrm7yGdq/W38U72E94evzim+1QT50dubsG7o6vQ5cYpMDaCc3Pe7e
BP4mKVosA0D3ZTm9lFamzjUjhVum0eD1HlzCONwTgUEdiPJ+THdk7F8qKZt1HNqANf07Lq8PPCp2
+2Gf5UCk+tBsL8PRLP2vYLAxb7bxn+LHF8crnf3QDxAxO8wKNibksqrudImec0eAT2DA8IbVpncf
UsNLWNcuvzwHF27NcpzTI/w5mx6WqDb6FfsJjO+EQfqkbrZxVigCCz6WdU5FeU/NZo8JD11rsXn3
Y+ikaqjWeWp9tvGms2wmfYO1X9+EUdEARqRUbdc4morOWg6rBp9pVMQUDlZNswZ6AdGwWU9BwvaT
okyndn5P5p78yEOO0u/GqXg0LGuEsWXsaNHb5AXCFZU+q9KLh7MqjW9zOf+E9ALqfbiXdCwU0jWL
Y+1rQ1+X0Q/PjZErCiX7YI2bqmShyRK1tSCFCjuFVifvH91qRRe52or5I6ttxhSfuoOS+73T0mPR
tjzqfbiuYdbsBONUqqdNPVGE2AsS8l5sY7lEkmGWwF8HjYTGKaoWaFh9oIDyox0MlFo0fg6p+Hng
geDECgAyL/rQmADcYu0fE3drWR3ecaOr1n6F+GW7YU+7fAokt65EFKsYGDDPqAP4y1/o4WYUiJbe
bEHt4cSSrcjrT9ZkcFkTgaxlEK1hCtokNkiy1DOPpQv/cRZD/NQiLumZfe1AeuEIEgw8edU/tbmE
MpAn2CEGw3nuq0/fdooDNtiRWgGA9rSSu7vhfq43ENbGPhU7Tbx3ZaSkFlykcDK3GTJ6y+RY+u9U
kdH9VDZV1Jr3XpAGDG8Zz/6Wu+GRN2sm16A4m5ituFIfeyB+d6+EotSP+yyXITX3DwShnJWUnTg5
uHL25VQ+AiirT1WVofx0Sl18n5nT6+cTN+EFyGseXgsaX4wUbS3NWnr0uv6FCUpxsQIr92W3FwGc
VocsP8vPZJP0KowWs8ROMT8Ebe2DcGnVZfCXF4tN2V2R8g+WTQeXM9SaMzXfuKnRHP89g9qA2Hpp
8wWOMYF5R3s5oZvpc5hsa5VlgKg7gbwnN04cyo3dMr4ltfVDFj3VBjT0dhzao7mpYhBjX1XeyRMW
u2Dru9mvyb1LXXZS7DIi924wAQgjRbh1gviHbVfXOPuj2yJka5s9WScJ/w5c1aFhenurku5qDtm/
lHXRrZK+MY6dmzHIEi2ERA3fHm36iz0vhyyajLfxkvHcHhGLAiNDWGjms+i/o2GsMgaRd3/a6175
hxym2MpyM96doGUrKst2Q4D/EC7iU/mZuU1NmR/mxoO5VlsbOx2HfVtllFYobiXMkbcq/m35qr6Z
jkvZCl1lm6rJsshL+GT6QMPQHEMO1BhUQ2Ijibg/WMtwT0fvtx4w3zHp9a2p/FWi2uZUkCxYZV7N
hnDhPBx02LAmqtCTmnkgLRCDdO78jC0kGvBEvMuTu6v9Ceq2C0o8H0NxcAPjR0GQ2CTTyim953kw
6uA4C/55zhx45Efafl3GwH4SVo7XUMud8LF0odAma6eNReSzbMklFNYygOmt4YAFBqSkDNlvOzrf
TG0Ex3buQwKsU7r3nUuNyCIM7jiGcUssUJ2THXIF2B0f5EK9Cz+eDgT76qhZTJrXWD/NjsdCX7QN
LpKG+77Th8c/L8Xk/mrQ1tD+0naLeJHu2ck8xkHjnKQSP5gpzZ+Fcm5ubMKR1W2wtWR69keK7Nt0
tDZIQuO2ijn/kDjjDe7igrOmt0NvSd+zkPqniX7sAhEsa+7rsT556bGzMjABdLerct/mXXFITLoo
qtm9icqfI7vlprXkLes9eqtyCW60wOfxE3yjGlTwHheK4XwSObg7IIJlaMzMAeI186tdOXSfdt3l
Lw2SUMS6DIfHKFrQQuqFoYr+WVoP86Uq3ipmJC3BDo+hohRm7jeUzXFMaySsznRyVjR+pysdELBv
Y2DWvS0PoJPY3M0xZ8PWJWDe5RwFFlIYVpIdWoAGFIC527uRfVPNSXCjJHJcGXNj0kBAXwnGtZXp
UbDrzGQPiG7R01P3u9auxXHWifsQchbrM+S3HCwCQsNkbZXgTLPU5jlcLJ6DfhPBUJofdG5QF8RB
ly6EPOrqkKMO+XLe4/jpUsSFt83Cwd44LZ/yrrFRaGQVn0tz3pmzE9IySFvPWJAy95oOv5NdXORY
GLs52fL34FxuZE+69iv8Nlpe7l3NMiM/YScWRensKVlBzd1+aRyOysY5q+krck0nWwtrafaU7dIF
ScQLMBUU655zWzt7HwWflcfSgkNpd3Jf4aC6lo1xKbUa94OXd5cwSUAfNLI4T3wupZitg1vWmE3m
GBACXjhJr3JPPWxXuOkpjyl+0mNvR6qi6HmuTJCF9xt/MHKa9A2It3Vv23ueHZdUMyqabfNYJ9lV
2Ii+i0M/pJGNR95Mn0uIfrKkacxdkw9nVPl2pVrlPdNh662lsp/rihklnjAfjTmboTG1flRZUz2m
frcZ69b5FiC0rIgC8Vci37Gp2lK8meOuH7/6pndeWmH2j0HWv1Qd/inOwzb9Tknx5hbyq/a88aum
ENxz6UBbwK/uXIOjcLroE9hPse/sOT8HthMtlBl/4zFY4UG0s03u1fIwCDiP4aD9i8zxlMQJRMJ5
HGh3bYu9wSo9Tu2XLg2fZLlwEZmcznVNOQoBaVqX51JcesXzI8569zo2y7iSgAjoO86v7f1F0/lI
WlbNj8480QE5mc7rgmv8QU5v5OTC+xkXrMZUQOcW866bm98lhaWrIPNbOkhNDEWOnh+n0EogypkQ
NuunKubki3TjH110znVAmAH5XmYr2wQFbSQDrRQZmM+2UykhALJtS8Pcr/DSZgy1+ODg9zvwRTt7
MsjxJvl3y7WupJONiNim3NoKkxu3++++tbhM5HW/T2sqS/pU5ZvFzj0SVLLbOWSdnvNy+d1wfafB
WL044SB2LedoYKfBaTFpT6Xnk60Q1fJ8Cu+MszSvz6W6G1ucYGC1usTHUt1bSxbqke5bL7pNEsVy
u+7pEsmz8NYXSX2dvJrmwpGrjsRQdwxg7Z5Hp+oudlfszbZ+Fq6B/EwyZx8oxUDTuyvbZ+KywkS8
zjp8QuzvDyNwPIeIwIOuIeHjEX5zpmCCx9/mx9aLi5vd8YGvRZiCWUtRyFDzzmFWI/7ZBHRnadPW
wa2OIPS4K0NLb4est2/1/CcU7K7bofBOs5d0l8E0zxb3jHU31PamuD9FjALp1ktSnHd4myYWWG6x
1OiCQ/+UGLV5C+Wh8yLCVsXPHHmKdlKze+zGRyp2ixO18dRSqNz6wJhIgNtSGMxZM7xzXhync9w4
wTeR9TXbHx6KFvIP06HPdilJVmiWw2c1Z1gXvcaBXtl950RgHoEnmrswFRuTOLh/707v8ZPzrnBz
yotRPk6zeKkDZj3Hkigk95eABRXIjeGW8fx+JAZxs0T64MEIOdC7jIsos9LjqOmv6lvyRp07PXBk
nbhqeUmgW6JPTNOuGIZoHHNrD+cxe4oxxnngZn3ui6tSjMvRQ8DYaS+ZkGRALhvEAptQJG8qRXYF
tBufeNcrEowtArSTV9+LmEEEWEd6K6vBjjq2o2/strHp3VD2PCe/2iWGO8orm8Bv3sDqcnqGLqBG
ei2W/uwk5mvMQvN3LVoegb776A0ofWNn8lXjQFzYCt3yiWEo6GP48FCi1vVQXuplTJmfOKLXeWOe
TbT+hyQfnnsMynxfq/Rdtsg7bUBebNJq61hacKKlLoghdCzH5tzkhVqXuDLZQ4XchDM3flSl9xkk
Xh1Jb3y2jeSqJIbbIa/mKPY6Dm0xf4xyipurg+DInp4y62zK0EmKeFcVgH9Gh26LiXTJRO7gA9Ds
FOV5egOAisV9sL0HPpOkPOI96b+t19ner4Gcghdv8hpt6s9L5lr+xUkc8wyNaZ2sDfZBH4XTqqNX
cMFbeWV+9Gq8l1fK4Cgm7H1DJ/2oMMby3KRg7BvXHV4lFzdib/6GmSqLkA85Ui2Jv2+6hGaSKWx+
aFZEOrVM6lFBHzRBSKWEWAYOch7+zo5VvSjFzwCr0GuHhMM04LYr3w+oL2im+Ulrrz4affw1Iwc9
pdSnb5sKo0L4R6+q8JhWjRTsbpCvPNWVp0D/9n0D8KEQODuBylgrCHdD1Pb31EGaiVd3mWjBtEdx
6OJRvLaW+dcPvYbnHbQ4vVXFOOzMGlt4Uc10a010vRAo+q4Hkb4WzVPYUMY32nHyNIkJz0UG936S
xhXwQdTI+AVVR8PQD+WxtEL/llexfLP+7CKGmSLkuAL32HkvslhOfej6yCm5fslBRRqEzI6qwITB
MUccJ59IVBKq9mOJWWERLmgOZDPHSCk0hxA3G2CBIdzm9Kk4Libs6m4vX1w1R105gaefiurianKQ
lWCTSzk21X2ABbdsd3FUul0NQL/8jdQQRK1NIXloT2LPRM5HgmHjYS5Z8McaBjOqprMy+3nZDiFn
WWZrffYY+FdNPY3Md4a1Cy2nv44LR94mT+w3ze6hH4Lhib/Yb61UuF6wh2yGXE67Chvag+rz+ITt
u9+w1WTBChP5muMoDnKafIf4OCYMvGU3/ObtRCBMuo4LaRDbqszvj2JLPHLSdR45Vg5Eftxjabg0
yc91vnHetVvmL21iqBfmN9D2RiGpLmM+AvvcbKelXy7ujFDWa/8dcu3wisWWI65f6hurHeuyxPV6
yP3sTITDZQOpvyuvt85/XozRYtlDBhL9gv/Gmmyn2nCkBHA58l4VB9x61lPsHtJhyG9NF4tjXM7c
0yyONZ4vXhbruQ8N+936WXTDJZjD5E0adnKFKPI+g8VdF65fk2+T03VQ3XQtg+VEAjYODyBvMloE
0A3ox2JEXQi+siauzG3Xqu4P0eBo5gtPZdH1K9jt9uPgFJ9ZiPdyzhrxjk9KYrJ77kdOJJlnJdta
jOosu+rqO6Nx5cCACUiOaDwLhSNWYhy6hnceaMq7t1jDzhl9EIr++I2ThbUnOCaOSHbJbp6tchvO
ZGZUAXo5xAeKcAJ6duaoKuk1SOJ2XZOdI22m3iSq+Ipl92fh2PJ1GR69nu4xgv9U6HbD19j0T7qx
gjWY6ekMqeIw1sIFHpe8JmFrHoeyp0NEG7QE1FUQTbYz/itw+T8imkZf9eWz/Or+4/67ftYssdJE
9v/5H//2ozNswrrD9PR//VUvdcn//s9f8m9ft/vPPz+dfNXrz/7z336wqXrE5dvwpfTTVzcU//o7
/PUr/39/8m9ff77K/4NoagvvHgD+X3/+lX/9CX/9zvv34p9/v9Sql39bfaoaHPrn3//6uf2vf/79
r9/6F9jUd/9BqtvzHWB1EJ8gVvz9b9NX1//z70bg/AOevQdK0HI8J3AE6IT/jTb1/nEnBgm4QSaM
Ktvjd3X10Mt//l2If/BLLdAQIsQwFbrif4I2FZZ9j5j/t0yvw+0I53R4p4IGMFn9e/71v0Eu/HwG
aFp02S6F7kC4uXl1Ax1HVIyjm9jMQIRZb0k2HaqSkx1bFGstGlM8VQN9MYzGAyewhkBr5T01PNy5
cO1qmy7GfQkGIWNaHPcRtTdImpFxI9ky2WXPtYFTu0gnRs2had6FOocgW/LUXL7HgGpoVprai91X
+KsXImJJ1umHPrX8GzGbcMXIWj77ORWlicct2YrFU2Czyuttyz66MI8ZrfphazHurm3ZuttmZqkI
GQaBIGSlFeDWz3EQHR0+s7tljstotPT0QXpuTSnA/C2lSMto77YMzIJRVnr1Ozh7OOfSH/eiqA88
gQZGbo8WRUM356Ff+teOwpiHugFy3QSN98CkL1+rhHpJt4iKcimP3Uyd63LTsXT2Y9B+kjiu8DDk
kdXOmC5TNzhlHsh9RRHlNLEm6a2LEOl72GDt9T25bpdyPIXlaQxyfezwaMd8s97MXq3BpGPWDpcX
pgmxMdxRrT3P+TKmgIMaf5zZwY3O0dgp2bvbMunOAl+yq5bpaUCk2vj28+RzwkkAvVVs1beG09WR
QaNyN4RvdKrdcFdWj8kwf8RTOW3LuaA0oszwVCgsLWGUT9yLu4mxLaRQB7C8xWlwfKrUaCGsIAt6
JY+ekH+C7Z2MoKD7OG8pwzGqVa/McqfJth46/w6RdFT2Fg/B2kmRmYyA1h6SbneB/xefo3aH4Z4S
QO2Z1zSk/jquxQtzJaU2nLMxQXfXwC7B+rgxIJ1mDB/wms4RzAS0YN6cLfnxyDH1uPXo19oXMyJc
koHKrkoSSUbWDrs+r4GVN3QEWJPxu+7MH41h6p1OWnEzjQPIBrG37Co8uQOwnpkvyvDBAaNHtzkI
e6B+NW0LsP3khg1ANVHvBdXqz1FCNLigcGyx3hXFdyXMHMgpL/7SH+OcBQ0n64YnV8F1L1dm2IlD
SRD34IdPS+Hb5yCd7bMQbrkG7ZiT8Miec7baKVfWIYh1sJ4yfQgczCcp6p/XBt5tFpoVrATG4XUt
7tNS3ZtXqwLsWxpvkrabHlidzI9ZwkqtNBCijdHk7acdE+udv5aLMaz7WhNPtOki4Fu+8tOlxXZ4
f09J4WXMopENHQynCEt5f2g2Fh0MDy/TXA3HWckfIu7xHLRLjdGFCFKQFQRCcNOj70aLz9pcL08T
8bW2bfxHn0zoqrTu/3xNIozcFh1eRruscfD3cO+5WBtiPOu6IpPYWXDU9JgHx3TK303pqMewtp+9
JD+ksRBnOwkYKdjMFZNcdx3bgdFL4FrVFskCekWQ690zn513F44Ndy58U1ZBv+9s6z3MDi5uIgVV
TDMhEU65YVdOH+8QexEurGadZZKFtTlSJKSLgC72nA+aw20CJdpbT8VsX9j6t+cMwwftF98dp+XZ
DwT3YLYYNV9Z7216Jx3ONZC0B0bDYB9CnDdMcceqpXrNwuOtmquGmQS4g1Wbq26ax4O5hB9gmmD7
VNgeM7f8ZoGMqz0MjG1g1N8Y7h+06W+HVjQUtvTVxQvn+Qn3FB1CfkMDnF4oPghkv8K16MOVdBGh
jXK49hhlb05uXu0W2n0w+beFwOhK1dRncFQbL20Yg6xrfZpMaOSq3X3SZG/JlCybAEvrhqTPSGO3
7u5BOytP96Pvd+uu9MMNynqKf5awK7GnjDY+44eb1dNzFtvXmvJTam2Gs2d60E4KxWqYvd3JU+JW
6eHd1Nz5rS/Tl/a14erfSDM1Lx2n6ocqQMlLULOiJFyImg6qWqejEx/u+ovT+p9JGodvpBnii6Mo
K8nFxEownnZDZtzNQgykXmlw3DLdcHvfLZW+OT8uMqi/Z+7kXO88Bm0KBBxveMXT1tkxrVSWz/LM
yqDV9ANAtXDYGiYNv3lXy5NL7OjBMJeUJj9HQ2DJP4rUek7S2TgGeEvGvMhflP7JCvTKQS94zQzj
g+6iY9P4gLpyT9JaObF1k3faqMu3Fjs+T9qFjZEty0OCtJMvk/6+mNV37fErx7KU24HZe5+4bGRh
KXSrOu3THYk9VqlxqG6hsReO+JXUMnxrk9bdEeh7TIOiIY4ayOdM5xDfdPo0IxNFleL/VUZTo4Tt
NtMzA95rPDqdLXdpW33EEDjIpJT1ocklnSPBQgaB+Gw0xg3nbJXZkSftXYdv9WUoKAOoOgCbnlWH
10CMO9PyCY8rn8F8dHGat/T9sRTGOr9408Zn67tPyNmsA+lYWK+r5DIZoUM1qgdnDAbt6Nmvk1XT
cpFZj0tK0Fw5nsvxinKPadp6Nbtcdmb4Rl3bZYmcYAAqDEp3W/u3rfVnOeTWm7bI8lbhGyv9Jwaj
z6WS1arVoP6cvHtNxlBSdG4O3WlpQSPmwad09HSojemj6Q6GJajfbdnF/jHT2o51/NeDhE6cvQwI
mOrMx0nWKtYRHc/EYUCDLsreWucslTbS6VgyFhQmLfan3Zouootp7QvWlCc7F+k2a3lSS4eMotNV
QOF7dAtlyfqlTjOAnbjAN4MNc6+scZwBlqiPyhbZvsb/wXpVU3tQBDs+7shS00+vePqjQaKRZ1F/
d4YoTJlPeEPIeI3oDjhHxknR6elO6uCLazI45lPfX+auSY4OJg6l63rf5Cz6h9o4EmJfWPF4RFi7
prt1YXwMuQGd6lgMK5mX7BpU553GSh6IMvWrrEFj8oviq11apgIDcO0w3fCqLJsm6eanxERJ6gz3
RVm4o3qP2lmLCBQ1IhHc0P5EQXwhzApNSv9SJgXMRF6pLGRNKNMAEvGCH67vVMPfB5hBpJGnHtjz
xhHv88MID+s7rgkWEyRqm4muOg9v0yUtuPbhb1Q7qWdzyzstyFJ/CwjfcWusB1wavfFfjJ3JctzK
lmV/JS3nMIMDDodjkJMIRM822HMCk0QJfd/j62uBKsvMupX2LAePT7rqyCACOL7P3muHp3HBmLxa
ZwfoJveD6hkek/GGPIqguCMIN23jUG6qa857gxXdKKf83TcTNdTEgoljr9tmWZxwmePtNIy3kbX9
RdZPnWuAGjl8jxG49Ym9iWuSF2Jv1oAosVgX70O9Yy0WTiDJhJP+Is9gn6TV+rWs3Fuwp7FfhVVz
iBbssa73UTi0EMrxXgbyhyMj6pyWo6nrdmuKpH2Eo7aZus69aOI9dB2JG8zCncyKSzbMfyg5jKiC
D91NES48FNzYpmsbs2eCxnDpRIWJHz2wEFXEtJZ0D3DyCVhBdwqT/oGZNcerNUFMd9mPS8lCObLT
dGsa4DeIzWOYc9VrbmGTN9LFPOYlW2OUaxbng9ldUtaTw8phluT1jmzTXiT9BAfbCp5dg6K0rjaJ
lybjfcTsBg54oeCyx2LW8Z7v+IyUZTwn/RnIW/Pu1hV/g18NSX1fyWJnh+OjZ+E0T6uz6JPyaKYy
8BG1zbNjnSGsiLua4z+2lX7xCUgVWIaG6ZrL6jUiPZv2TnWiGIlnZ7VcU1hZZhzNt2WMaz2cJnZF
xRYpTJzaSdpwIqgDVBCMbYMhvBlLFj9tau6jrPgqCh65gWGzlEKxwN6BHSbq2NR2euh52in0nhn7
hTZs/PMRXOdWL+U2WZ8obTq85U0iT9/DEJ8vXY6T3g1d9dTGPWaeoKdKDKdzAOfmBjgJXpwML31j
VU9AiMJtLGJME1H2SDw5ueXXz5nStFakpHaMFDtN7CzNToxYYAs519vvoQx30HSTRCFdnwrYSYXz
+WKO+WdSUrbaGEV2Q4ihPg2FiZsEf8aNMxasNAkLeO7M6lKRVIJvaB97fGMgVVN28YDeCBI4T83a
y6vK2dtRdwGYYQ52aK3leLW9WdwR/tt8/2LMLoNPq6LiqZoPRWDsMBzk19CD4llyO46U2Z3K0CtZ
8lX9pmbY3pOyWBgx6oypktY2m8G3j5mpjcbeapIIxynnqqwNGR8i2zq61KMVHqUc/M2tL6jP1jPc
j7L/HCwmLIdzAEs3c5fI6Y+rK+238JsJfqa/oCHyhrSrgVLRirdKCtiukAqdsrUXYqZArNk0NT6P
+zUkz6baG05WCAEibqHdlNggl01ZR8HRNiwugciq/SxM3pNUh7ugXXsg1tsA37pdm70mql7u28Vy
4BXp5tTVcGsiunE6IjhH1QjCIVYI6rgonkVV0GHLBFwO3jFkYPStiXs93ProIqfpKTcV3W6dqTFJ
gcGTjCvdxIGF5jGX5Xj8vLCzJhPRlHvHJSbce7QIuE+VavutVS3cRdM+5wFOsfeggubgGjgYs2R+
85Ja3AWdS0yoDQhFr5clwauNGO3hnKfwmebqLY5ok81AmW90YccX9u0fbT4Q02Rbc0EaV7AxJsyL
C622dZy+99Q7bgaPjt+0X2j30fRdWQYp1ZFWzjoo3T0dS/hiJsq8LVmfRO18CY2+OwXsLMsQxa+I
v9fWRKWTGvosGbeUb5L/feCO9ZxuA7gv80xUZRzEn5L5ZTckUbLDVfBrdiq+3RlVWLXEi8nhEzOp
5IsD/HLsVezdEMZjsM1ZR4wIxHvAFCaw2SLZpCkWqzLKcaKTCyMfoo9tS705aTVKEQDcHdPKYrAT
6jYVcXlrSPusXKYVHOjmXkjwarATfsU21lsWQSSLQ+vA9ro5qoMnqG+MUh73Hfdt2qvqH6yGf2FP
7zh3AjaeMKXhTgAVX3i0nRunirjGsZkSqr1de7oKa1J8D+fxMlcU9aJ1UEVB124B4+12CoZPTq78
hmwg2a27N+0O2Nstp3toygfgUwee4t19wPPoIJFycF7xuiBaHXrbtxfM+ssICLBTvBeddQlkstRD
up08P24X4AmsJKZ6IhdfcQhLZkwRliGeVahsXKhLdohdaKspZ1OeHsU1CpqT7Vhw4DP8L0MHd07p
1PeARrI6u5tKS95Yo5ud4iJo2ZoAPF8D2nrTzssaCOLhV5KjJxaAd9OQ2cSkDrMFkqDAFrxyQie/
y6PgNYL12ptVug+xRvjCZtopizV+u9wsXn6I04rIIvbNQ+9lBEKz0Nyhdlfbbiagp2w802J9BE6N
Zd4EXvKiGlxjleA5N0ObnpuHmU7BSw5rbMGD+qzmTd7aHdw+z7nl3EHqrNAP3WReq8xY9ZzXdGLo
MpVWpz4kaa8xye28SGQ+oM/6bV0kCdZ/PC6XA0ZNtvItC7K4sYajyzEzL6LxZOCNFnkrHkr9ubps
SY+WDxUqtWg7b1cuOTleHgcnQby16eVFLoVxJNM3bnOLarO0QqRypQFKAmvRLG6Jn0QUnI/vWWe0
r7VeEAyKn51hxE8yi9+DZMgvYRB9fj+xEvzGQVu4OyFqaowX42VYmwmEap4iatYcu7FvU4tKuKjv
hgM3OevEbYWR/dEOO2Bv+H+Bp/ij7fG1NTNldiEYrHiw7nEZjNuyDcIDVUtFtx/NqD5TNnAEjSqe
F2jcHETY/Bpc1DyrWaLz1U6GTYK5kDHhirE70MFQn6jndifmvXAU83EMsK/KkHGuhnt9TAXN1Is7
P2QZfiV6GK8TI6A1X3Onrz4Sdn66S9CO7DTc6ylDm5LlxSmSP4lszFsH2J6TR/VGIvGe6FyTZBQJ
DHUtRim4JF6vcb0QTyaz1cIKhPdunFoYTpcY/BGVIl63pzXOvS2IN+E56J9Kb+Tzb1LzNOTNka6h
4jBEXoCImOA/m7Fd4dayDlWWZhtY90ScJyl/9pSP1/JUOWP7Lmj1kwJVEwfrci/zKTpmScCI37q+
xnDMcvdL01Q0TfW8bVocrZHpfUQGrxZJoworHFJAyNPtoc3F1aQqE6oEpxkmm/Gh/tRyKfejDVis
sYszXKLyhoi0c40iqtRb8y0aOvszNN6DlZUR286Zmr/gpCw3vCQ6IwfmjeDH5AkhtzlISmePGRwL
ooXwfcG7I8bk5qOROOzWYne4G8VwSrIRNdfW6VPRU521kDRtnWraDQHXbLmKtfbYXunTQ8zUA30o
BWuYJbEIjWG829Lj+9qmj5Oa10i7Aq8cjefBcIt72LmokeNzHKYuReGnEA39xuO5bAnKlp0W9lWr
Zo4232wLRWf0kE9Q+7UO0Bt7VKzC5R9JMrgyAbiGcEwpmA9D4wgLhrxhTwFwkQZkw4cRL37Xhnun
IhL1rVgMC5ShnFjswYiBqiHod7shNPJ93TQU/hFUP7i81ZcSrZxGjQesyNfS5jSeKXnXT/3wOntM
yjyf7yDl/RoICjylifDg2qIQTGgTsLNGBYRMCBp4kZyTfbtmWUkRbg0d1E+R020MhrvbMUzfWlw4
Z26XWKDRGR7RR7blumEcF9bCeBgxBhIDL8vZPhbp6BssCM6zWBESNpyiuM4PerQ+LFTzTdKrHbsd
9mgALXTavNbOr2FYMDgutfYH0/yjyJ0jWSJ/6JDJOZq8k7uCwMqqvlNqZLBti+wxmcontXTugelr
OmWzvGPUCU+hSUW2F0XYj4ayvQkyfGJZaaG41pY6DYblUa6Ja4w8KVpwIzfBkDRHA6eBdgvmI54V
icUuoi3anwQOFUZcGIjDLECC2fleG8UPbVibaCFmFlvlmScO7naDW7K1Nlh3E/yXjHQPpULZSZHn
rkN3PCShe+eadXsecNj0RD/aBNk4za7GQs3JihkB6zWdza8pRhrM0/louQMV57HzZCKh7Lsg+KQw
lUr0ktskRbAbhns6hEkA40N2nv6iZXr8MDkI0qYesfThTGICsfejbPqz20ocV4SUtm1rlEenr3eq
4/EFxoQKOtSrTZx4TP4KDkHIVD1Feu8k3oxsFO8mGFbnPqSOewKgpHnZ0G4bgk1N9MCxwmcJbxzs
XN6ZoefszUTdtbj1gATVj4ATOPBmJe05eVjuvj/PdFALX6/DGRuX8ta0ef298sXty9tE4hqZauVn
g56OjNTcXEvLwdeKwTY0qR3/1XHTPiuSBOdkXsZDPkPGqZf2/P0hZFxPSxdAQP0N1klb+G879qgQ
7of0rWyyr6qEZ5C0EGtbBfsj5uhoO9kfl47gHfb+lmOxdtFpCgDhHaifdHYP41T/IkTCUxSzGi1/
SeN9LMF7lARg0xZXHktQg47htmd3/RCmVBOF0UxXa1FUZ9MAC4AE1vtyvUS+PyD5dhuP/YtvePNw
lk6ZHvC73KRW0pxnuEG7Mhp/dpEHJcZKn1zmoC3jHo1a0JXEKMuTNPUWGtXIoWHgRCgE3+kivRZz
E2xUXDg+1KYN5sQz6mC5H7jeV1jnDWxDm0L3rT2FXLzzLuWQtZnAe+xilv17o/B+hnUG4GE5dJX7
DJPxd2BC5SgHyGwLiwyekopr5TQbUXsWdoiXLjJfA9MdzvjHSOkM86cTIVLSQc4UmFGSbjy0k2ZL
Xq0wSYsG7yg3zrM59ZsgnECUzXwj6uLFtBfpYyoj/K9kf9YYCok7k/x2br+xL4p+pb1sg0s5gnsW
SbUc0Ce4eMLwFduc9VIunaAF3D063AROEPr6PbGTgEowGIZkifzvHcnSls0FZBv/1t2NiGfzztB9
+rHy2ROD6cNxW+NcCec5MiZrbxqufTaL+dUaIbmacUcMUTuSNUZ4oP6cezbmi/dZWRGnx3MoAunb
ONs2KFaziX2dePi4KL2VkQfCN6/CnSAmvetLKudqdPq4pwJq/TBjMIDQYF7/XpcrmGZGZwR9qF5k
TAJxdp9z78vp8IdFV2OOAsAR9Q/XEyPKhdfThapAQZoOboj0z2TOvvS62VdrkMLwTNp06XlFFjY2
bdspvOlBx15H2ke87tbZ4A9HVrEKjnyP1YoN4GGMl7FkKOKiBEKBj5GaLM7tvxhTPGXvvLYVfmzI
mzGTVxTHbdZnNSBS74e2qk+Yprx5i8uQMgCrp6l9WMLpk3U0twIXuzNyw7tRVG/tLxjldEH1OwPD
W5usNvH1UG29NGb7RJfS2RiRZebhWmlQvtbkRzwStqQduLp73xRk4Ovce0kbEHmGfon4rWdI2LvR
TtKj48UVj99qPI6LQYHxXVjX9ontRg+x1OIlVgUdaRgYxaFn4l1QyOr6EBUo2iyZSX3ElHbejB3H
wVpQ5eXM5aNOJ7G12CTRiGHlns+Blc7ndB8t4BTHNEpR38NratVr9B6PDL63O4yN1sIjfI6fQuQn
xpdQYt7CR2ePix/ZA6vjxSOSSPXF2YUUUVHFtWv76SuhK+dcHMk/+tg+kQyMgq8+Cv1qtvNTs8gj
bVvegQimL1Q3HqEUYoUJ5VGs954s5BllJqAzQLqholnG0TXsbQjOSCVecRxGnttVXXNMsr2vPDIo
hA4XZmY6rDnkI32hD2wNlXCo9LzbWLnvDMShD9v6XnPDOPeVhpswOYKoZmgeYgHmmBLpDzYTHDES
grLOHPLewP4IW6wPdy1pHCalUZ69qqaubzZvhkCSockFGl5vHkK7/EsTo5Mn3E+uxPY8TW84yIa9
rQGfrn8sCFtYajXfndZ4ZELoUZiDe5P7z/fj7vsDLjdgSnFS7BJHP9RmdJksQphWAPegkVV9bu3s
icAMt9jAZiAuI+EPMtxxrwMLu1icC0E6l2yo18+2BpG0jUBgMo3m97gWqAOhZmoDHfzOBM8feOEZ
Z9U9nNf0oFLe6Gk5/9BjtQtj9mhd0XBoXgFw62f+/aMx+zHEgIXcFq/3VBrvLDDLrVnAeSXlkG0V
L2xVtaBGGHwrxhnkWehvVtEeiI4TaMbflLtXnlfjrunqq1eS2OZQupwds2cJIESMcubeepOYqD4a
3iw3/9GHCuAFprStkTH+5pYlOSHbP8n9MeHtPAjpWyIWBo5TzzcYT8/48fQ5cIfitCY4JX68Qy9G
aLg8M7idl5slSNHjvbTB80S1Ul5BE8m0xqkJwsDPPEiRaTbjVQMqes4EMUfpnKSDjjkt9uH7uY2A
1cNR+WGboMdJU0brlaLt4BKG6lgLeW3x4Rzclkb2qksX1DK2CO4w3/dthl002U+mYjlZqYO0YUIP
Scjl3dyl3XSxUYQuEvr6bDfyihW+ZiMRcCtW0w3fyQ4jwPgcDtjLmppoMzOodhoISlTubWVc/HEE
NwjOyr5nkp93l+xN806q+2pmdJxvR1kdu7fU7K3T0s7uthgxeqpwKHbS/N2OtCNMZUxchCwJtmfE
vDEInhqOgJtUt809imgTxBxZWn0MCLtsvKyazgRiDllWcxdchTkA6OEeG18CH4P05iP3iQBZERnD
YbOtUbYrwZ0RZ+AJKhYJyVRukg4cGOJt/lDmdJkayjg0BD8ODlmaYygogUexk1vLMPZ97pgnU7d7
qlGRC3L9AbEnPZmCIcad7wdWIpcm1qgJOG76eLzvQkwADCZZ0/8IkuKnybcYJNg8bx3Rtz7+Dci7
Q/1ZKOvTAPtpdw4sCtvYmMnPQmBhIT2MW0Ab42laE4Mc2Fvi1oqvDi+fMVxpMzxx4hE8JVdu3rCX
McAHno+F7xFp4mHgDpT+2K/eKOej6L9MAU9FWMHJrvDCwN0qKAhbM/WZ37lps0KdgArUybPLwhay
eH9M4ZeeR+d3UNILHsnw5HCW3DYKNphX/qEOPXv3CuSVNj8RRUk/vUPtZeE2YYI8jhT+7Bfb+e1V
raIgvnU3dCah3geXOMIRrJZJb4eY1HIryh1fQLg3FQIZ2OQN4jKkBZdalM7D5S0nk/iqVK9cBJgL
EYQiojicjzAGgI2EPKp40uX3GFjDo9VdzQHrjtEUWwBYDHgSyDaqsxn+sBlY13XKL7I+UKn4CQlT
em3C+ZDR/06ss0dqNOEzGIQLue5PlAKPbIhEwMs5hihNTw1Y/RMWrJmgp8TenwwPodvuYQHArhNf
yPfOg+7dnKPUbbeAMIOHaRzGGLmup+iLldq94IBNlZTy2zA8cINKjhrj6Jaj9Hven6rM/AqaEW3C
npJD7Hl4ksyyOqy1JAHCEHcrphR88tlyq2kqCjx32LnLfJmmhgEEzqLRNC2RaFxbtsQ2ZkliHk1Q
+I5Wy7Zz6F6zbPf3cLvsphj9r8nhBc1Sim2pEpblsNB2Jgs0Isfy02qebdduTv2IRyGeEjKeLsFd
A/fHzmxVvhGIXCXxQJUWj5grCE3iYmehjIUh18dUGjyOKLm3IFCQgyR4XJJ+7OgPJDczsm8cWXcV
8jKZ62kNh05JcNzNQvij5btL41quem/DXdCtgXwwU0ecOkD8YM4nxCBZNrVp/tMbqREw10/MqTw8
9vN8YxUB3SNtXW/jyPrS6MF4QTH9FjvY9c9ZVYvLXBL4rw3OdzTDbWqDIZnHHDVlPnYwmEFAv5Kk
6f0irK+c8nhImwSagNTthJz9LO7nE3UG5r5pxQ7S84Z8ebGNF2L7CAW+HQ8/3cZ5WnDGb5H5/apK
TsG90naOaMraCN1xm8GLNQnfajk157K1dmo202PXFx5OGaogg5HtoUP5obTb/ZTy2oVivEKH82gM
wj6eOmcWo9m2DqpDIg1xCERxopK32uKzBB/mkioPW/GL1S+Vc5Vr+22SQ9iypgdzBRVMV044zRkm
+haPSUyqdfkkjziAPa07RK/pXZW3odfCoajkzwysFhkl19zDKwvJtA4fmH8o+epcqooy78Ii2DiQ
Ktxp/sg+09O1KaaeSW/ChrT+LSM1WfsaQm0tcTl1ZeYiBZ0S26geVV48JFnnndnfKCB185+SyNnR
LtQtbYZYvnvWESOFg7YV8eBNS8ArIVinsd4EQSePPfa8PBvIH2sQAnKoN2BZtlVdjb5plCya2Vv4
IZiiBiFlU435LjTCj8Z6LLpieanyw8IVJUdG69GyxD5OSsjXLs8iJzfRet3RBEXh3eAbA0xaNdNu
Dd6D4Hovsrkn8wrayZyewjzhcO9Y0YptYbubr1dD67KFz6ytE+C0I0q5M83kuVfiTbM+yiX+5ACb
qBZlxHvuJcOHuMeiwTGd6wMTmd0+2tC9wGRNtyPGw02dqXjvWWKNP71FXhn4fefu/2J7JfGo3ImO
q4rftQpjTB/a24T5fwHVsQg2Rvk8ltwfohRI4vBQV9l94E4tuXcuGy2bAHNfbezrPD7nzRjdNdX8
kdxNvfxlZ7xd56p4qTogMObgfcaAzfeRB+s3ymZscGKVIfNLtnC0KKD8bFY3GLF1Dm9n8g67qr50
rOJji+eyxyqMeT5+DRxF97QNgywL0TlNpwN/v74TJ2Zo7n1kC+J1Qq/NfugulXrRrtudzHVyd9fp
+vvD35+6HJwUHW8+0enyDKk8ReQAzpnnIUDnVVj4/iD+80f/2/+Wo2JsOg6ei5dJP9IIt0E5FOch
Md2tSQaI20Uv9rrRTyZHQpo7iYQ14DSadDwnSTeev38U/eePvn/6P/2379/yX3/if/otUk4cFmKn
92EAQ8ePa2uTtE10D5Vd70KxQLQqCb7R0r74BmTJNFqSXRE1L3KUXyFk6XtCOeMuUKm7kbW+FDpC
HVkpLKCiMQvwu+SAzbQj0cWshIeoOlM+jyA4s3btO9TCcUhuuPJoyqqt/bTmC8h6TPejUW+w50u/
IEmywVHKphKZw2FVu5E9uXF+nbRwv8fHsu0XUq9N8PkpUjB+kvawtQSmNLnN9e3s7FTdHRwJcs8S
P8IEkMkctKFfjKhIIuEuCcRo5EyI+C7OZWB9aG4dp0CBlrA/Kyt4mMPAhSeERsUS2+jHn1alxCWI
yRl3LEGViy5EXIeX555Eko1maGN+HHAUWUpv4LMzIAfGa5//MVsvfxrFRyfm34irkb+YwUtITAhR
fT6Qn6jOQLATMs34apbGkgTzD2nVy30wcrIfp/JrmZNbZhceg2b7ih8aXZpkyW7WGYwD7piciDaR
cNNdLPprHhC/Na64iGyfL+plbNSBUzpoFmE2W8uKf7UIFPSMxJRpeENOrEg/FwaIiW4cZwhocUfw
d7i3l/xD9+PTBJhrYzoxE08OL6UkJLiVdB7oqLfh9CzOGXgMyYlek94r9XNmiJ6ZlxMdWI9ulYuo
mZlmvZ9APRDZM8615/bboFcji+Gv2uGN260lCiSYjXMJVPc0k6kHb+52zQU2msWuesNNs4fhzIPG
j/OUJoPSK3bRlD8uc/8E0q9lvW4NfjPQoG2IyQXADNFGz9ANWgc2aMK6JY2RU0cP9jR3QT47tPQ8
n0EVwKfyPOukV+717JVghPJv+uFMHoSsfjV0AbQCvBJeyWshwty6SHd546BIRsYTu5BQ1rEKmnNV
pXi+JxLZ69cvmntbuUgok3nHthwlc6bCxcnf3DR9cCb7AcD8jyh6lQEuIG1WJrYEhGVE6WufMO9Y
yE/ff5Hn3NiKr8kYkZxhVuw7NIMhatQR38ZMMh8t1nOhmjSzDs6dYR3yyRuPdTQMxwFWuu2YM0sr
i616eUljh9vZXVIkZ1Jr/LsDmv68cUNXbQ0nOLs1TT0L8zAeV07/KbH2YPhoIs6C0gU7q8dhO1eM
b1k6bZL4VjvirZucYmt7wY+2gmCbqEOXQSkusvdpzZDGU3l0x+DDBkTMFjvpnwaCk+ZiEp2OaHp3
WJlJW2J5hovU9sG7qHtz79oJ4n48f6RVNbPxR48aEiPdBQk0MG1G5lPp1L8B6RyaKE2uPUaGjQng
i2q6w5hSlVJEbLb6JXt1NQgZI2Ne5/iwc9lIsZrWyX2eJkeTSuM9LKLoNukI/k5FbFIpi+oyypty
8kD6xg0bx8ZDEgLypNroXhCGOjk/lJWlN8Xyg6av3Vy71wkpJ2TjWGHq2Ldz9Jitp6jRLeHyLPgW
NJsH9o6Jz0LtWWfoHFmfAG9etw5l5f1MSB/g5uqLHcy++WytEkPnINV7LS97WCwtqG0A+Bap+jBF
3TKZSLcBcwaVA+1dFCr2VlXyllSVTSSSMgDSFPUZYjxPMYrRFu5+NBA7QuXbJMQH3Cu2DvO0ywiv
bIFv0AWQgMky8cyw2xk/Bi+eznY/jX8/eNWCbcRCN6ji5rYQw3AQbCK0jSkoq09FtiTnoLNM1gjV
4yCcU7cuNL4/gLHmAWAacP918Dqlk9qQO6g2rhP3O3uYvnKzdLfaw+pc98uFkalM1ydI2vnSCp+L
nEGR5MRIIJVVi+pNZKf1w1IOSIQdm8V+hZALK35dKn5vTsqOwd/qLxZYryVvviz4Noir/BkcABys
1nsatY1/PK277RjLV8i0m5hL4+jVNjtPsmoaf9NHVbHBqzCaEZh/a9YNdqnBJ5lj+oVdKjoNujLv
gdxGvttLxMDYeMWvmC9B/IDJGDq4ATPTdFO5H1vV8tSc2AOYSbmtdNH7yHHRZTH+zOj1nCTkRbWx
uvc6VtrFIprfdOrAK3aGcCtHwVPFfh97FsWmiRnLGXV8n8r6Bv08O+DIKJjL+luCz6fGK8pr4Do/
p9Z+CmW0APgtL547Tr9zO771HkaKUz6anJ32AsmfDU6FO1nTpc3W7tWK5m2yOON+SFDwZyIDS8QS
1bOqmHoR78MeneZrbt/cqNxmhfkQdlJxWhodHyDbn8DFjJqUobFJGp3sgsHibFhg2LLJovgiCiM0
7+B3ukh81PCUoxkbYFguBe1vWEQbsXhP7moB98pGfwp4ZFX70JnOFdJY78O8TU+t1nud1y9oVCyu
yGwfABrtccb9cJIHOcXRc9EIZPTY8WOW+rwzuLO5dfLDyprw4gS4KWFq9fsVjnhyQkwlaVk+lXjk
qgD+YaRbSgZVfR2xjVJdPPzSHfl+zb4XSF4FIROqpFNc1dx3NwHQy3oWxTmJ4ZMPEcauua5CEjCC
UBTfRxW51SnUaLDW/Nuzs5siTA4l7Wp/rDo6adCURw7vBGVHXijQB859r4U4cSvsDxKHxROZL865
ZJp+OyENCEZ1XJhwQcsv/SWMHBIzvXhoHKzaU8Na0VXqxurLw1yO9e0Q2csDaEqQ9FaEBIzcdquV
+dhhl8a+3Ba3YZ2yXaVgcjc0puae3ouP1lpiiGWW+5du/I04zjkTntO3Meqq2yJNKvgLsdrpCnX1
708R8g9tJ+etzawyy2V80F30Hs1kvHLNhqevrGuiYZ3ZHtWVQQ0cLjPqNSbigdGJum1gOC73uynd
0XfYbNNAdafObd9dd0lvQmd9zaHX4B4X8qZOjRenh3SHDlDsuggekVofkZAwF8wyG1DwapC4pR3W
wX3AuomRtQLCkmJyzZZzGznB3YAfwAY4F0dz+qCfRkUTyeIUBV2jPQYJb8poixC7dsSOSXiDkdiS
aEkVoZmSm/HRyAu90wHw8f+Wc3z4mwz8N8J7D2VcdO1//LvzjxJQNjTSIc9oERu0XMKD/2h87qMA
DHsXJ0dltYR4lta6HTrzHFud98jLte/Rps4p0MRug26zU3IGZgF9YbMUhFIYpTCzZ3Oc4WhJXodW
M+DmmQVUOzaO2FdyyoAVHQNjZf/fKJSdRdaWxH7mh1V7VFOcnGdGeBwDmQIVRBM43TQCwCg+fCoT
TIQEk6KKDm+LVQUfWWGPUK/r5ASn+b4KlvD2vz7ovGiPWdg/A0NhryWZkwYccObsKoiAfQtB2hTX
3oWe9K9fRvmPQuL1ZdS2WP/P1TYv5T+6VMeIQMRi0UrUje5XNYTio2+o4ExtmG6EbhQKxxC/L++U
TeL5oT6SCrzJvuJ2BNqVUcFLotm+sn9t710wyngWCLBIMP0xYvcTb1zCOL37bMIdPKW0DeEvCR+m
NFE+rz1tXUr9ykTTnjEHR48WMUQsF9EnLEI8RdOSvwooiD6wPIRTGdFVr9rgzhX9SU9zfcES+tBZ
5PRkC3mbvTPzWStetWR//q9fJ/sfvbvrC+TZmhHQUsRkXfcfFckFOLkywhdw7K3An4p82CnwjdUI
z0gl1swo6SRbHEfdZTCxskZUC3INHEa7j0/Iw3dB4QFdYEPhkt0/fgfYEqcDEBk63i5n37j9ogmT
1Pmunpb5JZ/iOwBQkx+keBmNIP8wkmR4MkZ5wcPzr782/t3/P3zLF6fW/2EXBhn9/4ZvIRzh8R0W
bO8qy07YS5FP92Npx59R1RKBDMuatxLfCLZXcg+MD/KgERs/dS14dpUMwU1WHWVCmWmhWbayPx02
RKbMl8aD7ek2OVI3l9WmXUrMK2xsYTO42X/7UepEd65lwyvuE6DjVtr9GrhFKnMu3lQXNHt9wPwz
nUnlggMoQQfSwut+BFV+yiXbuGIyX80u+QAkEb8w3fQHKor0Ubq9dc0wgm/wImHEHMGoL6Hxhuqj
nohKpJs+oUmRbu0ZeLcnQFvaWLYzdYKpyjtHXKzoodHACOpQ6Cceemes5XAL6iy6qTwV3XGY5YYQ
kKVskokOnbp4G1owSQPLrkB2n2U/AxRUWEEt59qBkv6duk69EU4nnyq0/ENFM9RZc6D2DUGQFGZV
yZQ0qPd6Ku/hgju/ubXCWRqDi1ITgdqYFpGu1+FzEkiwIsJRd8TsSFwY+ZHQZcxzAg0y2vPcbvaL
QUSFcqalaj+IvWEcb0+8d8nvjl53Y/0f5s5rOXZku7ZfBAUygYR5LW9YhkXPFwTdhvceX38HeHR0
rlpeT4ruYHNvkk2yCoVcZs4xI1wuJohtmKPFa2Zb7sJFpIAWi+CQQKVgH6txqxqkmF0kbZRVDcxE
yozAy8Xbf34VGv/2TqRsm5giw5U6XM2/vsJY8ISagSd35zIw3elIlw1Gmye7e0k6Cb/Ki5FEVtaa
YaI8JiImECKM/R0Sejp+p2/W1bxzDHX5mSrmvCa7u62tsyfXyVaEOjvCvsfeIWucAu2sqp8aKIlN
nS7TkRlkXTlrI4ft2HjBG8I2RBtMR5dmOp30hs9MnF7tUnaV/8WvPZ9TfzveZps+wxWBmgLXm2WY
tiF08Zcbi6ZIrmulHewmMGNEAMiLHEN/aREhdfZVe0wzme4yP3vMpYtMvtPbRzqaC8mTNJhV3V5r
E49lZ4N6GZV/0iCqzcNKA5kMnuWiQ/3tpx3KwVkIOQ0fAvffwoCl0vlR9MSLqFi57MTiqj5bRnCQ
udoxjo43yeCxn7YBmyQyJVJIbWv2X6uJddZ/8RDwC/87j4FlKpdEdcH0UfwlUNvu9AJHcBnsOll0
lzHxnVNbgVZK5atlN8395FvBofTDL9tEu2GGxUsfwvuwIWtats5ALnWLtyS+NJ14SMYYFXMqjccU
1DhBGwlz33AgVa3qXtzwzUOmcO367rMcdH0nyxGfm2bqz0Zkr1CkzESzCL/KmF8aiF6YzA4qyIHw
sXi7TGH1ovkNaTReHB1qrWofXPvgwQJ+bJkIrQhtK3Ztm1+TQu8vsL2Gu8Ef352ZVRsi26sLsOeh
sp7rMVKX33xN7peAfki2s6TgMgU9cUM/ZNzBGjjLEtRT46fYQ3rt1OIqgmhpKlLWp+JSs6pZNaM8
/WpLuGfv64SWvyOwFnlIOd0KJW5OWxAQV1Y3w2icuwFB1C2lGSzcCcUxesktu9ajRuwt87os3Dqt
wk1BvG87ucdGL1kV9HrILQ+yk2jjrWY1+jJofHPdawhSsSn6BUi0wi6cO6lqDdES8pcBadmG+ce3
Pbo6gGhSnLCAZUvSBL1rkooLEweokR05LYWDkrjOfEjUtO9rHUTnanBsxHdCI/pFxtlVD9sdklPk
eyF9uTcx7FZksC6moI+OaLrrhaUxNFeB461FKUhVaGJuBc8UV9R/CRM9LcD4XH8qUTD5mkakXFP3
pttGTYoUIhSckdR+LQbHIoOk0EX0DTMUuEzkFd3mSSDZuvQpw1ETh6mDMGdR0nZdq6R115atjPUw
MnAJRxGzWgf+lNqoLcZQf8Rnnt8nwQCE0OIrA8+iVp+cZ5RiC8Om70Nhat2l7ciCp/C0p//8ziKk
+29fVra0TUs4pjCJq/9LiRwIjcEQjMEt29RhOZsISS/1vCWKbrkYJ/O7o4m+gSX1VqRvJevCNrND
H4j3LrNnhgyDOy2CK5G77nAF5BfsW5djLQ3cR+U64a4CWbDp7F7sDMN6aTKCVYG8n1SugN/Ag9k2
ZVcvAGg2Z9fTlq5ychq86xDEwXVe991TkOKtIKdzHWaofj2W844uo63TNYAuyXmGtMg4ZbCzhFPI
iGEcIX7oVN+ueqzSJ2WmrM1zIdgM5x+szZlUO/mphS2Nup/rMZy5WjJpyqVhhfUmIPRqMQqs26Sv
v6S9tK99HK4N3GazT2+TBodUa+sve6z3JM4vEVpepfxkfNHtNFDXyKg3E0UEgVHgAWTdEw8Ih2I9
WWTBcENe9x3fxZdECukp6GfD8okYj5Dc0IKxmhthvRGq9uuDV2T0Woz1Eq+YdikTG5D8PanbBkzL
kcR0zbzPJjRXFN7GIVAudsDGLnfY58kv8F1jDasnXUwlqSrQwbYTwqQ7dJhLoRUUGxi9qgRlTI81
6Whlvr5Bxj6L2mYlBOJq9C7qMcJ5w+TLSVedhxYzinPCg524PIfoQSawFWvTx4yHSjLyo/TLjREG
uJEkq8GTR2njVfy9Yv9HmB/APPz7VzbP/wLy8x/xgv4PYn4oyHX6rv8Y88PvUvnhv+L7/PPX/DPf
x9HB8ejCNW1dUpb+Qnz+zvdR/2Tpril1m3ADy4ZX/w++D+fw33k++j8ZtNOWqxS3V+XI/wnOR9q/
3fe/qmps1+IfpVvCNFknzyf+/4fzcSUkKC+nmENr+pNHJVdqyyy7/IPe4zBossHPFz+FaXmnG/52
nANvnaBrD8kkTuNvWAVkF98hASYdCMpN5shcR+r+rteiAsWbvfYqlytxjtite3GPpvzs9PVMRDbQ
u5LHW416saLm+plI6tUtzT1GRhdukoC4GxRqJMAR7FubbOLFQNjvMMf+VkFJ2iZBwMkcCdwrwoFR
UwVrg7xgapGe9GAcathkIrhfVq6uhUaoL1HaMBV53Wop+5tqDiLmK7sl6TgMDD1jn3TzbSqW34CD
/VU0oRGId4EekgAdy3OWm+9ijjy2cvxoRKdsxkj/MJOA0wfdCMfTISUvGZU5Uv2I3JuCLOUOunUY
WzY8jgyvaN8D6VOCAA447lEQPIA7vMeWGCwcl/E+uqkvl9xmOQc463OUcwN+fNGVOKBVpG64uPhx
iyfcT/0dxh8mN9Pe7DtYibilpzksOilgDiLYQy7qtz1HYXCvEVBlkjHNmHwVKuTcqU9Sy7QNMZ33
cyh1MMdTM6pf8K8c8f1a+l5ReZSpmFY8VledfGvWSUzE0dFbc/S1mEOwURGyFcUStyyJvGkrynC4
Q4SkEgI3NsOAUNz5Ju7gXJGvLTtv1bAR0wmjIn1bTerLJY07ybIXdIpcD9bWb9VXbCM40priQmDa
ysM4ZJPr7ZHvjbFsGeJexIfMzCpCDQfG1yLOor2fNGA8Uerc+sZ8w5JCike+NTD5Ne03lIwFcQUv
RCzdjZK48Yzccas2cBOQRJ7W5p1Js071wzBs5AAgnLEhu9yxmTAGpJlLUs090s2pZtddiTvFIPc8
z1Mm78w6htkqO+KlPfbuuIbR5a6aOTjd6eo921PEO2Sqqzn7Wh+/kICNLRimgTXt2mBjInxTJ0mO
Rz2JiXu2RXOqC7PYM0Qmi7pPToXDQQZ8TmzSDHZ3rWj8nHy8YTdNwfh4wanVo70ZszRMwN6iVthx
Y0nve8QFKMKPTTg84nJJdpQHS6OGjD/6ytsr13udGrK7nJHQawQPSUkOn0N5fXTkcOo6gwxQjV0E
vofVZJO/ZfgMC0kO4dwPJO7oFpYBT2bpwbas2VWt9ZbLl6X0Y+20wT4IynGVtf27WI6en63jpnSW
UQlMPUBFg8n9PdN8PAGjeIoGQ7CqsDaVAfC6n6a7SAvv8pxrd4DevxXd9BZ0hPYFXXWXMZLd1N6w
tLR+XDamecljrJR238d45dqd5xGr7nGX2rR2fd85ob4T32yYXWYlvlrNLlYSqxFK5gERN2NsHbNm
/qWL4epkUb8RY9fh/y53Pgj6nWY5W3DK7ran0V7BfHCWMujZXsQU+IAUp0dKJi6j4DMk029ZDOUD
FXh8QZONMM9NDpWtCsCIHVKpgQDhiAgP8i7YJaApoiF6jTVXnFVBMjDRKBB21V2l/K8aatHWy+Uz
qWPWLp+Ny0E7F7M+OdS8KpDZmwSHOHXvbFISPcY0Jz23Y67e+E6+GiQtVmuDN9HM9pgQaVHlcjkN
X1TFIS1pjPSlitaIgFISkhp9Zw5WuVYz2Qfyzl2P8x1Josbv48ckKcRHzT52GHY36UREEFLXUljd
GlQWK8bO5qtltPiN5MBiuYw7qKBVbD03pmGv0JpsuhLhVS3jzdAE1S33xR6jIrK6IqlZ61nIVS17
nsaAFiiC8mJVYlf72ROJVd4GZO6WTXF+hMW2N4PwnQOUvPTJu1HNIYWwh3sdFn4wGS7o6qG6603E
ldNEaqc2oYtuMhIj9OEUAZ+4CIcDxXG9rzTS+P5VvHKyKoBI/KlFRAd2jF7WlqrUkoXFk6yj55Q0
+k2dhUccGwTMhSRuuXqfrFO9gHXkL6WFxpl5zNI1kLOrsEP202UIT5XjbuTILnrwSQFGkgXbXS/Y
1r5pjpTXkczoYET95XZly6reSenuhrcAQ9NZ2HhTRlQ/bmgvCDNiUxw5wVIJJ1w1UrupqYbH4uuE
xJW3AC3R0rXq/hVj9XQ2K/vW5SrDdcWPKgIP8ZfNKg97+4S2NJyeck2/OvS+xyFG/o9XNN3SYa7y
aAogWXfDa1AIxCeArGVlhIexuGb5lKyJLBA7rfTqowVHFKwPhuiJoSp865oecS+9LOZOGrswF/Jz
EqmPFqzZPnWYehlN9aao5mfyqL4yRp4/vMJ3KNiCC4GHZ+kX07pR4MVrlX9y1lgvGKSeRvmYNN1w
BAMFJUK6D11GEqN0qpd4Sr46A6gnsZ32imtpNzkTkraVS2wXA6ZUbSvd/sa0g1zWsl6jQOJFLqJz
7+rFgRiDZupAObgocE2sWX5togEZp2PB6rZHTJx1cyhFAnsooA01XLSFriA4wOEwTmABnZ3IPAUp
LTe3akklMp71GViOfEd71HlBozVq3iIkuxuz1LMtgVTNSndGgwcWv4c5KQi0ia2vfZrapR0bhEJi
3lirAqVjalWICKKAWNhmz+hBnoaq31q5tvW4qnBvcAZ2WhKeGf/uyq7al9Ocj8RxIh3bOg6hR3Xy
9htrE+fFm+4m7VnOb0a9/HCAAAuiTou8WDFRhaPBgLtIWZZaZhUsJa7Epe7VZIQT77ep8pRHxpXD
cipSiIQieo+1jhuJlc/nUjL7mlprWbjodHAwVWBRLSw5E3dLXde3/A7Bi189t8Gfunkf3SYn+7aG
wGuXj74t3VvUHN3AIEiistNtnlNIyED46ypGGNCPSbMrwLLhON6Olk1iVsaIyBqMYuFRiuD5Orc4
FBgIDtpBpvlJmNgbq1lhg53vA9JFuxTB/BzPbLwyegir5Oj5RAybmNTBanBp2noh1lbBnJcujelN
SSpC7HiLuOLBoAXn0JzkSyWzbt0YqoHSorWbpuGlYkocVI1cNoXaE06F3avs/kgzQ6i96+oseMUn
LbZWGpqM9SZqrNwiW8rrCHlX3bCmrvR2oUmdLZFEbVqJCD3O6q/IMfydUahiJ8kE69ORntVeMFrq
sWmfGciNR5L2nPv5kgGQre6H7tZDClmXU1ytGPmgmSXLek1m38HlYluiMrMOrqw4mLvk1hoWtguq
203l+6fBptSXg7ftC0SzrWD4MMY5qirH3hRjll2rLFphObjXmbxeU1kxZiP7fRItw9XJeHSM9jEm
FRWNTkF+i0BdzNpn2DGEsRfKnVklKFjXJKsYy4afbWtZZNPi80TfYhefBDnFR6C9+G9CPk3BQljP
Mswik/LiWu8pQtoVy8lkZ6dMpIJ6eCX66W5M5ZuaM1mbHv5W1MWwzQhyZV3oLEmfBzjYTmLpeJm5
xgljI1NND8IZLnmaEa012u9Q2JeigDk1TdEFZMCqE2grVAV1zM32A6WLlqIPDN1bnHUf8AH2WuBF
y3b0TlqRIc8xd2X5XAoXQTMhF1m7bfHqx73z6fX5T4AMQ4VvLuynMRx3U0e78cxmpVvmH12o9owk
t4NvMFl0T9SmF003955nLTuvuQxDv6sC5CY2qJ8m1k4GRURrkAIO87ca6w1c420TOstSq7fahBsZ
rkRjTc9qYPqTR3KF3RUpquuuxDTtTEPdDCgBCxSin4oJgOM3dxC6HvhEdrxdsAEmcu+k1iMnbbMI
w5+OwptFa/3i1camatlhB9Ck54Bx2ThYFvp4NqGLU7EqVPk8f5IEPu4od8cM9tBE/a00vTsnVeEq
M8VDLqpjPWvdQ+ES8VVy0hruMRmt+3x0DlzZf1oWar4fku9Mzs2MzSb2acnYHE9SuCgnEwlp8dDk
/ktf3fsueQ1l+tj4V0Wojyac9TT5x9IwfyzzWhuoFedvWBr1TnT0He50HPi46sgGiczkuTTj3fx9
aagXsahPvc0Zr41EBJsP1QgfqBPZptcCuXYGi/yzvkgXtuGh6/HWaU+6N1Gt8wvkZLnpEtTRyhrD
ox2Ge5ZRNMRwncYihEoqsbPke59A7EWpAyafTJeBmIXMPDylZt18Yc4PHUchM3CfO5wDTSbehrp+
7auaHNrNIMoPciqfoBDV8c32hDwXWrEZ1fCF8Xc/Oe+sPF+8AJUtsahZiywsrt9rczhj98ZnMJGx
U2wRxe6KOv80Rv3aSXmyKgoWdM+Ohc9d2uNDNjiPpCobW82Xr7bPvA4nfsS2Nu0eQI6ghi4uFPRr
J1d4cww0Q8Jeqyx5VB2wrktRcbhOHiSU1BhnfwlzLIBrNRGdPtQF6tsiXhBczqshajbEHGoyvdYe
Vwpyg2Wlwz9q5uUa2JlLepjtU9ipeTm1zRFDt7skYkhBaUD1WcwvSHktW3mwBJv6Wamdx6dgBAaH
wJnEoxtoFh6MBlCRMz7CFryz6/Bgxe0maiRuW3Xus2amv1/0crxUeNrw92u7xinPpc1+jzbMCkMW
f+qO0cBLp+yFZmHY7xXhniB20jp8a2P9nm2nPc6RUJiPI2XeLK19rWNCZIn17rr6h9XREVjdCfQQ
eqPhzG96Z3JKM8tfMC5/H23jrI3OWZnlTzw8ViLFYpgyNZAHf3pq9HqLwnxJfbcwHee78IltNMTV
tfwnLOL7ENajm7rz+Bt4FdCHodxEqccjwJmapOm1GpydT7CPn8UO+8zxrQui31tmRrp9ndRvtabf
LCf40JuV5aW7SLVfRCyvdct4SPP6iBD+UyeJcATfWnX1oyPhBSUXlxg8HUsDCSHYGtO9Y4b3ecbS
qQwIBKj/COXdW633jkfTdYZ3xHnPPjc4sJTrvLEeq8T6bgLYcRPgyi41n2AFf7uN9uk34yGzceN4
+oqp9V1EJKvVk5qXQpLGHTVfLL6K3vKo+GgcirfAJFWU0Ig0eFXeY1YTVG/o1bbqzP1Q+iczL45w
MbTl0KNdmBQv+zGtieF0/IUY/8iel5xd6i/ZTCSI1VwBEzJui1c2hk9prNa15p4HiomsUK+zt4N7
2tIvunMbG+siecPG8oH5hSDE+KHNg9mldTcCV8BzlG1bbVhoKKSgvDxwwwB4ogmYFsPaLbKDZg1X
KyYdMA22tVHu9GbcRjQWRiQWhGw9QIXdR6bY+nI8tYpLG/S7aq8DPo9s4kecFnZESyS1+ba4s8H8
BXHJDEGrj5r5PmMiJAhjqhGGY2xcwh4xcfgcloUDcKhtYNIF3xURn2VnsrXEOUvDu1JMtxfkpx3L
pNsJh8Rks41vJXfXlEBWFKxyOWroGJPouQiqCLewK0gORH3o9fdjRroVmqXHimNz9mucxkoeSt3Y
5MJGschVPWIiQXq6qcZgnwvr3Lj3RVTex4r8AphWb2TQbeyoommbrpNpLmTsgMPSb73L0MkoN6FV
vbhDfl8i1GDwldGZmiMyX0SWpO5FC42BPmAUJnITHTE3DqYTEMi7xVAgKCRR7l3k1j1YjgkVAjyv
S9qke9ZPW9H0l2wG9qsUEDgu5pjWaChXKsYQkD9lVnFE5nrXomsdyQiIatho4/QYpeLBLFjYleOp
mHDx9nAqFgZp5os0oiXKFekneCrnQq/0pm1OG4iMEIfZwmJpI0ktYZyDFGKJRuquTJvXwICZQ4Lb
YN6U0V8rO3sN0osWZsfI5MSl+9MBfIw9abbgM1rjVaCgy3PzWHONGLrFntdj9V+96l30iIylMrc+
94husE+MHs9TOL/s8/oZP+O6Cut3x/JPFMBUWj3rErXKOuteVYAx5/9Xpo93AVOKbMTs24TavcRt
Zuffld+uI+P3wifyfEfhxLNCMkuvzB9Um+Qut39qhHUZmLR4Ajnmji+x6O8R6m1bDgqRYaEGkaeX
P35sAaOQuNTU9FKVGfmV0zpBCd8a3dWybB43rSD+GUoOEMGlPQx38/NVtvlbZ3XPrmze0zo5N6y3
iyTZtjnB28VNFlHKJoqZmjUi4h2/E9P/E0bxotGTD8+eDc0V4GvXaG9eTCtsTlEIsl32c424FPiX
gozPRhq7BiFBRW94F1+zH7Leg4HZHJwIlXU0lIjw0VQ21cPkEVIzigWYGA5SErzkUGPty5KdCFFJ
85jUPgmuqu2RcBaMJys04PwFktByw0BljtZtT57o9bWboTGlQX/AWwhK9ULnSsGUIAa3x/tk2kN7
fyB2jttVN71WEC8XNt5Hko7Wysouuma9kacTL4amW41G+h3X42Fof/wSIW7VPScd5j0jAT1TjgjI
kSky7GFuiiD5l1t+rDzmCq2Twcylq0eA6a5MS55bBL6i6fJrXnennGv5kCgadKj/SzvsnINJeJGW
hvqJqTNVXT6u+9La2RPT7Zzo5TyiPjIc50/SZMzA0GUCQOzWrebpdxP3T0tQGams3phG4F4bU2du
53KrqwHzsq2VEwAx38MfiRKzheXLXW3c0wEsQP3ggKVzRuEh6voBiFu1JqQ1QBCC1stCK1EH/iMd
wecUmPGmrCOsmh0jc5/oZbbdEgcxwCvkwCjXSvMxstyrJ0q57U3jis3nUpPdsHAN7RkBgeJp9B8n
DaSIl+HKskk3a2bD3dBqYF5KEyB1PHuuiYNJpKBuzlyIOGCIbFI1LQGtPO5rwokSzLWj/SKB3W7C
bNhXnFuVab2qmdtZ0+qRHo9xtfJB9ZQ3pektYbdRs5JtV8EuI7PV1xFu1vRTjgRVlRYVu0HAeSAY
eITCccOYvTmj47TdlRuU+2rO5smTL5YMH1V/Nttpic/hqSrgzGehs8tsnkLyvXWs3HOcJB0yWePK
uoNWRSU073DICuFzXXLndLCRdkDglJ9HH0GR8grGlquEgYYFFyRLUqGWUVqScYAP3sc/2nj5eBeN
rc2zgRvbrZEa43B4Vz3lqR+Sr6eBwN0GQB/bgUsJEaZc5KhbqaGQH6gBw1FnpaQyxA/gQX6ibtoV
SDY3rsWPV5HiWSTWNaiGP3CzOO5eSPOjA8gnbONPWmQ+5wEC6FBpD/V8JWP/BdDjIDwahZkvktzB
LO0gNPUthhuZPiGc2ZByJ0kX7tXC43hK22BFp4oXZ46+xBRuPA4ifw7IrTWv1VQc7SK7wOVfx4JL
FiQ1OBCvfxuF8z2ZW8tJd1aCUDrXvJHqfz/lyQ86fSzKWKKEyyOIKH0RD9lz0St/oalx30rziI3w
kyPupPfjsBQ6Ha5Z9dgk6uqERJUS/EsQMmReJ6f4hIy7ah2tXDFY5rJAgB179Y3+Gr9FQyKWPY8O
CzEt3ICIKmF8J7BDeXygzBSasQ4pEtQODsA6S+2VHmhbE7ZMw1OQ8gJOMQ4NLB1MDav2YD8Cynnz
anQPQAemIt6Dzt4TjfrkhRbzOE3sObJJmSzDc+9gZWZhiO8cBmw/fNNWsbpqkw8M0as4JzaoT0SK
gil7g82xd4AZgbG+9VH4rffp0h/LB6xtn7IaT5EXU2tlw5c+qF3s9M9GSFNi22umQ096z+njVl9a
/mJ0ZrD3OHnrBpKqySuZkbS2aBjYbbgaUcAwl1UL4dBdlCiBFKciYOSZ2aV92r5+gKt1U/jjGYIg
BR3OLLleLKaFi8kafoKgug+Z+vXOjR3KqtQ98D5VyHFRPfhD8ihB4EOypvII7vM2OarGK2C/6Hsm
zB1dYlhyiKcZhJRmWWjWYczxXMdWBWMx+0YsuYsHGCAOfjLcaJXbwzW35Knskg+f+n5peuq+j/vt
AF7E1zH36mI/WP1PYsVvymtedR1pEtKmdZAm8OKXsRV9j9mPz+JfZdSNZsM43VZHOxUnzbXW0tAW
pHv5i2Fsz5XAIDNOM3wMqZkJVgAahb4QuBIKPQJJ0TnQgoOlaRcfxGZyZ9Qn6piEi24a5ovz5Pfo
EcktPLq6IHCqKH5IOMaAQ8DoJM9mHtyHjf3mdu6TZyXbSSVkLedhsdB7ipEKIrSWXh3NBN9YNRhl
WClG3bZ88tPhEtkdDo0q2FlTMqej5j+wR/ZiyK7kAeMKbNjKgnmxGwBXTBUNthTIh0yrDlaeDljq
9w1MW6ym//JHbf7jX/7uL3/8y5f9fsXf/gdhvY1Hg9VTOudHWw9YomFvQ7hZVCXgUk+k2cGdTbAZ
uwJWzNMtm12y6Kuwyf0LxOv3j//dvxt+jboeYxG7D2M4rfC3xmCyVsgCAIzMlt9foM7vm98/ujZe
YHt6qn7NwdHsE05+LcPO7B5WQSoXulckE8GUeHa1+cc1B0Ky1r/vQl1HuPn77tQIWK3OsPGckJuy
mw7p4feNFnp/f6/2uFg9a2ckLg6eotw7uNLJg59/zL+9G8/f5ffPxdjMAztvYRcVIItSVYdfrz1Y
mOrw++b3737f+/2A7fiAIf7x4Xr+RBtK5ZLzAoyn6ZBt8fvhIns2h65howm3iQ0aDDxTcrDpPQqD
GMQn69QSwBrv/ePN79+lWgmWqv1EMnQFt/idJHoBTDRf4Q6K7xyfcRx5l58T65sz8crY+hoi18Ke
oElzF7tIwVKGb4k+m8BqZlWy/4kx1tCl8sah70nqvDwWAjmr62rrceI2aSjSL1OMo8s4Fh4+muwC
92M8VCZYkkrn5jp257gairWt7GEJVettUAVRwByCdMuLfFAvejcCvqQJwNSUn20kseibunE95aT2
+hAZk/iPjlHOGBzz4LZooJxhukGhj+Gtec0xyP2DPpafVRSUuy7zYnprLNN9dq7Loj03JrkQ3mAd
2TLkC4bz61x1e5ATHjZ+wbeRxOdqMU9mnqbRxmdzSU2KuM93tPqcj+nKSokTNBOp7/F33hu9qM+d
qk4iRzUy5TMWmIRP6vDFE+miyUknDNXPGuPcScM4j43Pq98YDp6GANwo/tgpui++pD2TFr9KM/NU
haG15cK+hs3g7G1heFDwoJIUZMxrw7vAvLp0CvlTyyYFhUr9PrF8AVvY2Pw3cgaPacHIoxq7jH8D
kBS9W3/0A4qz3sgR7NZThoD0T94qdJ7VRL4q08Wo0+N1Y/GsqBrQl6FjWI7jNDsHtp2ewRCxXRpO
avKrVYA1dWkxbsP0Nmw6gdeH/tw+wcS0T8xI936Y3aRf2oyyyvHOQsql/wHIspxYsS2s0gWrjsVy
xSSvWSH0x/rnptMKly8lo2TeLwraTZymZzGwEM7c8S6cfxJ2TxrbOcobocOK8Wyn3Q5z8GreDmBq
irTiJHKTc9zJV847fceY7pECZK3PTyIbJZQmLFRSdnJ8VpBxZcUl3Lbfv/vbh38/QmBisBranAfm
OIW7rDAwZPbpi+E636013eUpAaR+lD/MJsTIrM4eUeSR5j0Nw7LWhg+rNH70NnocU/8Up9jAjfLY
D+IxREG7aEzxnBtwFDW3eLdhWDOhYyqLTLafOkTW+FpMTb9TDZWisPq7nAXMTrOXZZkcCnD5dUad
F5WbNkgYPRsVuA4/WoR6p5Y5CnUzl7subupVoks45l69dgNyMC2POpUwzFvpJ9juw2AG9s0+RdE9
upxV2uDc98BxGDaM11LUIOblgfZ2YQw5JVijnnuvx2IZv+EJokyl8dSt+ipSpDOiOiTg2ErKEoD/
nsKO2kc1QXxGcYG2BSgXvcWqcyW7lDh8KBBMJ7gGFp1dklmfxc2C4fdXX1KE2an+3hbkddupu8b2
AdsH8oUDE8mbjD+K3m5RCiK5lD/cvJCjY8SqjAm2XpIuhsv/6hEOibwz3GgyH459PDnLIe1eW8u4
mdNtCrhsgsq/tppM7uB7gugbAIjhvig64kTDcLaTnHXcptwIyUmfSqK0O+3FK9i84iBitxvnu0pN
H57Hyynuqpsj0CBHN6XOmAUeXUSWC0LVn0by1rXRuCtLAdxQWffwe/ZFE32Z4tp3EPdDh51F7jTv
JAxsyHIZNyPsfWqBn6zI3T0hmNpVGwJ7VbSs1HQpj4LsR0ghu8n3YkB7AdQJO7pMk46BtedhSMbt
oOSdHlFR1nLfsggbwO0t6gancJ4VSzE4PKE0OcYs3TRysi4LQkCCsD/l/tGmioNGruNgTYkiY0Ah
l0Za/qBd/7SJYFy07Cr11mAmGbkPxHYPuwDc36LKlDiW/kcXCPnSKgYuqj6ktg06qcVLQur6i9Bg
kVnscVGgmFX5nUDkCXJQcgVWQMF939ZzCsTkCmS86GRHZ+yjFdNCQV47SS+wA9BOx0v8oFSx9XSY
S8na0I/YwmPGFCH5SBWBrtXAJCIc64/IgaPqEwi78BRtGbELC//bqa3saGcZUjWanwVs9fwyME5Y
yNHZYW8rd3S72a2qiycUU5+dGf1E7bdhKrXp5OitID3vuO+a15QHK1UM9TKJXI+On33A8OQUJFQl
7giowmuazYeusnZTMl5uLBP2A0rtZdMMFxEM7bq0WD6WHrrAODbUnfpA/j1tFB0lT/el8IV685T4
KYPpYoWp3GcWnpAINGjGhn5RBajZ0cPz2sZ2uECvvx8YegRjAUMF/SGCZaibgVHAew5MOPxePeBx
5uqy/PI+ofVca7Li+PXYz1Q2BHWt/pJdtvW1ZHrUpmjPHSmA3UlGbI49xdcF9GNqZpmC/EPb0y3t
ttwF5KUsvCT7GbS4B+ALHs3lzsZI1zpFColODr/SMUkT/n/sncly20i6hd+l96jIxIxFbzhPEjVb
1gYhSzbmecbT3w+Qq+hSuCtu7ztCwQBnigQSmf9/znfA0DHiUhmrSmghk/YLkfzaUsuXZhDO1szL
W8qyzk6z5TmgKVUa/l0cuZAF6VSs4YXd0bPeURmyrz0LfGdV52If+vkIjLZJduQB1mvbQGycxRkQ
6skBrzU/SIh4AtPU8trmwTDVU+MO4VPcnIkbevf69qFAe8BErVy1nXDXpSu2TejeUGWxN2RCUX2u
oUHrib5tmRuDZpXfSqXvFomcVguF+T2jAgzHwerWPfATiEHvokaT2TYY46JIvLmFwr8A1VlPdXsR
1Ggck5jyhMuSOoBRtSnSfcR/tixrosIH0GNHxfueVhbyOjvSVjTG1GPAeXcTEYMMukSxidsR9tUQ
Y83udGg0o6uvsySIdsKwgJvUmrITVkWUvV0ApiA1Ck8wtRoSGZjCXKkTUzn02muqL+jYG3Q6oivd
NRk732bSBzBZc1EBoFq1Yx4jQwcaSCgSnz5SSH6LMo9c7uxLjwv9+HHLdPNYTqsA/4EgvhH4WgMs
ZCJzmGXBqQqLar9pyuLLx1U0J9tSl91ucDuIKfCkbX+a/A0eHYvIn/Iv0BRSRN6RWLweDN89BPEE
FJ83x5KCcxIDGtVS+ZSOVk3nkIfMF1YLrzdMm2eu1TvR4bXwRXysPKQR/rQV2Cxd6kTbD9RTOQTT
vcjH9JhXVbYKlNIhHWpkaV+bhHyolpmv1WbQFxYpSnAHx5ch8VOGrSI9Mrgf/dQimi5XTzn//ZGs
uvRYKERq+IbyZb4pwgeyRFkCFKM29GjfkbiwLxRQN5Xq7KBeblAzV6jXuQB4PlkWwIJYTrMj7V7B
qkhShzsBMrtYNzB9gb8jQY9SFXA0Yo23Hr84ekC48XbKA0B8dWSheDkJRk12RFsCTIMhkP06+Sa9
UuHUFUHHsK/JY6K5mMBo1QuQAZGIqiNyR7Fq8CEukoDdxxAo8QKvD46alwV8xvCNZSv7AyrSY8fy
ZJn2NC5ABixi2VMwMS3aUwCFjtQWcgw7DYqOXN1KTQMANjpRcWxzUUDn4lsmmL44qn1nE7rineqQ
2VGTeOUxNYioI8djGl08GiHzjRZcDHYpiuABuQu5sMq1nUKKscA+g2yntjO/IeE1FlCbDDL3Efto
fvR6GgZQJq4KvND7ElvT/NlDyk/HeasOOLc2IZOoaijPqZsEt2XLkSbLN9UT496h5xurQbnNWmtf
Z6LfiKI7+jr4gyJnPoNX7lwnfIBA9M8qLfhVYZenPK1wK4vWnE7bL4VJBawqjAhFCtO5QTVf+aI3
I/4jXPlVvoKMkKET8hQDpRRoCuqTHmhYj+iuruuRSnSroBSw2m4BCnfM9QYgYYFvvmht9RQmCKEV
UW2SHMllO6bstRUFcysMf/zPDvH/ST2WmmngAPzPdojda/caBL+mHf98yk83hDT0P2ycB4aKr9LC
evDTCiFN8Yeqm5ihcEQZFk7nv6wQqvqHqkkEYoawdBoSNl6qn9YIaf/hCLxJQtWwpXKP/G+8EVKb
HPUXa4Tu2KR56tgcVFPYtq7bn6wRwnQo2gLUuBd5CGpgiJudEmcDiRDyKgqYt8XpCHi5S4+ybvRH
GwAQHV2cOlGSO9tWjk9VRSM4dtOOZpUg0GbU+0MtEPVHhXIUSKaZcchy2zoVq+uamXBe1/uuoc2d
wpG660gPOGlR9YCUYiMIaLR0NNcDi+8DiX2g4E25JKCYaoFKIw+Mj7JzW6Y9XlftBtmbLzaLG0Yg
C3qrg77dtjttF9Q0qYa0s3Za6pI4ju71ZuzRcwgzq8kf6qMNk6TbgnF0OQokFE1H5a6uQvuqBpYz
VuZjkfor1anui6zf6aabr0cFZKtHF71vvN0YariTppJAai3QPWdHqYcxc3OjXJIhCzWttKIVgGBS
XICwnau2eyOOb4FMW2funDfUErtm2ynmt9oYvjB6k0nhWbeqXubYKaYxdcjoOkXJ7UBWELITC8JB
6JB6MaGmujxcEeRZf6ls9wcVjRYep5Nses3EPKvjFglQLWJsWEUQFHeq07D+BR2y60P8pW3XINDw
rhIijfahRYmdfAxy3/ofWdZF565RnpVA3FSZOpLpQmBKE1XefRqgxrJonfqFnl+1pUdnP4+BdKXi
B8KFDsyreAtrxySqLKZE2Yc5VKG63hXjyCzL8pZ57afbPLMKJs/0CH855n5D4DD/Htk978gYdi0O
DiEcW9oTMuEXj09Ch53ld2XepwVLeuE2O0NrDHBj8cB6tMUPIPMasj+c/Th8YWK+gnBAHzLWqZj7
anVuHSSjkCMtNBoZNKpW3lpYZFbV2Go39DpMx3uQWY70erC9g5W3t0EkWlyb4bCOUTXR9g22XSOv
cYPn+xxroKPUCXbVnpSTwtoiUCb2q7ACRJb5eGqdTnKUrQWq+ussqbY+YoS1GTcBgHVaW3n0arVj
9aVi8u2M1lMbNzjdUXO2Y/fCJNxbtRW7quOZqKhYxYRyuKuIA15qDYJqZG4qwhRU9amGbIUZj3P/
z1+4KiYf9N+GDh1bKoOQbWMY043Phs7cNm2P5Ut6bxVAkMHGwIKhg8TKVrvSvAQIqoHpxffO8amP
ckREg3LT5+1LLQiuIaK5XxWDBmi9Kd+MJqWGEbfpTpNJeRqCBgWbejVn9IU22vt4uvAwXePJQRZV
5Z08hH1nAIomk7kJtRsZQv/wK1R3/Tcv1aNDnLdfCMG2WRQHJHIgixUBNZ3RTp5KxV10zGwe1Twj
ppTp3ElRta3deNYhJvdO84r+xgB7hSZe3dLIR2uVSyb0KRw1kp7lYrTyryy+TiRmptukGZmD2Kcq
H6llZWW9LlBUkwGbfw1EZU+N14MzNc3EqL2nZnPqSlXuLAa3AcX6NmllsSzSMHsavA7gqLYCQWqt
a12pkUdli8bu840f5tZSCzEewL9wjsOQLJtOEHftZ9oiTnwQCSwBOQ9dx8TsIgcynJVW04RktphA
tpYtwKKSfF0Wac6zNQmjRnIXfQqLuf6YVFlwb+jtnqoR/rYJAOJp0dbP/LvaVmykr4iilS6cLDAe
YZVOA342pSGVYlcRVQkfTblu/Yo+PhVbmJ3yEZXume5ksRFV1K+GHmZlXAXdxvHtaBeAkaRzBwex
hWQsICgu1YB48zwvdgWg5euGHNYpiE3x8YPWLYf02ObDsWCxpeXU/JmZr7AnNHsdy5sLcGHZxkzP
CkuxDyRPBeBu4G2Nhm7c23azy1vAbMPg4foxki0H+nuNwWpRqsQxwCQKlpTD31K/qnYJOTVgG1Zx
XYsr9qulTUVWVeEZUdFf+aHIjw2DCUEzhAB1Q7oZpASN5KE9Ilj43A+wWxP9xm0CQtxcY9sTI7lu
SMzbmo6Vo6zkwkrzRV5M8Rb8Z9SFo3yXJijxHKNGP++ChujsF00NUKU1BBvJ3NxxEDBxT5OVMxjV
VkH7u4AM1+9CoTlg7L3ooBHJ1qmettVHvVoNo8XpKfJOfsfZUbXzG3qHb5jXut0/DwO0vf82DBhC
2KqDLBGhnuZoKuGVfx94Va91XY+G5B0Z1cYCwzapGvAJWBSHRMQa43509PI2KmzaZp0NJ6FxSONY
+opFdFpG3VHQaEDVPxrAkDi8krR98ijAEKoi+33r9e+jJ4z7IDkgf8ibpj9VhruIjQJOiWJulZJC
MY25+qDUxEr4UFsKO3/uHSQxxdg3+w4tNRJQeM5dPagnx4uDtWlt/bOo6bWqXklJSZUnLHbhIoOy
uU5UiVBBS7+bhPcefa8BGq8Sw5vlbnscVdVcopcfyJk5FT4KRejn9Ap9UCcdFKa1IdQVIYu4/r5B
q/R2idCTY1mBZcsIQ6N8fBCxNTVAGfuxYkCZ1ozhRIEXPBwUyPXAgXXScgSitaD6ETbk5YJ81re1
YiUritzJBu/5hCNRjGMxiKc28V8IZfpmYjbbqtRzyTXxjolEPw9AibrjgOTG6iAlmMh1qHeuLd1Q
l06QdiScAYLOQ5ZnHMBH01HVBR7rdhO4dYemudYBEGNHAMkpgP8PzMtYCB8Dj5+37kMEwn0cMgBM
6cb8omrQoYTJo6u6N3EPZCx7MwK+6DNF75klzW0x3AWK4290i7WOmKLjYL40p7hAoA0WUc+Sk0xZ
EhZ5cmpGixrtdLHr2+ZjMYMx2/uOaicevCz9lddlTjvl5dw17bQY+W1oHKapGpiMrb/vtB3lbQU4
tHuHzw5NSes5R9fMIVrXarUTuvoEAmSngD2/a423cHSGK6K0JQVlSHhj8SpcjeCKmBoanP9tiz5q
Re4VaORI7U9JRzlbGe+UoQqxKZnKNirtW8WIh692ivDQdoR/RycSp6cjAggRk8aoStbItttlboCt
dOyyhcyX9FdFNoXJWeW4GYM+Pqle49CS61zkLOM3M+jksTaIfugr5EuVdtX2tyktkVPvohQgTxSZ
L/KjO8ONSybR/GhmKZ4c38XvOMpdpxFszEzQJKYWIptW3xD9niBXjcHoGqQqB42y+efh4jPha/ri
YaRJfm3YTpZqfBotgAhUJURB6y4mp2wNOLa/hr3nbZ4R8bg3KZr2rdAJcsls3CFwFxzFBzIbNKfc
kPoSN1N4l2TXKRWWdTFZWAd8x6smyp+EKwwsfJ6yLPXWucZci8Mbl19mS+M6LQX4BT8+kjcY7d3M
i+meETamZpW1y0AyrGgAUjUZtOhBojiII/trCYv0MLa+v0zxfp1M1JtYLat7kh6q1Shij5Ax2n+U
yw7//B1J5xMBa/6SLN2SUlUtBC+fv6QOUF856p1xxxyRM2YYqedA3lYjKMzSb8WW93w2wZMhYOib
g2jGnuUKTqGilTrqdoY6xSE+IKqamrlvT/S6iwrGJDudwmxeUAVy5KoOJRUiB6CQQ/Cs5iYl43Zq
7qlhtweculfgF7+gWCfIqzr5JFQITBtAY3zkMCpNBNvDKWQmztaprG906owdo+L4YCH/KXvN2efU
5ke7Ck4tjBeZ2zALBeasnBnjSrWBiUk7HK5jGFEL8rYEnZcKOQvFtszJSJaB+XkCMRpMwqNmP2Vv
AoG/Dr3Af1akYezS4EurNOUpALo8NJF/ZZmaB/vS1x+EHHKa6KN5TCq4qkwkGEgOuDDaZRgkrK9U
LDXQUpGg9miAiGMvKgkRBBfigib9swlmZtux1ln3YBsJwcMlrWco8LqEWOwwBSqNH1AKmK4EouwU
Jk03Uu8IKHBKPEp1nFx15YCN1iePIjNPyGaau2DE0VG7eJ3qwgQahq8vDIR/olH13GgVw0bVL7Us
+qaidXu1IxUfuE2ry3DtXcKcsGMqTmtLe2+rJf3LFMASgK40oexH2pO+nc9Aup/eEL5anMgTug5y
5Rx30j6XZB1sbD9GTqquIPxW1wgc94VArTNRxjIrkwecVJlBqVoNLYK+fBPeeuk9abDlAawHwy3e
lkM5OSvIBvtC+18+dkQQkv1QrdJeIY2BNAJoiwHx3hgmN7VCLTS0rZs6f0zUJDwj5bvO1JpgNOAh
y7Ri5PEIj1Vb7Vj1pDoW9D07PQClHnffQeoh2spMj1BHHEiDmkQPWDX9QPFPdFOyTV7hnpmvUkPd
Wkn4pmVJth96ZnEcUix7CTdEQYgziKxxhUb9idkSkUxdfa9pQ7LxB/wUVu0hD+o9ccWXay/++Shm
MPt8jnE0neWotA1jLth8WpGiOk3wt7QoHk0mB33ihJiKGutQUVG55qR0N5oM/Qiz9LMVKfeqT39N
LaArxl1fEGpcTHluoPKNqUelGeSzhXqzDtwbKJa3uhqmD5OYUa3HWyg1EJvxnVJs8NVHyNo6+hdT
W9gt5sxMzR/q0Da2ouK8PY+zWgkgM4iJtiEZjF/Ca7qzHbnvrd3eCdjCD55HMi0/83UbubhpZFhu
wHWVS86ZNi5OshJUwgixwhpiRXWmQVMj403VVdHKUkx350q48r0PL9JR3HoRd9amxBhyJHjXvnYL
Mu2bBG9ebhYpb+ylZ6PRjmAJ6EM4DvnIqdd8tfJxj5t8fDBl0a7JFfahEZJ7mOa3bQqjdFQy/1Eb
CyJpA943VvrwIXHvTWd6tBgVIpvteO/oVbxvAvpNhFWxW1seoONEXLmT1isR2il00bN3dknlw9C+
VKaMAdyq0clEDrJvfT1ZeYMI105jvSVTb9BrhLms/IAGoEa7Kc92qaN1RzlNZ7wQBX+Mo5sWZk8w
GlOmu1pCcaOGsK0cZMGBwZkrSJu9FrGg6+XIbD5Qik0ct9uUyd6CtrcLa4uYVUVA7vFxigBrKhEN
1ArylZ74Niy8T0ELmiJ1c7EtB8kYB69i3TDpyEiGPKbqgyD6F4Fpi97TRR7rZqGxbkwytjV0myNu
L0SLDlBX5LII/U1K8n5R0EHLm2gXOx4tci/84oeIFSCTaTTrychNPYDGWeywhq3cUxuawy3fw8qo
orfOiOV9ZtbR1sg07xBQAz+jpkDNXUMp6YrkTepnzrjuq5JVw8qtOSKJNon32DG1ySJydPUkug7s
4JAhiX1Ec/uNgo28KqZrdeEcYS/doX/QkGqb+KZTuFoetJeNGTwl0KDOlai0G9fXoHKWETBHmtgL
V5A20pLCdWerFn7ujOW3Hv0gbuebWdjmbfiEXNA7+BVC9n5HFyK7DZT3oCbJtaabc/RjaveehYVs
aA17JUVmP+pjnGBWrou1EsbZFgW0gZjYfFKQzKGa5lwZeZqJrhMjuM/5lwy3AZg4VIJ4UEnF7tNw
7xlkangZvkqRikMuHlqtZMoD4vKrDdy/KIkS8jK05Ia9qbP6XcI/PQ4JnWarRmZGwPDGk36AJ7sO
bjsPZZjSmhsPZxbDaz48RS67HZMj36/H56JHxgVtIV0lhsRYxSh+oiMV0ZH8mveJtdRNy9qpoXFq
9Ty7sSaxh9L28U2ul/dNTfMaPqWyyQwnvhobsBKOS3myDXrmZAp6fK8Jv6SBakw+OrgStkMYdUp6
Suq15POo0n9OpFUsu661bsi2oeZQvlOnUGE8k4bZB0GET9AfN44Vm1u91SvMGeSxeLX9sKOppWH+
c/YKMqOTrfuPoVsr69zbxSGZ78XQ4QapjORo4i4HNIgToFF0d5eQLrqRJW1dHEjtncw3ZEBma1Ej
noxTPxjRY7o3vUHhVG/TeJ94bb1qdM096FFS8kXh+bUkYt60CtDl9FBa6qK792DMXqn20G+1diBD
FK3SPG0ejNc6zkvigVzME0OEO94J4XsP6jWuO/QA27wJ3+KwI/Q9hiutFmIB9NiGNO/C/8mqpWcO
7knpivG6a2k1kgKoAU7XmcwKae9GqX21UmuHJ+CrJUd1J5Ar7R3JJCGqQ5OQBKu7lmHxMlIsXgst
mfR63R09BIcvzbnhYMG6LpruGmop2aIwv+PCQ9uF8eCLPqRnb7IO6HnBmKZHJZ12c+M4Tyi502cg
LyO4F4M4HL+BNMzc/eNM+T/Q1sOQf//3v17fkwDAcFWXwVv9a5sIdMfU2PnPnaUrMtpf07+Btn4+
58/WktD/4Ec0LZ3cQhpCOsvYP7tL0vxDGAhnBJMQyWSUd0opPfr//pfu/AGcgDK5ajI10c2JwfWz
u6Trf2gT+tLSVGEYJs2p/6a7NK3rPs2BDJPOl8afxurVhgX293V2PmbIFmHVnM2hunUl6zFk/+ku
pTKzSBSxJ5mcJKNYOyYNBMK4DV7syq7RdZpykUVYRQv/yCDZbuRI77tJf9jI1uO8Nr4iAbzTc5gb
1jRkMD6rrM/jpVUT4NkU1hOkjdukM86Oj+YMcp0tHqKh/jaC+siskEwvGOJgELSvftQzaUy3cKJr
Fn6DuPUdZZUiXosU1nyxS/3HMEdM/wBS2hrMfZdL8mxvaGw8KSSDaIMSbLMfXkfDBrhSiS6WKTkA
Px/Ow7agN7AkHHDr8TRw0iZt+sB75nzfLANreO91JtV8e0u7hOc8wgUWzFho8jKytq/9KKLbpM7W
jYMnphrL8ARk8agwL9mxYKamikyKeiEii8AJ3ouGcJ82zjaOgUGxXUn4slsghFtiMRzKDc0afzZW
3jjrt2DAWV1E5kH4tBhI4mUslLgmmTwu9L5pTqhXc88wN+CCA9CaCfiPLlqrRkZsvTrc+PEmxWF5
LqhKYpI3VqTz2ctAc+7R0OGcLgU+BRoQjZLWyzHy6QPm9xX7wJr127hQ9fhZllW/LtT4VQK8R5Hm
e5sARDP8SZLrXBrjWlh9dcJYhdWjZeu0EQfVybpTXvgbmqrrEJIMUhBStfBSNuiLgnfWBQ1aHOtF
xu2dSVNoo4bJxBVG12i3KmyocWTItYdz0fklcpD4Rxjhc0Mjrq/0Ye/Xjr4bWl4D3sSTlZM+OQkR
V36svhK6TECZ0VK28Nt9HEETF3EG3QuXNz9sf43fiSUmlg8YJVh3U2EQcWADQrOQK5riKhkdZBhh
QxSq9ZKONfUx30N/i0l1Ia79wguXnZa/JrUesoxMp8Z+eF1IKD5mDomt106aSvSvl3cLpwxZEMdF
sIzVHxSU8r2fNM8iiMd1iVd4YU8k0AwjoFaCt6upCEKTrbK3aOpJhSlqR9PP0i0EheEEANmfYvNu
nQwTC2Lh9I6Em1m/o7My5nwMNlup/ZWCRXTRVIjdMDqFfXDHyUSwKFwX+ptRbFO/JjinPFtKlzJB
wZxbT7HWHN+WXBmWjViSPEkfs+J+sLMvjgZoLJ8Ez4HhLgnAiFaKbr1yZn6vGcAQNrEoLwd1E8Cw
q4Ye88NgfKcnhzU05bVRe7NubJpFH3B+lm0ENqZihjNF3G5AWi9aJ89B+mT0ZFiqww8tpYagNXwu
DLvfW7k23pTdBOMm1rykdLTWExsfqSMXrp+Va+BKZHvGkEAcVip0MLeiKEk+tsVLQKZUho50IEqe
EXhJcMc73ziIs1qVx6i7qesMGxx+7La2WuIlxXIg0Ai1+rr0dpqL9z4VmUquT/cam+omq5p+ZzQI
+UYTBLQpprYPmUnLuM26faj6z7njXzP9pAVhW+0SAlKxCKJcrPQYX6ONiZqiiU9+abYegNpvhJ72
2xybIhAzKkgKRZksfvYyPFIddG8sp+6ZSYivhOumrIZ9D0Yp1nVcWW29UXXlFSDHXRT7r0YanNOE
iAvFItweFWG9KrzhNmyGK/8xCNZxLMmfCmtiUwQtP9gfRVdlG2EG9hbWDVWKxt0h/V929PuUZt/A
4zn7oRodahNNatrgncKzB7uFSCQMEEGGcSJ2/OrQGWW8dTxxvNw0P6JiWq8WhNRPz/m4b3riL9cp
vJR0QBADhLZCLWskM2fekp12Myrmuxa56MI0uVXxQxxkX+YH1uM5LhauzhfMgCjIevqPmnbruCys
qt8OlXPGRIT/I8oEWAeDY4Ee1Lkaq705lZRalyzgwtdPIwP1ihQRdcm6Q7lmGj4lJ7XLgJS6pTP5
aOxaRbU6b84X1WQaGfmXlqCTksN8kXYyOVRTSM7lNln3cpX6HfHT/WjdSk6jHSkDK5LEPDwAoJUD
IK2EP208dXzIJq1vlOGUNsYd3Tlg8oQxC0WTh/kiR/hx0D1IuixetiSwRIfCOLJfRTBezRvT877U
bnJb9aiCPdkri8y7smvb2WsWjLBFmUODLiP4HpN1JTBksSlr7743MR0u59vQPfFr0sjbd/VjEuME
s9OVjYsX9lywM9WULOvefq0JdZ41YERd/MgGouAUG7V+aFVnY0r866s6O0ST10dY15iCwEFqSppR
cJwyAdU3p6XkYA3ZxjOJTCpq36D/55SoV7lwFIEBJ6n4wPOmJG0DulhGl1YbrJ1SxlSSTcAcPSli
XUQUTq5njLiewi+Eegx/j1IQJBhF0UG/tYz+XhdJe0gycslZVAamHxPDKU6Yv/H7We2LYJ24SWpz
H7DuZcIvAbXTPk06kuETHfUyfFtJANy0B2iiwYxO+B6hOAgo53e6XHy6jep/uaqIc8KJUNORmVMS
SWuY6FVZiHWFb6kM8nydBMX3+bu5XIxWy649fV+/XBCLs7EIOWx1Iprmi7EeaB4GQBbCMSNGiZIx
sXOl5DvpzB5RPgkj7fQ+wZTAPl9obmCskSo9pxENrml3GBUOX0/X8nVBXJM60NYYvMYVKSAmewj8
b9gW3tC12wOFV77fftrl7cl2dbmasGBN4IpwT2/1JYk90yOTwjThM7WIa1D/RdnPR8z3lYq+0dvK
B4g6ADD664XblPqzqWoAc6ZXQ2Dw8x0/XubjLeb3mS5+eZv5niZpHu2uYD/96yGXl/n4OJe3ujxm
vi1zjbU+KLa3TULr5dOd//HqfMen1/z4qB9vN9//ccP8nf3yb/yyOT/KxV/ADKSP+lNcKtnH13l5
6V8e/tv/5Pf3//ahv/vQVoLuHH/ORo+ZmEMt8o+9HtLOoa9Lu1yQXluOLOKnO9yBLvfHYxIvwBmc
TbfOdxnJIwcJh7xv3FtVjE107IEWoAjhpP7bTXQYRGYX8G5TSfFROigtgBXh4LEoUR3wfVgYwKen
ztfnC+mn7a50JTxOzEy7PCZxDNVygz72mHbTPwFdZ5FXZKUJTqNrUL1Ul2MzoQBF9OiQ9jhRdE5E
KwzgZ3heBx9z5CGbxnB72uXmq31ArhgJAH9en2+cDYfz1qenZB2EuLZmWjTZGOeLcrIezltqFPYr
Qk7QUUzWxflFqIE7w3LebMntI0VkevtkvnXe/OXWztaeU4MJiVmBuyVJTqOAU3w1YQVN/gqPLBKF
9JU2D2kR25j7+kh9DFr/1VNpjLTT4TVfgGEkSYvJ8IK423ANWfdbOqgH8jUZ+8b+GOm5uqhQNPvT
iCF7FbukAxMZ2xcuvfXsKtXq96RTkv38gixMk4+Xps9W27q1N4PufeycmyJxqT9O/5Ibmfdu0UWb
dB4Q5tvmr4Gx19rzvMvnU6czZjuQ6Hf5Fj9soLN3M4HltXIJWEIM0mecLJznFrHDOh8dBbn9ZO+E
wcG4qsXPeS+NtShjmubDNAYKZarT2xZacu0Oax3WG9nDmDSXSRj3EMNGJPFNkWJGhSS8oO0v4RtN
PtOovi61SEOE+KdJlSJ0v69V7IBpzexNu/144F8/7Xw1bZq3UBuCRQ+GgjhNiuPL+V2a6QzVTu+n
gBTltDVdj8aBTZns8iwaYo28GbGWiUkJkAyVDqiupe+orqKjmOY+YDahHlfDj9xPkOVMv+r8S1Tz
S/91db4Db+33uB2Yjzslnlty/xAjkjr8YcRt3WLlcy7FMvc8/zLzbu2JVluiuiOsRf/YZef75oth
+skvV+f/9WOHnn7s312dHzw/ZL738txPL1Wnbc/cg+R0Drl5X5s/zHw1yWLOwJfr89bHjSPRJwsc
n/HH7+UpjYl4y/h48Py2rDU5kufNfj7UPjbn43v+NMz8/jwAo/mNLh/Zg6xAc0Q/KU7zMFulw+nY
8BVXGdfzYULZBNqDN+gvED7zreO3UEcqDAzr+eEfm+70rSFduniS5z11diNfLi63DWNCq1SqQMXg
m/99DJr/97qVnPLnTWeencybH58+H/uzEV71WR1vMMefq2wASNrj2QSLXWV7U/9mzx9ELw8qbPT9
/GXPdvF56/LdX26z6C4vUw/h+uXB81terl6eO29dfsbLHZfX+/TcIH1sIqViDGPMnAfOxvLLdDdf
n488vvEIfvTFzj3mZNgGWHpRejF6z7/pZd9yxlfIb+l+3scCGPcEB06/gd80TGXmHfH3m/NLfAxV
PZRfHGTxKp6ms7N/fR5L5qvz1oenfbp3vjpfmNMs+L963Pzgzn3rZJnu5/efP18776CXY+bD/P6x
M8+3OmpKJ+nyhHnr41Hz5ufrv7zqL4/6/Aafn6XIMljW5oMcRUgmKt/hfBqZt+bn/u62y0Pme9V5
FjhvXi7m3+Nydd6an/cfXzWXNgfy5SnzAz+91e9u+/Sqn97Jmwb8XqxBTJLUMk/tqSRosEy287F+
uRhtDaprN51PLjfOW5fbxhmTMF8vao0VxMcj5+F2fvHLQ3+5Z950Cc1YIOpjSJ72aHNMnZ9j3nwE
/XL9Y/PzrfP1+anzcfbzECN8tg+g20SjpKTH5Lh4Q5KP5Ee/icHisXiqN0aKQaAuKL453SMsGG0p
qkY8MpyQBd/n1i11YTw8tJQe8wjydaHRFJHm8DXV0x32aeVRla5z06pZQehqe0+CZYDYDnuxCCN/
H9BSp0F6l/ZTBggxxcusivPTOFCMt7w6JIktOY1WQLmROgkt3cojYzspEHZQrWt7EzXGtAL7/A9/
DCcjYKdmWlSNCFXspONLm0+v84n1cuFczra/nHLnzd89/NNt86l7vu3jHX73vI936CLnZFZbmros
/aYp3XRhz+CKy3VnWkH1lM4pi83nzel6Nx1cHzf+9v5PTzcBf0F/tHAq1NOgNj+dMNCU5OXpNduo
wLPWF7fzHcN8CP5+M/CQlBhx9iaD0lzKDFt1NXTLuKsRCwQ62LnOf7PSU6Pk/NDZExkN1i5In6ME
fE1QlTsKdtahExrx5S5R5XatP1V5cCNL82T3zrUGujaww/zFBvejVonx1UAg7/bijSh4yP4Mz0BU
nHiHAiZbVqPlL4hS7dCYjpCFJBBaxVPQuFUNDTEjIesuBGxbUGdEadkcyxeTpNaN6jEzLBS75i1u
vJjID7ej84w5o1wEY12vOj8bNygpdo6Lcloa0VFynt1xin+OTHVcBZllrBTFfTKb5qvn98rSixN1
BQsYhr2O+jhoqYJRCF8U9lSBJ54B5SzYIbzXtADdAVm1R5XCBM+QiiTbuBFOCpeixZCzhWxioXvd
CFwdZjq6MDIP9exdkc5ZV3SQrC1Q4lz5kSj9sE4UFcyEzyePjSc8HwSIU5grsGTcANJ89YfWA3Km
LakQrKvM/dKYBfDccGWHxGDHJt9qGxNZ901z0vq6GUgCdjCwEtmxsUrXJKYkfYeqPTWjc0zHfb9h
rU3OdpTeFNC7z6z73izHVw4ER2O2BrExqtSvUQHohJL4+dJCMFCl+aaA0VCRYrRBdwcyyZ4g+kq8
ZtlG5bwC75alJkgf/aCEtL0xMZbQpyOmnzQRHDtOUEz7Ob3VRdraiC89yhZSpxVcU/FUUu2+ywr7
aAywsHGCr8qienRGFFbY1Z21bjv3YY/pNxJVcBsazbPvw55KeuUhc8gnGG35oGSps8S9pS8YoMJj
I93/Y++8dlvHtiz6RWwwh1cmZVnBsmy/EI7MOevre9D3Nu5FA41GvzcKMFyuOj6SSO6911pzjnko
Hk3h96FOQ1tBbhfF4q4AEeAVA/CwflRXaJE+5lzD2/1IZbeasNPOQET2htTCPheKN3iGxQyAFDFi
azOSoFEuGbd8lj6oPqkq1Uzyi3ZYT0ET8HYnms4FbaYe/XsuDZ/6mEETUsvtkAn6vlZGH9NxilkA
pRsOfhovYHvJHs/Q+nVzVuwbAgkjFRpuNyKVVDZMFwW8rPGbOhFkl9JgrftmnT+pXQj5TWdWYUnN
20Npv3NLI5NG0p/BxtmPtvg2Kin6nBXxM6mmgiBLGFQFpnFXLyGEyrF07GZ65cxbHLUZd9YjJrk3
k/bEy7P8qpVfjuEec1a7HjX2lZIJWy+X5PAA+gMadcLD9G3iFo5bcF5JQyR10ZEyudDc9fEq9+Ln
Qy/kAytFSgehB0Qiqm8p/CcMSiz/TV2/gutXvdhqDAe0FcVhstFmbra0jz4enV5BxMtAG2UJRln1
tfTlcmwhTbXv+sgoIZlfwxFn9aOT9/oovwsmUSClgG7BGjyxvczVF0626JyISCirqph8iGY0myDf
o+to9obZdA4Yjzf8xNwk9IjnGH2BJRhfEtQQfxBy4jT+/OCg4o1SQrwoGs9ziPRIauXSKwNyjRET
OFbLiiGTGNkkomQPyywxq3KCNyrrO6fVlk/jqgrmxz6LijOunB3t2MkzjE2qU2tK2d1Co0ijmkwI
bj9Y/lcTGzVNUjSw9D0LTVupSnqWzUwnpefI9qdraQOtxdiEXEcABtdSbOQv5EGwMu5jgZJYNSPR
H7PAaTM+SEHKdmMyTMRjSKBA5xdZI+dwzAU/m+fFIs9FKfoTZFJoKCykioApSq3yaG2qEKSlmqcW
HYbCi9ZeBq0USV+5P0gi0jLDA1vxonLeQS9kLOF78s5shJQmSHCWg9grmyDxzR7uCYmEuwbzsSOI
RHs0pXQw+3iNtW46qpMQkAaMaCdGCePkYf2AidHMe84zNmEDv2oJ07RGutKRAgX+2VwNqCCp4FX6
tI9igzAIHurYF5tapSLUZTR5gsRTHpaShVt4BmDORZ3rcTwEVbcoEBvFrxjaxFbVrOFhRIj6c/or
8cAT2I/Ms2nsEkWQsLoYKkPZSe1ckxz7jpmp3DAKCsXwF6z6F1GBaMmU8zAqxkYph5wHCsCHmqYL
yo/rF4UH5SHfNLHC+DWn6a4XlK0yf6AqFI4ZwbEZCPLDCOSfKNFk2DCUs1Ht6M6UqKusZrFkaYDA
AggJ1W5sd5DPzBDrYU+//876iEcgxxskcqMWSHV7hcUKu0TlQY+60F12O/BnK5FPzE0VNDCEJryD
PT4mZglbtx0xWTboi+jlH2RhOD26ZGc1LG99oH9SMa/ammatFR8YisswcfXZZqzHIDQID7KOfKqv
kQ+KQuwohCLa/SAxrdKnM/y7CGSqytsiNU4pCmu3lRbC+sTjSJIPejI+3ZA2PeolqIhKfBdJlvHg
pwZM9fFxZ/4ERBO/e7+O55dB1KGlC2e8SPFWhtwyzej3csJsQ8WHIYayUp5JreURr03La+dlejP1
70y3eUADflFJGOA6IDBKy6VbOkfdOQzwbmMSQM03bvqMTwi9n9/gFNtJIsJMAfwEZL2ptS5hDI6y
QQkN69yT9SLmNDDYIxhI2Mwjpp/FfutrWSHbSaidZj0eWMbBbrBDbeXc6pwx4zwOQItYkbjEeZlP
XoCbDqRDfO3lmbCEXOc0XQvMMGEr2ZLQhp4Mxhmren0LpJPxgKE0Yo813hXrgaJJGWhtybWnRA9Q
NEv2rxaR8lFgTIO1OC+3rbAMLXt49NApqxRQ+CtoX2MVKiNPfSY0DnmEbzBL7LohVmjCDogNjI+h
AB3CTSK77F2rQq4QJJra24xSY8qr3ShkEgZLAWTNlGfreBhfzDZaSwa0vC4BYaIb6YNNbhMYtcBk
P+o3lj67moUyWMTgb0/CKerRS3NuqqzQVaTqcYFnvMhSI0BGuIuOhhBMxwCzmpUyfJITjvvN/EGn
LbAHLfquisd+UowA+yibO+QcH+KzERL/EA9PD6LMKuWKSsK021gT3KljQ8108FDE2Lp19diyKzEJ
7msewXgGJt2+Dqgv3FCr3kzAY0hLJRjnJgy16DeHr4TSBLcifYl9U3QXeVYskBKDtp5C8zNCCw3b
NPUQxIjgvswO8jlAYXgx18i459Q/jKOJSGqySoeiFe9zEmiFdyOMwAb01A6zQGr3Y9yPy6xqFnQQ
ypxbQoJkiTl1AZ9Hl3hod0b5MDZGAFgqXZhwM4tyLRMvPUPJzzKMkGCF0iw/QTRLNuPYv5iz+dvU
2LWrXCdpAmsbjKPDgAwgJU3X0U2g4CQPjdED+ULaV5tYOFmyTrbTohQ15WYjGz2U5wR6TTjpG7m1
tD3FBTVDjk462BJ2IML0LFVfeC3Qc686rAI7OWaYjs6T3VC9xqwOhglFsbnlD9PVaVPtxOaUAmbx
s3z8evTqb1AQZBcjAYoT5EO5eiDMLHEfpGomwmD5dQKlvV9AMsh3N2MQHMHP44uqN8YyK4yXAVfc
j6h162Yhi+ogX8XYy5VlBWLxU9rx1E/T1uIcxKkKKmQ7dy4fJPe9NXIIT8WVQAC4rRBLNQFwOMM9
Q/TCIDRaY3d5K+bm2Gphc4QujJQkapDxhwAnq8LXo6o6dhTQkikWxzTGvtAtpckIh2M233Mkom6r
kGhV6WbN3W/eIr12Z04AU1BdEmNelRJWgYFMkF6ZKpqxLUQRCGO4/D2QUrgbdPllrqVv4wEMFBgJ
xYIRZH6lKUQK5MmKsuG1xoNOit4Dvhg2I8A/hmOObJ8S+CSraFZTj5LAMryJ17+FancbES1si+TU
i8pyQtdh1xX5B2TWvRHTANIsELwWqUl2L2kDWJASdXK4yXruwhF9+9HK8uvUm1+aqY2vpWnd6yZr
7FbJvuNEQGvbL6B8GDuTwv2VqSTxafJL1hj3FmUPA1LJ60I92z4KGRQ2TjPY6aMvTuiScG6upQIA
fKfm17YDVp1nuTM9EDslsXArEgKZW7EjkGfOPdGki15Ij7seNbUnTpkPiWcl6FrCnVO2bthgTQbU
GvnQIFCu4Cc3EaYh8NzOEhHXgnIclXG0ayWrVhUpbDYoJUMYSoybGXB8w5rX+oLQzXBEAKxGoq9y
0MEQMjqhJppYYhPBG8KzzH7jC8bIHIbosy5F80Vcs0h7E7GKRDYYKPxSC3q2sy6wpxoeSdgOHDki
QOkj3dCM3X/bjPN6TCvQa10VA8qn+ZyZ+1SE3Rb3HdRhyqUkZJRfokpzCLDInAAJ22OoEcGIXb4G
qQyYi7EYDCWcCEk7uDlRUzbn4KeOVJiJdOSIlSxL261mzJof5VlAmQhHCxJxZj8gfdq6SpUMXXKV
g00l5GFeY5s757pRepE1bXioSy8J8P0mnbEgWgLfnBTB0XXRgbQ5nBNM/HhkYF0BjvDFBnUa/IzE
pTrngeMO9MG9Fsh/NGkbWUrkB3P2IiYKyzyb1hhhz7OMiOkIicjbprxMY/tixpdI7V6SriycPiTb
PTX9oUj0DVejCVsd2jMOq5CLp5owC9sJgVVf80Abiq2UsKwh7L5EVRt5zL1hrIf6CkVZsTJUPAFS
kkLZITNGekjSkyTnyOkCDjNSI8vuGHqzEf1mfJZk4MzWqorTn3jUP5nfr5aXuEn0/l2jy2UDnL01
00g3bO7WWheurHzhxAcF6Pr+VQ5afzCsfWz5ISAEwIrQK37rWkhJCA95B4Z5kSlBbCVMKl9F5x8G
EJK1B5e00gafusIOyS879iWUXW0i5YfGMBo8ULy13N8eco+uO5SPJZ/eU/dojiIWXiYCJV5z2Ode
2sOOshrlmpjLDFaHzioRupIL81Nfl43fSoroxvVUQSggEssAw7Mzcdn+CWb/X1v8v2iLJdyDWCv/
Z23x5vsjKv9djfzPP/FfymJJ+g+mjPwjqYr4JwT+l7LYgE6jSJqK79s0AMb8N10xqmbDAuAm/Yta
o0r/YVmapSNWXsxQhqj8X3TFiEf+u7dq+RUirwt+DfwcxVwclP9G+wAsW/eaEehHaU6GdVqwhOLI
gTL+QBVQxRmz/iwi2+DvSxV3g08776KTMrPNpLglRGz59u9L0ioGUARyL/tFrfT35U/BMi0ylr9/
LfE6o1LLIj8b5XitNALo2eVLD+9xG9Nd/8e//uNnQkHWYQDLKsUvQI+BCWu8fPn7Tm4nfqg2ZsUp
LaiX2rPaVsnS+vr7NqhlspcGaDZqeX/UnCIjoSH9bAGYGZq51kuSeFWyJa2uPk7WCBwkyslLZU7u
tAapEbZqAQgGVjL6nZkfIqqWRQGCCgKSrdL1IL4K1E5E2m3aOf208PJgiagH1ExqTxZHNGyFAaZB
TcNT0PhR0xX9VhUMGhRhXV3mEH84YsDcCxPz1s/WxpB1DMxiuVFkNp+0JRvrT003oZskfHgZLrdN
y7d/yjqFEXkKaW399zqFSi+3f9/FdEo3pEjWWciBefnCcSJaiWP8NA1tuY4bRGPLCIOGRL0wxesw
iNcTyRucc9GHY1ztPpI43UU0ODB6GBu5GumUjtUmDJHKqsa0UUP1miOOclNEsH8yqz99F7JAFT3d
aKKBRIT1ry/hMpb917/Oy4DdLcbkjKi39/8Eaf9QpS26qr/vjGVQ9/cdQ1CalJTzf/q+v1f+98VY
Bq9/PxPY/eQpp0ubAHchsoaZfZckSPfSlQyL6fqgKqL+dQxmSUiD67Oyl1pss3Z9k9HCpM703aAA
nRCLO2XnF6JPB3kQfPQO1DZ+sEIF4+QVAbgfC4dHuNYy6cf9he8AeFiKk78MdPBkt6VfIT51A6nw
rR/o4AJ2qYT1yqaJ/Su5BAjcy0MUe3jIFPLtUjxVbgkatH08Kcjhqu9S86F6LJtaAwpmnu0qYrXf
RhStTr3j+NKKoNxs0G5oqzePT/EWwXZ7EDJrxxfiMQxcRXZUgOY1drq4gdJDYItFiFvjQt4w1D1A
6oG7sPD0n+SEkZ3MN5mwWIJ+IsJB7OJaXJXE1+myE1ayfGyEBmjU5CoJDLR7ttm4SvDMYjmPrDXi
ZVqFHWk8NPwNpwmPlfVZfaN64ON7Gp7jM3YuABah1+27K2G5fBKkcJI93a/U2pHJYZUP85JAZce7
8kybtb3w8+qN6F/vI90kdrUTjvkEq9+u3khxoYWTAdul8Ta5BMUmqkMiMvN9HtYtp4lpWM3xiYTB
ggiHn163x+YryR0DYCmo5HRT1s7jSyRtoyPgxebT7VDUEEBtOeIHlBOLoKLMa49TBFXRmShV0Nhw
QL8o0644yTflnsOd11hDqK040bntmVEbMT3VNdg+NkPjiYWnUKWFbN9ueqlMFCM2PguO9HC8UI1k
V30PR7W7F5/GrXixvOwJ9bk+smvTvnmz6E+siZISuIo9PbMVHR4MvCYr0vCFCJZsdXMVH7LZEU9z
7eadSwqo+azshVdKAd7MMvj4UH+mZ2IMID9uq01HcgLtAhil7iC72XfZIvuyE2S7X3ltiwr1m5sf
ZIWVYq2+kDgMS5nz7Tktr8O+fplO8ju8neaVXh39Vm62YW9WwKNtkKAZQWmOseR2eNxQWubLxIfQ
/DN21O2m7oTvzc6LNyLpXs9YQ2OuhDNhfoCqA5ba684qFKFfa0vAIM0vnIae4aRb/df6ip5xM/+o
38pW+4i/rTPrzsxY9BoS1IgVzs4ft4CwtMGWR+zNu+rUEpBEb/gODbl2rC2YajIidOQ0T8Ua8+nT
XABpdEadEAO7/ZA/cprB2drkfsixRnvRN9O4kaaz+z0c0IEPB/K49Lu6p3WJ9HQ4WC6JCLnbevSG
DECtrzQ0sNkcaI0SAEh+tts815gNIYyyZlCIrc3f4uHPLyKjCyi+3WurvLF2BJgncE/r37SkM+Oi
RUjl3QbM8Eb+mB8OSlAeKbZcft1U8mK95o1Wm7JOvjmXMv3D4r8uL9RAfObtB1FTvvRZ/lgsoTaA
pln3AR0OLFGNk7zON20fhgQd2OMKSf5mBK9Ltqej3eK3Bz5Cv1yxWo7vQ+I/NtUp6dbSYDfBimsZ
te5Sroub6jnYSsGq6NbZSfgitpPrOwrQtbY8e8XzFLn8hXKM8dme9v1L8NjQzxIX8rVrCb7J+yht
kQqTyL9pp/UO8J2CjY51B6f8c8JNyURG8EJ8+mRgc3T3aNUqZAQk6zTw9DOP9zk/JJ+IUa2v8NIF
W+3JUFlAlB9APpg07Yi8uem1HG5JfUiJPbkSdTIJPr8mqByCXWdhT9OmnQuOBdgD9s2XdO1egwPm
BGM+oU4aQjd8GcVVXr5oTHxpLTOSTFVc26tOegGAIIoIt58M8TfqeftuGDksHnHuBepOJ985+8mT
tUj4Lxy38/RKBUhUEm/buD6uwfAutz9LsCZPLyHnsuErPELUZ7iAE+hFen7id6jY58WJk77PYsF8
la+ohUeE6AA+La4MWMD3CB45dWGyDchW/802/ENKkx9MHm+M9V9ccTbbRl/h7Ej2M+Cdc5i9pupB
Pha8XJxDh3HjBK/NFrNIzNa3EzFLo0QHZhd+DfoeJHGab3BwxL1PZp+crwEtMDSRolPZAJXwpO4w
jCteHgkoWI/jfCOVhxSMG9Go+LQ2GBqApNoQNMiE8ROWMVdtz0ZKk6XapW/WVtkmF303r9Wj8vR4
Cm7mljs6t6Wd8GogImeJScmhoeX5yksAYN60T0KMIt8vlCOgApexkhSsh/hYyFeZACpti0kluGTe
+Fz6pGP5FtvDhmjOmLQaUu26I3rdUT2App93ZKn4LwBpuYLatxR9qRSw8hopvgLapHTVxjEbjl/Q
DOgvPeKdDjPEjtsdLNn6s6N5J9DuoKkmIP514JYnyapGfE4CETPB5PlR+r12kIb1oLpmdtADh/9f
rrwwOxN3HdLhw4LD3XVhIbotvwr08RMTZGxmjL821Q/ijOYmnNR6JemA1MH4Qx6gxWknPzGTpMTh
W6K0i3nFtAeUMVyGkSB2ClLQTYBna8DDXqLsrPTFGNeyTGAR2n07/lLv1cF6y027OPNTfHXBDv2w
cDQ5aTjmva5cXtJFhvRqM7xZmZ/qnfTlfXZZBOzLctr9CobbHENrA/hshTNpWMmutVK84r07C6vh
TMfrJEjbftM+jTvlrV6fdcJff5r36UjugflU8TvQ4+3UNeZAIjN6NxkPzDVexXUcPDelI5LCu+Mz
Ah8+4x+AMHOll9MShcdxlX7juCFBaUhfwAd29A2cXoa84o70dlbip/Um3vv2PoxecxtSdzjnfpa6
7XXecVbiVaw4s2vzqtdXiD6yLbBY3UnO6i47z/fx3tz4/PnLaLdXZ1qQ0CNzB0a8U27a5/EZbDB3
bEVT0+9wB2THYmu8SLfHTzR5Sowf4fC4NVvKgHFpH9mi7IVf/an6UH2ECLiQ8CfFrSsC4Qtsgxya
S78Jr8Kz8c2N06ykm9gxSnS0F0lZSYQSdg5FhC7ezce141DCK/lY4lteGNzT1Km7dTNcQDFr5Upz
IP0aig/eKk19+rB7mBKJLQ6s8JCO35NzpwJq8Nvey9a96Jc9eLBLrHv9sNIHu839Ef6V7isfWYhG
3JY+vLZ+Kr/Zpy1Mk7mvvDBkiVblN4kvK1QK3Qa1sRzcqKrqp+4mfubuw3o1fXIb08Knb0jYRdse
CGsNHn4+cro9DZfm0sgHRJLDRSlXVrpJ3+KR5hl3fX1iDNvTJL6mX7z5WvFGwJF0sHliQGpt6xNm
B5IDWmLC+fPGEb24EG+xkLZPpJ7yv5Yw8KV1cVG7TWbAcic4EG+NnbzPrRMc06fgzivqZ4QqMdrI
p6Fc4dwnYJayyfrVOJ4vWeBOpZ4JTWriq1GBGVv33zW8jvEVzBPMcHA52Om3mvQ0bvjMc/Ik9yOT
e+bmi3gsYvxrM4FRXcoy0oJ7EODKiAi86jdE/pjbvy9GVFjbJefWNJv3QMmGLSAFwk36/p/f/f3s
7wvahGFr4U6mi49LNQOCQNK87ihdkLhNK9PbVlLmrCrlMhAX1NR/340Sguu/73JB4HUly3/J1Ba5
RTbsJthYyF2XPzJpSles/8c/rVYVtGom83anrY2E8OhUeK2bcPDkgpOi1v5xPakz++UvlE3KYwDz
x9Qi8CiXiGgdkNmrj9lt6Z1traJm2//7Vqko8WfGBo58AqaCoqEr7wDIfmKcezz+B0q0luXRiUN4
ESutWTEbJTGEaLK+ZfToCjzJCB9Ue/wxNwDC14q6GYytSc/rE4OzCTqNtqYtHEUqCfqmbxo7hUN4
JigxGvPEdVBMHgaRTBxHSIiHW/FLVf3YHwbbcOSrflUOswQ+eieYvsakS4RZ7uU/xX0+CV7HWZSe
On8H58874RXBPnLCQ/8mv1EgPXa8+yM+U2gPTrfWbes8Ry4+h7f+UL9TdYajt3RVkTChJzNJ+rSr
wh7uNY3dN9J1TtK7fu0+hdkNf+B08UGrb+XKGH2Z9qbuMGLMaLGSzPAzfCcnitQqu2ifpqudCZ0j
8I4pk3aEvD19Fn6x4eABd6Xad3tUSUiQ2l+BoMrXdD3/YPV9Tzj3vRln0O18dEgXjsk3h2IqvVF3
grf2p3yvQ0L3nIQ8b2Ml7fjwCCCm3uGPhfQ+wApatvzSXIfAZVCOOqhkdd0rnzL737ldcUU6zsMH
4vDgt7g08BWbxvh8muGsr7Vztw2hPdrKcZZoFXkwfwnRQyIofjO+hxvIvFCl5b2eAAQvSZh1hx/T
gw7JH+JXQS5x29fArwKnK5miEjReOWXGzMYefbQvWPYSp/hMoqWmGu6LXRCb1V3wviaH6fQq3gfP
hkP42UbfPEQ7PQSEznqtH2+VdYNxmqp+1X3KXIJvfmutOI/ZQee8s1rH+iT8Urh2EaYwJ13zg4tw
qXE2HFRUPwb7+4X6WdnRR5F2EgvLlch41R4YXBNNMnogsVSSbG3jIo4O94pB4Nd3tc7uTUCFz5kK
j6VNykjGRn5D2S+56jbcqV4IiM7F/T2uaszEtOR8biOTkTYwWgCrK6WxWWytg7gB7Dqt+1vyhDjK
uNdbwl4InXwq36Mr+HoF9+435NNzMHhG4oS3LuDOdLguljd84j+GIBvdERaKJz325G+V4puKSnCo
8HkfcHOYDwRXedOspztXo15ZfvUU0BB6k3H43wDq5geqF9r3YJ3jd+RIFoVAyhpc+oKykS4czs9V
7rWhu6CeSzdb9IIOuXZkDC4R52sVdYpmd60/Ee2qXnraT2ycOeJH5DDnJQnhuoQpfxgHyoHc/J3Q
HwgHrdmATbK+OPxRnuqrarM0yyRbW7I9PI0KhahaOgb0CAipfBF/zXw17KkjxdAZ3x/7YPggnyoC
9MQ+0fIiVkxSS46lbKWt339on/nayMkGth90JxPfkL0AijPp5ndffJk2FUHJK3niELNGkYIccgyd
QrGZPIEgUO7Fm8JM+LHqyfIQ3UftTZ8ScVI7RB9Lv6V12vflLno3f+giACO9cmOkqc1juLCAkWac
6QoIrxTf2ic3SfT6IJAStcS7wrDzs53POelLiZ/RkHjtf1jioreK5FTmzxlntd1wao/AXAzBHe6V
vGYMCV+WG+1CfNl51Jml+clpfIdeRitDDx36WLN2Tys6k3bBbO4na7z2fa78ng9tPJBrzoTFDB1y
y83flv5X5pPGm79D40SVlq8E2j5hvB0PFsW04bafATBybvUDA8v85eHCu30ycELClL3n79Zl1o45
o7TelSQny85Z+hywMt3D0iGiZmiAPRzaaWmzsITqyXEK2HtpDoX7QPDlq6g5RHPAamIGZEMqZ6Fn
vYzr/eM+nJDwrYPrDHCGwaH9ONPWcqbO4+o23+mZhyRUrobGxnl4KKSl+Pm8yqOtRUCAbitue5M9
qhc6aVgg7fmWn4n5qQ/V+ELXi50o0E6RxVHBY8tpPg3PONJBI+LhzrPLwGw+VE/6aT6Bn0ITYLEq
7dGysTrrW9K8gccBOrDrM6nEXMd63My3ZaVInOjKleeRE+6kPpjnJSWWFRbHf/XJrtHOqyRhuYEQ
17Py7spbehhPxjtQVMvJQlf8mcBZ8MilO+Gz15AO+WK0nqNtXvkmndDYnwy75BhBmi2nGAPFGOfF
TSn8/H3eXBjVE1FFOaL55kIOiLpVzvh+R50drKqntvI1yYnJvMIsZ2AC3EblOi+dRvYkik9wufW8
FecVLSzzh60WmnA8r4TsVU927FCsotxYBCQZEqWm3T2PF/mn4zJfedx0NGSjR0uc3l0iuLLsB5or
jx5/oaq6kmFDM1uMZCh1Zjs6EgpH7U++CsZC6EIfEWQBJgGvkJPz1/l9PPCksWCT2Zr0/FYYrIcs
uUG2JN832zQbAmFm0ETcTuWGCpXPSiAJV/ZHw0P3dC8EJ0hWqnABEmhdFOpbXjuft3ptR6Arnl7u
M9Jld8q7hi6wcDNo/I9N3TPgXNWTb+ZPCDDM79ijPPaJrGAwl+aeLj3rs2c065l0vxZPgyOiS9hU
1+U9s7LUHr1ObkckQFDEvHytfTKWpvnJBQ+GQ1StQ+OEkGruuBWoKtm2ETMT5xQ4iJPIOsxkD9Pc
cqOotFP8Ljt3LDAt29p4YNtg2B5TJwcQTX3ryPJrj57+gkQPvoAp7zJGnMx/fqT2apl+O1BdHsUb
myJNwZ4q6bs8t+GmXCV+rJ24KMpdvYXn8KZ+axz/j8NuAJBxR/kESN0O15j8l96vK30lpxA4IbCF
TZ6ueEYRpnLjkXJeM3y1xVu56OZoxfGnxx/OXsiDO4ZDDsgz64LCvXmSPufBozH5+Jz4KDjOnbtn
Dej8CwGfo0v8XXBuWUiWdnRKtVhugOb746W96dv8I72Inv4OvkKPiEa1IfDR0O/HjXQHjfqLaDNE
uuhHDmOdYiNMX5Do2hXxVB8svyq35Y1N8qH64pUPNuiXZ7f94SyOpqujiquYDByED7b0dEuq7NY8
VK+SZIe/ukG17T/MWwcDOAGALa7o2KRcQyfYEh+DkcNUl8aqSMuyp6eTH6n53w2DiRunPZlk7sqt
e3e8jV74kvMEcMAb2fj8vFiji8jB09n6L/gYzmRI9ERyqD36wPQxifiSt9Ne/mXVhbMQPxzhKdxx
l3XX4lsFd2cz3J64E+xqP587wwt+yPtlBUetV9EHSrYPhh/jj+LO2+RUX8I1d+sXLzKo/bbb0yyt
qicucr0NNipHtxUJkzJl+7v5Uh9Vb9rFK6A2pKU9bNKfgcQTwPnLtmxlDkG4N45e2i6lKNlmewky
wWkmG5YeuaO4HM4vrFGNspYlP2NAVrqgcbjigbQLzX1UUff40FDEck9pN3xanzycAoieOzeL/C0j
EDJsuz2ML8GWvEzu/tt0nxOXB8rl4/t+z54f++ba3lgUE/on9G+eY44JnrxR3x6f1h2O4HzDEJC/
sy9p6lPWH6P5i42G43+wV94XT6a+M784nQgQbYtVk2yiS87x4Vk7VzR0rsjSJ/TE3G57+dngnrwP
6/4HxQtF2VN6mM7iq9bY5SYDnrYvdir6HqgtVOHIRME3NMxbbHlTedYhRO9vR+vJU58QUIxUNYD2
fMXj2dnHnrK2/OJk7TDIXsZXaWXuG5YkiiVyMZeTQ/dES5xBReRzNRo7QAeaeZwuItOWPqGkD1fW
yHZZN+zsU2pAP+Gns0OCL5aes0l8JNUYKx+nyQrx94o7XAW1vNdWpIwxDngWY5diWgTNZ7qK6ZoP
RMOO3DuEBc5QKr3UWiEnK2EIXoHLFDtTsTHN8hekZKwP4NxcbLqOuQblOSu3ioU1pRdFt2Hbc0SW
18gVOSBW3vglbZtt9z4+D60PQUd+RavoctE5Mfeyj9CieKLq42B6IYtbeicValPeqPh2DAQ2FBbG
DVmodciOFUGrokOf78Ezktrtm0inlUU/XAOB5N4RPoL1+Dr9irw9fM6H+lXo/P6rewEQhV40O9ed
gwZm8Wi/mDvxk8YVFCP1LmwbaRVdppex8TSUtINTfieckHhVdPN1CjJx3SmYxnyi2WXUtDSaAMlg
ItFph8CEslvGeIjBJ0fedyIFPu2Udy1yxD19n/mKEh0l98q81q8hHSVGUBzGyZrLacbQJrmo6fvA
O4o342s8kj/g417HExbRm9/TSf9atwI9r+7CZasDG/cJjTe7DzDQuzMtcpYRglhs4btzjF/lhaEH
wSt5uNIYsUnr+KQ8DojQW24LJ+wR6t7aflW1Ptl26KT7DLoqPn9eDxu0S4ADYihHBOFTkFfo0FH8
qmzJgdRFf0x1HnSm5eXzjxtivu3pAvYmCjhp2DwF1PCPy/yUHTt9aUqVJ/NrbNb8z9QFGS6bzEsP
rNrkwDLNCL9nnwQ8n9niqT6GO8AtlSf71Tbn4eGozEYSHjQPW8RH/6J9dvtksHMgpB8ireRmWX5T
GCl2/tu9mTjpQgznlA/ttt1FB2as4a/ynKysZwA6zkDBP7+rv6CTGHY84mU2yhYSreFK8qQR93AJ
hNODsp8ACvRYCKDE0+Nx5DdG/XZ6DYrdBFERXT6Xjc5/T/LA1ky3eJM1lfhbmyGdEtsZWtCHz2Az
Xvasm/RJoGRhriVrxdBSCVegjkeSME2UkK+wn+oHQzeHMREmiX5VhCt5OUcwE8UU3TswbesLKKOF
a8yM7lUZtkxNcwRtk9sKxLhC3nHNDw7HwRF5OKQSbTNuORAwL6TwcwcegK/iDa5lIbisloV1xtYQ
Zy/aurlKlj+DeOrt5CtC586W5ZIG/4FILmzsTHRTpsHZEwOO0aIpzfRzTeFSeyBwjWOCAtMWD+G7
zDrG6R7ZJRMurh4n4JQsGPchLa/gYdr5WcanbUuyDfyK7czr/5Ou89ptXVu27RcRYA6vkqhsyzm9
EE6TOWd+/W2lde6aGxvnABOCJWvKskwO1qjqvfWb6JJYN+1wcPyGC6KzHujE7Fiyb/l1qYyTN6rl
vDoXEzOick+N5n1i/jHWxUv6E9o+h3p+RiPpu+90Ahy8G2y9aDPl99M5vGV82j2B/3YdFMS74Yk9
PANF7/2qyuPFX2vIqjShSn4DX/kdv913LnI6xDYuSMPeo9j4WIhUiFZc4aCYsrgOj+Ot+Zvf15Q4
B+cbQWbtp9F21g9BcIbbZO+sNxxTWNe4wnImpVtm/dO8jQu/azbFTMoQEF+GVDtGh9HTpm4wya2Y
lxG8CRTqmwsovICf+bl0cU9Q+POR5ulGfYHddlFYjnQmU1A8knrEnOMnysoxNiX7MM40jmtlBXxq
2z6m0PI0n+w6t9hHH1m1ru+q57LcO8qe4QITBy2hZ7f1hoOW3M3jC4CKoKR2ZqGg2OCtbPuvlD7P
zqa9g9SWzhVbifZmvikO1krZ0zriWKCyqzbDM33ZOca/tUofnTuLtfSiH7k8mi/GFjnbqwGWWsGl
vx7wM66hQQwFcPIIQcw6GfyOWuwxfFkegfX2xkcM2JU3yBiCUdbepU+e+063TrCloKJnUuXYhzDa
Lo0/IkiJPuxb22+PKZ9Usm7esONVyXMt7zX+xBsUrAP+GdCddsN8x8CcgdHYb21nQ8uScsNk6AuV
irHxC50LnzHWW8+Y8lm7Uw75pX7KHrioexh9TsoGz8YPAyPsEnGDLYyBQ7xmLX5UzUtyHC82Wthg
nf0Gr+rrzN6XwvtQvxe75Aha3KerY3zS7O7A762qY6mse22tY6Ys/MBXDt1z/MivY24CzWfKYRyw
8SIwYLkGdHwTXqabYqfjt6SpJBO6GCodl6GK4qt54tScnjjIWPD0ems9Gm8Q5ZULhBbtgOHB0M9D
+Q5OwHjBFdV1O8SxhBVmEzNZoJAbxt3Vb2GcmtR36QkxK+MSzWdPuZPv4VGRj5x1zFy2c+BbLC/j
xkm3ZQo3DFDcjUZQtXPoKxIG/d7cLROzDFKofdSodsrRvwJiz/yBsCC3x2Lne+krTht6iqdBudVu
uLCQmMboi0+P2Af5eC0wMqvUYR69Mt6b3/gx/8KdV/wyEL7n5Tli5FlH3I5Ed5RslF7bU/PbqBwi
XNJXzjl5rsyV++AigyUmCBY0kyVaW/WKESDpkANdvyf+OvyOsFwWyrBX/dRvnBv7gkxorZ7cB2aH
E36zHzI2NwF9iAZBLQ2llZWc7NPwOX8jBzfYiP5hznEAWDKtuno1JbtxfAn7W83wDYo0HCb34Rta
/5LOrnPj7Eg0fVSpbaEpWrul36A9pdwAZecCv9ZW81f8yqYiyHcN+dpMdBie+P0RwS4vrn+5pypc
R/fVc4b4eascWB1UKJC7pjx75XYZ94iTNZ/ToN5AyNWfzLvwV3sAfN5+u9m6WyOLeM5+Fbq3JW2J
jf7Kzxu2/O70rG7aV3VvPDNSVDblo/JuP0zvYbLXDrq1Iwriu6VE+ek3XCloxD0r4YE88R2zxWdk
8ywZ7WNzjEh6eQ0fWRRsVYRouAor8qcu4a17M+6ZMwAx8oSXvq63WJV343d61zF8U5C+rzjiq2fj
3WTIEz9m5qZ6dr+gOVs0f079E8OTpZbPs9m5qLGfeI3uvrlXv8xTeiEtXW/WRJRS4aFHmV6Wj2Zn
hDJqbWk00Bd9ZMhsIYT2Ub/pb/omf4w+OOzCR5Vm89q9MPKp5k1+/vxkW53SYdhPu5Qa7NcZV91z
TVNoTZgmFG2GmCYL3mPyvDyiDSioalnBS0h9BzypM2fnl7jvvPOfjA/UOwM2XYcsnGgXmI0+5sGG
sTKDW3RTfvY7P9rb6L49SYU8ceFFCLBCQvJMw/LU3eYX+1bZ8CdNPipOrFO8bR6qe+9g3ZHdczft
zC+DgSGa63Vy0vfWHVar7i1+5dSNjvGmuM9uR2hve+I8MWCge6EtT9l5v9EOxY6wB31LMAGIN3R4
tFlozD+QEIGJjF+if+0+hlub35bx7Y+0bPGbnplSLpvopFgr9NUx2/VoVTwDyXmwQ/9s/YFFy/ll
7wW2Wh/4O//Qi4lCX2l3vYX5eoXQjcMX4Q1dB4aIznG5N/SDfaHETOsn76iecpZPLj31meOyOmbP
ZbxxPu0vHushMP6yRHCgaO8Jchoq+9fmRt9oVGwxFdGm1u/Gzk+Y1MyrAoUVuEXaolB4QjwnnPlr
2s4j6nd2xE/NPbpPhZEbO+qcbvkn1XtlPGEfHBZf03cGe3ccA9/1mVdCLOtCZ+jXzcv4iPWc14kL
mQS7J/MURBvrs3/Kn8j4pfFSrEr8+3S2EWI+djfKMX3qD6io7OuUn13jg36O5s14oFKvWPp4i1wx
2SDi8HxlhI3To7jR3unr/k5UVefwpYBoCzhy404fwXzwLvVndODUWuinvqEJYW6DFa9fZWeFyz3y
Ob/yLgGKWPRwL80bjmkyb0leZd2e3nCTES2lHsMXFB3K2b6nK9DRgP/gSvcEv8+9R1h2j8z1vnuv
X9VNQx2NueWTFRvfHpFtBoePgRmXeBBanqiGzBoZGo3wNYWmVt+EuJXuqbKdO20G4bMuKY+b+/mp
fbTuxlOzy9JDbK4dKtuXZscCcyGdRDl5T1l4sG9VBCRcmWl/LN8gg8MNopgT9D5WPmWL5pE2C1Xv
HK0NdzfvvA0rwVvjbKYXZt3NS/LiPbMp7WDscrF5DtkGUX75ZJ4c3zIc6NHGoa6lY8yjHuHaK0aq
8x8SNby35IkNA/xWK9wJS9ev75rbhJqDbU29Dlof693MgOin+2SnGg+75Nb7CB4bSm2dy8KhyzeR
uq/ZXOI6GE9FdZuoe/vb/k4hb/BR8SGeHWdjpXvG6PEbe6r+jUB7iAM2gyv14lDs4p28G3/Ubl8+
Jvvi1uDE7NfOp3LHlS43Lnn4XqNhMTi4TPZT416dz92Im+ghzu5HYx9E25pRK4Xpb83875UaIub6
+qHhfqfbRG/lOfyeoBMHtDnWnD6s1Jnr5+V+hEKorad01zevacG8BsjspqadpqGW3XOUQQ+eHOau
NK+YNYUrmmD6TXnqduvsg9eaKat4nKVl8G376Lznml/txq+4OLQtXQD7ZNnraJINNc4iM5cFeVGk
oglzP+diHckFOHyc993vtNNPoJHLQWYL1lP7inGXQPmoPBMTbdH9MDelsS+zG+wuyKhY+SD6l4j4
HDZta+17PkakC6/jRUpYdjf0LcN1W/sR1yoMv/ekgFDkTt3FObiMTYe9YSBDPXOdZiy9DVlwyLCZ
H2BkGtOxRgRhwyfbUpHwhnNwzAGSUTzcCoXocCCHXuOiwjCC2lqXj7/W/fRSkSeonIbpvisf4vSi
5zd5tTdKhOxE7mwW5UUB9jncFfPRZdrFDLJkMHGchhsj+5rto+kiFnuZXdo1xZ6yhLqMWogiAYh3
QzOEkp2yW/fdGITmij/HkqDVO3vKLkBUBx6BvOthYxO1QPPwzXzw7pAn9R3a2HXHwLoktAtW5QqK
hFZ+huaBYB1rQsPxwsIc24fh2f4a7q6D/V6m/X/n/Ne7RNwhfsk15R8twPV5kRtKd6RBD8d/mAjV
VtcwisedpUeH62MzluKt00HRCHLvAB/Yz3saY0nLmVApNOXAN3VHPL09rRS+cioU9eOsWYe6ObsK
lvbV9aHrN3Www5u2o7V9fUxbCr7tyf+43vcac+vWNWQdE119nujk503xjzaK1v76WCPfqFNItteb
GWTiP1/9/cb1ef/8F9fsCblW4qHbDCbjreuT8sw1WPHkha5P7SBfr2OB9g6C7w2HwwTNtzWJhhW8
r8Gb1QT42wj6N4ABPKMB0hOBAo9Yce3Cj59TiMEN5OBJEMKhy1+tFKww5uZLBmcYGPSDAXdYFwCx
KShij/EGGDZcoonfcL5CLJ4EXRwJxLjK3gKBGjuA9rYZero0HKbdIujjHAYyjLlo7eFQtASPPBuJ
unEUjS2NwJPdHp1oZiS3IBze8gHA8iCoZRwnXPqu+GUBMVdtP+1z2MwZjOZSYM2mYJtJgZqBJvJX
IfmWz8hSB6xMLg55iM/ZeJd3AKA9QUHjmCDnglk8jOgK/sWcthu3mT9whbSwjik4+sHOVwGSNCWk
MMpgVbQCn7ZQW7SCo557ZI3tyIUwJb94HtXpkJXR25DoRzAMKzGSEKXDDK2q9iq861LA13wgxdoi
qAbJd43w0qsJFowReS1mgphuGG5CW/9tVeTMkGvZv2tb+ArKuopGda0vzk+SW5+FRz8jEyx3CZ/b
clAmTBC7Q0F3E6ixNgXmPRiatiEqkQVPUSt3ZQv2e2kueYTYDkHgXPy4U5H4sDTiKX4Ax9y1qMWa
gW1AMoebCVzmxhLAuBJ5GfnBL3Bni4dAIOQJNHJQjgQAGADKHUGVF/lCJ67NYCJbX9O8twrluCis
gXAQ4w0fud8K+FwTBHoMCz0QKHqV/1ETlA9Bg2DdmbKR8BTr6DELGDA9xBo9h6aLk9uky/2+k7Um
Kz5jAbFrt0lVI1IoXUQLgmp3YLZHjtPtdFgFXrTczHpGUwq8uymgd7zijPn4jUKT3qYuOPjcgjQl
gHhLUkwzTrWDY/R+OUyEzcwLau7Iox/MTNGwy5eaI9HXRo0+ZH3AEYU4UsD0CYT6RlD1JKhdFoHX
u/HMAl1wfgRjpKLTAHKvQrsfnQ+WwOqPmYc/ifDwCyHjp0KG1jlkO3poeq0M58Wdj2B+OEuErG+C
2FdA7cfC3K87BkSNaSu+LkT+BjS/VcMO0JvkzYnhR3TC73eqR1V4/oOQ/Xth/Kv0DcOES1sC/r+X
HABDEgEalrKkyq2Lxu5fH+8CDqRNMNCM0EMXZ3yIOjdD/V38GZW0P5ObTPSAbmw8iZlR4zze2R6j
7p6SJgnCaRfARYTF3VGwmOgMybaaukzdkRUgcQelBB/Mln2y+QCGmu5h3nOYDRKTEBJRvQcwccKp
mJz7mEIlb6n6iiolQOczbqejJrELKiIDlthwb1ouaYOMIeJ0/MklrCEltSEiXWlVOhnhFHq6I723
X8cS8qBL3EMrwQ8TStVwINrzu1nMmA1w+tqQE2GmdxOpEaPER0zpjPi55wiOwLBkEjJRMviMSZ3I
JX7CkSCKkkSKOJ2+VUd9nyb+1uJG95U59ZFlf7Ule3vyUHX+tLNxcU1ajor5QjId1+qrBAhsPqse
Ytu8QINrNQ9TrkDFod2oG8wqSaHWwwibp6kcR4oIXQI3HIneSMngyCSMAxPdCQivgyqSDFdrYEA6
hdgSAlQi8Vzfe1q3csW1WYp/MxEnZ6fh6RzE3Un2zUXH7qmL7zMVB2iAFRTaqCQU0TMkZQifqDhG
e6yjmNGiSyFuUhVbaYO9tMRmWorftJtUtvEO/YlI3Kh5xQYUe6q9WOrKVFOa7ezmnLGqeF3WN10J
HoCFMKcQpytaRLG9RmKATTyG5N45YIks3Tc1pU0ZiGHWxqGgiYW2xUur4Kn1JrEr4LLtxG6r4rtN
RvsL0u/v3NnejjjFAUA/PfjcBwCub1Ix7+pi48X+pl3wyyIZ0CCIuyb7JbH96mIAXnACx2IJ9vAG
m2ISbjL6FJxmKOVwELtiJcaDK0q/dSsmYybOo5iOM8zHYkImaBl+Uzy+qP3DjEu5LQlnxrQciH2Z
rDVlZ+Bo1sTarOBxjsXsHIntWRcDdCNW6ERM0ZrYo92OUzEr527r9RTTBYOPwVZ6JNDqutVmZb1E
YbAlLvmSivnaERu21ywHyGkVyODsPherdsGYZ8S77YiJWxU7dyvGbr4FZEfM3rbYvnP83zFjDdbf
AbXchojvSyFGcUcs47O0qVsKcVPs5J4Yy1WxmCt4zW0xnVdiP1dmel96oDKE6KzXTKVpkLvnRUzr
Zo16AmITgQ/usq+qITmWU3UMrJCol4IS0sux9iViha/EFD8EZFoF7MJSgkqYoLGFQXgyIlkIXbqG
hpjrnebe0CrFj8R2b4gBHzzdiOuKvd8g9nyHwVMkhv1JrPvEDJTMD/FKDMOqtttqFxZI+BzbuiW3
YoOu1RMQQNEz348dc62z9BMPg1EmvYIDHBACMYN2DaZADIfEJ4/pVRPcgCLggY6GWikoAoyTz17W
upvAzRlygiuoBVygQzBQhGQgSIOwB24QC+ZAhXcAkyw7FlcEAheTXJgIAkfIzdtZYAkm1ARF8Amz
muLY6sofPnG27DAWCA8a32aoC4HQFwTDkF+BDOHBEECDDpX5ZOmgoAjcQwyT04VqPPfsQXawAnCM
g8AeyuQOzrtzNJb+eRYcROBQ1lDdVSOJ97hAW+FwJUA71jm1FzquBe8N86cczkQObwKLer5OBEHR
xfSw4GlkqNE0Ihysl7Kp4XVXKjGd8zkWlMUgUAtL8BYVnIsC0kYWtQ8L/IsYDoYGD4PyrN65UO1B
P+H5MUL7A2BHze6r8zN4GlFOyl5lTRx6C4YxhgdVrhOgoSmXnve/6QTMUULoCCB1zILssEe6MZtZ
QB4mRI9wppuU6+TY1s7gDw36H1UAIARH7KYJ8lgQL0cTRkgtsJACagiwOK6DAhIBAYUNSeAiRL76
ruBGImoBwY8QjXkbjtp8cARN0sAoARHnbdWKIb3gSwrzxlZygF0h41XLxsioan+ssfuG1MDTwjtk
0POJ+o4PrHoOgKMc6jOBhObjotv4biH8k7Z6WihOdstLlMTmFgf4sve0I3kqNCYCjlptAcgSWQxT
amWlCazFgdoSW3Tpp1av2efcEQmB4XbGSgpiCzjNjLY2j9bL4qC7Gm8mj6vEyOynFVCMBzFmghxj
CEImgyWDEGHSGwyXCOprjT913E2GryrQpnD7rganBrbt1CdzMsOHCpBCqEfrtkGq6BqmvTXr7sPx
qvGce95p9tiueFa1G6aPwrqBBXdusQr7isBxCsHkxM5rBDUHnkq+7gWkowpSxxa4DhsCAGzuVyzY
HUMAPC0kHk2QPLnAeYBrvVup8pt2fKAWfVIPjk8Ez6chNZKarn3LBfUDEfs2DmowYWy4R87cTW43
oDY6PgVBBTkCDaqNR1UYQrCEworenrarQ1fduuWw9joqJwDiYHCiH2fMA1yOXxAgKfwFVEQxti26
ar41HO02j4AZKR0qha0piKNaYEc9u14Wf6++Vz0mKl1ctrtKlL1JDSZJgEmhgf4Lw6a1QG2zQmrP
FodIbc0vpuCWJjcGEJK0mu9Z9alWc79s3XciRYE0QWtKBdsEMgilkKCcZphOjcCdVIZmI7SnfEra
dWSM6CYFBWUhzE9P9qCzhdaHk21w/egiHZNJkfPVjHZODY1m48To0ywgY3GMVKOJTRaYb3VZwG50
Bb/pfQelSh+xlEXaHPq2hTl0HGJkinOYbIOArd5ipI/Q9Yjf65nV8tco1z08rEHAWJogsthF0893
003MtuNgKPad5tT0u9ptCl9LQTcxCXDLZUhhCIKrEhgXFy04A+OBM9l7aKtzAwNm7qXjhlaQkweN
UwXADMKXAekrEuRXJvAvegrPcKzwbYAFMwQQBgKZHgjMsLQvCHI2XZ9qXlm3nXoOZqa1qpWjgqTd
CHnMsOx7m93QUbPuR0GTJfNLAqnMSxNaBxHJq3mo8IFxsuuun4yvlqaY60hwZ5Enftn2BXP3dNIF
iXYxBY9mwUmrBZhmCzrNsKf7YQCmZgpWLTASWqGQ1gyb3muohDdLIMWyxsFJXYogp73hOM83Lonz
wex9uYJwmztAZjDd4Fff8IsvK7dlw6aQerIahvrWUZOP1EiJirf4hHrBxJXw4ky4cfqEenwwOqQl
M5+vwOU4acK1oQUnPfCyVxX2KBa27pQIqcYVPF0moLocYl3WWcz6VOYuk0dvmj+lSdjlGm5hdjNJ
n68FfddEX/1kHZsZVg7puBwdrslYpwlx+SBpddlWhLPB0HrBbStwvSh5KMmQZbLRfUfQ94yG5gDB
MigSmKsLoE8VVF8x8umCfOy3oYD8OkH6KSWbC7vGtTXPE/EWdBw8QQDmM3pEu7bHm4jMu4qcM2ll
4PHWEcXFetD79mQgWF304tALZLAX3GACdxCyW75WBUXYo3FpED5aAilsoBXOLL2WF83nvM/IaRCk
Yd+iPho9CzRjEIy3bRrth2G5WVQdTpCL7m9aqpMnmMRKgInEt/gWBEUSj2iNwlQ0ZLxjCWbRhLdo
w11UVHVjj69LGKpHgCAvgwkLrBpaZ8Wbslf8PaO9KSBHkquZB8J2NGA8zgJ7zKE+BoJ/NCx8DfOL
kdlYUcmFWCcVyqqWy0HIUT8upbqdBCfJLvgVaUalgplc6sdIBzspq74jIEpcEm18q8cx3mAjvi8R
dlQ6CsNqrvdtmm1qTQke1QaHCDA+ZrJQSrPXDPblsByMFm+FYsQnysJ7OiYLYgsgXlAzWSh/ImKE
107B7q7oR/K/jHwTCGyz6QzGa3pGcoFb+nbssaF1vaditjgJbQ5Uh2HhKABPXVCeAUzPReCeA8L3
vlXZ7cD9xEEFkU9QoLNAQSMU1bVgQokoYc5BsNr9DP0wfMDiUAlWNPQAjDqQRlWIo5GgR9P5zREU
aWa3H7rKtq7atpBKA0GWYsE6qh3GmAyaaafSFEpgBiQlCCQdMlcu6NMWBiqnHA2mAGobqNf3RkCp
miBTVRt4qtGrXwY01aVhpgFdNW3ArMJEQc4HeTWDwBoJinVBqn9FswqkdYLWqmnUcBX8VgXjhCtA
1wmyayCIVwvWK40LWoQ0v0IDDKwDD7YUMGwriNhUYLGLoX65go9lb/NjwZPNNfupEMCsCmmW69t7
LuhZ8EZUWZeyBklLO9MSRG1Yw6oVaK156AVhGwvMtoVq27M0nHMULnOBbx/sbSwAXCukiBEkbgMb
l0sXowlouY5gcwtt+Ar0hExrlOJlQHUyC2S3hLYbCXZ3EgBvAYk3C7znYknwrwikF5L/vIYbGE/Z
uysY30WAvtA7XeZdiraxY7VEkFN/DvB/ZZuxLgUJPNvmcvI8onIT6pZSwMEDBGEWuuTkClQ4rMAL
q3CGKwEOZ4IejoVBDIuYi1d8n07dvLbgFLsCLA4EXdzW7bMLy9gWqPEkeOOwNB5NAR4Xgj7OYCA7
wFB3aFR1gSOTjJ1znaPHM7H2FYJQDlOBKUNVbgSv7KA8MAS4HEBejlycnIbAmClU8CNQJalxiU+e
rd4AuJlP2TwoZh+vySZcp0Xi7Q1qi2NYmt9xrniXOKnuFhVT56gb05bQiIoVGMcLxGgjNW3fhiEd
wJImCZGZpeClja8R4Uku0Gl2hDXaXnICnZapQ/AK39N3FwORPsDqEXJ1Iwhrl3Y0u4Z5ZQ/Oi4f4
Lsfqh+fFnH2rUv4UZr8bbddm56ZcnL75CWm8wYxFKzFWxrLzUGIsgtSuBa4tXftScNuhA3h7jEBw
j7C43WkyQGcxI7UE1D3XFAeOgqI4gNW1mnVWDI3+FSnpkOYE9u0I9TtUXhLBgJP0x3gZMrguiHAd
Vngg0PB5xH5okNTE7rzb5IIWVwQyXmo0m432rhH8uCEgchiO1rb96IVPLqByfRkxddgNvIIWjDkr
Kck3gjZXBXJuCe68E/D5xBVunQgMPREsei2AdGVSv22I6Yag0z0Y6onA1BN7+lQ75VaHss619m4U
7HoFf50QcHLRBcmewGbPBNKeFG9gY5190MCRgeLuFucUpnuYIH0noEw40yM6QUzh7Ee4Ptv1dxYW
FKTXxIVSImX+9y+jubkfOzFUXeH1nlUml+vTw9qBSa/S8F5Rz8wbNv7/k+X1X/lT/5FR9c+X1//+
9+n/8f1/fob8oP+Iu7o+6LhMGMedpox/+JERHgnCeoi+IVnn35u/oUzXx653r181/wY1/X3yfz32
X3evzwugzVTDt9YEPvFmtn9NngjSCsLDNdriny+vj17vL1fcv5JD+yAZ9ZH9SUm+EjccXThu/95X
luD/378mwuCjid+cfLH26aKsCcZrdWDC6XLM0m7ht1S6gxnkq6ya3X0wGdByXKan+VBbx0iNrOMS
Be7GIxmNeo27Xb38zzdSeYpjm0weFGP/9z9cn3a9q9AU2tljdLo+FFumeZx0Fydbr6Ym/mW4Pdfn
Xb9zvSnzhh/OpvMhiQ2M23aBoSuRn3v9dqdb1qHUv2dTtxAMewPuVhutQAxF7EThAGVLaEVOzTA/
yLgW1xXTXzPpHruEAc3QzM3almSw641+TQqLymZB37igEIE6Q4z9z6SgtShci+5nosWnlAu42TAx
i9qWcaGirInL1PexUJwSAUURHc7hInevN/k1RKJ3mmbfEKdYagP2hut3hhCmpB9UxW82Ssrtv/8v
u6ZLzL19DCpscen1Fa6vXYWKkEeU4cSvE+/+/rx/fsr1Zf95zvVbU8ckRRsLXKH/vnj67zu7Pvv6
jf947f/z239foXKTduf17eHvc//jZ5axu4/T5pRpFMAws1j+3ByQguUlmyj0HkcT4SIJH+7Wmbtz
SusZnBT0jMEtGIYpMa3Lz9TU6r1TB0wFyujgpHNxsKOkOSvE845tyhy/C/dDNPhJlx0IWdWJBgDl
BWIFTrLyOTTqH9uMSK2oGcQ3GaU+UE58bpHFLhtSgWLb9MSYWZJRbW28wpggwMAgGrx2FzD7UGxa
AS3B3tvUe6IAK0Eis6SReoB0VlX9sEuDTRUONWYlhvUDCZrrxmUvAkM/WbUwPIr8dwhjBbIzGihq
gU2fznc9LboNdnnURXb51NmSEh1BBtFQUgx0yTYU3cy7O/yKcWaGh3rSHnWnuFDetuspUxEixMk+
4xK8H2ytWXUFDB6NfZkaxMipXPxcZX+XaSUXszjobyeNwVLPBFMzGNP1ogbPQu84lNO8CVJMW4mC
lthaqoVTCyiOg1YZ7seMUNKtlOauZLYYJJcoWLI1YbhIaLTuxwpT11+S2tnonnYqo7FHfhogRm+D
Y+hiAFEd7zVFVtkxB9mEhPrtwx5FT9HSvFc++z7NtjD/v1Rnm2ZZx6DRYqKfpndtzWY7sSo01BF+
3QA1qM5w7WRaH45lfOppj3m2pZlmztrestGOR+SbrcvLkCI3dLL6FZdBDmYWzknThSHBGvRJtTS2
uAS2C0AO1gfFLKdD7bB3CJnBpl3cnJxRuWVO0AzdU61SF2vsTLsChsncxmuGwbdjqp1Hw7XQj/WJ
37nljdIZ9Xa0gouim19FLX1b3o7CIUxzRFdWSgILNiswxqRB8cfJ4lMWjBjHw1q5iQp6aFzOYArF
Cp9Jpt+GUEYMdWjWTUs7oEYCM1chIYap9qZ2xq+dKvsixFzBf72hHcAJEy13uWI/DnYz3dF71EOK
tdRCAWZbjrd34NHUNEOOiqnOuKbS9KC57IIKTzk5wWNqDtZ9R3y0pePij7PnkAIFR32Bbtd8H1oV
XEq3vEZ7JdTYJix6sjeh+q8qu/tmGCgbv1Hx3Zq9Xldi4jP6zK8SVjUj1xaGK9SsBkEiMRLYtnDU
DWMs3S9T5zscmuilpL0VBB4M4jHe1iPgtoC+7hbA61FN4wPNzGe9NoNDzSekeIZCq7O0nrWyO2e5
hwbOZRE1yaSBwmbtByNy910V3LRR3BxNk9TuoSQ5bsJgjglraof3Oms+1Ip3kFeIYPPgviq1uzaa
2PrxeQ9wdS1KQaOff7TUVm6aGJ+A3tLCUyINNQ06rDRGBp5YwVsUI6peChWmTpRTdOIB7qLgplxs
er2cH9AjlG+2aygq1EPhYfAN+5OJwm7E2NM2IJVYzrfGCI2vUkgCAAJdf+U2bYOWAOKNYQPfM9G3
abT2EL+k7dZZzPEx7xpUhglCGT5bBMxdpNxS0wPw0xDdzsWpc+Lwzum5JoeMhUwzDokM1z7cxFNR
wxToL/X0eTbjftembMO1yLFIlwm+O1povWaBxNCRd00976vuk7u4q8AHLgbu2aDn7J6GAVnMTOoF
nSkrRDQ1jMHWWiYS5ZxufOrLkbHl+FS3hM6nQ/SrG72xrmkWbDsLze+kkX+YO7woU2I0Lr04EUfP
Wzd4prM27+CdJLqvDBfeor7R26BDMUrrw5xawsVhVDLGRwk7zeWpCMcOdB5qUoQcu0VRLH9MMFVA
A8pTlMZ2a+UH3QAsZCnRpcyoRKNJSAhM77ZB4naHLlQv9YIujGHVc78QcV8N92NLtqNOtuhqrsCc
B2poHolf+U4gpdJoK36mBCTh2ESkjA/qi6LWLZ96gwfJgpRZd8DGiRbfT72zHZKeFn5p0OAxHMGA
Fpgt6ulx6nT04GZMt1jZLHq1nDrENZkV5jciMuPIdcohPqfVkvtNnp/pk14U9SpAj02/TGzY/bXT
7PoO/f84LelxbvhDe0t7a4YxcJpqCGgjTO9OigYkm6ZLSt/+OFYMVnIXG9eUGJiGS++gTun7iOCV
pKH3zGaYrtrJTb8o6KNnrBa2joVJbQzQ00jh52E+902SHevtPOb3WaWxphbeZ1W0NPM7LL5285K6
aoxmpnq0oWEXC5z82ubKnCvOjy2nKoHPMMryczNyAtGzo9pbpq9ArW9Hda6A5vDbJzjeNRVLtptj
Qa6jJ81rLQ2prlcf0OXkNUIEKKDXNKrRBm7HmBkblDx2/cbiwsarHfOpbLvw5EXWW5xBNkwatT/2
QrAZ5UYbU8wUYfEcKVF0jPLGO87m9BYRgEOn35iPGtUe8hJuGsUKfVIcylWCDuqU1oV2qL1lo0v3
MGj13STprKrDvqBmH+m2pbZTBfJ5vdH//ep695+3KP+hjWMGc/71geGaRDbJO3dH7UlJMyA/DimE
Lt5ydJGv+dSdqmKGIN00Cw2nOe2Oru7yJYN0wnLtwiDGRQFA0ni7AiZi3rwbIdp/zUPneS3przem
y6Ggy831bqS4dNDZsG3MjgToNPgITaJ2/3lTRtuOi08e9H0kR3hqcj3oSBxd2ZwtbC4ZatY66JJS
bq5f/ddjg+tx3bQxGDX6NUSWT0hRKnpEodGjvkyt2/CanHgNOv97c40872MrXKtMnImgZti5/xuF
HaYhe5ZC3V3zrodrcJ5jIWW63o8lOHGp6cZ4mbG3lSFFVy/Z11cya948DJ2rHWwHYpErNwv59QwV
6mw9qqOQqoDFHvsK11lTWjeRU7JA2Lp+nPvSOF6/alRFP1ajTVi4Tis2FEZsbRhSi1lsObh3fQ/X
r2y2uhvbRMIVxefKqjVyDl3tiI59iOzgYNXQTPQU0W9ILotOu9KcD5HxwFikPBYaCP8ocYGytaRm
UOex18vXjA3I+HBLdROECpYdpzWOla4Zx9ZIyFHhGgqMHPUB+VR4k0Anw7r0nAJaAMSbLICmUCEo
rZjWza2pr42BvQxzzLsqCOKdlhPLhXpBGf0uVv6Mso+53vTylTYGiOkXGOf/YnKdInZJmqAh0jRu
IRx67EsKFzSoXpX3/9g7s+XIlSvL/kqZnhvXALhjamv1AxlzBMckmcl8gZGZJOCY5+nrezlSUl6p
ykrW7yUz4SJAMglGAA73c/ZeGyFuolA4s6G+eiy7xdpP9EdPi96s7//6UpD2lOU6faxMIwB6+jNg
5va3TTDBUPHRClyTyYsCN2NBZMcCUem4L3sULzUT3kCDhH9fgOvLOcFTTk5puOlb/4sQ42tV4akb
Fq2VTJak3cXm9C6wxzPue8dxqs7/K5dEiMvOmG5tYIRLcKS4A3wz4slLzRr4ZLov02269XCHmd+X
nzELiIQy4RZ5NTzHbfBUvxMVdqY1ZSJSRamt54IwlxMmxNc4mrxL/Ly8ghf7Od3RsQif46ccrcfe
myGcXuefQBT1TTntKXvSQazwJdEKmK+E3NIEgW6dAI6kG/6t0MAxECQ7BvXlCzzpZgT0uuvNPVTH
eDiYj8td96Pk5Yxs8EoihgBxRA/w1eb2tQhJ3HTf+FWA9PHmq+bKfMSMRpMwxw2O8Ma9qHeLVQz2
1IAfWpAz4Dc2zninumTLzLmZ9jhCbEk2yQ/EMMBqKkCjT9brAwCrrbrvacddYTNGaPFErizkE2zn
iQZN+Zf5R3RvX1CnAS7Y4o+FSJDRev1Z8TjLrt0v7k/n1v5ifBen8Av1eOZ6LXYsoul4x+ILcwaG
Ffs1+TrfhT8nvOFfRxjY3T66WOooMfD315D0HZeF5E7WG4MuFnLyC/DZpWLRfVV+4zrAAb/QnaBr
dMnOyTuOy+q6CLeW3EUNjgIcsegtMPYCeOiNq1rRwrpGHgcoarxnJsa4gSQ+eLigtthP7xFo/8eP
oNt1M1L5y4zP2695GB5kfQi8L0a2/xOu/Z4ZSVQW/1H0+X2piq79619sH54780J9/Pjzr39BeGI6
JtMJMpqQplqO4/L1PzHQq3oak0xYGDXNU2UgWdmmn8a5PKTv/Sl6hHKaoVvYmeG98jZzvqes6F38
m+UHVwjzWjR6mWa7zO6GbJGQadORlHYcDwmpVP4xLO5hdo4VDNWNMPZGYNNjZ96wt5H8fYNogjLw
ZfmE7rfLd/krFI4bPKCH6mV4SB7zp+qlo+JwbW+aj+QEsfZb9iYxuOyH2+zEsx8dpskFi7H+IMh5
4wveA4MZWoMDshns1Min8e0LjE3z3h6v5Ya74xrMG8rSReKO6l68GzDME9Xsiztsg3730Qw/3af8
Ao43/sSYgKHB+8QB5SzX7plV2gZg2mvyjhjS/EndGvnr+IXGwlPNh47VBlYxX+GuhtdgIOtHSnbE
MBtenAcu2Y724yNis/orEgv/ttzdYpTAq0ttOOP9OyGJevUUk+xD9o5Wf2c8iBcomLtgG30s7y7G
brFXTzpV7db+5outuvRH8xDv5S2+UPm9JalsByKKTNwHMIAInvOvOnsU1wvKpi1yZ8yROvACN8B7
sr1Wx8IB13rFHTbfaQTAkzCvPwCTKaJ5rhCpXKvNAZglsE862DEGwnOvjRdnfArg1LfWI81KK2am
c6FEDl1c0xu4bJHx3c4bZhkboz5AZDjyJ0Y7cW/9zPNjfZjeWIJzqjzA986pfp3PwSvryj0ztx1z
8wMRTRTdAC3cvjrfURKiEN2ekr2//TdXvob7/6cL37VNS7qeGwS2/OcLH5B9i6LLHm9tf7jFsxRv
9BjD5fXsBd9srTAl+GRTfMc2g7IJo9EzjqRWE7+1VvnfnIz1X5yMJSWKZ1MGpvevd6FDaqjbBMN4
S+Lolf5/Zx7jguAPMATIBa4Xnh8bfHYJdAz6YHdVdxfRwMVm+Yx/RN2tp/M/eRf/Nu8i8L0/fXKb
t+7tPz6KTnXz7Vv+8de/kHH99s9xF+sP/C3uIjD/sBzPs6QvhUeixfjRdn/9ixG4f7jSdi3X9qzA
s1394f497EL84Zh6+iaFH6DOkFyEbdl38V//Is0/hOsFDoU+Hbugf+r//p8f0/+GDPm3cb39l9d/
HuctsjP+5RILhHAkWgvBBWZ7iKH++Xqf864bCk/5TDPTrxNSra6JnW0L7KmvAziUYfLiUyLDStJe
WrUAgiDB5dqb7TcjETDU6znbU0G+iZJluFT+97ie0afQ3k3Vs9JPtyr7nGcSEuc5+DmhIm8YBSV0
0n4ejIOXKj2+LNup8sWZxvxFDbN524/PYWOmx7xImXSM8HFMUzzMXnUx2uk0V/jWVQSbzi0MAk6L
MDilo09WAPPRhpycTZrv7ajxLxFAhLAZpqND820nemzPTkiST9SIrVEi/mMhzniXeng2MvdrHCQm
VYbcZuGvy03Rcut4OraKMk9YSfFQF+6H52YsPeLhQzldtl0ahxicjvgHv32uCRHbeVnLM4cqCnVl
YZylnA+0kF9HJYxbRa93GJGVOWO4Dwtrek4R5FYCIrXs83cRuGeaSYeoXLSXpTCPFoxZXwAc9vKU
sldpJ2hi/BNaMXMXDXDmGwc7Vq0j3w30q1Z1x7KqUMgl6wBt6MA4LmZHnZvKW0B+2vZVWc0LRnVx
kNlx7jBK1Fa7n5xDEHtMsMD+BGmlNn48v7tGZl/QH5nIBUD1iqm4lUPPJBt2C4mq32XTPs/If7d9
KPdtFud7K3Rgxea9juts6SuAzx5tCg/B4OV74vpA0GBZpkh16l1B2Xh57HOrPrU8hVwoFJbjkwGm
vLOIt7Y9kO1NbAbkAsKlKik/hSjOIhy7c2E0l2Qy0FuP/s59STswH0sw3ZDj58Ejjt/liDmlsc2T
HFKbyb5zK50y3xWOmg6q/DA4PaKXzHSXTrmBh79/LTwQDWpBDjt0I7WH0DnaeG3G2sSJ56H1TQTc
hCnOus3itAJzG3nFg/ezKDG4I1BmyhGFP/EpjQeRMjCnka+o6YF06CxFYprhPTjFAEqQZeCVEznW
zneH74UZT8R4dDdptDCrZwouyrGjpFEeHZ2HiXpyO0PHL+lLl/NdFbXRg5scxKDL+Q0wHy4wiNty
41T+N8cQy3lu/M1g2OExt6uHphnEDcaP4ZJYn7KZspvYAM3gFBg7GgNWRVu0V5Unm7NL/+bMHTdt
KGWcc1n1xypoik3Xqa+9WwFMSamnxF7uXszyhzG1zZ5C3Ws0M93y/EzXK0R8wm5PeKqDzj68NEaV
bCJVh1x186vwcx8xlQXCyDHuxlx63Noo/DGRJrF5zH1z0w8SgKQsbnKLqqXvuqCPAnfnVlifnRkV
m/Q7D2ZciOAp7a8pHTgEU9XYK7P3wh0k3H4ywdWYkVWVpN+6TNJLH26jCcL+/F1lMLNbjRWP/ccG
fc/WmmeQR2gYaOSfHYqquhswbJLiO0JUdRiTiIVSLja5bWdbs2wfSDj9lCFlkzQ/R2rY9gGIJ1Tl
H74bHd3ScFCQk7sYIhdiifqD8/Y3Ueodq5KVFtzfZutjbnBYA58X5o3lOE+bsm/jfadeJ1dQxYdA
0+YDH+Dibyczfs4ZtBEddpr2WTKv1fo0FGfz9WNTIv9fQviZjjult8ZjVHdYLQtFLk12hwB4gLzu
/hhi6s+kk0bb0IXh7PQVDuC0t4/UNejfZky73eS+afUkN0urrRwjpuSImXMMKqNLekIi79yApmaS
4hQfSvT7fZgm29mId0G9QJzNv1WLlrS7To0aiCaYiWpB1sultYsRD8ACKnumn4P+a0pDJr4RJjo5
+5vZJQV94vqRE39l3TH3I0f9a/5B7hDtyAI7QIM3OKXAHauSPFQlRmIyih/lFFzM0Etv6dVgPLY6
Y2MOGGzD/qioOR3KAXerbKhBFrnNotR2AHUaHwtpkDs1xfVViSBlI8aP1ENHNU8Y/VoloheeufDM
1f3SBAqAl9Vsknm+JAmdhqzI3/EtPRtmeLZGUnIih0pVZIM4MIav9URIr0ml2UrCU9ZQ2i0C+xxn
bfQlyIfHeiic3TIh5xJSa0T7WuymePBYiXtf5hBJqF8aycajJXJHqXp4mYUfnvqkY9Vge9NmnJFf
tZU17xGN5be0ZgqAJJWzlZTC6adheCnlch+mTcdSpb5QNuTycUzIwGQy3qcWuR4WakQ8lsulY5YB
JMALTr5U9KYaADVT5Qj6bOC9kdUAfAhqxKU2spGlOpQKMsMc5RszwEFSt0NzVcR9Q1h00p2GjkLu
4CxIOcGr4jcke7wEtBCOPBP8CditkT0T3Em+9FA/m+ZsIerEpOINEyA1Sv6b3oST6+KrQUrC+9Ys
TKmdocxuJXrysSaxaXSbG9VXl9yN5BmVG0R3u724LbeJMyHdGAGruJG4XaqAOEgkKjRpkCKqnMRZ
dRhCquOu0VnbKcCJypO9prBT7GU1AX+rSuI4rHFDAJfLE3mBNF/GD8qEXdnKAg18DU4ex0hQg2uY
FH05v/GCvdUr+J0Q2APkT1d1UnVHKoQ4GqF+TmSX0aUdu6vY9m/6StqAoQwFuycWAnyEip5w1GAG
KZd674bVQLTYVB6afuCRy3rPca2Lo7uScUKfVFbQdZCN1ZTcL7lDESMbnGOfltDcxoaGCb2ou1bp
uBkMcUa9j6LM+OIrLNtm57PeNFin6YrqpYeSOtdRhGd1JrxhIpmoHK38FOvQK6RWSf8F8xphUPBw
o8WzQDlkyIujaHY2yDCJPok7kppkVZ/6xv9JWRzIgn2M0rg+rUfXPdkCeveg3XnkX26zdvgyYa46
+T1F9Lr0oNTpGltlu6h84wQlBpfZya3E9yRF8JQU2MBEJXAGVtnBpOXomP18WjdL1ltbRwZv6BTa
beQMP/6kOTFz/WnTssbIQG0zd5b+ENIAcSeowjIGnu+pgEJOnxbnxParPXVSal217IBTpB7PgdQZ
kJdh8zYjY95aXffeMQcnYxfI0HqSUzGCSLFdWskhiU9TD4duGlIwQ+1zk6PNjFrAEEbzHKZdukt6
dIS+g8OZ/sIlKVmvra+iyr/Yi8YLCy7EWfX1ad2zddl13fu9yVEAi0oFh94aCY7Tm/Yfe7MtjKOK
ts0QqnPs60I5RNbQTM60ZEnQYjwpeh8QX5FC2U0gjJTaxNgxf91ZsrpfT3f0QEHEFLyxhoNh1LXt
dSPGDuX379eE2wEXDt2vk67Tot0tTkMVZbj19G0/IXCHd+ADdQzQRycNGa2tln/IoeHYuttK3t7U
zCbQi1xvpvXVGqyaTj+NDJTh1O/W3cxpgTwvtb9ZpUWrZsl3evTsv7brAUuW94uLw62wIezUFGa5
PsvTuvd7IwIIKI1uHkhSppDGga5YRhz+ulovBlmdHL1ZXzZz+mFWkA5+H0orLOQSpSxTQdLX1vcC
vwtvy/petbZzcWwV7uynokHRFDsoG8MFRrK/JAVPKTs+r5tW77X+Z61LtPFYzjzPZEUYlgaO6Vy8
CV+Ez2TngElpOP3eBE06nszMo4gZLM+5URmnKo4Nosb0Nae4P2sKIgvqQPpIbPyBCp3pth/oykfz
ehnrZR+33sFg3nEKDfNvG//3HpJFHKmLDZnU6F672KtP68azCoZL3613TBwZ+1B8M6pjNEpq/lJX
9bf4DiIEEgtuNRrOjyi6IbLpLw76Zhc15JKuRhIlowXTK3mzEOfLnAm5Hj1cPUQ0+rete9bswzFY
Xw9d9KL8ER+x/ozWz2L9oIZU5Du38L7Qg6C0HiYMObUbgNi23P36yfzL9duOI2uqFvbJ7y94Aaus
ITjaPYaX6/VCnhg1QLDMdXtomBD46xvCc/zP71cwVQMyVJQWR5YTv96C9a9c/16JaRlg6t//cobt
Yuc38TGfh001NEiRTAEz39dBtYU8eJ31YLEiJtc13zg2CJxKBFiRFxj4BKb59uBuuy7ZzXNJGg56
18SnqWwvCx1Iv/uARef7bUt9fpy/NWnKAItFAtQxZbyU1jW8mS69+b2ZAgRDHg2YFkFSIDMsAAt8
z6Y8mB5uQls5j0PsA1cKbmqjvrWj8L5xWbsZpDLUNJwjhGhXBv4t2crHsiu/1HLHE7NnLbYAT0+Z
vONw3y1BcQOAIymKH5ZnvZgRjHhsx6z8RvU1N1+SOJ2hpVTfMC5/w2sLQEVwC1h5gnGiyA6lBP7a
ABWoE4K68ovCJQRCDaGrOwhCbFh5NszeISABnvcw75kL7Ogo67VmlqmPNzwllV2do6a76cToH6Is
fq6t2UN9lAAipxOL5MM7WibP18jsjr3vFXtLEBc4T/dB7j8lIqf6maqz/25QJ9jOeX7Amjg+Or3P
7MsfTq2UN1nzY7If/OWRGEy1C2PC7es8vcTO9M6CJKfwj2CCPN8rm/jjq0iyWvd9wiBzTBxu6EXU
HAw+seZLEjl3RXY/++lPvDgL/oKYATSL3tqeyYoxmxMi1PTiOxPISm84OEn16DdHVCp7tLWQF3wX
/FjZ3aceoYPxBEVN5pk2Qtz0aNiZ9Q035vQSepDLSaa+mZlkdA1h5Ewh8cI2m5g588bDqOdnPOtQ
7lyZCfMqH2HM0pX5BmaQTN9aZ3hqXf/7wJuwxGjFexARV4HrgO6BdZSbj3XW1VQXcGs0C7Qe1tRD
QkMqGdsHGXoYBYC8N1mAPz5TL/0kILLZz3MYkjcZwAnLnY+mwY7VC3rvdgx3su3v82og7Wy3yOnc
BcmeG/6zVZC9gy6IN1UL6nxyLnVCIqGDJ7ZH12nV1KUThxzhymwf8wqn43ygJUzgQKfeFzt9TIIZ
fUjqkhFI9wal6cULp4MAItPl8zmVhG0OxHkMcvpR9NYt/frnpfG+pFbwGrg9PVTuo6VcnKMpqDpX
tX9PfjHmDgBhKPboTTb7xu2/lWX+yFmSkRDQALESf1+A7wplliGU0SZOU+NlOQOMX6fUg7Nj8DFE
4/2USSaO6dYkaw6DlBhcb6doLgo5IMWXGCFEHtyrqf22zOHJQxwOVqn91qDDobeYHjsbb2vuAwdc
mogW3JQSc65q/J+L8doUaQARseRRcOxZ9Hhl6+1C32VxWw9vpt0z+Bn91rGhAHQLw4HbW5BPsu6e
tiYplMYmxuxEH5+5soHGzC2sp9YvAJ3UdB7jBMuK3UBkwC/Er/dg+FGWa/JhPPctgWg+GsoZocVV
K8mKakYTfyxI0z4pPrPaIcTIrb75EiNYNQRo0q2Pbg7aTVwOtxVTLJChIQqDDER2j43/GjHkZpTx
DC7hcU5jyHa55mcNe0FmKx5T4jdN9LuwV41TMtbGxbSjS2wim4tGM7mv0EeCNRO4xLzHIMb9XQ6g
QD1h0cCcvF0yu5/MLKKt6FFdco96dmSdpvwFkd4D6+LlYkl1KQPak4bbf4o+AHRWU5BoxNvkNLAi
GvO1UCBilkWee8+2QIwawE1AwvTipyQ0HlHjMm39aIS/gbUBgpoS/g0mJ0i/OTfyAhNGJiQJJPzb
lVmg4guLZ6Xm+7agGpunYtibnbQQaGQvPDVaLikKgTNJChCAjsS2X8refAwSGkOmKG4QLxPT4Rnu
bZc5d2YAoiEz6CwqrVkFUYVeMTrmMWWBLsd8EPqfCYyXLcsQ57o1FGQDT6HLdCzM6tW3lor1hWFt
oyY+TczKn5Q95l2DL1rIlPZaGH6pGYPg4tafcTZedyLUhv3mI6aKclWPn34C78qgM2Rm3ZZopwcV
k0+GOQSnWW5eEIrcyTr7ySPm0jKQYT0smXN03/rB/+CRPlyLCYRZ4MiTlZvHJPmZOqQHjEs/XlzE
j1PCnKxHDWe3fkv1ape0AI4yHmncSDo2i6ZepYEzKdYYypJGdIIpWPrBvTX0JAsbjDLMahUuppGI
IAkssV6MdxwdzqaafVR2LjTvRj02qQOZvhgBuWEjue57zFD8Jivz7jMW1nSDNHRcjsRmSnRmN2U4
XdPo+d5MHjy7ARN2mTsHc/lofG75HHRwUOYjmQadc+1zamU3zGCVFxyDLdqvMn4tzRqUFtE/GPDi
YSzuxNLOD6FDWECUK+ioU2RuFzXhrBN3sl8wNNe461IbdomJiXOw3cc2qegv+2mCBfcgRD1eDNd/
jwPnxmAVhpYEn2whn4pUx4MlqUexlAEt6of7cBDXfVMdRkU6vZ1Pt3M0SIxd4qda8CYleOSlGKHa
zjC/4lOaZ7D0W7g7jBIoobEAWxnYlaWMvkLqzrtWnil4X0cVSDbHAhrGHWjt8ASRNAXXUqRPZX/T
IognUaCFFoS4Ck4fShlFCOyUL1TgkJMWdOVVaKj7edhP1mKeKJOBmjADAipR/G5U4z4oZd8jpAS9
Kb+m1LevWu1gWDcexpE6LcKDVVRPkoFt3OCHg0bd0YdOKA5VBIQRDOAggteeCUVCTBZ95lNYncNR
mnsvtIGM9q4eDKeDIbIbHnPXadwHtyqAWgjL4UsyvKvuHNq1s+2YEgHewh8TCvHcdDAqKnIYOy99
C0LQ0vQiiMHIhtfFmshrglYWZd/NFFJHSuxJiC1fDMxbGvUgMs6n9cafUwwqKpouRg6EJ/fQbIXy
zXFm2FoFdvTIOS4myyvVZR+99B7LGiFFByPLEcl7ha54oeKxqTqgbJNkqdlz1fm+cWMrODq4oWqg
2Qi9+Uy00AuLlhcxezd6oN0ZMFdDR2PMZEZTMn0UdQ2koc6Rs4ltZwXH0C0J7MqSGgaULiWN+Utj
EZ7Zey1+wk4cXYHtKHN6JEKFe4pdeedZOuLDTxBRoMPdtKqs7ros3Zkp7HJWAxBuh4wZSpPWl5go
29QE0EdBBbAgXKmBMDsT7GTVhZuAzzGvQMv1rjVtKzN4G6timyQotjGa2YT0coujotAF896CAoVM
cKFoETTlU555DesrGIKxJdpTN2eAwauoInNavzYBPFBqYtVFBiHGjmatI+TwsU7r698bVcUMFw4j
vVF4p2m2YPySB06+qBlvZv0vGDgRT2pdsyFoq2KVnBr9i4oJ4J47TzsmPPwGfej3ZkBYScA7CDwN
5Tolk5O1ZGwisjOTm2TJX31KGdsqQ4r4WwZVdEVpQU5fUKortDi/1FCrEKqn63DCHTKyxlSXxYqK
/XrcdF8TG9GYyt3xJPpppJLDRHCZEfiMOpx+qtHCNB2dkfWl52rbQ4lrl2IZufS6yBGbNQi/iukM
lsoENweSQVVAsvJ0ecTRGyo3f95kHRkKC7gbIC0s7KVeyU+heLS6jJmaImNqtJudM4UjVk022u2K
vSrlz3IN/GIsnJOkGyltsVn3fh8rzfG+G0GsNp5FUV6vwKNwJl/Qxb/26/XvgwUQ4dLJrIOZANfL
FgTDqQvRRKtxl6mKebqHNIsaB59O2XTdCYtOd6oL34acliSU2hIHPDvdLSPh51zDa09VvbSndU/q
l+ue/o7a9kl3CTy5aTuJ6SK+94WXnJyuJ3xK9IQomjY6echb8nrVCK5qwUqrBYekjo4enc9Bq//C
dAQT6YyIc7wmJeyDY7j5+Ta9Z02IGczepcBZ9B+WEBOOaoSDPjr0kwwH65jW7+uL9bDsiu6Y8ol1
ZmGe1k3zj71/ecmEt92mlYAmqs/KKCfBJbvBFMEdo/WN62Y9DKIiJA73oW8XR4ccxem+ypJbS8a8
zPTJrmeM4JfKnSsAG+hzlPNinVy9WV+uG7fuEvDvj2nFkzjP+JiwA6+//08noU8H3oyXQwXlPNav
zFwIKmTKHI8pqAv/SdbNXTCQbNzHVcSa66qsza95xGJl8UgvUDEBGcnEwmv2SOeZRHggrVQ0lbxd
crB6eUlJ2xioZiMsv1g2qVWTn7ylU/bOHAj7wgyI2QZ/b5Xqw3GK57LjKsFzdI1NH3R6avZ0enqE
9+CMKJ6WZ6b5rCUMmoeDaokGp1CxEzNgY1Y03VQ4iOD55xoj3nzifmC9uV9CwtzsJjpT9G04cmyU
9YwV7MPI+AvcARB8lKAcmz2PtDSqsQ1xkREOIQZV84thoMfD7ql+aVj+RzTy70QjLo6D/040cn4r
2rf2n2Qjv37k77IR+Qc+a89Di4dLMbCt4B/SEcu0/zAdaaMBQVQtpYNo4+/SEfMPU//Pc5HgBnyF
c/ibdES4fwQB1m6f4onrW660/r+kI6b5n6UjgTA9X1iuI3zbdbWU6k8aQdozfsbkwz1bYXgUSWYS
LN2bF+waDMgMSJGp3H0xV3tr7uvhrHRVXLaaLLkO/lBxYospa3nVuioDwsCzINXfs+4N+hHy+yWq
jOsBj8ph/WIRflehrI6rfHhVb697q3S46XtxHOpfou718O+vrd+asYwme0HXsdevkCjLACTSc+PZ
cC5iJnM7JVF41iSZG+p1yEtilwLQXrUBqw4zbwrh7Vq4TX7try7KXhsfC1ubLhPSGBe3rg5NYBKr
k5tPRTRNB0saGwgs8Tmz1QTq1/0cur7ee9YQy0uTtwcoAHKz5I55WjdtyEBG5+wryxwkiasR1+T9
PlbRZn0fWRbujM439tbU/O3pye+j4fDPLyeaK0vLyqBdiGvPMA46MZl82dLfrNMUC0Nd5aIAWZ+i
6yZzWJUWNOyvpMQPFXrOFb0Q5NZ20pzWjbHwLL5ad2nOkNfJ31zmEU2iQVHP/MdprOey6BNa99YN
59HtWnOEksHDfVX2/96sxzpSvyfaeociqcMD1VUIo3R1EqqYbpnRNbh2nSzeSoO2sfC1TWF9iq4b
kx6xVSbDYaKbddXlVbRdwCXsliH+MgVqgt3mqBMZ7spqJhaWlKGpMsxjTO09RKVs13AU+wXxzwRp
g6XJQDYbLZx1BqBwJtEzKQ/TXQQe60QDHE+XBWO66Ak7FSWKChO2KrNSTM41EtVcERi5BOhQKoJI
yzooWE3QPhotRAlVbb0HpX9JtN871K6NdWP3uXkwfSSP+pAqS58EqfgmoY5M/VK3T9ZNqD0p6145
Q4eyskf6D189GEkkullbtYBVuKot1z8KIH9IWIH5qUPhcWUGpP8FIZzYxM3mX9PQsQpK1sQS846e
kMZ+0mw7O/gMaqTMiaKDli/6wfvru6s8mqlU6u+U7cfUvqJHV60pDkMiQ97d/kFS6NpZnmeCeLZ/
GC2eFztr0DtYHhhxPTGrkZyc+pxgZAg3LVN14HV52IwkcfF2uLPPvVTrldr6NjipVeHRqx7/5W9f
fR0RC4B9FzaYA0bWIp1uPtFQK07r3npvOr/80fo2pTHIDKhwSNi6znVLQCrjZzPU8c7I6SsTVWN3
TMXHNgCkEgcB+IuJVdVsFtslRMCSAR1iAY6Mx+1jmqN99eROycwl5mEfaIZn6B/zLsXTj8m43qep
OjTltJvskCiQbjRPo+6SuNm+NWv3aOv20moh+eUmsaPSvvbBKuuL3L4egQFd+wWG1xBqyDbsKVWp
JG429eCMB4/WVqN7glLaZNIWjBRIbJpTlU8WVezoLf/H4sFuCCU1pugdehoKiCFYtlnn0iDHSA2U
k6UWQAcmMC1pFcSarD4QobuS6yR+3VuP4SAatqmb/Fjvfl93l+o6ZTRgZY92yrXILKgGiijoG7km
mLzWAqgratuB5jm5pL9OKc2mQw0Veh2D1kNeQGadhFu1GbI3S6811gUHXYbhhMNVJjmxT1VL+k7t
bJyloJOxXgu/dqXuZ69uIN1StNLye1AosU0FQOw0IEovsqkxL9SgUJcQjYMd+cpOg4mJ5nAbV4wQ
tm41p5EFz8W/DywMwutbKZH44vw/j2qJgCREz679sOTGVuEKZnwBsWtmcP7XJcw6vqGtOk/STX6N
yz5cKQyVDk+8RhUHE+rjPo3GBwPtxRiDHZBVdaNgcVxXqpfXeajIYfK8mXoqLhtzQWlMxajeONqX
Du0HyYDqWTSy1Fv3RIJRwDO6Q66xFbLk47ACmn0xFf3T+jK0+5+1SdJ9HFeEU+hf1amYYc8TH3Mq
rG0JSvMM6jc9g6fRgehOxIN3SvSccd1dN54++GvPRgoeugybjQZ3T6z5gPQruniSiW5ELfsobJGf
FzPLz7PV5+d+dKttaZSU/DuHLK0CP0YB3pblYw+xMKergM4AwHgYJ6ea5iXl7pNpMsJGXEU7meaP
Rdtv6g5+Qe37D7TiDxjV7H1esugSSVsePTonwWpZW4+hmMFeDMfzKh8Z5ylbznvLdI5eYU4npx5I
9u244/c4hGnFjBrgmN0MkzkdRkyPp94YcMFRhR1CTOdJi0UnFPj0/BSzLmJ+JtrRvua7znSehnNQ
B4STkuxHnMZUEdpDrdy8Xj+fvMEYuO6tG3hy/V54E4ta6PUUztqof5xmPRIj1ofvdehrkAIkDIFd
og6e4cI4rZvCr6BpVcVLL7UHTDfiMz2BWTeF3oOEmBwdgk+90NQOCn0MAR3DAiKt7KOZxjvssePF
thTjF1Te1EYy3jbWY1KSbk+n6c2mQ9ZoAmSVDV9VVL7BIKr2YiSEfjR6EstmfHGSNuTsfcmrwNpT
yzA37eydVFhtw2l8yRxo7aFLjlQ6fp3TrCUuddUCYt+JEcAh6DylBuNLLIxD4+B4GNynNJw0bqLF
3ojq1MlQ/FMPH7kZKTWomy50sr0dd1c9jYJ9VimahSp4yS2F62aZDy4W4GoWn6gzYGfSpulDezsN
cBiRXi4vTRDBGJTDTizIs7ymfnEH3PpktnndlN/SOcsFiWcFRs4rJ4nFVb54cM3MCwSEYaei+Dt8
DooeSbAVzJ9Il08DKhj5IfEWsgImkyUcXpyspkudeTB2yinblG2pnwNvVUlepFHVzrGD6UxbfGsd
prSz7+vYfc7pQPGbvTgnM1xRYXM6/fQJeLQsg3tVhJNJGCoaSKar/dZLh3aDShXgjsyflB2Qna3G
ZTctk/XS8kzyBw2koIkQZMaPzhTubsjqDY0/F+ybS/B9yOxvcn9aA/9FsvxkUZK9osAQ7SONT8de
t0kWJhnBtLjbfFHbssT0NLTcdFZ0nqpjmDR6fU6DRZn596kV3+Z5tB6GGAZnRVbJ5BNdZGcR9bzv
tVPGRCTTt5zVyJjWQjXyvDu7JU5WjjNvbxC++SVR07CCadjgYChzlW3EPT3o5DFVeXtliwzpXu4d
hY9vC0kbqZru/2PvvLYjxbJ1/UTsgze3AeEjZEP2hiGllHjvefrzQWRXqFTZlWOf6zM6m8IsiAWC
Zeb8DRYKmrnI+/AIYTEExBXiy61pYKtq70Eu0PblJYjtKiXLUZvhFo7mKlVb2UZ4SsGyS3X80QjW
gZ++tOS0giCkywv9ZWqUEmEhLXbgv8eOKrSvZlPjGumLj5024R/0u45EDQY95kuESsMkW3yV+hAh
q6Muo+GtKiScocx2xwYIZQqki/CutBAVxD+l0XqJze4ooBm6aE+Nd4sYxt7XaxD2Yksuxi9lcqn+
g0qSIc4rEfsKct1BkN3UCoGfLCKpqHYU75FFgiBbvRr8vwN8hqHuUsv9foL7PYB4wCdqDA+1FjMk
rXKiuyDMlU4ZN5nc3g4ecq7GQJa2lDVE1qyPyitpCFUgE2pmRGu9dcW1IPa6k6FR6erXbZhZfMUI
usWJilQy+fjaILmYN/B3GiuyXUlbxwNuRoAysa0ERuDhExoCwuySycVa+4CXu4bSjcFhZRLjD5ee
hdx/n757fkO14cDbZFmsRcMfZiEb/ntm9Ag6tw3mmio2rLX+1hbtsmO6DF6veS4tQro6ssZ2nQKX
gELuEL7zhzzZohgaIsncJ0Ta9P/oGrU9RtIq3QZTLA0qKhphFLgsZrGjy2Y6nznD4+ad3w7/P+5L
gvJowQCf8le1wujIm2Y1ytTjSv0knzRvz4tgOnLZ7JRJbWne1hkzosVkHMvJLgRDgHI3r9W6iDCu
SNyHNLeQMGeYd8+LZCp1KXrZN6/pesXo7b8evlwmzLRfPzbcI3KSnH94vrgIiX07oBoxl74U/PID
l+u0kTsNF1V9cjr56wYyRs5rN663JP2s5ZgXT7Nc0Kwe1LgVWPpSBf04z7bnnfPiUuayLxum2f1l
+1sZo0XqNwXxFOvYGV2KfbveFzmkSxl/6nYv10ubHOb5ueRva9ZYCrA3M+1/FZpPjU2xXkVdeJur
aNkusw63J/LBq1QiWt5OfiqXhT6NuubNYhjQe3cB3MIpYKzV5lMY5XL8vP37Y+pfV5nLR6VPfrLP
mMvilciYnNrpsMtakfzAPBWOyf111/PqqBpMKnqkfGcCvDYhBee1y2ImpF82RUD0MY3p5rJrXksF
DyVadPDhRoA0vBydz//dPr4YBEgvl7+UES3rNs+zcSUKioTAQsuiTD8FPcHuL8cLdo7L/f8Q5h9C
mIqqy5DS/s9/CGX/4L091G/+1wDmrxN+BTAl0SJKKZp4EgEXgKtA/PAX902S1P8RdVG2NFpwyxRV
6HX/CWAS2pQIJpqIbpB1kYhS/hXANObYpiJqkgExmSj6/yaAKWv/JDmrsN9ERRV1RZUtXflGcs6K
LPCzwRyOuiQQFMM851do8suqbkweRnM08rw6ByC/FFDjtQKor1mBxSFfnxnjTeAzRKkshk+p0aAb
2VmPbaZ1qyZTD94wIXOQsvYNxE/LBofyUuhIvqDKJEjjzz4jn43mVgk+bQjWVR+Fq6wUdFtQQQro
vQccqJSHdWh4V7Sfk+RI+OIL47MvhcYCCahgk6tMAKKuX8tJA4MaTqBtqcT44gIWRtKAIK2CDgrK
fCdmYqXZ9bwqSJk53s+rjCPjdm+OWee0LnKkaJfg4DIfmsOP50fx5TLzoS9P6RyknEK6BLHXQYU4
QxP6LVyyqQmRokJvn+dVF3rfSlX909y2zLvmxfy1i1N45Hf7GAoBxp2PxCpWM+dVBm0ocsxnzofm
0y+b877Lz6TzifP2P1b//dfnC12uS9esbYeg7Ld1R7BTNMlYzmvttDmvXQ4wtfi171LO0wAVIgdJ
6cspl8PzKfOmj5uVLQYEln9XWNL0EVrPdJkvVzzvnU/XPIPfmVeJTLZj4Z8r+61Ol9+br/Xtp+ZN
f3opECaDg/DX/eS9ytOft9FvRFoMsSDQjVN3nJ475an/7NSQt/Myg9WTAnx1ma3nXeeC84T2UuR8
jXlGey7018x33vxyODqH46c58nn1Mj++XG6++n8/PBf8UkusPQhqWQEMLCtOCzS7CC1G063MJYtZ
LdHqhByzJ7Cv5+1ZEnQuNBefN0eB+EZ3N++dd1yuNOo1E695G3gWg4y/FnPBdA5fXs4xJwRGkzDU
LX3hejaSq6UUmJ6WE7I7r86Wc8k0qJiP9yluVLlmoZwvADbWpAhoUsMIoBOE1onU20RD51JKE3ib
JsCENKgOxgBVwaiFYQOuCKeUKehmTnHn86o0xdo0niYA0ilWfV6d9/q1sVdDz1/PW/NiPnEud9n8
csl553x4Lng5b97nyqiuZ2GKUaM3EtgmJfPeDoXvjG65H+fsMtxBZoZMIBhFvs5si3mhzPkmlF+m
4dLUHOEPk9sZ+XobNSJgD1NWQAWWvElHLNqH4mpUixNp/8GRZwLDPNzXtSlJg3zOTJeZ7nteuyxm
/gITzNzJIHhgrMLzGEtgn3ZShDTspfIErA+nWEPSN35ZKGvPJ0vmeixiXcLQd5ROQdJPkJSJSuK2
7gms7W2FxKKdT+ACVAQRB+0KDF+mzaQsFmrNXTDzDGGxIa4ayl2NsbGJbWXUhpP4PtOIfOJAEPWw
1gh/Y3NSdHCKHzWlfVNMdJKSyitwjWwQba8I81hWTQ8hKu4KONW9i3y1njciGjgk8S30yHbahFqY
1yqzBNIO1wfB5HxnBqUPahCvnGHSTJph+VVuMn6bVy87GWZeK51P3GL6guaFP8kaXTbntXIQgINh
JNNOMft5EfklXkDoY1lGjC2Tr4viTvCuCxGjc73UgduBMoFQmiDDoHvIHwhI1aRlcyMjoHB+EZU5
OjwtLi/ZvA/9voEJJ06vMaquQoYgKnha4BpTmFIrYSQCi/rP9rxWyA1pgcEqhw38bEeA04bouDH9
hXEnA0riI5gxb/smh/rC5a+CppOdqkaNZrqLyTQ5BZx2zQ7SHSSAfnderZF0aSp564/jyu1KdQeR
HdG9fJoyAi83/RS2eyaZ5wVOG4RTYFNMGJG6rEykmkb8S03E0LJageHQjwqBI28lRI6PAREfMjZ5
PSOajTTcVsyf77FnUnCbvO9fTX/dYP3KxAis4WO8EX5m/tpTnBkzBcPSjj5wL4xusHHNPUTfuZZT
iqDln5c/lPwKhJ9abRDJEP1lCwMEpl+wxERSQ1gSq+QUd9nxyhNvpGFZqB+N+4bNA5cOS1ux0Bhd
xr1TT4obIOVF/y1R8FJbpPHO7PeNuYk9EipOiL5U9uwP22T8lGWA3x2RxV3QoRm4Bc4nopRrEju0
WxNnbvVBVzFb2yrKvvWejE893w7agwbSuFmW0qYMj5n+6CvrIj64/hLcDnhwNTqk/rEUt7m4MUvg
OFjq2aq/HhFCamonBz3M40R/s6LBUalWcATA0VhbART0aAs/e2DqBqHVjkBF7yC+yxXd/JqwbpKi
CWULzWEw79J43TVPCSSexrvJ6w+9XZc7c2/gTZ0vzHZNmjIktN87abz14Rab5gbYUU3OL7oj2E2y
wBWvvBZgywYzZtfcKG8dKMo0WxNxzqOtHB2SijQ4QuNXYCcrOCg8X+UUKI9kTJMbKGkw7itrLSLQ
8hMPAvG5fDQFpLg3yk9ChhLjtWvpmFSOEEOmW+o+thmLzFqTIW8fw31vLbtrL3Ckh/oYOIqJXK0d
IWsPj7neDvq2V9Y5TBjyzeUnTNYxRjT+aCJ8iikWIfLxYMrvIXkwbKxLJJVG4oG3uAJk+tos1/64
K42bqNmHwa4lHm+iyxiHixBfNO9RrY5wWcc9CmA87xBVTG8dcm/6Ah12j6icQxsm8Jr2/g5fVk9Z
6vwB2zXGFNpPvllVQ5Vz6fdOIQNP30k/s/I2jbb5hAicHhjPCe+EBZkj3k7Z2BTmNhSWSWJja431
ERerX2G5aqjd9KssXQ21LSDPZIGYhakK99fuMGk299gRYy8jHvI7TQC+c7JiUqMbrLarbVKDUwMf
uzKyPYaSXcnQ4WB048TOAD2HHr56GEkwLftX5GVgRm4kaxlrtzWyQWiCte1Bq1dDuOrX3KYH3EeL
NwhFdCPw/IX0Gb7qAlXtYQesZdHp5LsOD2V9JZ5kgcDmi5geA+M6eMaICk1Bvd1JZFnIPr1YCL3x
KXjrRMItCVGx4G7sE4I1UDbEGyStxACxK99BxQoeA2kqsJhdt5fxQcRbhPBptGOdlBSEiwaJduEQ
lu91QspLXYTSqTEBczpluEksIvs2glwo6T6gzawtlSvIIpC4YYFnqHCRwUJnUl11L6BfdWMdDosm
xSwLhL2dPQtkjGg484WiOyLsNGyRhXUILDx2eOZXvMzoN10pe0gam6xaClDjaTebBXSYRcUDgw1i
wH530OoipdTWD0ycwK3l++ZZU56LZjNphm2aO/nDJYdYbqjaRC9BKTo2r8p8TZ3cam0mBxmNKWVh
2d5D/oQjlRqsFWsf78UGcc9VJt+nEORRsaAplrpDC0RdXPnvTXA1Wk4DWP8t5s9V1OJiENZYj7QQ
KCFWhXbwkD4lR7CT1yoycfV45wcrLK7k4lVREEp2mgywGPJS0hL7wrZYgzuWgACrRAX3KIUl+cOQ
rQqUMzAHjwnPYwppJ7ekHLH/FIjSESuPN/WN9QT81vqRPRr7WN30G4Dq91AlcnXr3Y7wYhYjtOkn
i8zCsBZTp4O7bi4SvmXMO55FBbvhZYDRXWttqpi+znZhRPsOGo6kz+CB4CYtnJBMb8aTOu6G4bZj
Ulq9WRPKn44BKugCM8FchRxO4gV6lE2eTc3uT41/GiANg/2u0ZoKMUpfGuCImnsvRDTwpSUny3wS
SN5TAh2urY+yd90iPiWyIa6U1sYMLTbvxBGDxk3kHvR+09KyBLtcdIICHPBBEvZAfnhC0AFwyQTT
GvRAXhYx6HC4F+RfWMdZ6MN8o5bX/nOg7rl6tGdCQ4ZIaRcRlvQn0OPr7g4ghSQ7oEOheMbNImWe
7SjFEuXr+l0yFtnaL9dR45zIRuo24oI2tqsruP2l84MIdv6EDK9+Ey3LrXqrQKdbQd3dDzc6cgGv
7qYG44vV2ZI3zVhGnS1+5DQHj94JOS/x3rjqwiU1h1CDSsJTD9PH3aBn4D2oN+YHsqlH7/hZPjXC
QsOEdkFyvnRtMIcYcz2wISwFGzWSuwrKl7uBJ7IIFqBWFv5Ku/ux+MyXzQ+0o50tkV35RrlKN/LN
QKPAAOBB7aYvJn0Kn9AZkFBVfNLuME4CBpPgEUIy8IRoAf/14yNF0Tqr2q1eO9FayRwXq9YlVDBo
dOi91JWNEzDATw25bAjCjsUQitwdluLdEnvKBf4/PrTr12qdXwdLrHdEce1Vd0yXcLt3CYyXq2EZ
7FSntSFgyBrW0qs2vYKJCsBDct5JztrjBu3fRl5JT1u1cbpXF/+nw7CcNCEX1ZXwQ3xEgRUqUfWG
Oesy2WW32ia5FR+8XXS0QrqERaLbbnjVYpX4kK1DarUObs0XgZkhLe5TEi2LzB7fDWq9jKgaxLxs
m9nMtHyTYZvNPnTHneAWhjOC51DztCfgGrxn7BAfpJOMNsy9/FhdpQ6WLTfaofcX7Q12ZjYGLONi
1Vi2ykOztYNyqK7am3Lrrl9BvIyH8VBcKSuzsL0Ncs0Hy18e+bzJA0YQhA893MIT5pRYR65GBghD
ek8JZDQXzHQO2sp/Qb0AEsPbsDR37u61ekNp4Kp3tAzZSEYfB3mXHnx5Ma4qnmNkw2F0rAVc+kV4
dG1oS07qZEfEAFeyHd7UW92081N0lZ+E5+Cud5q38GQtwpOxEH8WjxgIb7VF7pCYqV+8JxStEcY/
4SCvoxAfOiwT1PkmycD3+omWjFeHJ6zyXeHdafPGwvKiDe9uxrvyYJJ03KJ9stEc46CdcgfGp52u
rRukLVfGi8C5mN4fdXhpL6Dw7X4h2LRQeBqjifCCfURmm3QuLwl3tfbWDEq22M0uqsfwVB+6n9GV
uW4PBbY82OjYxrP48zm5gna2dH/6L+lHshF5ErQx2l7bN2R27BHk8X163xzRyl81r+JDcAtRU6dt
WVR8VMHiJH6mDgUheA4PEoa3i5P13rzWMKWX0b64TTbmm/pQvgxXNIQ0kOpb+RL+wKHrKkSm6T7a
R3v5AZLlTXGrPkAXtHmoa/nI0oZLyA+8Y0BE67Oq7BTK5kI7IKhqZzv/eXrpNsJTT74fHicZ3npR
vKIg0xwRlGFnv0hupU16TZe4Kz55V8lep4vtuA9X1QNcG9qY+gll0uxI7xR9zu99/YRov7/gX89X
5PR7eK5qCOcKhdgdSJAgg7+2gK/K9xx8krionzjGxwSpTJf2JnMUHo2KzRrgaVuH8UGf8T6+h/eC
a6MN4eIg1a4kjHiHNdattclnIryLR9plxDpW/RbREL6WG33nbfptzx9kuOo/yhcUrJFOxFx2kZ46
huQ/PAihdvYoXI8raTWJjMI+lDaIU5LXVZ6jtbj1tsGWhCLMIagqS2UnHJVjnQVL4w5bXoZ2EBKt
D6iDBb7O0Kms/iZ6Ql0DDjrmWnfQgK7HQzPcQr7eM6TQ+ohvRXzJbIR4N+7NZ3Db8ah7yHvwZBwU
rbxdeB3cjk/93ADOrYTL6JaOCPj4Q/bpLXj63Ln2jn0v/+C/ZrQfdIPv3VGnIXist6nTbyWmam/1
dbGz3oExYBLS3ZGPNd9YK1/8Z+3QXuvYxno0Ax7mZqgTw+FC8njR3htP4kN5DTEFe4jkdhofvErv
xStVBIcX4Pz6iST3+ESH2L5jU0L1hHRqjGnYGCJ0x4pmCcfohYzG525YvrcbRnjMNe+UK1SPFrBs
bN9Gn+KatpRu8nVMjt2wrh7ia5q8+Lo78lyjDUokS2HfoKR4Le8Q1FgwBLKlV3GLS6x+sJbmlg8f
sjjMmCUZ9U1Pc6OvrWtkZ6+yDVgL7eQ9lStgicSrFtCoq0dv807Ke6mtUSFwN/2tfmgXGR1eeE29
+wl/AfzP7lfMxp7Qq/XejY/xpcZ340N60a4RqXLClXWVPuV7fVvv/cq27mRc5o0l6i90afINw0Hi
MLy0D3CIaZ7LbWeXjrCX7s11sWaEypXXN6jT3DGm6BCH4u69XbvP1uMGgzPaiQ1AQBvbmE24Cu+D
2+hW26er7m6Fdr/0NDEI8DkTHPmh5cu85Zt1H4kt8gdUP5XASYOl+Di8DW/5TXmK7pKr+oD88pXx
w7r2T8a9dA2rddy6O32dXJm34jJ0wpf30BHu+j1wpZWymf43sX+7BUAa/VF+i2/Qtw+xWo43gCfq
1haexXijICrAEMoWgsWz6R/pacTHyj0AZWBcvNN3uJiuLcK7W+YLt+FKQut/emvlB8gQEJ69RYaP
5cnbqVvUzMnSYx05Gp/iENjmhH0Y+CtCZjRO9QmIpbfTeY+QFjpld9YTlXhH0A0zZwigzRQJjVoG
VugoKsyNmB/NYTdhCkTOSfqLkI1QoZkCUp1YASlGc8o0zGsXEY9zNAoQwSojBcsshCDUrGgyL+ZI
1GVzXvOGDtWqDueXOQo11wdiyiT3nkMXlO4jeGNbHwu5wu3yrZJ3WCsg+Cx1jAVb1BeEV4RyfGls
V6RUlkWLLNEgZt7O5KueJHgCodtgB4Isg+hdy8Tk12XsMQGeFkxddFHQt7OwySxnMq9VlYJ8Plhn
eQJXV+EU1Zcm2DUBICQy5tVoplH56BvrMQi51MdVOTCJYJoPnlkmy9FTiJCk6R1KROAT0wkqCY+z
2Q1KcVOqxAYDnYiDNO3qJ4C070tQaodowmMQfZnkMHxG1DluNKusB8IFTQUae4zggM4waFJmIapF
RkAMEafWogChZzdHzXjMruSJeaQXwjUxWlTRS4iiAnVSPAWt2Oypbw30IQHZYIcz5VKMKT0yrza9
TkgjUHNa0ymkO8d457juvGbMyboO3abE9ZL1RU1n1tr5JrOTC6hSlj7KDOmAyscssVMXoBwwmfql
uDPvE3MCV23HDGyOg86LXBAKeTmv6q57W0NEX81x2XOsdoaaykUA4LTzYaWRsgf9Mqn491NkePhr
DXUbYp/TvnnxbXMuN58WzdL2IMZecVsj0F19RmL1KSIRQW6VBiBq+FTRmAcAnO2lWpZ3VnmFYBz3
1ROk3A0TKrSQlH4dZnhtu9uu8UJHbhRaIpWoeD5lcSDsFue1yER8MPUjAGH9TYaJo7R0C6KMSdEY
LU4/zXVT4HLVCnqxG2VkXQqi6vw19EdDNpvteWs+ACHFcAKPmP2XnfN55+15te2XVmrke4y8CbfS
4MslQeTam/L/lTbJ75/X593zIiVXucMHES+yqei8eTlawGroizZef9t/vorS4HNgXw7pXXprIi2y
ygoDAXcxkGw0SLVjYE1oOmxaQOIS2XSB9fJ4Cae7Ge+2AKYM/8r+JYu1cp1Z6vZybF7zJoKDOY7c
w3yCoheVCKqYC8yLAgopBgQV8ulZ3sqIe1J+PonoNU6F0pxGnIojcUjJ86Uue8/b8wnzqfNFQ2Ny
7Z1XL9c7l5x3Xk6/nHO+/Pfivealq7Js77+dMv9gZyAY0pXEtC+XuZT7XrMv27+t2eWnCy0C6zl5
Vc7Pbb7kl9p/ubvz6nyme3nGX37pvDoXON+g1TDP1ONJF3J60nNN/uszmX/ZmGw0zqW//PLlPr/d
zHzZf9Tg8hPj61irD6TpXmYTipm7MNOJ5sW3fd82f1eEHABxrW+Xkeak1aX4vHYpM182mwFulzKX
w7/b9/1n5kt8u+y5jKGMdzX5ttXMuThTozwEH9ZFFf4iY0z97Xz0zM34a9OYM5wX1oY5Z1VnY4jz
6lwe3sJGRgts/btLzCXmxeUy51+ZUkhfiFrnnX/99O82/+tl5hrNR8+nTZe+7EMLzT/rkf9/7NEf
sEcScH1Yjf8de4SOSVAFb+nfhbfPZ/0CIJnm/0BzlC1LVc5S2fJfACQL/JFqyvyzJBEEBFCi/wCQ
FOV/RNmUQR+ZDCkt0JR/AZBkLmippohct2yhOG39LxmU/P5XrXlJkhQVXBTq4JqkGtp3rflgKLsm
g4qG4j7g7sAnHWOWw6kYUSaGAYWlkS4s6Yat9VCit9Ink54CZhxA7ES/GI9+JK8GLNqRZUIwStIG
7HmOfd1ot6WbPEghoRq+bSdTTWFp4SrM7Nw0UesulEXak52RGJ2pNVSGDJaCXL7EKlafVUmWEsVK
7ARL5MDKJ/O68otobZQkkTDSWuTZc6wH4yoNibWimLQNW8ECng1EWHCNw2hhG9KPOCXmZI+iAv0o
E1cIMyWwj5Qs5kvJ22QOv9HV8lQW1eTHwL1mIuIBLWMRfGVkYOckFAq0GaRUaEggteK28WAa+oge
GlAR4lxAdC4hjoaG2FuecIEyH+j0h2Q1TLrlQ1/0e8lkHkkOHCvR63Ko4N9kzP1Q0loGbbfBjvaj
Ml98qcwdyxA8vLjJm5iZrKyiic6NooNud5LiOR6TG0vVy1UitYadBjLkI8FkPqe7aPkY8DdM9XWI
NGXz5Y3+Jdf+N3n2f74gKhg8Faov3H9ZmSTivzJsw8Es26zN822uWCc0aYltT4vYrAj/68hoeOhz
k1xrrsWGSqlMl8fA+PUw/70usI2/vauQkCewHGg505BE8+9VkQVJ7D1Ei7YdYIZFkKcvEPPVknhK
c+PJyYNgpZ+BGv/pCXzjGPOJqIYiS6D9TM3C3vjbExiR7xgrX4+3qBEdxIKkGC+2i7qXP1EUa7lc
D0IYOGEHPysvydsJFfquqIRPuDN9W2Tj478/h4nE/f1BGKpliLCeaT9EkZbjb38TUa66JK3irerz
IMJUUO3Kgs2P0zJuXSRAhYbUma7G+lIPo32XxiPKWRGIkRHpGgXtU6+zPtue/KWuA4uzABvMl5r8
QHtFlu3KDe//vdLKVKkvrhbzY9RU6J6qZGJsYX7763l8AXBWQiqN69UqqAYyC+awrFvBWMAQkRzM
J0jjdsWLLoktMSO+w8AVdUQwxQxrv49CxyBMsWoBu5rsFotDVJmLh5gEGVKPwwIVGTA6lh0X4Xud
YTMUy1W0gzFNbkEY3gE0XDHL5EHIwUcvQAF2NfBUmi/fyWZRL5vYOv3hjqcX49sdozXOnRqKCLpR
/XbHfYQOYBKJqPvX+BEIDPvKIkjWXvfgm6N8UCyTOQehZbRgwp2kjiTmBQJq8agHi7wDL5ErJIfa
NlkZOvplYqmtgkZB+UrusLmzTm2Bm2noXqGH3RIZohGw8iYnXe++WbnULLSmiHbwVkVk55u3IuvH
TSmAT8kgkhYubk2eulRb90/fC53Tt9vWRKZUhipivGVgEPH3tzOWKgNuihJu69I6ZVbT8cjH69KN
35F+b9bFzxQBrlSWhGVfDRU6xFq5JB1XeeMKBBBxZn1fV55O5gR2yx/+JL+rmwQSmCEa3hXIF/y9
boCQYqUu9RDbzY1YRqT+4+w5M0u6hEo/5YKBZDWxqLk7kFtRWyD+jp+pTjw3blBKbknlTp95I79W
sETUcYjwdtJveS0RWGsxtcxqUmrSWP7UVNFcpPJptBAQTvckE28KTyo3gtyJ+ByWiYNH/U0Vtqoj
eIGdSzmBmDB4DVRXP/77bUv/bMI05BgksMy6bhn6LKPwRSYh8sIu8PQcQygdhjiqMDdqNVpIidXY
OowoyxWKo6b1uquVveWyMWK6uJAK/y5M1GSTIjy9+EOVvvUrKuJT4K4Z+jCUmSDYU5W/VAnKMzxe
MI1b37Wm7Mp4LSK/tC6TdJvGhrr1gSNuvFbcy5YJnsIorwKjE+wqkf5Uk+kz/PKZzjXRJJnXAaMp
pL6+va9hUutCKfCZ1gFZQPWjwth+myACswpC7JBRa15Eg+8RZSCeTLgpy/x8A7EfF5AOxUmlNh5i
U3aXfjPqK03Wlhm6YP/+tJRvlkDnOiKZYYFKn1qT6Wl+eVoNAbRSz3qakkq7spC2gl4eOapFUkE2
q1cF4y9PTPYGbgeb3CcJOGIz0snilRYQhLXUDyR0AtyOPyLNCu97CZgSRPc2NJMbWYg9xw3I/hFB
SJeYNBKllYWHpvGJcw1yhakFoz0TMVnByP/49L91C9OdSZZJny7pONCI37/IdsC5uNDqYCuqMBEL
IuqoQg77wDTxb6vAvSs16WUZwk6NzqadxUTBXWVIdlqVEfw3wE+mG0IOwh++Ge3baGOqmEwvq+uK
ScBWNL+9oK2nt9no4s3ShdbaqEk7V2EW0tcPJ03sENeBoWIH0Xhnuoo0PUAyUSxXagnTvkkYhHp0
bEaqOVXvCltih06WK8ZWlfF1HuNqNZI0140uvhbbpFihBAeGBejkwhT0DXKzzUnpRQlGWii8ZQlZ
S6Wt7HjAqD1S8UkYpQZr4Aa9EzyNMy25bZDoWw0ZOvF1hrt1ISNSaWVdefDN+sNtEayLmuYqlSPp
Om35O9YREnx5/YZe9LGXdzzqZVb78cYi0NlYnrUWopFkWkaKdFZ6cKnI7b+/1sZvGgGNl9myDGZI
FnSMv7/WDFddgpqCsAF9X246JLrjAteaceTG40bTb5SkvXUt5A1Nt01XRWHGqzEp8hVsiUUmefK6
KmPgL1EPsxrpCM1PQmRtRWdos3xbZuknfunFSle9Jze2qg3fs2l7FlKKMsPMRWd1wdasVc92I9da
FWJ+jWiy+pK7J8N1KmZOB2C4+HiP1jNQYh1rEhlhxhStmaFV8OGsVIYdhKFjBO4YO03tQ7/voJXl
TfezqwzSQx25dg8KkwPZBOQzCsYy3/KbXw3XIzLKdmkyX1AAAXiV5W3qSCElKYA28NzS3yg4dhJt
BfmDNoPTxdar5gnybYoTCzUmhVoiVCtk4U4de+jXmmX/+x9I+tZf8hGYkEMVJHs0xqr/0NcRrRRp
mpinhAoUjidpdY3Tt7jJ+8ZaDBIUEA1wYgeavjBxekM16qTjcY4hS3bra5KyjA0Zq/UstpVIxRi8
Asv4hxp+G2TNNaQfZ7whmyy/TwoCQeYlEipsEaexcNG198TdEZsX6duhBS06PjNIrMOqc2Fr4SgQ
IwOXvQ4Bw2QDbC2RTwAXowH4dmQC9ofaES/41reYomGYMlMHzTKhGf39BR/MSqtU/EG3Zimr6yDA
o8NruteYYN7KlcEG5n037AUVZ+U0CRRbA5k2hjIU7KnT8wvP+fcKKecZ/d+7OxPGkYHQKlMpqvZt
VBqXuSC3yDhveiWWHU2pSOH1k0yauU3bVHjm0Kr2g/SAu5W/TvJPK5bzNyV7IQ8jLjJFKX805jRU
9ZNNh1zvXs0+Gc40e9foUidw9XjlB8oNWrL9svMLc6XRLGIqwlfRSiPR7fjRa0iLtX6NV33v3ZRG
wJSKr3rLn/IY9tVHlmfhEXJkviEKfePKGd+510Kd50mufM8z7dFqFSDXwXsZ+v6h1woM8rISD5mQ
UbBmkf4PjZuGEcbOt6hnWzq4wZo/RHQyyGmqpKxUpbc2Rertm5hLhVZWrTTVgFsheneWPprbzKfz
TxCIXaCbAnIrdDtbycZ+7bfVT/7cpC3CVlnJg/mBCBvozxg7pBb/xBqXaFLUIxal2BbKiantMy/A
kNRXw5NsvvCw/aOSdneuqLorAyS649URzEQm0HRypnTQ8xpFuNjrkNCOCWVWpDDT0gmwGQEwKufl
ng71Ff208VbpcW41CEloIwT1pPM18o1ELrwhxO42i18MSej3Aeqli25S3GXaBC2gVV+SVNUY60Fr
tQwnjwT9OPagnBMTTf6C3hcEuE6PhXY+hkWuj72mqz+P8jpCAaH022FbJ/LPYYzkuyYO34xx6IgD
gSI0K3WA4z/1IbCudLKWzjON4FUiCdZRCrVt1dXuVTyx/OH7g57tO/6SQKWJucsbTMsgsUDtwXLd
6pY9vE9bhbVyk8tJgcIvjg+yKkHlbuR1LfNVj2mDIpYKZEDBfQzZZuPRk3CmHfL0qup62PU6LpuF
2FfoseovZg0xP/TSbDfJuDp6Z/7wVSj+mG9FB2JAABQB4iO335cnps2o/jeRwZnQ1XH+NVeQIgKw
WBkoo7L76CCIrz1Bl2xTy/FUTQfPqbL8muDFUdUqdLKMaq/0ER4GQ/eg4hG8YFDlOfrYAJqU6kXF
rBlIFYBhksp71cJ+CRUGNPUqYy2r5VEMY/8Y6ZBe5DBCRzQVHEmqIyzLdebFiOxs9EC9lZV2sl7q
Gac2PSoLWQM8sg80qHiJh3h0cTM200/oxsGIM/FWLKS93zJtrGVA7tOgu0zdVWg1qO5LOM+ZumEs
olRaM8WRtxlS45B0paUnjETeSo0xooH3e2mQyjPcCG9dNX5ypdRYVpUbQfywgps4xlJ0rOi+FPMx
a4vgtpRAyzQRErtuJrZHSxqkR+xChoUvP8iC1z/KFalKtZrzXb3r4FuOJEjryatMr9aR67mHBiSA
npv6KlZQgon6+zYd9CNjoDxMAB0KGkjiXr3G4MU7ismPVuyw11JdDdsnyzuSmJWXQWVdo5BsTpqH
JPb+L1fntds6sm3RLyLAYuarsizJOb8QDnszx6pi+vo7qMZFH/RDC+1tWZYpkrVqrTnH9AUlGLvk
XW7PhEslcbsJEya7zbhv7SS+taYfDwHf1LbikvezgbyoLlH3AXYwsso9m1VdshkU8T6d+2entA5J
nWXnfiTNGGMwQk4zOShJFG3lmedejJfIG9TWAtHzYIx6I5Y/vO5KzCF90G2dTI+vQaPybZTNL7mw
ztSP5PaUVXcXWLy5PE6jN2JwXo3ZDFe+EYrLHJAOnZg9cKHU3ZfDbL8ueGkgqEl/6m12uayGaUIa
ApfVrpFudfZsopj8NHfeKiv2NradIfe00CTXhjQ/WtIJ0bl79zKcnT1bd45TQH9C4KtIc09uhSCx
VozBTz3Y2Ftix+BgIDKm6fPYxSJ88gyHVseUWSfhZp9NocB7cLlSSt5Ofrql0GDr387vTsetpwVS
URSC1kT0p+zpGrBr/LXqVu5a19ZHWxr9XTrDdy/K8KHPIWgHPsJEttnscCpwNeEoNtXkLKr5g+sn
z+Uwdncm4JCNk9oV+3F7kUtf/OiOj7JAFNF9++Ho0u0VSEc096He6O1b2iTvgkKmdJXE0Joml7Iq
TkVq7eeifXATrsG6s42NHboj93rZr7tMStJQRo2ebG93w1dVI4sakLbnQHk2TMHaXePAr8qzFeyJ
6fb6qqNEwGamQYTyd+i2ZmAnO0d8OmPHvWpwQbkUSOomojn6ymwuMzYcGxfSRtnWEoWB880KbwqH
E9rswV8QHoUqPTnNWdY9tBO+mYDA9FlEYg9X5akrvWxXxPgGyrAD4yKycTPX3mMzdeIuoR3ua9AX
TCmKm2GGc5fa2E5EWJuHGOwKgLVhawwF5bcXghD1ihPW/7V2abpGNQQhXbXTZai7lwLVfAQZ/r3Q
X6qkecOOhRSlIL8dkwqhZscHnJJxMZQuNuKu6HbcLwayGZZM4Cq7qzv3XHledh7IPqBcG6xdZDu8
TJ6wqrEItmVtPyV/KSPFyQinLQawDlMEIfVVGZxlf6iE7ZNFXYOvmYsjHNz3OfTFOfFNXE+YTP2F
fFNSAtohazSwOcU2UqtDWIGdCp7DhN1DOOFqMyQs/pTl1jQ9F1Icqn22oMiFmZATg6C7E2IEnG04
hKLEEhhLG/sgJCrRIffFLpyDl3wMf32dVJfQSYAp0uTSWaPXcKzJc4qm0zyQXmjAtzYBdbMLdz32
MXpde/F4R/5guA+B6ZT9X6mIDMhn47FwmOrJkhkKmQPtpkAJ2Ph9ftNJF8fQOGdrP5uPThHWe58Z
DsHJOtkFJZI9YaIICjOMNenwOSDALPFvr1KcKho1YRC5T/ky8OA+fuQqCKDyUBm6XfSCiKgTcPJ9
/yBtnmvFjjhbJQEw6VOqaTNyyUkWXQKcl3A2xjoznKZm7+XqC24RYhL/dZzKO4P+94qdH22nblfD
gd1NQeXRhWZAIr3XeJhBakmA5GKOHvwWY1kJ2MtTKAijEd/uNMY7rZpb29eMaaiddp1w1pnjPlFS
b6zUG86ajII4JeR96mcoY7r4RiJb6e+G7NV1TzNmkvZH7Dfs2SOyup38uaM1siJ04l0PDlRNloHj
QJQNSv62oiQmel5OJFoYEWWbBZXTJI8UKNM+T2e47jNcrm6qQkwNZFkyFYBkb5kpSTdbc0T12uP6
a96GvsFJRXdj0xQszUAknof53dKq3OYxpH/Hrnvym0kKGP1SbYd2+m0Ge3FbAUhymtds6AhpHWW0
jYxsZwSUE5HGc5PXZLiYH2li79pcDtsCT2KWutzfIxQ+Q1KvE2vEyzSi8xuMd0dhpfOmL/b25My3
xG1JttvFeAygha6SPC82ukJDGdnyJWEDR1lB1BZle98b9SZOmm/h2SffK8l5ZpGjAZNc+oqWXeYh
boINKNuk3HZZuKC+Th1ONTh1oIpG4458oHBu/LUBiMf3S0Akfsth1znMtjK6HyLkWD32gkwVhFHM
IsGhY/bYT5I7m3gncnOnDiEiGyed+OdiaQaFjfVFFt+lnQhzV3lNyGfxY1UkdcfnyVuooROCBGGi
xaRyu0Vto1iuO3OdRN+A/B49v3xqPASUffOi6DeApKLJ0YZs0p3qtstREFXAL8OYGx/xoi1WXi6X
oc1+QGZtStD+86xfEqS5K3qJYkN0DVsTIzx6C7jvU9Zl9VAG4SHhVoDGHJdMtnQDzd7CXNckT00H
UnmKXEA8NofXbZFZAlr4pDhiye7dHHRm+OKlJkunqPZXqd81v+yq/AsqglfSsqJUWab+129cn3L9
8p+HRVSQ+ouXu7/+7xD1WxW4X9fneVeNw/WJ4VXecH3O9eupNUE9sI27fvXPEwH5kQoxmud/vvyf
X7W89JAHMYTMBMOHwECjkTPum7bkozD+/7dfX8tSjTVv//dlJ7mw8WzUzsuf8e97+Ocn//ll//Mq
cYiPac4K/EwL3/b6Nkw3NSnkMzwLy3u5vtB/3t/13/7nZf59zn8O3H8PzT+vs7xsrKuXUNKMmvCx
uGzXHWWWR1fK/o6p8KHPUAcM/vgVkgVFrar3oxE76ybAPWh0vt5PPZ392awJ0eGOdo0CWceiH+7t
gAI/K4f3MiGsIk+/+rwi34k2qGxcqERq1znY4zuVvA5q9DjVdbA1FVGZKej/rRj7txgX7sUvi01r
DhFxqknF0oY+LC3bclXlDZ4gu783Z9xjXWSUxy5KwBA21blm9u75zdkLyvLeDo+jF+TbymYLxgYE
D2qCjc6zzL8yCePHzPzuBsSZVg6ms+qw4UWhM+6CI9o8CpJx/kIh95CPyTYe+rUwcfZ66O5bun0b
O+BuSpbLpXCz4ViIeloRv3PKOvuhm5Y5BATYdTCeFQr+BqLEoe5nf02aN1upQOm95+PDdLzniHPl
Yk4j8A+CbaTTJ/vAuNeWbmmRYFaxkRgOjc+A3D7ErkEU7bZjx7aOayciRMH3mXZx0AjYZbqpJyrV
4r4wn1Ja3Ztu9n+CXpO0gv/XljD+vOHocapgoP0tqNksm6OhkmEHPazdonONF+b+BeGEvcaDi5i0
0t2FxgR1T0+QS2nclmMb3hkBGsThQl/jyxT9vjY1UbwBNgfJPigZQAn7uP7sKDgnYblLO46eHU4f
jQjvXaZJ+y4TdHJLY9cPSkMj7hb2agYRT+UPjQ0UnnRmHzzadO8U3FAdmHeJVe96r7sdKrc4VtHA
HMt+s3poil5PIdKi8OXd0k4HWHnu2FHfBcRjxO2tb0bp2ZlsdyU461djHbT7qMQOHhN8Ms4TTEyf
4DpuoLu0GfFYTeYLqS5kJs5GepjLeuHMMslZ1Lp5Ma0EvQdAtcRPAToA/NcdF36wnTDJnMJq4xMH
uSo1ayABFP0qMA3IxEu96Bke4IIJkW9h1RGM1RiSjEh/85FYO5gApJVlyX6E+HdAARzcJjZu3p53
jM6EAGgfe/CkUaU3DC1KpgkVc+VbIzNpaPh/ZIHAxYjw0RMYTnCC6+qDxiJfDNuqAZwZGZoj07ZH
kY6nKuTECto4e/LHX8eU5pEfSsBQgbAodb2dau+z79sBYDce4qdunpGuz+Qmp7a8TBiQ+rRD34xt
wrHmL9ehkqzS4a6oomecqL9MkZzOB/TtT8fcNW6INuVNlkV06P3AWCcOor8mhpYfRq69ht/cbFns
3kddcerbaUDN7EV0jdo7O4N/QOdoxaQZk7eot0nHRMB0fRZiKHWrqe1OllOLLXlMgUnrDCGtXSJi
6Ky82pHv+GbJRTVd0EhiTPcsZf6wjAcmPYys2l66s1P5nMv47Lrfpk3gF12e+25G15KUmOrREROl
MlUOprhRbdO4R/8v8eVaRMMFZiNAN7iflfa5aTgxPgs3xl2XohmxhlJv7Ua9izw5KV+Me23Pv2YG
j6+cnqxm2Kd/dRQLeIPeTa9DCXBP/OUEHIASF9QQmfMq/GEXUefvI+WUW2340y60LXy/UDkj2+IE
RIoCsmaNuByvjImKpp0IFaysotwW39QYo4rTU104N7NX4M5SIaZo9i+xRaxkhb+PGwZMUciaefoa
4jRsLFgT0owyjM/iAiZw38/WjeWEdFGd/uhO6bOBkhw7ET1Vv40M5jlOue9+3RTwbE1iCjKlxY9g
4QkpbVwdZf+c0baw2+xvaQQPgTI50SJnXBPhtU0fZdm2uwL9IoV28VDm5WVyLXPLsMD2xa+ybWsr
lTqXcfsWTiXYwxg1gB7K54boMuLrsmBjDPTAw0h5MMUboGtGge17pp4hfLZzaCYItYUA0iL5kvU9
irX4Ypi3qZm9No1kOmEPXxGyCRjDcCAnPTG6nuPXLHf+WO0UEWpOfTvP3k1WsfDLwvIfbZXsUDKb
40CmKZrms+QKSDrjW2bcHwb/3egqNiydVV96BdvUdV99QXhM+zmZZku4dERIUDkdY2ncm21KZJsA
S59HtOYIwyB5htlZEnV6b1TBaxKP6ak1yw+PQg8zs0UAl08JH9EuG0bvmdjVg4hwbkiu0HxuUb0A
pKzTmjz5cGA/WzInrbPxYGbgVAtVsKGPvhInMVe5TUKZLmps9e4nWX84cxTw1cnf0xR974VKT0B3
/3gjz9V2Qkgfm8Q0gnbQZHg+l8CfIOXMJOBqgu4AuwdBXnMoLeJE2W8E6WTuBi3xW/o3ivROwL5J
vaHMb0nvWuVpPp2HaMaHNtQE+bXq0fLoabRO8Sz1zvAMnMDcPdmqppoWe3csMkucumTZ4klp3aha
PTch+/pA5yMOXbff2l5v7lOHip+l6saUhO5lKfnDRgdtPqv8jWH2BbH28d/In48IVfw9pQi35YHJ
9gysdxUrR2Nwxiq5dKgGJypJDmPhNJPpROz8oY77Y0PIk4NvnxunV2hvU+UI8TBgvEQ0Mpfc3ID0
z/GeaJ/nqiJQWtrwM1D5kzd93w0ADoyWOB0/xgkn0d73S0C1F6qtWzruKofu3S8XKQDXYstvnKIM
11MYp/TbSogY8SHPkpIDm1VrDVcNXLCFaYnM9G3p0gGhWdExhllVjOnObfwH8i7JB50fbDOrSbf0
hB4zXQV7LXBG++PTXNvVL33xogWegcwCXjoD2rc4j9+0o0hlySTFkWhPxsgYvQJTO5MN2XbF3o3C
+a4g7qAlHODERfTr1nHAXCS3byZQ0LDJrVtjKJNtFINBHHvrPRZ48m7iuXQO7HZo1Mnms5TjuLXq
Zsn0ym5b3zt2YMNBS4fDTvpmdfRIdA+yA26L7GbDxs3bEI/pn0Iru0xJGWL3mR7HaI96zthK0iK9
jOxupgUsEp9WOkSrEvv8xOER2Lhrg5GQCvtNZ+sGFKzz2obD41TL1zZhnA04+E03o7Uz5jvtRECZ
LXUxE0oSp1QXJHwnM7bvDUmAVTf4q0Eldx6XP5F53m3m9tis3TbaBEu/U8q3SGMFq8lKdUaHcKiR
pbFlP8Y5IkgBHeetKxGtEQkMIyI+1yNuLcDv68AIyw19/8dZ3KuO0DhHoHhqVYhZd4o2fcbb0Y1/
mI3ujD4Q4/LYU3KFQB9cr72NzCa5gOR/1KKn91nTj2TyLoy7UYVPpfSIv1pyrWjd0pSuUtKrs4Zu
yj//qLHQtR3iIMuvGSwV47AqDaNhiW3sl9hiRqVjAzqLzCwmMgOU9rkmktmB6cNd2MigOfjbeiaU
4frgx+ConYTSKVOwqZcHL5rrTYKYHQ2XSaLQ8iDxk/kzEQeyIvi11kvcp439rfKtm4FIAFAFJEeo
QaanwXuBsM6cwCjmD9S5UOi1fxALbZ7UeRRodn3+N5H538BhliugzzSEMPLg2AEy4Y5tdpNboNxV
QlJFuvwfiVMMUcUQq30t3KOzxClfs9dJteIv/PdrW5f+ZlqMN3Hp2/BKdIYLvFE2nR8cM9do5OpK
2Pwn71sF8ZuVF9GWltCUNdHx+jsrOyHD+d9fn9J9k2UUHrIlE4yWdYYftpq7nZ6NJ2cBaskPBs3w
O5bvX580gsjejhaAxdmOuEErCSkH+QbJT5ULX4r9R+ybzbZYIjmCKsFG7dCN6PppWhk48oi7rtZV
C/W4SjkZKxMb61RRVnAGEBRNbjaxMdjebubbq+OP4HQsMDOBFmkTpccQKvGedtDhn28u+3c+SAaF
mI0DG+pLtuCngMuDSlIlfwnD7od/aVQZS8VmpG2FJwm22tVHVhLuhdr3NvNKNKgNEVRUceAi4rq7
GZeH3FiguozLFYyheVOqyQIWR7U9GIH1kbuzOgZpfkDL7d74efzVYoXb2hXnr1LlTk+5wlTAA/3s
jdA+pfJAwMFURBhwF+b99ZvX/yuWL7ugYZKiwgQ1NkPPxJhYxJfeGlCqV1mA5kbNHIulg2MlwD/0
S+3ZE6009cEah1O+/KngOXgBIpq+IO7Ft5AL5D4gD/NvXPPPcz88FMEpj8xXp3CYZkY9XV7zdWZf
u0Kyem+N9puwxKtLWNVaRT2ub+8xSvvdNI8JrXN9pCb+U8fUzZ+xq9/bknGoXfDSIOvvfGN4QIH5
KvuBHFTjZfSoQADSmz3xk7No1cZov33H+UJ8+TB2HpvNBhc9mqVjGVQngyY/Xn5a5pZF8oCtELBT
mkETITagLykZuSvVN7U/nfNkZlO3/NO/D5J+FEMHMr6rSYGW45uF37Z7I2PPvnzvP09Ni+Xku77k
9dumVv62G523/zyvDxca5fUfr8+bpRvszNa51HnJVKgqq0M82cWaUcPf1h0uJAXTag/T94gh3qaj
21Q2k/HiUwGs/DKER9SZm8A4lVkUnDriB7ZeYV7IjcWE7FYPhgzuos5bIbIA7NTaajXEfCDlAEa8
jx4de5mEucYuzoHn2gu5wOZbMmC00actY2PV+E9ccsL8q/ta3TUAjqpx2Lp1dxHcPM6ef+MMINqD
nPDCsM8e7bImMmyiuKnqPLshBuU0SrJB3YTLqlt6d3FBtovRqO8Wmee+RvLZWiXparV1MOr2mW2/
T03X7l0X1IOrzJ2FRnlTEhC49bR4ElkLlkbHFN0QO/yAGmNiud7b3q3dhYcxaeX9OBf4i0yyGSPr
2LmJvwET3oHoGA8JWxZKRRTXCSLzPZ1I9vpK/PX9kWvUmWBXMknK7OwdmjItGmfekvgLA/nNFEF/
Q0Lil0gLtYNW+yOL4OJ78kG1xb2n4l/HrcyTmRibOD43LOUvQ27tzVy6R/J81oNJ8TvJvXKD/sh2
9qXsoIvNNYM6UU6/tQxeW8uOd+0yCJC1f8vV8ZKGCXoDQVxBaQe7QCXfmRzeudvzJ9ZHx7bYSyTJ
swN/wHcROTHvn4sRwmDOdaaGZtfXJLom/qz3SL7+GL/sswbihbxn4cFSQYTqb/BOPOM4UbgsJxyj
CpyoF/t/m3qI9nK+RBWGdyZtN8wxy9BAF9xFOzefnxw2K6VrEflQvtme8+NXoLZc+oJr5mrQ3NBC
Ex2+Gn3ejx2li5aqSdeaIZLuo2afduU9rV6qXDbndrIdDOugpT5XmIF3roE1Hzvl2jHTe4DOn76d
3A9xf58hBiAFR6/IfF7QNnGHaKyldZ2T1GtuDcjUM787905Yju9mm+FVjpLEInOCBhLuc8EQmBTH
X8Oeoeu3xqkCYTgH+jKW44dDeOgqsYf7vPYfOo9ehXIfzaF/S4r+vUqSi++Oh4yevZs1IEym8jPw
0Z/NPdwpg8vCGepzXVVffPoQNZz4wSuSH2otooar5GhN+Zkbvclc6deT9Vl7w59ROH80I3lu0F9j
gaBNugOzE30/VyW4XyWXUDHr7JfTdymDvw1C8wYhQdh1JlenuLflLxqY7154n9az0jKjvcONcm7r
n8n0OPrJn5EUd+ZJ7rCOx4woc/sDJjGtAIuZhexfp9Aa2RNliAWCmEtU0aGA2YPA/YPzMt3i1KbJ
XtvE+5qvKvCSTYZOmD68uWuX10Ev0lHUEyABcfJkk2YvAlwPkmkirRPs2pHEFh4NiwwQz7cH/Mqs
LGa3+AUKaz7bvs2QnjeeS7PZmM7wnLWqIai8YtTfnhKtPlRhVoz+39IgzwnPFKtSkEEFtj08dSAF
c+hVynDvktFu96KyaIMSUjuiIRfVEG4GMd7avUcXjICySef7vmsBQDHYYHN9l8QWoMm7ZrENOe1L
R5PXi92zmuhd+cs9y3KBJ0XJ0STc1mMmRWvN+RlMZDhWBq8xEMnGijW1r6mfA5k9DhLbP51X0kBX
mSbhpjJo/eLk4W7FCZgJClj+sIPREbOU9otO+JgN8kHbxlcUBo8c4YlKhLW9h8jHradstsbkbXQS
3Rha3ek8uqlj90B4CBsGi5S14ZUGk+2bfxE/VzpkQuDnj3U9PfVqfmsGWGihKG76tDx3BQMQg4+n
d9E/ChpYIv1BGJIXNqApLCq+Cr+Fa8p12uuEIEx7J1PQSobbrxvwr/vKrlG5SqQkXzFaOuKyo895
MPstoUElQAZQdPdudI07Q1DDvFLb37QmTrOLRcmJmh+lxjeHvk7WSI9dxh/y181150XMrnx3byj5
mqTeC1MLmmiaDnJaDH9If2PNFMGDmcZ73X5EJsnZ7LJuzdK4ZGL+Cch+GcmaCpgUIojbRoQ5UTRU
r0bHaluHzc8ScdFT+7HwdO2uDyKxkzT21xMkGseR7wyTgOpkQXPAqoDNq+/RtVkm1cM4HS2r/40U
+xcc9fedZyqodKWJOZsslrH6a9IWZXHtH+Iu4qJETUBO0I5t8vMsf4wU25HOgWtaSp0E6UErJvf0
j8qnshMYx1pEbXVSaKwMlMBl/zXFforPvHuLKyFx9ZvhXUw3dcUs+VswFDjgfkq3aVmX4EBpnRsM
IhAmlBsDp9tmNjieWSSgOglaoLNln+uZPqvpT+2mT8zbcJHRm010EwfubTB6zlM7Pdl9jlKvRl4h
UOO5kcqYU3hb/kp0P0t7SfveT0RRc2pneWVUGFsdEfKt4/ZgsxEjioYY7cKOifohD3tTe+wviaQU
jJ/l31wMhyJE9pTm4OUSywLMhJZxNXdIqypdqptUBc6OrJgWgl34HAVF86SynBaKI/s95Wa6DbWm
Aa3y9FS500PLPO8cOso/e2lr7fCWEIxKvsxZlCA4YmFdQqv4jnt/Pkf4KI4jM7Eh9NuzXh6COiU2
RvDx4t0Dv7b4TqYR0tNIi9yEQHxKbTaIeb50llBLAt7Q4W6xYU5FKQ70z+68DPXc9SHQ0O2sclO2
brjPXX+6SaWNJoi2fuwRfz5pFlFBsjlyBEl/jKXk9vogJpR7RojS3JmJ9jXQAITD4kpE9LkSKjxH
RYRWxBuXWDOIZz2qX6sFFz+yGK6bSHeg8caJOG5pPlGr9k/+sUnM+SlwSRErTNc6ebomUlYx/epJ
vXpWYix3uCKoErPM2gcZp1ysXOPBrl9iXfv31y+8WEw7sczwCeha9Y47OFwGSAocC0V3LuV8m8wJ
66pHNdOY9sKO4vB4VuWck776Ix0F9NDqvHMx46wSXXrwmNCBvZLz2kwQ//iRfRv6EIbQnRpbL8cW
UdAJXjv+4GznwVJ7y2K7p7LZWw09CS1TaDBcLxWvBm7NmWum/JNJz0WFt2OwH+yGABKwllamDrBK
mHRnrdg4vaiR4fXj2hs8XnMfpakAts8SJ60cMaMFRCfPRwNnnmbLkMzHmbzdA8H2RyPEYpRQThSZ
yE4aZFrdeYcsbB/VbCc0AsUuWXyWmOgYYszGZexcvQkSandPo7xDHqM2XGbkuavoYIzZzEnaTghG
t6plZUolP2yb8c7jkO0bj0a80dBXlFIFm6FHfYF4ABOlc0O6m0E7TlIrEs1bOPd1nx0FjT8qKEPi
XnoFPcNdbjH06oa4XzOW62Fm5zfYGn8eC+jWCbKtcOLpiP3gEo+tf0mysdjPqrtrZriiEgzt6Hcf
eW/8hs4At4LrVMeLvKUu2BCUHAj0Omxdo/xUVJiPKQLBUo/cYWb97UzT7dxXT3XV58w8R/BoMg42
CTWcXbNsVphaUt/Yul2cboNyAmbVO3/ziNA2RTcPidN462fRaflvdll9M39YR23YviWIxBhrJt1Q
nILIem6mdLqDjszuk/u/3QSgTJIPo6gfa2msRhFHCFlyFF4TzP+UMsVhdrYhMokbZe1YGwRQa2MC
we0oDR0wiL+LDNRZaBMNn071fMnSn6JywyNjNxqoHjDJuSPwzKmQYRIOna4Nz73kVcuOuMOSHYc0
wUCc0nglw9zOgFNGzHjcyGRG5r3hkgGAFw/vbUT5kWh9qGI2bPOQncOMBOe+dAjG0otlOhwxHMOe
E6o+xLkdU82o5GCP7KyzkpQrXcY7qx2iG9uDDtKbhXq0hXXInN8oD4GqlyiuR0arpyhL7rXbG8eI
mbSKAREz08enlIiTzMZgUwcxAqyiL7clPcLlHDe32l6QrmHeniYldm3FgjGNgIF00x1NzFeZ6zDs
6eeHQhT3SVtCRg9lTM1B4FoFYH6Vj/4d6+GLOTYfXEImfGK0nsHchUcfRh/iTuPOsupXiynU3tPq
u8oysj7d9BFV8eI2Gc9T5lw8nQbsgqkvZDW8dnm3mj3AqhMzj9GjOevFMC1reFRexoRknj/bvtO0
Fd2zNLEPOA07KktzfTNFjrBSgpjwx5ReXnPvwncZW435x29wn1fOUc9IaeIHIgkc/OPuKWiMtYto
mamE+1agiLDdPsBh0mPorpxvMQtjV+UBPXQmEtt0bDZRqL6v1vjrESsrRQ5megceVEYSW+j80rgQ
nOjaNYF/khxa2OO13NQOJWIhmphYCgOiKZRr5qHMwzuaFIGTnWXoPvR6omJaLBRXs585KPfkcYKv
Ixfepe+688FF0X/bOI/XZ3VwnugU4GkFU4DYm6TcXZ9IFFBJG/KhE3HkKoQIVrD3By/cY8OgKsiC
W2HLehOCmWsdaMW+ydykJauyyQOxDhHHXepQ2vwseAHV7q7WTDM2CA0tn9nrMzObkwOzl1MucopN
3DR1/p0MsXkQHs1gQj62uZt+Vw4iViQtEN0Wr73oAfkODHCrEglTxBVAhh/7zllV+2TL3SFZlwtK
AAM4Jk1keobj4ln4BKWFzRvZ6LaegGRGDDiDCvNc7H8UNOPW7DCfM4eXLOymX8dtdCxsjji6qJsS
oxUw5fBZe2hm0+LZaUd+dY7VmJ7JwWn6e6JU5aqQ/HgSMf2OOmIHw0ivrs/0SWf755aauwDKYyf6
yCDyx2riTscMCfkau109FZshNP7afU+eY1uRUD0zockxUHdYQ9BZrWckRpCifrmfLha2/F409OKs
oYKaGvA78jbbJAlSiMGqN2nWn1PX/vIF96Pc7G7rhIrabLDpWtznE+bHyBm5Ftw7Y3D4kCz3seUk
mXhXgTSexwJPeZNNH0qzF/OaBd6d8mE7jblNpozCyEBlBr58OTIMIwG5BhiB5Wik6xGFBw3OvY+4
0C6LYKNF8n1dT+bWPxZxdZyy+95yf5KGrUMT8iPX9h0ZVmwIk++RWnKs+vdk5rMTtQFwt66wQyNC
Sfn4bq3szhF2tfeasTxlIQTGDgOB1GrclQmb3MCinA+KwXjxEjXeDKCKW9O8naUnL12rFaT2aFMy
Mz36eTUelxrYK4b2vrC5aaaT86HjwbnvKSPN0eow/AFEtC0IqmqZ8MwbZm0gjIcxO1Ta+yD0rjhd
H4xefyaJEZPE2Ljbok7PRqxNgkwn5NWCTcipmv23ZCDRE9mIdZlGMz1EM05w7qOPDNsBi1vmY+Mq
b8e9xD3ZOjohRqEeGuWmYYt/aIP2MyyEtW6leEg0p6iajO3gsUguJ5W5EB0S7bwbPsPETC3Hj/ba
jTvhTFvylB2aoPyV5zE8MuwJyYBlNzsqf4XAyTyqgEjcItzT5PdWaBEY3LXmphjM7jjlOJ6usluh
e3stLOgImk+PwgDQImXCsOzUrM6Kt5IBjKoZ/XEhxsfaTN+zHiVo7uNmoH58cPPm1h9jLGUzAG//
XpIluliAOJcG47amkkHiQNFUePmTo9wKGc4fHHbBxiMUkdVwxO+Fdoj31kzrugOPPHivqgk6tkGU
SzHqnkq2rx2V8boduQddb0S0V2rgCna4aiTLcVQAwi/s77ladqPaZ++fpneq5er3mUswu6e4bVft
mLK5JWey9Jn601nrt355V5ogS4Zoag8mlAgqRfQiFlx/psDUeyF3Yy37N2FguCZnnfo3pP/N9lCo
BlY4ocqCMIK6Z1G9HifPezcGtGmOwDNv4Ri6vuFmHmcoxsXeHOKXmUJwQ+nKWg8DRQDmSxmi7xJO
AYQp4s80AaHnmtwYtYMbSyOWCIaIonWkkYmrjo4C12pqguKNq4yeATcsS3CryZH7KNVrqh6GDgmc
5sA/EkgMaI0shM5Pvhfzv5LFd1lxNiGkRewtQEpOi+08+D/2zmQ5bqTL0u/Se/yGwR2AL3oTgRjJ
4ExR4gZGihTmeXQ8fX2IrC7LzrLqsrbe9kJpmUqJMcDHe8/5zvgcWf0PzbDCowRJ5d+HoNnS9E7x
fEdieLGCMWPFIquG88q+LZs7AijZH/1TYsU/cdF3QTlhRIMKwbGEP1T13kEXkqtv2EIozcxvEwM7
1TI/IK2YtZewKs2a7E4XStckG4CD2SYoP2WEyAR9QLdZy95bH6uLVTxxj78zIgyCnoVgbl2vxm4/
IopAs89K3mkufBl/XLQc+TCIUKq000/V6cu1pI6NhCBXbvHIJCpKcKkODOHeemudkqWdYI16pVxk
xUPtAcFlkdkYxWdvAVuNQz5NbQJILAW9/uVYhF0cSMrnG2N9jn+ticN0Nqxs2qsp/SSNKN42DmaZ
nPhoe3Ru8hQBhZzUNp+Z7b6+504S3zV0oYCzD/ptHGNQoagKSIyN9FuB59CcVh6kM3wnFHSODWGn
D35lfs/zc6Qq+51CBYrnclluE+GmR+kAwo8wqwcGBarKhEdZNdUpkfZwcebxVIxc/shWsy8jZ5wi
X9BZVzo8KFcxT0IIKSXyTbT9DOca5MGm8XJ+4AQAuO0a+rvlpywtAB4583EdIa01/O6VfiUz+AJT
4G6qwIGE7UiSLPuu2YoTtW8uOQMscArKwOIZPdKEsKo5JZrrSjCrjG2WRcXJDYcpxYwTkf++kLvt
5ficXZG9resh8wTVgber4+Qz9sKXKmsey0X87HX8leek50xELOBlGzZUNbaIZkYeqffccLx2JiqE
TrJW9nOOu2KdRM3MC3UVhb1FrlZIwnajOt5i9WV41xw78N0CfNcU30xWZJW3CSEwx+uGHXK3Ne0b
THOkBkREw6Y0PIb0ZryxW/+zNv1TJhTuwJXvmWDP6uvfYeczZhlc5iBfZp8+uSi2+JlLVegNyaIb
V2NmWUo2X39kaAsaKWx+6aeLmXoTLeq4zl077ZZ9wduZDf9l7lnuWpOEXMPo7waTs+KwHidmYnpE
g1vZr+7DmslglrilO0rdMhJ3FTq8zfWdtyMu7dTV941vPA+jMGjHY3/jFFEv6s5evcF6YSNwPOyb
vWKRi/Fazd5dkzH8ryCq63SJUrXBIHEx0E5TW+T5RpgQBjCtW1mzLIWI4zFs/HDX32Y+gPNtnQBj
CasD/tqAfOqmstRWa3FnNMQtL8JrWcDM8E8ilvKw/r6pkVpxdPWDfEQqhGSoDRuepKBjqkHJh0Nw
fa31z3YscOCRNlVUw8xZrzu1Z9pb22EmDckFR9RapWfTiUuQur5Dnq5NOaQ06Ja4LLb1wKDw8TTl
bsvDK9jDhiL/tAvn3GY+9rGVk5Um5TH3qCiG0SqwI2aHu1Oqd7q4kT58qni92xfGcskq+VvW3FTC
gv05pgTtxTVxKYbp7jj5/BhVSAwUlztGP+ncWAau1lwfNjsDaK0UzuUuzCAnd1zFi5wjguerwAN+
RHMHQ4YxOc+NLSF2M2TZxdu1XBEjcOMqsG6bDI4KT/pywKJh7JYG91mGa6Ns3iue3C7N1GuHscZK
jEfiE4hQKYBx+2Lgygh5K2yFebCahA/adc9iGn706y0rb72bfnQ0Dgq2aR8gcBpPDyne7iBfks/J
ZtK3wj0MauHGlnGsbXBxYEBqjxESfzSWpGo1i6JkvI7H6cpHqkZCH4w/17UbLx2FBgsF+1wdx77U
nBt5ZLPjPPtNnd55WnznxScYs/knbVBTe7e46BDi52h6cTKfnCzR58ZqM9zPQgXSS+stsobsPqX2
sM3TmiIMCSIYjxQ98Mp/pp2zLafYDvgRe4zCyINw31nMoJNI892k5tds0OQQtBkiHN3R4jf7ZEvx
cAqQ9OzMyQovxsKKZXv6xXfQRDH5cWtAMfUbtRzHrnuweI83qYeQTUuSHcjt2rf6vqPitaBb8tPw
hyqt9lRjy0GH4x7I5Ea/VsPTgBlhJUmG1VS1+94Z2GMjDkCYG+DVxyXBWU3/APYIUwsB60+Wg/IG
cClFc7gjJ2EP6aXjBr91KOKVhlk+zNwWnxYEnAN6kr+QPv+fTvjf0gl9AU3gv6YTXj6S8vvv0ahg
Vta/8e9kQtf9l3JcKVzHBu3gSAXfZPru+v/5PwzP+pcJSwGnuefaLpwA+GP/KxrV+5eQPqgFT5nQ
EaFk/AeZUAAtJD8d0JBpKXM9nP7fRKNeqTt/xxSgcYH1xg8CDqNcy/0HfqX3UtPoZwPCnd4Q2MC5
0KKnEaB0tn9b5/Z9eDFOUbCwBZywF/3ti3r461X+N+jdPwBrgICgNkrpW5BJYDNeeUp/w+1UpQRQ
ajKRnHkmgmi79Df5dIfOnbou5n5M6b77jT7///FlV1bO314WMZ0c24SXbX8O+FmL+8E4ACbbEpMV
djcS7Enx37zkP9lH//yg/2AfYS1vQ3/kFRFlDcuj5aEb3UXI6JOgT3/8nz8egob/9HK+BfwN8Y5t
egjy/kmb7HKjRrfYXFfm8Iw44gC1ZdXccSQr/YZjcBbvnIrDhquiPtDc3C6qILUn9mSxoQWJ4QVh
RmqEPpIIReCVpjM7NTXJJ20hYVg4uDU7cyCsyHwLvdHaVHjK9iTycWgSX2zom5kHv3Emr6Q4ulps
nKI/ZHSIKc3AcEqn+5BqCScF1DCuxeFy6dIAG14ZuFdT3EjeKPXGvjJPorKfgGcLHD7EAswa28nC
9cNxi7sQ/R2Q5jYoRfuWKTZ/I5lfHZ97oqG9Z3DA4fNlSGwuK3VynKbF3IWeCeaR2pNFGe3oth+d
nhl5Dus3Fuyq1K/SBAZZDsRG5nKVBXlbimkXb6q2tpTnMh5O9DJ+OxUnqnChTVI637LgblE379Qh
XiddB13XXQw5vWl78rZezze7pLQFOyobmUVffaLy7nZztF2QCucuSVFdzQ0LDt0yktrgD9Pr3LF7
1XX7bkYNDwYZe5kYe60NamgVAA0XjETgVMcm+01z/Nsx+HsYxZm9WCFdmx9lR6Q++H5B3t7yWFnV
oZ5yvWuHKdzxtR2NRv8sjbOLRgm84kIruqaEQOhGmVgz6M9kJ0T17lFWThM6gYP+zhYyylwMvKT3
kIH7qqck3uaIPsYScWnmLd9YqF+j+ots0Y+ha3L66OvpKu1I4jC2OkuLnTfV7yH2R4OUMrukPei4
46usi29zqnZJT1bX+nMKZ341tbzX1YPbcLLOOsGNcgFWKimAcfqhnf6EU6wGlIDTujT4I1W1E3Z3
uyQkkeDXmoLBqOn5ro223KHEU3R8az6O8cnFdIXsdXOafcSmRSW+DQAuB1TmW1GYZFcZwFDA6Xtp
8qdbz4dFR8cnNvrbzLFwjTkAGuy8/Un9EVV31X2pCvGlEXvzbsiyc5Hxp43F+TbzBM9GxJizF3er
XMojVgXT1eeNNALa0lISI22OqF7N1L7kGI3QB2bbuOE9e135qKz2CeQQhxvLuq1ShQvPoNzlmOg/
cyM+oaDYIeCl6NowfpqsnzYx0QwVlYgr0jHOGiKTNH+B7LDrg1Y+i04TfsDQeeBnASPrWeNDvowJ
wGZN14BX7wMrni6ctR/hCPw1fEubJJkQ+YmVuiMqyfwR8knKkZ7Eol74TxmuWMwtfLrQsJA2L0QS
OZKEDM/NTuu4mXX5khXTnbYliUwEt1qNG22hDuyqio698BR4AzI2N6ONrXdGOg5M8Ts3cLXr2DyO
AzpzUu8820tPg0lLrXbc3Zi1DyjXIGgM3QWgw6tRtnjJB76+68gzsyxg3S3XDgMXa6ZhnjSEBaTh
LmnDaCfXGVch7N56B4oYezXiCcH3hDtO2OlxpB4z2DU+YkTgIE2YnVkkN0Dsvgurf7an9C6zre2K
Rdla6z8cDCzbbmCNF227V+70Onp8x51s373V6u6pAUseKX6p0mByIxJsDGQh449wbEmtksi4C4h3
VLhnsWX9JAgJw1U4FKd1OPkVcCpts5hFfYK4PnnNnR9tY4u96RNEKgv3UVa4H10mZJzRoq40hTe0
RaHJFKfaAcWFJf+6HCEn0N3qMkFKPkiCgoYci3wR8qFUQ4eMF0kj8Y2CV2xA5MOO8Fn85wmgZPjk
U/zakBcAasX+bkEzbBylSKlwn2KHXihvrJ/5zVJVj4kASUIo69CWr4adtXtqwdgHEqLN1kGx9Hvp
VW/Knl6bUb+2ai1kh/d06PB/J6hlonR+XXtkqCeeh4UMGclDLCccMRXvE7Esa0xbvLeJfG3K3RjV
HiIqB1ASBQzJaGQto9XlPE4if7TM4rFQzR+1eMGIoT+y13kseKLLzNfVGdlejChpTHqZW5oB1NsR
FAujOIdLdxlMvopi5ukMtHJivlYkqt52NliD4HDxtcbo5EBSbKJpjYJi/9m2er60ucGuqVC0UX79
pl/K2pkmL3l/D9SmWSjPZXhaWT8NxUeL/LSj4adPnWppg+lXDSKaN0npAKvCpsD2B/lluX5Ay0DB
2wzx+TrgYcy9r/T1UlGvVcsO8CSFDot9NKnkwev6X+zI0baw412brslQoQ53Zlc8eqK7sLW/x070
s81wryeewBO6ZLfglTeDB4lEJRSU5pjQRdvZDW3+uVhuvU3XVY2eaLWZrAxtQ7s0QFV7uBJTsgtX
Acw0ZY/+1OpjVaMU6OsQEaHXPaa6pFCgYN34rXuwYolLsmQKxa3eWlPx2JZMCnueHkQVg8/pLk0p
jc2qhs/XnS/u8ws92UdhEO4qq/iZPfqGRxgG6VhxoUfY6U+vNXb/vZA26WhpVSK9Un/6qDyQXmEH
KGDqwCpNNLF8BChcuAAkeqyFMpPBjCU0mBaP2+tX5cXbFJ/4jlXWONR1ARgqiSEO4cfS3U07vSwo
lEwvu+9tjGi52yyBP/s/2wbE6WArZxPjX2i8EcsH9lkP3ue2j0hRNCU/ik31q5PLri7EA9INiw1w
vs34VfVIuHXYH2t7tN+QXwW+LA75yLEmTIebKe1JTCUfRTaSBLzCvl0MUFBiAKySJDBaJvnL9RjK
TTXxUrP9Plno9SssQXHdUZVfBiJ0G5ByEeE87fyI8gOb9YDsOuyJPKQJtB2nDhRJXtKrcfhQcenz
deZuAcAoexkXqu82zgJazvBmq2xgR17YK1DGb+KB6Ekdg41oBDCIqiDTdYnE6qyAwjH1p7Qpna2i
lUyD7xGy9qfQOUCj3ng3etjWiCb5NvR4TLxtRYWJ7hrBPCx8T8bon1pFzT616SOh9EKFN+89IEyM
tagOihYXiDks/tEQ7a29NARQu+VNt2Q/IoPFZ0QbsnOWdEcW5SxHYn+VBXvKqgNkcIgLQYJyLAux
C1kFXFYaXMfRn34vXk1QO4E1/kgS5yj9re7HF6zTgnreqgseKwaR6W/4RagOe3orJgoz3Rer3XTj
jvNt5NAx7WfMTf40oBYcKkri4Qce8Xnz15tIGnADWh6FvrcNwv3m5B3VU7LazvHDOzksoDjmbFBh
5nbAh2Csi/apYb4ZUYg+oa9JqyLSd6nx1SmCbKghx2gZe8TYXEI3WSxetJM8ObFXBF4/RufWFiXO
d8hYjgrLwKo4/iDZbQ/z7N8JCollQnmMvTcl0fqUEAFEh+UEb+Qz9AWYK6OwD9C4rGX+Gj0mVRhb
9SUBPM0CzKGgD3uUzZjd4oh85d6uCEJGtmc03e+OqUmV6Au1G4baMf4t8MhSmQQOmJJthKp1CRQn
3iDVfbijI5/J+WsxR2s3lzkWObQC1PfIpVqX3MZQCQc83vx1RLFQJJ6fMF/CS0I7IFDzPvRaDFhr
QLm+taaaeKShpDgubIimlLzWmwRRmBZgtzTCoT0b4UMuv6Kch925VbrDuHBBGp3vsL0k2w6z1FzJ
ZKf9sNk5SfKZ9WO+m4uEG0iK8FDBXVKSbHgut5xs/CwkHK+HeNzAlfeijp3eQkhg2AQHOlC2Izvb
5dy+tipvYJ9M8qMoxoDD1gn37/hQJJplQCK5jcJDyBa+T9cuhjP1f+aWjXias09uRWhTbYpydSM4
CxdwbxzKlXUdsaOj/2YYAxl16nLlQO9L0/6xKiK3vUX/90phtqo7UFXG1ompDyfXzkicPdUm1uq1
VA9iIz4oqxk2LeLAjd01eOBT1iMyDRXhBPjgxjSopHMrEoQCJX2HZjnRuCu2w1r/n4W4cyv5NXBh
pTVIF5O++drlZ9MX3lcR2X9KsUDakRxtwRImm8bmubqCoITZbU5IzUg8NClAU+p8y93xyaupYVuV
t0qR4xNBV4wCO+wf21gHo2dNu9hLaSwNf2Q7hztZd1xsdfrqmHkMKHuaTpxR7yR1dDsHQZP4TrW3
7LG56ThaoJYxzKbnspmlO86ULvJHsubTbuCyQV5a7A54F8xs72rUs5EX7p12Rp3Q+T/7zJJBK4xn
IuGf7Hp0uU0URDU6q+gN1jiiFU7N9PeQi3GI1XV3CNOjGmVycWT4HF7QKcmnDsoiagXsF/jx0lQg
mCccFv44f5cc7LSCM4e3qDzxX5/e0hPUbLj7SaF5iXBZBGgAWG3GgyPekLL1aNDVM0ag/sTJikbg
7IaImVbQqvJYwid5y0G4OIwz81pN6h7EPjdySgbxMEFc7dqSLorv7/H8viB3ALowf4o2x7RJr3vI
o7sUh+SppDIb5u4EzHL+XEGdLIrMMwsRz24KS+7uRLMEfLsM937aQXBzA09E6tRP+Kl90dKTcGdu
cV1/OwMQhNPWTkcXWyusZH9z7Wly22R4KlxAM2mwkyeNwzitIy0XGKikeXAI6+K191PMjbG1iMid
WC0puCJcTQznjObvtBic9UFm6j2PKq6igAoEkfUmHjUPIE9HvaHMdgZ5DBDXyI8uzeWo/OymmupL
n2OsVq4+2PQcvQT2UCwWIFbxvsb+Fril86u0ajLnwUaN9Bg8I34nujdLfrfmchacaja1bD4qAQS1
my0kZuLcmED3YD4t/gyuik5amBFJu5DPqTW0Kb5D1eL+j1NTs/4zfqkXHt2u/GVqyABVaZ10VT9W
ifFR4wCkl83lq8DePWqxLUfiJV2OOTRk1VMPVDO4tyoXxUHbfplTBsMEbtLGLsHggLXeL8CDwFHO
altVT+QokaHUV/F2lf+kTkTaZSmmrRZI6HmZ51JQOcxWCEC4GyHBBy6969vQw7VUmsjRfxizVx4W
V8b70CrubJ8SWIJkGfJkvivKRO7Q9BP/suxFPXwXXf00FvGzV4Y/rl1LN2+4sseli72IRZWUa8eU
RlDEoqUDWr3B77QDmH/VPvR3NvWoTTPRdqSvuqWvQ3A8HNQ84h3w7d7OrfPYJeLiuAQntiaM6bS2
9kPuzCcheDe56x+FFLdqQYRFI+VihFRSUh4bp1rnocbkuUdsuTbMSEHWhjgIbiiBlxX7Im9ezZL6
yYxKLFxVodiNRBDVxYO7aiEsqkk7XXO962E6BQMHe/gnLIJhjVC2GR96Z26pDq39PtP94XJIAtxm
bIuWFE9PDC4GDPOEZYaW/lGjmoGcOfxxY7cJ0sO1v17WNHntLuKMtLau4X6i48vBaLcFDcrGCs85
qqoNYuu8yMqjW1XelurzK8pLtV/vd6if2p1u3mwqGOjwcAmULG9g2Q7AI2nzr3rTpr4bPKZjrPP4
Nk85/mhhnCvTfsqn7qdX9uA2NEahsdB3mdcqFhSIL07iHrSXLfsYd8JgWeV26jodaLJHr32xrBQA
zuKMptI8kmkzYzJLYswGlASPuliBp1Y1Hw2n3SLoxL6e187bkHq3AyL7Pcbj8iDQDt9UGUGDKf1v
x6yN0yjTJxy/xamy5aPTOM4Nqd9ZuC71GcxiM6z2yHc75hzwCZrPFkoDKr9OFBXbxsCI4ZioevTi
fMYdjNKuvrc9HGfOqnlQWiOpn9q97XmC6awu6I7a0zDlp9G27/Omkjcz3AcRNdPhmlhTQMNpx5iC
E9YXbB5/7dXuoPLtxDUtjbk1KcWGLbuYo27oKcppZhxMS/NWLcWhGEA9+ij1wMRwhbdWnYXt+pzk
vPBBkbRdTJ2zvQpfajvHEEIlE6DM/TxNbyE5gBvXNvEE6vh81XNVntOemum6LqavMMvbk7IQobod
Vde2ig64PvvtaJM12wpKrY18g+rs7GygNK3bftWF8SsHlYStbsaNm7Er5FIhMuILtOmCWXjoOFD6
+5rGY5RpgXguUYfSS9vtyNprxaEEZ6F++BJ9L5hDKswo0HfSz/aF30JVFedctzcuvPXYoGrYKXbM
aa44sZBUSKWNb4Yk1VVYxajZWDqjE7kKGoVpuATG6L0ehy4QKxK5H5zkQEQUUt2ioevHyMkNWqm6
++2GgnKdtH9gn7gkebnrooRc+zbiavTLba3pNgq4cc+HuW1PVQEbo58oPmKGY65Y+Z9rxzuL02Ev
JcdyuHHIPS3GPIN7vqHi+0U2CEXBnHfWGuKSO8b9mLZ7d55vy9JaRYN29iBq47OkqRllXmCb9Ydq
MTFN6NboL1bWOXp3jT/2QocZKBKmJRSnqGVjhVsNxIsz0lTwsGtB0MzRGV2sFjTEqqHio3DKGqZH
8Jy3huACoRZLbhuVfZUz67tWTXooX0Et75B4hdtRmu2m8Ug3vwopMizIM43ErbMKkTqvuJUqpjwn
GX+g8/Exrj1zuzRergqrxJnkFqRKvFtC6FUeAROb1qUSpEDVmU00UaVFjLpKNMzef+l8jVcDRm9m
Z7+naQaPrIvHRH8snUoPVFEuroFVIUZEsO6iCRiCLQlXGwPlKUwjqWjJrkXAhdp4NTX3k02blMte
Dwmgep16YKlRSzsAUs8beq71bG27IA3d+8mgAN0TPEx0VDEWL8aXDNGnLz0Z8jlcLB1LAJ/Jvq8d
tFSG2Msx3jcEMw2i+WjkSbcZWtWGK3knw083TPYhclsOV3slYBEp1CpeYtGBdv03ZyY3OAcx6pHz
XfbWLQzjTQdzteiY7xOfwq/aj6wl0wAsMBpfGQ2bble14xfxZ6jIrPzOBXcvs4iDe9rpXfU0u7eO
q9Hq2bOx62XBEdFjz+uxb9ZudxvVRDX6g/Vi1ECxfWiGsJL4Ig2Cf2T8GGFYlG1lURmAYGhmzluI
ak80zYdva5o2g/HICfWjRkAIgOYtjfxb+gSPncViNxnnOqH9vNjtx5zpejvV1dFN+GjtXH1QGHxL
ZudlMcTLlEGw6qeLQc9xkzkKuUsNOpoR/4Fr8lkY5S/R8huZ0d6obiBHQEK2M8AvuUb9lNfASDs2
y2yRWBVQsFDH+nmV6dSJui0YC+inqt+OgSqvbxFEXMWE+kdhWe+wWflahE2ADPvdVfLiVazkQwFD
r0GKAaroLz1Gm3AHzr1tzv3KxE50EE2KhKsAVxDN8WVVcVhca4EszUGBemsrxVPlCvVMfi5eTi6B
yO22ZQhrce787NDWnLklbRY3bclu722c3SfNlNyqMBwPptn6m8kvPHS76fQIrPmIO/ndTlEMJc59
R31plwofrJ1L6jiAdernCBQLak22e8k6XAy6894W6f403TEJ7IKjUxxX0w6iYrwqMK6C8THl5m5G
A4dOIItXnUa8Slmul7w8ooogCDgFeLqPDbDumZ7vOsmyn2Ct3xRRyntAFbdohD2959Vg6Kpna3R8
dKFU9DReU3Q+Goa8XRP4EPbqcSoOZvE9jeqz9OGR4BeCDN/8mkdWix4P5+i/GO3M66VIWXJFwIeM
kP5wMCLxwsz9LXZluomppqa8Xmx75yjDFkI40yp3LOSkxaO/RtoNKQvkHBO1umq21cCxxLO8l9GK
ntANU0AdJ+zq9fl6YGkQ0ADPGPMbjFBdmRLc3XgPc1pWt0hT6kfXPI2O+aOYwMB0reme5Zy8pUMT
ofYjNCTTzt6ozPimoldHJJT7KptJHPHpUBZIDkDaw5sChaGgxdQ0tX1si+wJXUZz55KKWyEjPSxd
lB6AqKfQ29AMOS+xnr86A5U2TH99w2GvvZFYvoy5UOg3aMGE3OaHeWE36So23YgHYYcuKxXfme9V
SIxGcvTka2Ek0Qk1SnQ03hrIKJhLTkvrn1G3gzdbz6nXvRCQOCpf+wkFALvB7N5Fki0bRNGdY1AA
RjFq7HJ5aRwfO6AEfmHU3stV/tjOMbgGLKdJ2NEbnWkjmjy860KPYoG08okkZImyrUG6dx26kJ64
4pu5BOa0BgESyeUAwfiTI00MhKNuzcJ/MJG7B0U23sEuxfiFDMtD5wVsfHxfVWj+iJruOs+5r/xx
Wp47crk2sagrN/WfIYp3fsiPBZ8IzbSunCDUyHrX0TASK6bW91itAYFNtgS9T+miqbhasGhtm7Sq
gqqsiBTXFEKRQbk17V6EG8c5Qf10VYDF2FcxFSxY8313m5BvdbZT9aEm2qRIjnZ17utjmnECSD3i
U0wL918F1TsIBfWOfAwfB/HsUFgEKLBQoMt3KO6QkpHpS/Gfq5pJEtnCrrx0A61vAEx7vqF0nPTZ
AjcSlOUSwIRnDjrFwvmEN2lz37Dhyx57YDRq1Rxx94LgZxo7fzb/JBY4HBUr7zx6Z6t3v0jQU2en
i8wNqgAniL1+vrv+G5JnK2CgWjT052RPIgFAWpIaEa6izjXZIvqIpERBGMtm4nS8rRHXBYauX3Fn
ZicrO3rzo20wZ9O+IPcg7mqSJTWAf5/VOrLe7CS8oV+Zn63RYCaTgbdaVqx7rITIzKcx2lJrCOKU
xJuQ/fHYGvMDqShAcFWR3Pdm/p0LdpnZbSE4c3x0Qzv/2aTOoTXVwcnFLxjV8+MiNVfJ5CGmMrOP
lvSrND3apLZP18YiXGsI3zFJebT7HeiAxbueooFSds6p0buUcYCvTW0Mt0/v1OqnaZYRz0fSvJXE
vOx8LlOwukB6Yf1If2reOXMSFahsudvVkQpwuoK89cEBSCoLduMgJGxIOvcq9/dEA17aOXO2hswp
sZSXU0owRNU8TOuGhgrTqVuTDS/FOuWkpGgkLUzFRP8ZerKgegyI6CIeRu4RG5lA1ymbA6X/L6LU
L0ZfWkHumJTeYoSBhaKvkURIg70ofIugOL97495zeiT8y0vVoBifve5b0ZcPDOCfgnpv3aPBpEGP
JD0dOSDTWg1EmqA59CRwKns5m1m18Ka47peUzq2kua3LmCZSMXanps7uiroB9WcDwpdZt68cGlhW
OH6AvStf5oFSrCLTmbrWK6zu6jQlKDQ5sa7WPRB1ak3WcMxz2EH1pzB252V6lTdH+sDpZq2Cz+Ot
qEUMVA9SpAhfba5nuLgkWaPxiyXaMGDj8zkGanEK+VW15R3d8XPomrCDPdDIUelfMEj3N3VhfeQ9
msgZ5v1hYjSCuuQsh+py2VXe2B4Kg+anKLNbJ9N/bBoiwQDh9mxTWzqIrPxZxjQ7FQZZFi9ArPG8
H8kUuEGcfeqiKjy4sud0ZNuHOTUYfMvS0ScigMeKRtq7Bn7TaUoAoEerdsJCnepRKNXl9FybxPK5
ki2Ugw2SSnp9vrc0T54Aqd2gr6zUw2RT6HSXmUu4jynPcLJ9n473mZisc70UxCpk9q6EqXxMuA9F
DbQZ0hagHUQW1w4Vd+frPyp28bNjQZBF4r78x7/aJgPMws9rUh8W7r4pu7u//ir9Q/7X9c82fbs4
P68/ITFf0tDe5IgVuFlAEu4FROeW50g9nh9Lsluyd9Lw1YxqCbD28lImfnufT+SpWmXkHLjZFFuA
UAoFyqIeFTNg69SWBmNRq6Ol9plRRnAmo3sFu/DjyV2qFsusCskxYLCU9mfZe9/Zo44M65T0xIXU
Oryvu+kmi9XywGdIzmaNoSuVKGmTYYPkX92bdl1j5I12OrKJ3kvoHhPPkiGA+ZaSdawwhYewLaO/
z+s9W2zoC7LpED5SlqtbfFenUvbVPq3rX1mc9VQSpl9pYW2LORwvJg7fw+TDHCQsAo+8ci5RK+CG
5zxDB5PgXE/Dnr5+iVQ+yW6KYj6ohG+kALeysQs5XpoKbh6czWNdcdezOTIVablPlHPTJmHGyRo8
XFG1eyOrXmcbYUYaFjBNBCdIZ+YJFsNbXwHryepnDYdqZ9n9g9vCLp5cog/Drr2hJgWZb8EW0+ej
PBsrmiu2MnEiTA8pNx5Q/rNiQehhhld/KC1ySJf5m6owvifefpJhzeM9Q/GjUtoQBZbemMU60wG4
YK+dkyfQEXfj5HmbmMrhziJd60wX/9SYdJdxuu3RuHP1maIgLfDaRkirfBcMYowSmqScyd97ntPd
DQsnqKjr7xzTBjG4KEDpM3lwHW01qg9yeEWlk3Lx1oQe2fWJAiCOTFMdJ/Dk3Ejhk+lvDRbzDUHF
Bu/gmZCR+VR2aD+SmG5zU+J605JaXjni53SVPeyzksGOWmvT5BBJhi6m9VVn0Q5shb0ZDOZ/Vtdf
S+x4+zr2n+p6ojJR08VtNK3pdJUhjbFMb8QsAT+07lmTG4EFfPpjpxMpBNgbFL07b6n+pI78ISf9
m1gaZEWJuJWevKH3FlAYohgJvWatLL0hywPwPJQvDGJ5JzQppX2bY6eOF/HsPvhGMjwOCdwVO6Jg
aVppAN2pJAsndOF+TN6phBBleAXMVbpb0MIcyVQZvQsw6ekgvZyiGRfyY9sX/g3+Y1jCnaHOI8iV
UwOV+TxJPgbDvzhFChx9ZVYddxBl37pDuBzmzHYuaVj75LiM8q4K6bCn8aVrRHiHHoqsGjs1Hzwr
LHckXZbHhW4PChe08z3O8SeLOmQgLTk+UYEdgsmQxpODXWQ0OMD5UTE/94LWemv0yUsjCNs12sZ8
GVSjsWV6xSuSHViHXsUBmJhgXKz9fLL+jbPz6G1ci7rsf+k5AeYwFSWRipYsyWlCOBVzzvz132J1
A/3KZZTRPSn4VXiiyMsbztl7bY8DlcobZuuZVz30HGOwmMbVAygdRrgWFg8+KEB7ENvsoSlpIhWE
Jj1IJo5xQlziB7EqEpvyZfSA/D6xSQQJHn47QSUp9h+8kf5Swyb1NmSICJLIMm9MTBTk68K4Ia/K
bTyv1Qmz9gqjuUyFG3mUWaFI/P2fUTDJR/jb4moIn9qENKGip7fuWQKtxVI4BZGmbUK97o+er3bH
pgl7sNKFsm8D+pjz7zdlT0iTlXb0qQztUEvNDleeK7W6+dDE5q3p0UVm0xt0xHAJfZSaCHalVWr6
z9HUYKILKtrHfm0s9QHwo55FwzrvoSbXLdh9s+NBCENOahYWefqV4zqsKszLna6uypzeaCVK40Fm
X0JhJFZWcZO+CuO0hwGSnyI9AhZSHPteyZ2kjI3TxBULkb7P/GhrRWVyn2pMx3SAU2qvFvNZl6GL
4vq9GLtB3MseCxEdQbVAKaHiOZ9Fjg3klIoCuLCqwkBHF2B0B03t6J70nrlFtIPVpGrvGz/aNVU+
OWXd063R4hPQKbet+mg7zJovb2KS7zr6ySSw7b3c7O1m2nqloWO+CNnZsZ1iEWheMjGfXJps9Sod
qw/Tiyi4YWOdZ22f9HGwPm1FeAMolqLS6I3O51q6JDakVo3JnUkEZ/2+rFga9KCk66c7k48QCyFY
gUBApsoTKNgySPUBnIB320o6kVFlQknSdP0Qsdnk0ASKRBnbnQSoYZFRAr4z8mhP52sHSBTAnWfm
68IMMQwm1eAy/OaQsTuhG0pErPgdu5DiuQGEIRvhOKqwwWwtCTS31XXO9EO2xFAhrXBBcHKIaCyq
0a3WpfLkjwOYIYpiTNtEi+QlHgsF7Wj4ME3ddO9TRsBNh7YlU0TvUAd9YCt4ulsyC7ZI4gDCET3m
BQlTiV/ZcVvCohyoCfAlJ8iBBMsZkyRTqTuYohQfa3Klxr5V9wnB7CtiT8yt2hHE3IZBCt1kxB8h
zOcy+Y6uIEJVRXkUouJzTKpbgJCZkYXHrqBZPmiSMpszUow5HXH1zFpu4msULXNqtZhf96JXUxSI
RuDTVn+H0GIwmI4t+Flb1n5vNepBZuOxeswH+iOjaOE1aTPwK4Pa70BLKo5s3AHhzZd1QMOmLeR0
KwSdyKzf7gfkZRiVwBhGZl7u2Zkd/cnr1i3jjdZ6DAUkyK8c6yTURgR2DNawbQa1onbfwVdRQXKP
TbvmZJJsNUOoVv2IEi/3nwXRQvZOydgZ2/I0DnMeGz4flzX0SZY5BgWKORd/3MqojpaMW1mtk2id
lWbiEA1Urixv9mjq/rY1UxbPojrXCifgjg0BTPWeGmpGCM80DPRiPXHPzgYwldHtDaNZA/yuIPvp
d78PjtzJRZXqghOUk2skoAwTDQVBpzloUvWzoFc4nVstmQEl7Roe9UEzkOMmWaevYpFzdCnKKMMF
/zilcrGvJ44XgjKCqNBVyjrkDbDboeTap+jGuyh6UHwv2cYTnF1R1neW3oCP0BpXjaKTlo9USRKf
IOBSbTf4fTkLNX4i7fy8lXZTR38QhiKF0Pn3fv/SzT95k4UsTatGitVprS1THTBZpdckGBikf5Bz
Jth4rNaqV6YbZRjFXTj/we+f5Iw2f2bNjOGhAaV7MPHwnLvG0WR7gobEON2G0wKVqHnunnrk7ld/
WW7CpXTKnsyX7t3ak5+qBniN1wKFX2BaS/WB44J6LhkI6qo/Y3XzXhWMcP25Lh0LLaGwmMsqsALV
dWAtpGe/WxdO5Ipu4mQr/Z3fuMsvOv8UGb3EeSNfpA8yPq/j9GxEwIhsRHbaidQcgoerm7EP19NB
ENeC+1BhoMMJygb/jmgm60qLUHwzNvIxUmzlEr/pxlrNlxPIA2dYlvEy+yiuMYW28mAUd7Cg9bP/
QEp1Xb51xYEJYUaFsI7Qysx2Ur2CzaLIyxanK87JA8roFCpkRsFuaZlOWHBiSNYR9CMHKYx8X77l
ICncNDmYxlUQ3vnqiPPWyi1ubKQ91Jj6j3KDsKShFfkKY3U4qsi0KrvYFk4ZX9MLu24VVgEoDOSK
zB1nPCTtJnuIHoQXpASUkrA9rHKn1VbKg/qWyDtZXCjg3oPP5qDcrG3EUHXbFO2x69NMXHQ7AHIp
DPhF9NK9pt1COQdL88SXG231fXD6R7Ko4R5c2wdpTSwFUtsDkQoFUK4LqxoSIocTp7RCLtIdVWMB
/TpBhbHIbqQyoSYRrhEwG9yc3aprll5znO7qfgkzJqOfQ8OHcuUC3n4f2aALL72L/SVf0+wRohXd
rR3YNJ7NuM326YN0p12z3lb1cyu7CQrfg7oFQNe1QO/W1kU8G1d5XMoMHGFDkgrby6d2izdgojYc
2cI+3ZkHCsccJK/RJhnmEeBz4hhd/5GGXbfOPqtD+SycByLQ1oqTbqaVurshnFyR18aXeYT9iqCG
avJ7zZb3lSSRo3iUPgbK/QvQ1dgc7oDENy/YIR6ZgFNlkxcrKXR61UGJ0bCoHq1NgPi6to3NmC5E
ZRPdTNFuOckOW4MiM6/qsr2W6+zIORwtwQgseRs8EGlm6UueSE2LpVrWe3kRbf3LcBOc6Kg54ca4
VdlJCzfEPHv+8lE6yydvw940BhD52EDb+Kx2qc00WFMsoba69qFBoQR9huDyVO08FJuP7Zqw+PuZ
046ObdG4wZwdtwiOw2uyrQ7GqXBeh8Cu94pTrFDllks8z4/xC4aQi3FG45I/zYHFMJlXarwmNDQg
SeJX9AuCDeKJulwgQjyKyqlxpR1Fn/6FqUx5o883C+pRgDtUvxNkeUeFG4NS080u1psW2/g7b4JN
ywRy0bXZmT1yB1d6q1/EmfNmWyvhUG7E1kYFatmDbT6VG/MiQYx6B8q3rJz2Lr3Mjh6kuGSFufEl
6V3hSq0oaniklIPEK6CX9/opegWXU64MRztPxqJ6LEDBXjgnTr+ALTaJm+7Fi3K2zkG0oQzmbSYK
yEfuEId1MNbmon4TSNJz2G5kK9pE+jbY5nf6U782Xrx9tfOdzC1+1evAs6M3zNlju7AIVad7wv98
UaiLVlx4uUufbtca98kZTF647oRFcqNu/yQqNpZPdanNru5l7eK2RoyMtK7/5YsHEDNRy5K4MD7Q
cY5kp5jHHmkNPnRmoCuehZK1hkEDq3KEboI0jyQykOokc22484viIXgVDLxGdv3OiXVYNSMhnQua
scmCcDhXOhGxgnaECKlduw8rHjaDiZyEeWmatQ8L8644YzQ3c0hC9HZ2Qu9AcUUAjbxOX9Vb70b0
pQqVubpHEDlMJ+Ei03e8j27ouQVKwYskdTCQSofRxXinuvRMG5tZ990/mocC5OFSXDV74TKcrP10
J9BEZcdwsPa+dvA+e3iDezIOqQDTEb2yIsKtyJ60q3Eynv0LS8KzsVE+hH3t8v5FHOopGKT40ezA
rR6qLWKgEKWoLd5ZK8wMdvCs//J3yMR9mq8LmXhiG4IvHQlYigxgyIOL0KGRa21rH50CaUC8zEvL
WpmXityfX6K/ErbRCwAi717aSHdl+xrt00c4Y1TtCJ6bg9RtTm3IZODi9FzOXcJUNnpuyXwo9o66
qculv0nHdfTLakjRWJhLrWfJVIkDsmn0CtbS15a8WWQIQ7N5Tjd14dJSQlNhMM43woEWLCrrcakg
lqEB4k7nIHNEeZGtfEjudrAykGaflXEhr5sH6yCJTrHDBKkZi9IZ9rpj8ZpId8JTvGpctu7yKfz0
D1G+ND/EbqMzp54AXqBdaJdG6qATZhOkvmdus6PHmfIVyxt8u7G35cwednMA6io/Zs/WE3t0aV8K
YLiBOy6FV+r8yHG9D+0YQ4Q9xcR7ehN6lkXzZono9BAYHyqPaWEpnPWL3531YTvtkmXt1LaPAcgp
D4TrvWWP8nV8SmkavVH6CbbmDkqLuqqfg4diXNXvvHLQu5qd8ibcc3fXEsE4S26Y0d9xI6bSBvYS
XuPAtaxz1C9aaSPTRiOtVOAp8U4vlEcx3Ormatho8R4cuis5EyKNp8ZtUO6aCxip+ocHq21YAggU
dyQGG4fuVwOEj9qXTC3IyR5qBIN2dxOeJ+50tyL0mqAkEI30m1bZeA+1MtsRN8vZf1HuA1d9U61z
CzQTZctoAxR69zaKYFukANxHmiuQ0HAjHBL/YgPTB88WN2+HQXFckajiF25/p7V7PXBwYwDe/UW+
LOFTGsC3Az157QyyXREuI/uN0NYeqnOPTP4Naj1WfpweJ2DaSGpQ1hookwE0rngxAfw5ppuCzyN7
AgLDKS02UrYMRJuGFfKHdpc0ILQXY7aV7/n7BklJuA26FRkR3Y5k8llbGYMuX9BH0oO1kq2hxHNm
D/UzO4Uov+nqoWmWtXnlICm0BzZsxWd131hQNF2PbehLlG6kMxMU8ic5vFEUzO7ru/Auw1O57cuV
f2kf49KBzMgbQ7tmQVTOhtSBdfEOtDdg0X/Q7gYFn8qaUzHKAN31c2AQW4pzbOdQIYVH/9V8kQ9M
EslndO5eDGp3LvEmL/m+3ATbdtc8q/dF4ox0hNGUXiADElFHSIsdTCTqLotVabjWS5M6JoqidJeT
SpDdkX+CBTAAUHLnT5f8o3iZcTa4N9E8mGzNP4kQwe6R/cLblaqfeMvGJ7yL2LASHRgS2nksjDZ7
RgKZ7yqYKlvKpNfMCdtdfaHb6T0KwAQP0698r1/yp8i0Pde8+my/ttkDHlRbaewBb96h0JYFDwvr
iG6XvKw8JQbbuZTsCgWKndzYxzXZq08SLqXRw0Bd75HrxByKeYDlawvpBIOOeU/HzSsete4snNIL
TpkBtCKvGacOpKJviD2nTxa2EmPEDpoqNUpvJz6iW7nUnDq2gCI0eu1H0yUjittHYLd21g7o6KOH
ce2xR31j4AtQWrbsWzH8kAdsZy9huaw+2z1EZF4ZlidUdQjyHwB2k3Xlsm9ZpmfgzdVSW+fbZA3S
52DuC7xgJrtgG1zkHTsH/4V3Jtl1+bbAAqM6RGQVF30iiX09+21jFOwrQCVEh6Kmk7StdjQAUO+o
q1OnUMFqIuVfAwSh41lcaP/6LxITFjuqaImxJNvFppM8eBJ5uB/PwksxvIj5uSNO74mqsw/PcM0O
KnSQKCCkZntGIvigEkR03xaEtbCtb+CKsfcRF9YHD4NVNWYbz4FmAxTqkF6HmxkuuhcijqstgDCq
7B+jttCuGFroTkoEzpwqWn7r8pGwXQDX96QGcWoP613Axk8mw2htkid94wXNUY6vQcqdfQeRrcn8
uSXidp+/dubC3yVX/1hwhLLYK7UIdj4pBNyrb/RnOIiyYTVX2GSsPYplCICIxbfhKbvnsqWT+AKu
6koxg4/FHcUZ4RmvDzRQ9uLiLl/ycIVd8kLtjoNC8ll7OwQkc5f96n8wG5MfhKKqOZqPGHbfol+V
G9HS2xQr9d3bm5g1Pc587JEX+cG6x8tIXa/Y99u0tsEiroKPNKKHxXnIJdWQ96jaRivWKMZLS/7A
vF63T5Q+mtIm/ZlDw9K/U++F53QtvovjGpwhaGDhFDMfIvzkljevhG6o7xVwfSzhy2ayIR/1m6Bb
gmh+93b1o1/tIsS8G3kvLI1tis0tWJZwP8wNcPFni+yTgTeUm/0LCb0A9nyLD8RAK7H0hrXmWOfq
3NwQcz6aMELwPyL85F1FEboe9wEk5VX0i9lPSpY6AJ+3kQKfv/jsCpstAtsm9Nms8s1jew6UffKh
PTE678NXzyEe3lsO4dLaGUcJf+EHvQVEF9b0ABE7XxkKUviF+iLsRbfEKL+yYKEsmf31Ha2TZUA0
AUKfVbSptwEW+JN0mSebWSTGGc7YSKdiPsSadBgc6nn+cbxJT0+lRFt+SdmHpi2ecxbG8iVBy24P
a/XIwOEhBWd5F3xifzXvQYCGv6Jr984iIFykdfacXcfUIddSP3vOsDEuzFG8FMYHXbe9sh+3oIKM
Z1LmgMxMBOrYw3PjL1voIOSSKuzS7GDDjtj7RDnOcR3tbfSpcsRgZ6SinFwEB+xV4j2zvL8YsFsc
Ijww1/yYvyJHt4iisxEGEGrn3fuXgPdp4T0mn4zh7okt9AiJyhbP4R3TkcyUg+VsQburfqwftef6
kekxuCeGchGeynX/yNlVPWR7aW3sNvFZXBlPFW9biaA0XzN5Mllqz+ytb91L79KNeSxuCNRIbUVH
uu3YSq/HJw7s8C7rfYFOslzWa5GWH82+B2vLaHqrziVRvL4ND5Ipo7+aT+Ows5bd0Xvvh8eoXgup
o4lOTroMq77duMaRtHaOfrPDh0Ncj41xIT7PL9AAwWtX/CIQQXYndZ2yA2jJ83B9h7+YO9puPBZ3
zIJoDq3tyMVWTnWvbQeHOyDulVVNQ/CGxzhYEE1MSYLMv5y6EAslza3jvH3GS/iWsS0LVsNK/CB6
IK5XTOCPAhP5LFxYFK5xKF7rJ+wUMgdP6SzcQs32tabjVWpVx0AE3VsJ8HhaM9vfP4Gm7XCgFtay
JvZmaVS80oj3MTS9zHHYOX1NUqDpuknQtldQw+Nd+Pv3Y0RYadyUDBUr3tVSR0BXxTqO58kDVYlh
SpmSJyFR6rXRaHxvvRbkrahl/OibcHlVamdlhLskZO+FShmFaN+eYjEqnYTQx2VQdFidR16Gfv4l
QnZjt3Q28HhPCjK4eq9KA9ulIf8/vwxmdWjVQndiPUi2A3nAaqOyoUyqpNxan9ZnXlvd3gKSDpw+
zynCok9YpYXASeX3L/pEVrrgOzQXKGIiMCbZsQrZPgTmIyLLyg0KNuboHrEgUnhW8Z6i5KBEOxKN
qEVXIT75VCz6wjcRDUhYn6tjr8ofcgxePItm7rV59vi+2xCCG1qmdpmXnLmIe2ptC3d36Y+fSuEd
IMzLbGH9FvPYU6TLNa+KiP+YB9GqsoteOSXzbWJ5HM5GTYzBhNWCygyNM694UOvHUUW9Ov8cmgOM
wrD+EKLoaoFSr4b6vhGmmDlStfMhee31ghLq+DgWguI0KvTTTl9Lo3GKR98tBPmocPCE7X+fSerF
IHduYcikBBAcSpSMQkiRd/Zo7qz6xnwo2klbxz5qIG+Ybv0k3/E42MCQ9UqdqPgwBXBKRtcuoTy/
mzLhmpYX4OgLyIOs9nU21JsWlxXzTJJsiHxj0hrcXhyDYyVgOsGMMTpe2Tqd6If2DAWDmWEczMQa
dl3GJpNU6LUCHYw20KQ6liW/kzutkO1neIsQcQY0eA//6OPUar/UHp6uALwPlH+y1hK2C3OSFwb2
Y1QGnIYl0/5f/xfx8x25BqBP8Qc2x0S8ZGi6peLO5EO/AF30IZGzTjArt1fhQ+QWmIKO9UImhqpO
iXVJS6dSo22hwJUkjPr274//m+8yf7olKaKp0yFSv0B7jEEbGi03Krhf/S9vUJdi7VM6iKhiCLNA
iXAgql0iXul/f64Eduivry3JimGZGs0tVZ4v7D/kHLEG6ioPUkWnhZyPCqdYpTuh0Z9GHS/8JKKm
T6sDNryDbqHnpJ3MyTZXNqrVb3+4lPk7fn0CkkzABkl3Flf05QlIsSaOyEMr1xPBIkSlABZC+Azg
YLvCXQD5j/7kDIRh+A50z7obARYT4XjrvPPHH4aD8c21yPC3FMVUNdn6ei1a6EmykIf0ykEDMz2w
wM9YgWQsXgO8aJ5gqj88CeW7AShj8TCwmIi6qn95EjEdu6koBCLWM8p9Rp/eDEVDJ8lOq51gbc63
35Cal6Ig8TzNnBonajmwtUcOgMsk2SrEECAxjogV5AADZp+7pPGPvHiN7RbHVVU9mGhAihFlapPy
eAtiT5BWUtbNSEsqV6HZnP/9UL97prKiGFhkzZl69WVcj75K0kHs166ZshCSxwYlp+x/eHl+D9Kv
I0eReXc0Ef6WYch/DuIBp/PYWHLldpV2hU1z7lJj1xsUvxvemIISrNFn56nowDFY/NCbmyHSDvg/
4Bz2yVkPGFFJXZx6UihMwoDxQZvqp9XMzJLiJSmrwzQC0Cj00hFr7yS2wa+8Sqv1v2+W/Bc9izlI
kXVNFi1TAvE5D5H/vIyWpgIOlxWOAxZbU9/IoRWAOGxptYwpz3SqwtQFFrwZoD2Jc1nZXGdV8uBL
MF2DGMKIPnwS+v5pxhXAQJgLig+tYOr9k5fC6/335X47dygqjTsWL0PWf//5fy5XqS09N0Iul5Fl
txJUGwxX9jRjp6S0u8W01GdP/8ug7SKF2qWPAI6azCIxxeana/nu7VGYuEUVRT3C0C9DwEdYIgnm
WLmxRvfEKONxOdNGxoCaUCmXjq/xPjUdLXafNkYfpB//vhnfvr6KpcmqCOdNZyB+eXb4Tf73GBwQ
FC0rSabI3IWIRMebCWZzISv5op7fPHxZMUCQ+eF08iUyqSvNOJkBmxw29uGTACieNGJ/u4mkz8aI
Kbj6hyIpYPcknLIJcyXv/NoF3huciB02SgqmUbedKUvNjKH69xeTvr+zpm6wGsuq+de8hAaVASRW
bp3vtJYSu67gCkS1th5AzZD+Em8mydokFM4jyC///vTv1kVG2Ew8EwHuKV/WBHXw1FZNWRPGmdMj
UJroZ/Z510eO5Bu3SMsokPTND9/5u1lLFSEmqfB9INl9wcnFxIV3Y9JX7jTwLBHcvOhm/vLvb/bT
Z3z5ZuCTZXyiDFhEfodJrxzVTH+YfL8dk7wMkmLxXtDk/jomrQhWi9zwUpTSWulpAYzMItbAANPy
7EyeNoUvNVxpZXvAL3PG1EQzHv1wkuwTr9yFVXfoRPyhpiyRiZfQpTKoGARj8BIW/rqZmaREwo2w
wMYbHBIqozMwyjfui9B7m4FjpodK4983Tppf5T9ne0UUNVMBzylaSPa/rCmqVrSKACzI9RGnLxqW
8YVKKLmMCAoiOa+ZUSc33N20HMDd+EJJ16Rg61tAkf/3pVjfXQkkVzarmiwZXyedUjdEcyyU0i2z
X4JPsz2QqV8bjUQfdyTssvF2CsCKQNn9+3P/3p2gmjQR1hk6bH3z9x36z8Rr+VIzVXFSEuoSLA2Z
d7LmZtt50eFHY9Kd8yf//YnziP9yz/l+pmZgnNcU9evu2KrDcCKqAHeYCqE3QpnNVvapqKKH/4/P
UWVR4gEzm6vzN//PNyP3AHNZZeSuSe1m8shdgsQNpvqHvaapfPd9/vM5XzZbgpLoZG/yOSApGsFS
l2i+OeXrC2FAFiDlKn3F+yTMNwTeDczbxbMabYwyuvL1qTV0bbcWrFlzpaQrBT2WpATiOmIntJhI
jSZ8k1gHlRIUoZuhW6oAblqfmhH5j9jvC5EsBRl5C6RwFL3QfVrLRFTh+Rcf1rIsexzzI2WjlbW/
nrp1ngYpceF06IjBym3LVxHA580qyKd3fObCpudAiWeyRx5JL79o3ztTRF4QB2Q6lxmunSF+7Y0l
x1NabTML2UrMZ8lAKQH2scDc1DfLfIMMSbriY9yafvDcp7qIcBW6jjaoZ6jbv0SYeMvYo4NtaCY1
zEky1pWmPRH8GU0nDs2l41FhzS0a4J2O3SaKEQ+YQ/AQTtPVD+/+PVKkbxYmNpSGxmQgogzTvu6W
kmQSFI5pOXnGAAHkoL90SXZWevliVtYb1YhuIY7xGTvPo5VGp9oKVCBNPVb/fR5q2zFTL5jXnzSp
XElBcZuE5EXSycqUlYaM90R2pjGgsFPqcPz9h6rTiVcMvNbGlOgMBAdVNf5qIz5ja6NLpQYPeUfr
VAAIqlhvSd9fNFKvpqa9yJCh6w7gd5TREEmtY1UGKxUbYaPyD6KEOI6hXQY9Xs7onMrqHi/JWW66
C5Y5v/qIxmyjKNLH6EuOJ4D2Vil0KJX82maSUwy0HkNuu0earxqGCaWmFSRpxBV4Fuz5OmW1j5e1
0V4CXfr4/e86fV/n9Rn17bLuIFTIyPmaxNpCJXc12oJtJb7WUed6A3OapD4pcrbBZ7FNwuwwBfLJ
19Q7P4YNEVQ3YcoPuF1g7gTBLejj54oE2X0TwOTxfOG+yeqD2hofZJhTzTerxxw74inuiLrJ4BtP
bX7PGZQxNYPtfxgh3ywUsgUtleKThirT+DKZeCnUUrkaUUeDIcv9atw2kEtt3aIOmVbaGor2R4iA
HUlGhZxF5LHH9UAT1FN694drmZfzLxOoIhsquAkLlof19YhClaXr+iLNXXAgyNOJmRbC2ahGGCJ6
uVaXui3Ce9EWiv51MJp3KRcvdYWyJghMdZV3Bd1EU/A3fTP8sIhJf586FE5ooq7LkgkV8+vcXvlj
JwStTqIxlgHqXYWJVJbGC+Jyf+cN1bOXTtAJDTlxawPOViD0m5aclR8WtRmO/PUWwbdlPTNNcgDZ
sfw59zdjTITG2IKXNW8QAVIH/18qrH5zQzB1LIZoGHdZgjhRIfF3pmk0s+dc7SxkxQk8dFF/19Jd
gp2Asvxwgvc3HXJPQP6EsURWY1u2UM56VbOcdOGkdAnfJWxkiHOwtdScZIlWX2DZSH5YPL+bqTgf
kf8qatQ2ZPnLPqyOmyKJ8VRBaG2PjWzReq9eYVAtuqS6ln12TdoR6Y8yAYvJX/898v7eQavzaioZ
IKENS9O+7DPjrsDdJEXYUUzaTfiVlsM4XqnWrUO93Pdyej8JiIf+/aHfjCl27eCuDYONkSLqX75x
Ued563dt4uYxkk+0hEVcv056C/QjutM8dNIZHrnhNY2MMyrqj39//O8t4J9vmyoqfG1ZUiVd175u
zPwwKTI1KUm90xqV3mLH6NBlpHdk+k7qXZTo5w5zAO1tjZ60ANqipzpRdupiEM3HqlWu7fzHBL3f
jTVe/mIwqZjkr+N4r7QHMH7bKMeib1Q/Pa2/pwkunEMHm3ZN4/LnKe0/+59So26ttykXjuk+UHAD
T+ZHhAkfBOUPp4PvBoZC0U/nNrET0r58VIBU2DMbK3bjGK6BgcPDN5xUaw8GOm8sY5woG+vx3w/m
7w0zXw9iugLkfJ5svm671AKwpmASksJ8F1vFaz5KV5AMS7GQbr9veeylK1U2fhiPf29fVZEjuSLO
m3U++MtLoNUUMRrPiF2hbbdj0hFkF9+Furj/99eTvrunmki5SyG/hdv6ZQpj2zWEIf9v18+0s95x
hieQey64sVTmz6Wg7GNVXkeitjZhC6g1s2yl4LRqx02IKBBIFbEWCqFVgvfTyPpmEuIeSCL7d1MW
dU6Efw6tQZAHwvyw/Vb4gKYwuCjawBzg7Zuw2bXds0Qg4UKPYERJPw01bV5pv76P89RnaEDCWGm+
fDYLCAE0QRO7lgZcQsXoRwUE1oJo5Mzreb9pYLotMGiCa4BEkpHBzDdAVZySrzhHvPWdNxESFR5+
A29NCSOgyUutSHiPhzSGWMNKQMQ8rz0FM0muljjjEIUUbbb26uw+UTGRDzNB5jd0rJnzN33cJPjE
ktnRdv3NMhBKc6X1wIt+/3WAeBbsJKBPmMgptYKD6/uXpta2v1NZplycTfHkTJtKacM+BskRvlHX
Q/k2APcT8s4FxGXZslS+AnheF/Mx4IcBN7+kf91Y05pLM5JpqV8H3BTBcA1UJrqxF168CL1coK30
cZtWqNFKgCie1m7zDBIJpqkP3DkrpahP/76Ib18uIgdoX1gy/P8vE0mqlmwe/Dxx8XQiqeJri7F0
NY3mh0PbN/VGRrClc+5lUtep9f05gnG7KVlRZonbKzSd0CaaLcgO5um67LZsoa4wD9CDg8toFI20
Nnlfed2+N6efLuTvncpcoZdoE5kUP7n7f17IFInYiEGzulIN96Lll+VQObX/GqfjkzZbOX/n25Ta
cTbCp+bb//sN5y6oLOiqKYpfK3K8BnoXB8xmY+x9zPe7Ql+WVt4Pk7X89yGZIhgzI30Gyvfy17d2
qONMmnJmDD2mxWDB+V8kRYI6yzjHI9ElOnNWpDRu2OnWom8Y5ZDniTwd1zJRRuylUZpD5Jwstrxz
+y5UrccUZo7sETYwIA+sJQROP0/D3802xFCoEm2Hb8oypl6ZIPy6GGVnuxXI9RaK4pVbaRM5vx/F
H2f9b++TrMC6A3th/tW5SbhJhk71yx2HO0FqQSLHxWtL2RQkpImyJgnf2uRNBfzSC+CqenakerkN
MwQw/x4YxvwGfJ0OeFA0eVVJIZzkyzpntTKAJ7+MXUzGuHQA/ZuAHyBQEl4Vh2i/MEnlTX0K2E2w
JThbZu2I5rNhqtcUbU3+OfhYV8K0c2u2SxELJKhpMhonfuksEov6QTtolncYG/lqDhQzCgaDqBSv
ahM/WEpzSYv81RrEfQGoniwwvEzVc2Vqq9IneQob5SulakqQ1nWSynsFWhPhVzN4+DPMabYHZqqs
clnf4zG+7xQQMIVR7YJWAW9B4A/BkZ5hADzVH7OQYy7DXkRxOohgLeV9wHBYkGEKa+fl98+GnhJS
y10uSioqQf4WiT+tquq3z96gwsr8h7fv69a+8uq5pJCyspXVNgO2ZMbdtqfJuZxfiKrv0QcFo6tJ
pIAPJIVxpyNLukZV9hr51Xsb1JtJVK9CyC6z6Zmwy6q8wOI4TWrVsy0lMbAK3qM3yQI50gaIEvTx
hMPLzWGRxTNnykh0lNGC/tExuMxCq+1OQfc4z8WKwR+JEPDBSxW4dTqcBLl/39T0swzhh2Xguw2G
JKocIzF4W/Mx7s9ZMTHaIQoBiLhCIy2kIbv3B29L6p/kl7e8Gl/FAq2Ol5ytfPzhjCN/swRJTIbz
pplmrfJ1vy9LvNUq9m138qQPcG1PwP4fDClYlVZ2iYqXVlJcxR0/9dlYpiHcCZ7E3NjnnvJqds0l
KwHqmQVdv2KuVDn1gIBC9rI19R4sVVZzCapk8+939bvZlZqWpLPfZz/217G7g7Y6VH6eu32Eos3I
NmVLfSftL1WcbaYi3oq9sVYCHFqoNMeMi0NHsujF9pI0qCOMAOtMcEeo53s0qE+p+T+knddu3Nja
pm9lo8+5hzkM/t4HlYOqlMqW3SeEbMnMazEsxqufh+We3W61YA8wQIOoktyqQHKtL7zf8+ovEyy4
1P9gFONz1ui/yKnePb2GQVuSXgw53dvd19aCNKn9Ru4YpztXbl8jGvoYqfKo68l9RLAl8mE9ptF2
9J1f+gq9E1jz2nPl2TScgLX679cWS16vGrvi2sI8ZYkfPBeYfcNds3XkytHSRybrD/Gkv5S5/kKd
egOxbSv68OyY7SOj+YtM+ciYgU9bujj9/Ey+l+zy5khnLGIwMrc3q26B/xrAec7kpOQncGObcXI+
pQ7LZRR7C/LTG11QW4oc5+xGwcEeoo+/eAfv5FWcGT2wfJcEy38bBpaenahCUF2qxu5xPj+9G+yi
Boi5+mQH3SPm1h9l4d4MmX/GujdA5yFT6xNOhS/Ki+4xovwkgOxrWNYyU/yLu/Od7diwUNUEls2e
9I/ufAffEg/ISqCEbsmr5avjVJe84QJKoureb8WvmsHvXSwWNlumY5gm6d6bi4UrI5RmM4kd1YFN
jUFcDc9kAXl1VbrxYxqP/HD4xe08n+M3Oy/9et2xLDrQthnMK9QPiXs59UOthxSvmFh+mtAxDsyG
e+oUSfGrwrf33tn+8bXeXG+Blmapbc+FsgA+VpOEDJgakLrIcIzkuRokADYfWaNtbWO9Ok+l9BjC
8Y/+GHDTuitG1i8z0bewvU1EP68ux70u7SdA9QWdfNxJwC3l07acbXN7T983WnlhJDYGoW8pirVQ
JI7esWzry5V8jESzoP0Im698tYWxw355lzod2JV02jexsa+Etxayux2Tl8j01kEjUNJ5B58ZbEou
Ju6BSo5bvQqOZd2dgwLoizZu66nB/7m6ZAB8Wo1RUwZA8+5UdOPeaplSq9pvaaouXcO7jMR5EBBM
inB6dHI6JWaApZFkSHuZeCBscrx9yy/+Pp6NZ6UdwHwJ9U9Y2XzOGhcTw3ahjda4BKQdDKtOxyTH
gkizqZhHuxIuAz7KxkYlyTSefXDRBHlpVG2KAaW0XjyXSLOoLDb4YKnjFI05LFTBPuJWOPlIrkDw
Alvbwt7TD6LkwB3MJCitlm0a9Qg3VQ+bDlBUP6YYRLTZQ1sQJFqBDRgk13P+xEzdR5YIK8E5x4MX
byELIRmngr3AhOETPpsDNg7WVmAL5GvlPRg9ZnS46idf3IM6X1kl8ZinD/tGsBU6UOMy5oU7vIOC
7DVgPMhLmosf+rMz5muXyPuoFvdao9BShGiebEba5dfGN57MnLlFkcmP6bCHZbjwXHC3NA6ePOBI
YcmQN5DiIN7FDn8rC086plYt4AArdjZK28+XxOBW98HoHX13ZIiUNzmvA0DSt+hbt1YG9zCMb/qk
/SS9aFiJdtz+fLl89/4xPM9gcbCQrbxJWN2qqdTosiCZTbiqXVZkfDHHEscLVEL26K7bKTjyEX+x
Dr4XpFD/IHtFTIFW6c3LOvEIQyXCdFnR/jH04Cyygnq++MVK9O525BBhWnRsaSMGb17HRhwEvD4Q
u34Mdm3fMhMFCb5gWpdqikROtyiT+D6ozVOCLU5l/DpSeG/FZ1P1XL5jqrBvE8egLKqi7B06Csxw
5BWK0xb9e6+5N/z4jFCApM9fhNH0wOK/jrHWXoFEvNFrAMk+xUd8aW+Uqu8yE0st3z2GhUkHywGW
HGJE00POXBSG4BZswl2UixcZqYc2jg5wxY/B2AFTwG2qc3BKbwXV/AijkIgB4qJvV6N0L1YLBi5j
uWzHuUeYa0uzhlYaj/Okkz4+W2LaYdeM6NtbGhgmF7GOkP/FbDKEOR0D+Ph6YVKePFTlfe1LNOw2
QwO6mp7nsykhgzH/NWQrP3U/kkplBR7N5Qg+K72v4S1B7iUS+SPEFPZ7xy5m3bDg6K2MKKFQ06Un
nyAVr4IUnAJVqKbw1MpMO9zKazCOBgjhHHtjLD9wIUCgrvLylUEqwKQ6bO6hA8uPMKKPbCwNlH0p
BxxMRzT/Xqki8A4BE9oGHAp6j17nHhqdIcq8jhbtwIxtl36cshL6RjGLxJn5TEJeYMYK/vwefG+/
dC1S9AC9G5fqfI/+sF8meuMUIusE9EN6TOaHws2PY69vMwO7mv+vl3qbonUlvGEJ8nEXe5AUBXxh
QY0dTOKyV9ovPta7UbJLXoUuBTka6dzfP5demaWs7JrPle2aGDe9SKzjQW7muD01xs8GjukTk+zg
hn/xMd+LeqjSUJIi1CIPexP1uDWyApGzvAy0fSGgFwUjL0qdvTg4GiXnl+c//2Lff0WHSv5sbPqP
agNwatQtcAx3dVozAFZfoMo8G+H4JPP6VbGHQHVa//wlr0vH2zhr1sdS60St7L0V/0xNCdUfB4Vd
OuTx0sbksEPjyLBlgNGoXi8m5T42sJnwguvzR9+/YISNIGYkRqj7udUnmTFX9xobVcOwK3OmhSIi
TaZtMCJtcDQJdQLnEa9wjhmiNwpdIUNx094tPXc5YdEchaVaej73W89UGl4D1LaPHRzdFffKMUng
S9G8bXAlfqxzBuMUTLgisHayMD8MQXUnNDEuQiqxCJpXsYqhCQdatjLxT6A22zN1PE+fVw3QJASA
mITJJdmnWMLx/5z6UCcc4Hg//1bfvWq5Zi1aQbSm0aD+/arthxCvtDgodn1VvuYjBsdUUsJpD77u
bNpr1a5S5h2nXxUy37uA4AFRyKSga/8jM2g6bYxL0y12EKpf04nTF0zN85ir52LWYAx1eQ/35/Lz
D/ve7k/nCcW7Ph+u0fUPK48e1BmCZMiHGVuIBFezDNBpzVt/LZ1D6hu3uawuc3zy89d9b8X74XXf
5s/pZOeddPSCweZh62NVD2eoOfem8VTL7ru389fhf0ev8u77/fAv0RZ3MhGq+f234J0KNS7ELiIx
0lJWhTelctX7GHpgyrSzRPowDF2/SpCtR1RjzTpX2LiU3xzM3Og+TdtRj5ll92FmUDc0ONFh2HgL
p9lZ0UsuoR+57nCbRtY9rMqhCAGcWjkiP814iVxmsRobWF7ofE7RSK5NE1negO1eA2MwTgHnONMH
1YI0mbJH1kbYvZCnNrHYE9MyFs20ScO0Ns5tT9fhEtdPdWyfGLsLzplkGqnSyDcM8NcLMi8KxpJY
XxMXbDYaRkKoO4fGNuocPO5Ug5sexpBIqdbC6T93k91jAkfaYyhni9zrHLoRJOce+CWeJmzBCsZE
toxMGMKZNdzbeXyY4+aqtp58IuKh4drAUmEdxcOTHU3YYKlLKtszdg/l2su045A56x78bKLF37Sp
HtdOrA54zKqzU8e4RTH8ikPvL7aY926aYDagpvHA3fpW1JnnZYPusqSuXpJdSeupA0ehdPvJKZ0j
Dd8nhUXZL1Z6872LN0CTwTSER6v47fVEfhnhW8gC4ebe2QR4j+w2NFdGs6wg4SazO5Qxt+CaJNi5
YYqlYRGehyRNd1FaPNYtbc3SpO1b4Nphpt9EWH5Cb4+5VTfNaInsCIsXXkILUB1s1jrvGAE2HGgQ
P78H35kUsJmxQOdhstxQq3xzX0TamKOpzGEehcUG/RQT7joV76E2znbBp8J/C3N2hvq0Ef56psWY
7QUBwuxRUiGPGETUArXtWlZhJR5x1UO/xajTFtcCJnHht2PpkX/srE3oWsDjS4iXSsOAItdna2gd
39eki3c//1D/dPwG/YhowJiDKZ/yz3zF/LCiBe7oF8q08t2AxX1FUR2Umn9R0u2WtTlsjCAsV7IA
HV6YxiWGr0AOLxjvjfAGUSLbJhlpANRKP/Z/sQ69J8RAtE3raI4SvH8UZqPBmcqwY7Et/fimTfJn
La/uY8lgtGMziKzwOKnheDfOcAH+eBsP6uTQ+lp0IZmnaryP/aaIxavKOFFQ6pG5Fa8jbgVez59o
hX/EtAa1j619+8V3qr+zgqKNQCqAwI3Gztuupp6GkUvZqECfXWOklDHv144sG6F+wPkZjQjf7jDJ
ZN/Hh6AHPSDTbDoFOuyGPn7Rx8q8pYFGdzuHGGSFsz9nW6F6M8bnaOJ2GfMv+EOKdS/ULXRUuCc4
KwYlNQ7hcrc4SaetUriq+HZys41Qxx0/eWCxAlAppLfLs8DGbVeQS/nWQZo45FgxdeG58wU3JT4A
UAPSl1Og6LqZaxq+Mqf48NRUVozWMNDWelWiPNWsB99JngQypIXV2saiL4mVfM2/yYKvXs8S7Kbt
S+Toq9AhmhHdDiHbqnL/gFj6GoXRYYhgP0Wps4oseT/vJ533ARvMP+agUOXWU1PXF6NtX0x6fR3P
u8Q06P7zhy1dXWJi/r7v9kGpaJDHR6j13SpK+m+nULfOAbtBZKfZlmohI+l1hWVK4N1jh0z6CBGQ
JbaD+VWq3ZTP3NFR/0PI8esvroX3LgUEaZaOaIWk9m1XbaSZkDfKKnZDKnOwkNYCvO9DETXDlnyO
7ycJ7jtbw8RzXr+Ys8kK4xfKkneCFgYEfXTmzryjvy3wYnddVcUcoAWS09fn5UfXAzHcBRXfDXLS
XTBW64k50kUCa/lXd/E7qz+lEno6lHGJEN9W3wU99rYvErHLWkwkS5HubAnDzAN0v7Iqxqskw0g3
vvPocA9sijAGHtrswlLi+xwrf2uK9By2lbm3xtkCsAuAEOLLpTv7rh3CE7TMFYZJl8THOJTYYktU
Q0xY1993sf/1t7Co+c//8PyrLDFejWL15ul/TtiyyUZ+U/8z/2///Wd//5/+c5EF//30n2xf5fm5
eG3e/qO//Vle/c93t3pWz397shboasb79rUeH16bNlfXt0B4N//L/9df/uv1+lcuY/n6+2/PL5wC
aMSMPX9Vv/35q/3L77+ZNiKvH675+RX+/PX8EX7/7bZ+pQ79zv/y+tyo33/TaGn8m80y0KnfM53G
gOZv/+pfv//KtP/NiuxQ0SKG141ZXyhkreLff7Pdf5Pbu87cjzPRac9BaiPb66+MfzM0wRY8NyzY
h/Xgt//78f+Mbr+ft/ejXeO74uKHtBBdJc1XtIZo5ihe6m/jk6xpp4xIDEBH+IevA0kXFRxzNwdn
2vTjbsyjTSjbj7HFKMEUAK6x6+yDP1CP1uO5jmoDADYKcfjr4MtOHFDh3wzsR6t8sO4SJ5OH66G2
sqOqZL5NPSdGRTiF8jCo0tsYA2gqVPOH60F6MFCmIgVBJOt10NW4XuIXv1Yx5SI0iO7WxfxrUdAl
2jQZ8FQsLbNda3Uw6+yvaY5racWFs1FW8FH4MDrmBp8bendugMVnP961VZXcZ36xD5V9NgbfvzGb
4sRUT70XnfUlcXEHCyftGNk9JSio/puKXZoiFhXBQ61V4nB91DYg4HEf+lhi6rCqpHtrdaLcOjnU
qg6mgBaTwnZNA38t/KrHlnsY8M0AEkM/MincHl33wL7RJe6SSvpGGL1zLOdD0A0WY6nPfQFApAoj
HR9NeBIRn0ZLD6Cc5cGaDw0mw9+fXh8Zs/tApjJOGedARC5mGR6TmlUUHbMJyt/UggjBB3ElegOA
+vxpAhRDu3GyAfn60QSEnw+n82oLDRz0uutVskaidOmt9CaNdWpNozkXA30TH4+MVkQLAaTVzdvE
hreDr0Bm1MPB0EZIRJFJHa2J81na0mHV1rlsRdA/20jWh0S5+yhERiHwIQLhrqAKOS0779CjXAgn
AJpeRsmpADuAmg1Xeq8z9swt/PDVvzkTf50dmWT2WqvbbxZmRjoNCdD6bHqGP+BHqUR7uB6QYdRr
XzqvqOlgPLV9c4hwLNq2lVMf3PlmuD7668DwYXMwczwP7NHBNlKrDtfD9QO9eZow736ocQAjlMQD
K6ZwMsEEBtrw/SF+Z3cz8hZzFfOzHSTlYSJtP1wf/fXUmH82ebXNHDCOTfM5l7R9vp/z69O/Lobr
o2kcKnLHpltc78jrzehNIgBw4lt/3qbXq2NunltFwuzOfBFfv7q/Dn/9DJNkfZ+l0ComcYjmGzmf
Rlh1Vu6LA5a54vtv8qmHClv2bKNEWofsv4ehUbzb+T4vEsTmC7jusMa8OFmbnV0eaiuFwmp4XXn4
4Xk+28mqe7tp+mkupBaHGL/hCQ7Wc5QhTVId6JIE69UFrI6JrpAxHZz5cH16PZhB2izsCIZsQYZt
EI0a4bbsBArTEmq2P1DPIinA+GYYM3XwAUtDsxej2IoBrngfPlGfXrfShNeWtNrBt6zL6E/Fplcm
ILPrm6K+w9zIQZ9vtusPjHklvB6s/z66Pg1wr9sGtb6l8yAO4/w/mGFjbos0ObFBrPIK59JMRfKI
/7JcaLoGKtCSE5+bg65p4yHApHAz2cOnpKiDA4lzfLCnD3yzAJYoWHeH0OLQxQE6XW74TRgjjmhU
dKw9++KnVrG5vsVqPtuYviNpcs1iNcxLwPUXXZIW1SfE8NV+7CvXOBt9ehlHhYGnoTerbLpvgooO
Zm+X67Zrzuk0fMFxzAaLQzlE726SiLhj3umWzGG9JIGR76cKW9GqoAYf1o8MLydMSrQfdbvCQ5ah
SlMEz0WJSfDUF/fBpg2wzEkK/YaIKYfizL+oErWjjjet2j6lYTdCKfM9sUVA9XnoJ1hf2efIlsHe
GlJr1RQQh4Zywt9kvhSG4dZCEbI0Wv1zSDFyLY0C2FDbnhNTRhuZgmsBa+wukm52LubTAUwu7XU9
UmUWJh4jsbjJ8RhhieiSG5vW5QS+1YkK4NQAq6jJAEjWVkNmJ3tkXSejGh79GHNkvCLyhV7AjCOw
Nddjy/7m+MOucvrjlPbtofQlNmRD3ByDbPxIb0Isx1SrV/i7vmSIAehDtF8RbNiHqTS8teXDSRqa
Btu27j70tXhtBt0HXDyybZmOtxr+C/uItHuTDMIgcwGv6GrxrWWl1tGjXbAXmQ+y0MI6FtaZKAp3
7YSEv7NrVWra6jCO8qjVcOelqLqlMzTVFv5KsbQarIDA1gPC6m/xgaUMbFdqaTERQqmXDtMwW5w6
BFet1YKIowbIGi5JTW3L2li0i5Z+kb3iQ6Nvo2C8tDnNnNrtLzmyXECk2kZJy8NCXFkbJmwXo4v9
amCY7Q4vuBKrQf4oCPc7NaFP5cQPR1Nk2nkYsVakxob5qnv2c43Z7rBstzjEYTWihnXmpcaGUcQ/
ZMqwbT9pTAhBvo5dFd0xi3u0lK9vJswANK3Wzq2bQWrrfcpiBWPunZMNj31aNxvHbsdVxFCi57fG
CYEY4jBjRkcRJ33JXbJwTCQx1bAgrTBEZy7JhJ5gjsbtUQZU/yZh7iUsMGQ+L1kUg+ehyY7BqnZq
O3NpjJCtO/bznRq4gToRf26KrlzpEwOHXVkZe030I+tssDYzV2MWbHzx5lHGzsQOwLCWmMa9GMK6
84rwXpTeKcv5Tl1d/qGC5rMPwykcglMvi4Ptcd9mJjI7WmVnJMA+fBtvR3Bp4J7D3RnHqG2cEHpe
YTgfJi/U6HqFCywYtb0ryg+4E+1bsDZtPRgb19baVY5pnpmm1aqPe0yL5xE+N/iamynbiR4ZKwyk
NSb41m2Bt7A3utyTBq6D5Kw5pb5hqbdjexdMDEl2zLcRGfRfI+ZO6C3iAD7NjXK1Z+juqWf+YFVq
9ufBZaOhirNwhw8qyafVoNnfME5w7kV9qcf4pkS2sPYile1rKD4r4lLzgHKCt5uGu8bCqTx0smJd
+rsaPf+dmYGGjoy7BMM9igF9dUrxn0vGCGaN+5qO1qepjMylW8GwYtpjbetdvYyQByaxfW4NYkuK
BAGjLa1GSqZD3wt7UE95ctSt6lsp2SLqDidsCWVgkRo4lllMd8J+r9Z17X0ZnPA21YJqM+jVCYv5
lEE1/B2GzLhR7XC2RrzmWpHdm172UOs5fu+dutjtymoQrqkEZSfF3dpDbhI5ctj3GUDrzGgmLhXQ
WLXfg7tTgMxCvzLWVQlEuRuapz6b2lV5m0jKVq4rYjyLR2PnNjnagVY7+Y717Dh/WCPdmDqsxMJh
ilPTuetVBUmnyLK73iOU0e1ILZlhbUTzpWvxt/Qm7XkSQIxb8SnG5WnXTjY4OqCaFN6eYr8C8JQw
8znZ4aqM+3bXlvpRG2aAKJMP60yrXsQUqD1fRM705W3JJGUA0OVuQoxDkzn2YI7kOKO4VG5xSEq8
hZZVMHXAn66sHGVYB7HNtEpgM+zYxxHLe5an9sxeGsFquat9jLqMMNFWpsClXTCt37tGjeVFInfI
L0hz9G6d0W1klIMArbdAAjpzfHJ9fn0UZfzm+hSHlGWD6fXOn8Oa64HYtPz+6PqULRFL3gbamV0S
fhciXXNwFnqPQ146B1HXQz/HRm+e4jfu7CPYnDgOLy12k1U1jY+WVYNYTEuMZPsmOXqt56/KCv0v
sxLiAKclJ0sCzdy4bb2N7QiPlvyDJRGUawFWqdRYCW7oZeLxHX+NDKs5JPNh0to/D+kwEAH7hEE7
wVlChtAcPNtJV2aTmDRATcUayvRWPh/wraH2GSc3tV1WBzF2zxn14bVlFvuk77rt9ce1waCIZ3a7
gjnRq5eGG00jI9IcEt0BdGsBk8PigbFp33wZ86lZ+8JuiQYTvLM6/dAaff3DQc1RuYmr+5zWndw5
FL4eyjkeLkpYcYEbAH+pXJKjOZ5WQHwYxZ6fQ4cbN1nh3VIgKYkSyWgW14dWrmPrNEfl16fG7CvF
vPEc2feZSgAczw9Zu1AI6ASGbb8FzTadxwaUb2Ibj44lP4Z51iH1x4K1G/ToFHXVabIL+2JHYFEt
/04rJBe3NLTb1Ete2tjKtlUvvePYtJJ5JvCWoUqHsz8fwli9Trmbb3LHG9HgF/raqMmPprgN+lXe
GVhQhPofiSB8MtyvSTQCvxxn4iNyraUzXyJIKqvtyBz6rdFhRy+IF+jbP7fSdm6qLjzkcRKdRVCS
mhaWuci0nOaP2zebhtHogZTLQyjygBtGUT5q2PoUWv1kqDS6uL6GpKHErZxsHDcHRzgfsILLSIFp
OtjdtzEP5UkZylw0eRmtszlf1GGjrG0H6jNFwhq9eVTf9i5O2oMu222d4g8+4nGYxCyZbmJgOlJI
mtOJ6+A3p8XDyQzG+yFvTqUrz5yIYCdzJ72zjVerqbOzXe1TAcu/j0v0eZibYmOV42OFGwrWwh4a
EAp8qEiS8Tad4n5jIIzpMqPFKWoY7ouW3pg5VKcOKfrJ4YJZOD2uOyXkm2XrASTUp+KoRUW9H/Bu
CoWN0ciIw0SLkS5umkhuYpo1p8aN/Y3e16/OSNEgiMItVMVqgvLSWNNuGO27JvHl0cr7AnQ0mUzR
8NYdprXsgCU4CriWie+XZaNPR1aFfcNE3GX0ILE6uWnuXdm8VOaElM/MkPL24QbmHNPNeI7iHj8j
FYzxrg+8T1RA7+J2MPYjxCCtd5x7Bp0AuGbDcx1Ef9BBh7WPeOcs4N8JT2gn2jjhFsfll0RNOUhI
HSt7cqx7Sx/YDx0Mf4latoQP584Q+VE4HfEcEyG6kuvRY7S/t5DjGBkrVcrNtaRDWN3iJOl6TPAk
6sYZW9hzpnbU22zc2UMBecFy1yNqN1LSNMUnKgfg2+bDfVZFYtexSfccyJrHG28ArkhEse7o5iIi
MAw8fz6NPqpNA0M+PCIw4Y1bhAptT1ctbrAtVnyihZ82HhdX2W0ZAw8WRcW7SWYgGcvMFrQQRJcs
5JPWgVxnJKwmRYddW6VP0iWRnZi9xZ9Ky8J7m9J/RZVmx58VDGO0kJlywZVZe1shGezhvK2NbMhu
zQTCbBLCoQ0Haz0WNj3R5j7Th/6mFl5/c31EimLSHUv1levSHUHziqiGMJW8hxbXrDsj6ztpcZSv
xvwBIxi0TaGeHgEk6CtN0mNmMzIOcoTOK5P2hLMUuiZE3pDK1mHadzQnAsyeZ21eUbmPWdbGD0Y0
LJ6qDJyskl9zP0csNOc4WpTetsHtoHr9pBvdhxjmAdDcz0jO0jspsfruCv3cuTJcs7qiXay/GPrU
gGjBkkowYxUvzWLa9w1aSrNricl6I79t4OHd+mWcnfPmS69H+XJQVr2PkUtfyglP4bzy91XNn8hT
+dIbN7QsoRcKJGNFrbpNHtXyDJRnm3aQ5OO6Ukep1LOXG9ZN0KaIDtoa6ghi90WRh2jznKbdOVJ7
aUtv3LS2l8MLdj9maAN2jp0+tiqoz0aMRRE9mst1oW2m5mH2vNlrkdOfjRSqsD9m28ELJ0AH9VKX
xXiw9ZwLoY1n+1zjzk766NQ65gYJcHEXW/qZ3ehzExrMrvjgKmGynBLJFahQxLYlUz8OoDi40FQh
ajre8H2GcoP98AcWmnxvjOaeFPhr6dT5aYyQzirXGzZhrrztfgpEtU690l/J3jyYfoyhEDQwohVQ
mCZrJFfMp8wm2a07dUoa07hNsgB35ayzVlSNcbgoNGOjuVkBoR2nvtKsb4epxyeMauqwy9vU+6qg
qarGXXNPNbvErZC9yWS+huU2El/sXte5HToY6DHaBeMLIUa/ywQzKrrjLIoUHcLk+gka0wZfEkwX
Bi0ZtoyD7ILce00J2z/YRPdtRRYZa5p7gpYdl0W1G8X4nHp4u4Qut5Lb4UVoY5/JtmKGH7JTETh7
jFjzc5dJ557wulv2dZaukx6cqqaj0IYE962Z8I0VLjoEBtaSpec6HrKKkNaWJMBuDXFBL7oYp1Gj
NYsPkDOY/kZhtYS+abZrMQlgJ5do3p3DgQpm5gbc0/kaiukKGChul8A8ZPNR5b67imtpHALH+sBc
6MFWLTYZsvUoNUSwB9ooW7GV3XRREt04/XDMkpFiDME6Qsxq72BWtnIn5zQhuqfoo62yZCq2UZt/
HWp8nIqxe/CU+TF3TVwINPsYpK06xDmwzGJCeOzl5d530vDCHOBA+/HZ7qf42GOtCb/Q6FjGkuK2
m0okkIF9CnAAoevmE3PG9QqTsengocjVZX0ymnPZSTjVLtZcDgryx8jyYO2m/Y5SFGLywOvWsmG2
OE7y+JzTSVp49pRtAtLXmedaG7G2bMviW62nENj9oH926vIhyeCmOFXW0UALsfoYwss0ZhZlTQyB
MjuNT4EHi4/pZtrYU7jWPS3eT4Q/yyQJyFrNRzKpb92kDzdeg6SZjBG+tjQxuDApm5jWvp/EWh+1
ZIV3qs2egSDTUhQ6WtOx1swjD8e21RjNQKnHnIn4UOv6cNta4a1rP6s0bZ/sNmVnm/IaPWbzFb5V
jD9LoM6aiqlEoZ8+imbcMJ/Q3Vc1eOirA3hq2OHWyWptZZc1Rc7GeBBsdFFVBDdRFz+NeUCMWDkI
/TUOXiirY8HEWENDE6PWfNJPJEfsh0Mu17EJUUi2uXZDP7hbQOOsd4XR70rDptI1X7BWba4yG+Qx
WNGTHTTaNhPlJ73yYe70aXxEaDr3fiXEk8JcIUo2UAaFzwUz1h9GbsSk81lknWB40KrZiVCLHtMQ
JXPjcI0J+h9GyljN1Pgwm8G0JgHStL7obSa2SX0KPcKKiI1mHYf1QMsCMnbWd9auD0R3jGumU9nm
NZyaLMTP86s0VG4XTLmykUqCefz6FlmBkXOtHONi0WDEZLHpl/5s9FjEFTOs6YN0RbAWvCgj6A2g
+YQIFd/Isx+dh7zGBTSrcfmsoOSqLL83tKTfBD0nwAuUs+ojjRSonVVnpNhLf9TafWICIoni/ERh
Aj+lQNt1ldkcLaQBCKlwqeniIaUV5Bl75cqvpkNQZHS+ggbkhGcXl79lXhnRjqgIylvENzI1yTph
7mZhm125dyTG36msa4j9U7fyeg0fcWSI2+sXbcRY2xnGeNaqcOFaoX704E1ClPY6dqJJJHCLKn+H
ZuQmTLz6Hg3hsmckfpegfxzdPzQbezvhy4uep9POiSzMYaJg0Y2mgrCJDiufDFZZhvPh2lJRLLCG
3RArUyBtsk/M1U8wuCfrJiyKYFuNxRdVZPVCHwNvF3R6Tj1S0DmxxE3iElyElFdX9lCnR9nLjaGV
GEwMdCz3mVfqe0en6STTW/bk6OirMD+52KQgr5RnpauNxSeDmJSQGDrRQ0ht88TQCKvyp0Qk/Y2f
KcRuIY57zBK6hxypAZU97cFJU+94Pfh1l/LnUGvoll3cOmWJ1K0vWM4jQkjgxvU2wTr3ZCYupCRj
77eJdmun7mcMb4N9OD9TXvoZ98L6SFKPsejAWtBb7lPhaeJctbrEuct8KKMB4n6iOgCWpkJrNqxL
c+wfxHwYAsjion0IOjJVMaT1bWV/LL2gPdqOrFYkD2D6PQU/vpIMvuVpBe7BSPcyyHoM94w7M9aG
R31i8icbpxRO5mRtGZXCEJoTt4xxotxrLQ4biW5vSoeGZQd4dAsctsGitbCRkIfYZBQTAhfuXymH
L3ZXJTuTk3oWjOdpxZicgqj1l3ZsGPzVFl67Y9+nXIYBW/JjF5aLONfPTCgbeJCzCcP5uqlcnCm6
ieA839vSaW4Z7co3denpC9G00NkhEvZRMlLftrOjKwgbHQq3+RhgpFKvoGuwGZCaMqSO1V3m1Puy
YBEuck2dgoGMhYrTna+4iKyuzggzb9paYIVH6TBxehMZiXXpHZMZJOjtWhol+8jH1MisFM0TnNBv
s7G7nbyoO+SUA5ss6OG5IQAqCkGdhlmm3maAIKW/2hg4adDADHA2Ac02FLR4lJkma0MKa+24smP9
CLivO/dbktav/4e689iOHMm27A81akGLqQOunaRTRtAnWEFGEBoGrb6+tyGzKvJldXe9N+xBMkmG
06XB7N5zj1BTjGW90v2IZ+c0tkNxLzpky2Pa9j7S5X5rNct9QxCLv3gG6UaA00i+cmU/T1O3N9GA
blLapt1YGBJwq6tdosCiqB2iKvWofyus5tIrtnE0HObNy+xU+7nQEqQPI4ybvHtS3R7BhOh4rhNl
euX2L1XouRcA3JdI4yzJQ6zLkkTztnbvHB2FmLe6OtqzZRzpuVkc0hBvtnoMZMB2tQWxUU+kJd2j
+9hhc3UYrSzeKApWL3OLPLTsQZRqrf1lRJM4l7WzjVQLaWlabonZxC6tb7+VtngnWr3zw3n80WOk
PrlTul1fR+/W1l76pIxxyQJOIjwhtP41doceVzxfYez2sIRvBORGxIzVC1ugDUDsMbl1GDydRIcs
Ijuj6Ju+4x2WQC0yC4Ir+j9mfOu0bx3+/Z77/f5dFPYvcV2WO9BcwN5CYkmVnMb2rdj2ISCMiInw
dYfYZ/hUBorX5+wE5H4pA6aUcF0LP3ckB2H9WVrPM7SKjoCH6mlGqLAxMKtB+x1TvpvmdEo7L98m
Jmb3rho9Rj3CjU5ya9e5fScn3dRQ5MY1caDKjNsORVphuD2wrHLwmges//N9xOj4NEqkTJXylTCq
PB/q7XiCFFwEtRFq2Dp242n9EucQdsgu3itANad2JiTKnFjcOGqJM0m/dMqW/sjFQnCEXb9Zy6jT
syQxoR6wfs5prkU+Q/8iwOgYGMPGr+U8c4U4cTYfc6OfAKHhtad62pwcRW1O3sLJq5PsuQEHfdVS
BL4QR1sSyTn+whpTwiSOTJ8WJNysr2T94sk/zSXI9/t3iqGnu2wWr3+bQ4cGVVJGN2JN4XhaX/n6
najK6S8/rv/gVHMaNGj+N7SHVMFNNp7W79x/fbf+GMs3TOj6y9LV9zHkVr+oMP9gY8+3sxWT4iC/
eCWxILmhWMFgNoQ2yi+Qr8VxIb/TxW3phJkuan1bflvlTD7XL+uPC87rfC7C25jFdBncbD630aJS
B/BmyOeGHR+rL1hpGNlKUsjYnUHVGRozraDgTY2Gvs+N922lftdmQ9nGEjRVVL5kK15KDdKePMd6
6700RhtbdadCnzpC4vkuk9/FZW7t2i59WH/FIHE6xs5bJ18J5oN/fukqIkVHKH6bQSLCK1Mmst1T
IWYUEArJfItN5p0LaFba6JXyboYo868vgyEuva41+4FY6pNhDZIpJhFhhoMkLBsp7k0DTpsSyUwm
82q6mbZbWU//I4LYf4P69d/jkP3/RBBTcfD+fxHE7n40c/6j/PlfKGJ//NGfFDHH+ocKn0t6OyFN
Rn0ND+xPipjj/QOFB/wvHM2kPRC6yD8ZYob3D3SK8JbRLBk2hue/GWKG8w80GkgYaXpNVrJq/I8Y
Yn9XJHrSJkeawyOSR3H2d/5kqfZpU8TZcqiWfpR6VNjDZovYnRC+WSl8MaEwZGwHwar2LCxFRgDm
zHE3TJ5owe2fHhasZtlhc+mk/0HT9G+CTZ6cYzgME3Ve5r/7x+C8GZP6QVar0vYn3TFxrAOk9K1u
fGAgj4FM0bzNJgLiYthrhYMdnW20/4nh/3d1Kk/CRfsDt8+C8vxvDP8Oj7ShZqh5mLs62atQaYGb
RzyUK94UJ3ypcMorIuOeJIpfH6koq6010Dsp39SMp5iHshjSnoVDomTamb6KNtmv1PyWdzdTqULf
a3nOSuz+J3NFyYCF3/4X8t8qH4KWih+0q/PD3wWvfU/nOMxOd7AMh4TO/tsA3LDVDeOQh1HhpzD4
GODT0MQAljiZWwHxrIO9vCcqr7JT8itsckpt+V4vMN5I1G1AqKigeTwM5fG9NYhjGDT1ZdJjjiIP
DtQQvvMmGZjPdmen5GG6OHnsvIFuGCrBhgHEPlLBhopen329dpNDgopysxw0pzE3xQSjAuUBOAdG
DJAd4M261ZMOocAPTQ3i0CIz2FOwNwcg3wNINVSSw8iFccvsbkqaLe3LiGewQmL0QEyWq6ek/oWQ
p63yaPbVcxQpV2WKyLMV3CYvbD6Zks4hs1zfSfRD1vDi89CFk5FXN4cgtG6y6sAZin1aqBhrL1YW
WMR82H1MYjmEESItuXXDzNZOr5XH2LZb+oRE4gihS9WQiGpiPK1l0blyjK3GUAwom1BJI/8elU5y
iKmaqCQh5Q169OVFIj2OxVBseteK93rY36LR/C6Alje1XOAhkPoGy1mVPFBj8D18XMZE8N5lZ+yW
PnPVzAID+kswK/SbsfXAn8/w363BZ+4xktw5w9BPSh+IbNkl6ZvZR3WQOAqZlUwJTWFcHAYRm3ap
rjUCQtJQc2L8UntferCoQg4ev71paOdj98E0lU1dt/O+GyuC6+BHWBXRuZCdik1b6b9shxTwTqG/
xZCddB/crdarVBnUL/waNq3Lg3A5RK71UpuKPPjHb62d3qwyvgeXpkrMbg3sf6M2HD8svBcmEHgc
xJZfOSboK4Fxc6QeZu4EvD86jyQBJW3KAMpIv01Wdlv/pdD4mIZx3NFvPWNdTAXVkz+4INhqs4XM
ZOKVhnjAjMRWSIwb21dTJbJ6Ts03Jcq2sEvzneT4Z2aJXRO0o67mvXMqLut6ib+cKrqgSn4lJ2Bj
KxZB3j0jSNullxFNsstcj9BAHRkxka+jgrOEw+bRwPLaMHa+DzUWYjnCkddsYuZMfBHyUsUSgBzL
UWhsy5Rn6yuIEsJpRTk/myO2e3BuKGMakgjVAXcn+bkvg/k12vg4NuPFSMeXcWHOrGj0TBEfnciQ
arZIkiq2pUZps6cR/6dwgm4RO8dyRAceEi9cGsQSu0Z1bfF42CJUDDwrvBsS7mF2TaYjGSiskAtj
cKKtB2tt40QFsiDq6cAal3ewfSJgVRkCG9MaJgSlthO3j7b9vNR7SNHVLmTsEnjKDLqZv6UWALI+
Gh84f5JLMc/ZLirEa0M6IDvHL2Ksqm2VK0Rnj+NbOVutXykW9JaFJHqV9Ko0lA57Bqs38XByxQTr
FXwe8mXOHxblDCukg0bUMmOdXcDwdRsXKnqSFgn9TgV/8btRXLB7ayGMsZT4mJ0YAHjd/GrE874S
6g+R8oY13Gdv0d/ghXhp4FPFjeaDKuwsr3/rNTlASjHLXj+bqmd9CC+/zYuKisvdC/KU61b68EIy
IZ8M1lsOjRbuEnQjrdIY1JgfTcERkeWzvkVtsoHS27BVczmnDwNuP37acfyamYSS5CeCx7SKOAzK
1KT8sqb4qZnYI2YCXV0Gx/6Up4WfHFytQtkd8epKDCOhv3Xsbtw78PmeCSCwF5+RQIEmqnWZYkNA
r4VptgCHcZpgom9AvmPOMoIju2lGDdNWPhBVClf0dLJ66Ek1i32fq8lb69YPBuFnJHzysXM26Nto
jJ4W6AZ+uXBpDK210bwfKSIhUUff1yWyjOxmuRp9tYKUtjxW8VeLdq42EFWaPCHNcTdOVd68vCFQ
Vsu+dJUDqGo5PHr4DRtNZxgxMKKyLFT5A8GpbZShqJGnl2Fj89AEmfAewmxABwSpgIFLgJHyGADL
BJ2mf0Y4qm8wAJXu79XVCMkOpI8FkhW8Tled+MeuJzvP/Nbm5JV0U3hcF2Y4c3gnUfalhDFTPJLA
ZwOpp1jajy4B0cFrO6iH/nldRYbHtoJo8ocRZw9N426dkFNC1fk4a7nAW3JakG8Xl1kH/u/rmLG5
mDduvxDf17C2m5SdTLHFTc89hm9RtmsG+12KBz2dTaWQW7RoFua66EfVGZ54bbk8B/6tKiqou/Un
wzgPRywmtISs0YzVW7dgK15wfljN7JVO3tFAPkSZvNnykWdRkYiRPQA33iqOVXRo8yYdwpeBRpYk
YtpSURkDZwNbMhEGLps8HzwGh7suX5ZNFHHupHUKhXx50MyyorNPf2JnwiKu6teW9zZ0jcZ3gNS3
tcWPnR5hQ9bf7LiCHM/AQZ1a1WekEKwntoaZbNB78a80hthg8SnmNFy+VRg7M4S2wKsPBre4rXWA
MrHuJ5Vjks9EsrTY78v7ORK9HzojRcz0rQNz2aQZ+oO5zb6yqn+vTOdaWIpvCYyaxeBjUkAVlGZf
5fSC2IyRWB3elInFBWwkS+fLICax5ajlGLT3BSZvTArZyPQFNBKoKKZqCeR7ZqjRjyEhWUyWHkq1
zWoFIEnhFFpUCum6cT9J4Uu83v/zsuA9TXR977DbbKqWN/ePEkRLiL6si6D02Mdws6bUAu6bK9tD
gfRQMfe3dWMXx1zm0Vg/D93y5iFR4IIm7e7eyMptgr3axgRj9B2Ywj6qKWiDcdC2GLKujOk+VLaY
FuCWmt01xv1cKz9pShBM5lwqfdhl+9wFGATuo22YvkU5LIpKbqu4NbfUPrw7jahuBHNAUMJu2tfv
7RZ1hBFjbSLfi7ZXs6AqmO0JfHZ9xRk3UUF9ZVg8hXQ64ekz+Oslq48gHKlVYxnEtaxE3JnpzD8j
F08pWICQ9WhFfAoxJh2W8sszGWpk/XTIlhoBXChLXV9dImIMNPzYIlN5E2P+5bgS+fBYPyJRCBv3
vug3dlblxUHDETyX+ndiYsh/IcQdQ7A2bhFGq828X2QdP5ntrujyF8D2ZWfMvMhSRIcY1+JWZ1dW
EM2R4St23WwemEZQFsVsoMOcoI7N8Jyx4QbpBQumbIvPtu+f9BqRYp1wmRsO72tqfZPukIOx4Dz/
3sr9FqfiM1wTxzcn/H/68Q3pGRqW4QuWEiWtWTMlI2CSSzD3gUAeOgq9TZjHX658/GIAe83wXlPH
cZvbxbVv8lualtdK+cinBAe5UDqgreeouHZRrB4cck1MO7vlPTSeEuZjoDTgICnTwlSo+rbozfOc
OL5qTuou0lirrVGgSBeUiJm4rcvPG0y0rEpQAPDaS/2jWOC/T+4dvkssI1nPiam4rmVQor/nIzm/
62acau7LWoOsmzioL7GQqfoYGh1/Bm99o2YNeku433yUfd++eg3YWIkvx8Yo3ZeqSK5T2d7Siq5G
3w/OdD/Fr0alBdFCmeFFnM6FKlME2+xzrX0dG9v7UOEMN5RzMVCDVyZDb/YD8m6T/AurRq5uCu68
zd492hvmTZSQthqekj75SrTsxoSN/dIuHmu0ISDVuGqdtBmAfQl3op85/1w67TRl4o+WB2N1StRF
bv9Lhnihtks5JqDacBkIOtp7OLDBNs1wiFvrlhUcpBgxPede9limvNdDkt+c1iS6t/EJWaF313x1
dF/6xHuZSoM9srPP3Wzd1tNxUWhcdRvm5JicakpwGoqkg9hzNc38lrRUNcJZflKgBI6s4vMifEEc
SzHIa5/G+OJFw3WQdYNXmNSfRO1Bdf+iSqQN4dyzTMDsmRcEH57bZOIC8kERUF8auAjgizCxE+uH
Xv7qEzaJRdjMNPQrPHcl+7WufWcFzcPEg1LKLfKERGEHSldPFQMZ4bkgcs4p5fmSLRQtyXdZL5At
8ZK7NN1DImE9OyPdnPfGHZe7BDbwxpqGD9HdspoDc/2Yl/gx69EQe2m0kNUSXyPNPWA/dBlj9p66
L296y3Nt9HSfYMi2bxMPm+r2E7G6Nicam3X6JVskFPpyQ3seF3a7dR3Lc7g2zYM687SKnrI9K67D
6F5G7XFWobG6KSUSGqtflJo3tIX9rkUVX1j5V2fgOjYM83ZuZJ87xiiYmUQzeoTOqUxPY5yZx7G7
VGqR3DFgOzPjoxAU7q62F+WgKPW7kVivner+iD3v3snFNbe5voTWjoTJ5z9Lyxn2KHaz3UOmssXU
w0uy2BWb0jjszaMimz/MAzlskMX44egvY6Bb3XZaEKfqTmluvBD7cQ9ChCwqJQagtbTrwsJZx9Si
P5pOtBc2ilzKPApCrUreMiv8jgDr0hsVcz2F0gL3qldmlkS+OQo6xIxDcsE+QxQi2dem4Ytan/dV
ol36yusDNcQNvtYU7xBHxkOZe19D6DCiG/MgzSwIDB+6qJn5Dlw1fRTupkHF8K8vLxzWl8ilEmuX
/KhLQzmvWSRR3CZ8upwQzaM5Vxs+JLnOHWc41kNKrLENIotxwPNKLbVWqqlT5YxTUYYFAoHvRi0L
GMTT4oggdUnh9iRCnRmA9uO1zGOhwgd2tZ2HZftvIutvNqta4k6+GfUFNUckkuAPjvEIW7BwrAPW
JvHOrIfXleW6PolQp1g54FnwJ/W1D/G3FY6GykoKyPIheUBtbCOy6NEIUYidHMlwgQHSo+yReq5e
TkPWL6qmb5PcjQ+/f/XHTdxiREamS83X+k9KG/OHqp7QAYdEktfTX+9mvcnvG/++s0EqySb5Zf3d
+uP63e/fees9//7l79v8X3/3t3tNCkYHA0jNny+vWF/kYKUkhP5+nPXptY4TwtXJMLP41zML1Ryx
xCxADZWmPa93nnWeWfz1TfF+Ci+Zjiu3WVMxjjJshWx4tTCx7m3wQvMbKc80hjFsz5lU360/R479
2FduvQtX3ayUgY35tK/lIEyNb33ndDvey/EU9lHlT204+Xmc26ee/GaIunLAzvO2oPHyy/VLXZN1
akSpsllJBKBgzAnDDB+2dnJOEbKc0/od26lzSipIzVOnHSytvXZVaO7EHOkn1J76iQm2fgrn4VGf
PcaSNh1m29SfKAs2VUjDcYwGZl8T8+nCKba2VhAAlRfkaKvpnuuWF6jSihSwljchsTjCIwkpxtjA
LrOMZGO4yY5nvuaK7f3s5y0qixMBQ3UQ4efjR+Hga7rkEtnok0yEcYOglT8yqlZJqEGvVOtYR4UY
UsOiqnbMmMwuvrdaQl3hZBic0fqJa9Xgok8oIFq6zsF6gRT3KHlPG60t7xU3b6ExevehSsh98hqp
0WnM8TLDZgIPxtEtglZbwgOBQbtZie8ye7wkbYLJnmN/tmF2rQwTtYqr9X4H54qsK+DOLCr93pLj
4TB6mLD0Nfrouih49SmiPyy9/ty7WQZlK4k46NwSXZT7S5/NT7d0TF+pFQfcqfjptT3mcXX3WeM5
OA3Tdqpzkwqx2ouku1ppfw9ngCqYaRbWo7QrNhsvijJSy0z3yJjgruzGYGjJ+C6NcQrG/meuQS5r
29bYGiZpPlXhbDGdQaTHgnBRAIkQjd5kobPDaguXa0M8TIVTs1VTAc6RcygayIZdhZF9If1Y7BZN
CDJosB2nDPQmfpoK26ZoycyzajUuJEeMTiOz7zcwcUt/dJ8taUACK+27HuOugra6Yk4QbRL4jHIk
j+N7ZIL5FvP9AGfx4KQzEmEyF2uSP32zQ5bkRu91TVIRfJ6zB4HVF4MxHzFNC9oK3SHo7SY0hptm
NhAEQXFH71mHGrAZqY/1cdDAbcdL1RkupjKuyhC5PlQG3LYCZZNfhd1PngH9ihZ6+8yocN5E/DcQ
jVCjRgHKiF0MTvemGpO6orpBFDcdTyPdFgnpnVGCr5Gni/tscS5DF+DOQ4WP/yV4nOqnprsd1M46
erUTGAMExr6tPmkNkaDqN5OjcZ9RiSF0VJl+QxUL0dIMacND1QRApna8wzjnHKuue49w9Y4FBNe3
UcnMqJOdrsJvRVjljMLcWW0HBdrSbq6VR5smMh9UOOJlq3Sse60g1mF8s7v4CozwaofuvjfYLOy4
viLbuis05yUMgUQaF9NuLXlADzW/KK36QeMKpGKn514R37S4x3HN6a9VO4FlaaOfm9XgC5hnx9JD
ETemB2zXIZnNpBQAod47nZf60Mi4WhoUSVgH06l8AA19xEt6N2jGWclJ/0jKe/vejNOeCSpzEm1M
OIxhYbThRcnJ+bLx3y8n5RGN/w+tJ8CkbSOWbQhoo92XEwPRzgauiuwR4qaKDxx1+aGpnW/z5OQP
uuXuJDpX2kt7rEX9q/CK7SB73kWfL1kJilAs0zaUbvpoWqF6hfa1MarmUOOeP+vxS1cV8KyndDP3
Env0tAdELnezFHJij7s3kqzxAb65UPNwY6Xu0W2j7RJWOqT0Jdn2VYx8C14D2AIMvXYfZiQplDnM
SH2cjynM2SPMrevYZXB8iUHYCuLhzo/GYFrPSkJ3ltoDcl7Skzts7vuIIK9utt9QKyDz8d2Q7kW0
w1aBidLp49s8e1cqucAboN4lljVvSne/JO2PcLmzivSFRLU9W91LMo4+BkN+IrCgZbjnO9ICawDv
ra1DZxsnb0BXo0+QfhQPLRjNqYDrGhn1c4Vyp2IUFM4H3Ap3uGsw4aBHlHGLcaL7ejWQ92gHi+5c
1ZAWJ+MQY3z9mLfxpwEnIgnF/YytotvPG5Uqvp4K/FTzIEM0VLv5fiRLVTX7zzSewCZqofsdtEuE
+B+mxDIUEEagdSYlStBlW6Zk90ur31Wieuls7Ua67wOzLXvTdsdwKD48JoSWXNJalO7gAijxBd3p
VsHEdkSi0wzFpasEp+W7FubbCYP/pGoeyLi9i+vsZVbYNjwh7tIhMAf9I4auBbcJoZSqvY2R/ujY
9S7q+OjxqAXWsuqNqVGWY2J5j5L2nKURc4D+YA7dSb7nRQNdZ9G/a1N11fLooifjg26DH1gOQPsi
9JMwIVblxaOj5pcG1pTTccSmfpRm9WbRSmi1MTCVmS5BmztPBj3XZuC6xLNjk8TTNm2aN0gK5wI8
ojTNN/nRyLsinP5Qs7O5IGN6c5e6300SzOnYMe5qhvfQtT+n2nkhssfDyGianFdoEH4/Ve8z19CI
r6urER0ff1g4P3tuFIQ5LP0CPb+WO8dosU+Vgp8E2hoty1FqmuMdGPzGxEvcBQLvp+6oTLdpHkRg
AJ3mbo1CCJHPFP0AT3man+Yop2dUUzMA8TRDOKg5Tq3x4j0pBRMKtqVun+c1rep5UcolGHnjSRt+
sxPnsXWLHyXygk5cXUCdvG3wqKxvSkr6gxErP1p2si4FWSIt2AwWDfshJvd3kEv2zV036ZdRQT/X
pOh2tTp7mqz5F5jYN0qVoK6qzyY5uynLsOS48sEPjtjCZluzOE9FcZhwRFW99rwsdbizNajQXuY+
zgAcDjwWOuzxgGbB2JZZWvu55lzNuVR9jDMyQFHIocSjgo5YZxt4TZKNFC7m0Tx3qYv7d35PXR0F
s90ugZWEN+JCf1VT69td6/mNFtnQvLd1oUgdlXpA/8VuUHZyylShXJg+2qz+QOIpoWoWoZoxYrUA
lasLGe5bDZTbxV4qJtMBuu5XPODghrmb31p6uAnLijbKit5HhbU2LhqDVcoDSJjbUcHwpHCtBeJU
R4a5E7cbPo6j4qSvxkx/VBe4G0yw4FHRV4Ey0VIVBK6bo+GcbQ3kOFWeQLgfbcUw/DTnoLcnMFo9
45OfxxNs5aeZIkkiL1kA/wFAmXYQkYiY+/GQKuo5nTJzz+73ibPDG1LlZA+P5r0nAmsHvjRtmqm/
CQao8cRHmiBoWd7VqcQcreRMr+bhAv90bymc2Ka5V4T4NuiskTEtvmGHk20ynAR3kFsh0wC3cbje
6bPBmh/79xlFVa/mDLUQYEEWrWlmE+U1yk3ek7x+VYYZfWL8WqgdIcMYsMwL1gjd2J9T3dqPtu4X
s/6QheAmjhpVUnmxZQySbHAg+/IwTtgEFrOujXDjl9ryrmPhvppgckb2YS7U19R6tgMqhcbIwDIr
QeNV78fQPJh69T70D1rn44bxUS9MXvlvhhdBve73SNSzZtzZ1vCsMn0nuAM9XEfMPYGejClLwC7L
BIY1EapmaFfMDbRAND5//Fsy6b5Jed+QGMkpx/C58FsWiMpD2Ny9vLcEqltdaTCRfjTYsP3zT/W4
YjeCLCJv4jG7mvCn5OGE5R3kXfRokbMw9Gen387cHZW8/FE3ysBIXhdCcrnfqIboxv/ljUMeo4+R
w4QIz4A4Zoa5Jf7LvZ9kLwguGgEwB3bmldlO40CqYjuo+N7AfGv9Xv4b/1X4+nusHOLONuvvKVI1
aKNNCmChfoyHRigbw4jX/1eMd+kqoOPsG4XFqETE8TTg18oGl4ad/F5ejh6PlZbeXTNgBCrgoZOg
iUcDAmQQu6FTv+QTKwntZEQJzJuMj1Wqg80Nu46/wOba48eh8IBwoEBO+8q04KzqmHviPx5Xp1iU
qKjtwGrrfLsU4c3AOlI+eNX0WyybMbzAuSGbjsySpxriMH8rn5d8WEW+HGRw62vnPiCDRnRb8q9j
V4WkluF1DmLCTbFA8eXbI1+efAv/+VLRjQb6RDUHblajULFR2iQM1sRkbtm/d3XKauN3LROw2SkC
+b28jWDer9ofKm2LKQRcykFaN603J0p2r2InEXJ3mRduXB19OTgWCEWNw5P8VcQ/i9Y9yJtgfI8w
iw4F21tTyz/lXamw2QsU3Tag+9w0H6Mor/Iu5W08cZ8vD/IW8jmV4ld8/88nFfFL+YQjYR3lQ/EQ
dyNM9ZLmOW219eHk3dmI1rkbo0Ecm85P3nIY44LqJd3apbgUzXdVMMRyZTCvDrDYEPmLUqKBUo5I
om/qYNCZdERG8oVP6ovBVZVKI6RFsat9HKkKx/18XQf4VZd+cdy+KBPLtbBqknSKlygl+lQtkGQx
MddHnXFwihiiA4tWS5aiG3d3aRhOe+gIX5XXHmA355QSaoI2C23CaNUHq4GnXqeXOvqRAuhx2OiP
dAsfxTAVDNydh5UGYdYsVGjUHJKAZXIoYtYvpmgx8iycFs/ZWdDItyWc20OsF/HRiMpnNOgv4eLC
1iG/qKbGAW7IT60YHuV/hVfr20rSxCQVrIU0pBOfsht2mgNLe+EQ8ceYlOxwELvE+cQmtPYba/7W
hc3ApAaIWk1AvhcqNkyj9a3ROK/Gkr4bpeNi0NAgm0zwkuSEqG6z1T1nEfXQYgGy2zrTJmPmzDAH
2jj16EyldZzlgdVINUxUg1Kit2HvitSXFe52TdB0RSROoARNUVxIOGdWJScwAHY5vibMYxLjgPo/
gSAMrxyMleUNKDwX87XDDQF/MnEXkUuLVQUjM7WDQdGW2afZoA/Fb//s6SPPv/wlXMGw1sjf4U9s
VQXRNIYcALiNdlALBkh6oma+Gm7rrvpWVlpJkHmWBiESk8Ywd4vGoKVze+GbvfqMtzdTMj2/4dXG
ELIukcIxpBBRSIi6Qa+zDiepnQ+lA3ZQxgDdOry+TRca+yXsmMTmHMMk0WDOPe8NWyAdmYazWuXm
sWrUc+MBRsxjYvijHGZaurisEH5+LARPc2VeCahiG7Ua4f9JKxqskNUQLFuTY+hRg/eWi+copEhd
F7rrxFPQl/a20TwLkjT+ZwWdzOwMyb5sGfqVRdVSYTF37uWSrxSEjctopTurvtiSPz8rfKr94JIa
R92ouO6htObxDsfRgLGK9aA6J08ob0s4fSbuom0TL92tD11P8C9sfCS2k17G/mBG5VGlvrZKGS5i
QiKZDHH/k1ZQ9pUOPEYuVmhukg5WlnfpkoxBGxEDk7AuRtV+yye38asR4LSH7jt41C1L8hAKslkS
KdLDv8K3VCoqGGEvhmRmjOzRKX6yk0KgCkwGXNDql6IEao5HRAL6HJ4ME/s0DD5zDGqC5JsVCndT
g27YWO1iFReX+3H6pOJEhp3OxDmV4twRHkgmwHdVYzgRj/mFPtDy5wkVXz+WVyMWn8y74w3MG28b
Y2/Rh/W1b+OLZqdfbn7neZRGdd6YOPKCOstrIexZ20oxvcJ16f0KHQDDByLKB5oITe0unnbE4Vjf
TjHsLelxQaIlLIt1nCoHiitLqhA8H4o8v12Smz0adxr1vpNDEelGyqMOGyIoZJimcwx5sYr0htLI
tEdGXQOFXp6cehePV8ZF69CgyZnLUX7cMgomH0d4Jkj8pJriai3WUwGDkGEPgxsu4L7S77veeLNS
GrhS2auMHLMBuaZdbzkOdihImPmMPZ55DhMB0ZebTuyy8DqpPQAunqrLAi+uNKjK5IOMTKLLUPuW
V+LW5tZzFsMDkiwvjg6qR4ZlS1eCDnEBFzbLDLn1LizUX3J+thJzloF9mAc9Wwa8CbDiu2gOmdPS
o5kx0RfJhd4DFEn2uVME/mYM7rlOs5uuFVejYi2UXvyuoN/YtAy1dcS8u3xE9axPZOj0amCFHPjd
4mHn09GBqtO3OGrfcRKhwxxg8iSx1aBhhyMDCeVFW8CIEPX7zVRN9CRG5qcxzjF2BLGSyJ2fEMQQ
LaRYvkdAZEqEey8VuBvYzXgYe7z9CFH1LoXionjSL2Y2PC2MvoEOWSD2wItI5IdkYkPBPtpgWSDw
+RDGc4Xh1okhW5BgeYLQAaaHSK38iIXlgyGsW2rrn1XffqgpM2RjoQbAcsBPBj4Cz6S/iDCXcf4Y
M2LweopDvYFUh68qnJ5OJpdEGzwUeCPlmKlv6B7M3t2Ri3AoGM41UfuWTd4+JRvVbxxm2k73Vabu
yx/kqbH9UVZfyviYiCOeJOcM8/DtOvLLExspr3ZSJa2zlUxPAkWDLtHATSpceNS2gTQSlTc5sbPl
kH3CJWY7z8mXHArabvXW6uNzpnmANfQbw8zqBQjG072yH1k3T2WjbFQF7+N1dtbDEqmE970Zl+/j
xAYkUmafNbruwNKqCGPg9D+E/KyuvH9nBWMZoEOtJpkN3vl/dcVudC40OLAdPrRwKOZ+HYoy+XVd
NDmcoM8L5NBD0QIjmqhK0sXzV+4CNirVtlSYukt6lNqx8U0c7JKrVCesBtGIqyKZjE5EWRR6iOXk
T1aI8qOEA8d7gvdOZO/1uLPvZoMOR5qz5D3928A40pMDvLqvTzSgT0vE+/YXZv7/wfvf+rtdsUxT
kC/bcCyN1+5JN9/PH09JGZEUoP0vaFyiqNK6O9CmHXI2jmnR/jd757UcN5Kl4SfCBLy5LV+soidL
FG8QJZGENwkPPP1+mVrTrenojt3rvZoeSWShAGTmOf/5DeplyKMaR/NqaW6z+quaJ39D1p6zEr5h
rfhNcC4wk9u4dHKwAihXKvh3s6T5xDABtkyWvihCrqKVBdgS/PDFAOHE32GpxbhYDsIB2NYZhIIh
51gz4+J5aEIWAhTkUEu+ZNkUy/eUPBz2BIvn8YtrLwkOZQkUFIr5gSrr+9iwY8sdrnBNWqJ4OPo6
+sIsPtWfIlnuGy23/+GmWb8bLMubxhc1Ldcn7Db4/ab5np95g2a1By2xIMDVyL+ZURL5yV4mZ7lT
89yZjMUUmVLRI5i6HCsbOE4eLTQsZ68KXPYg7XUotbtImDtFjlnIk14tC5uH584oVpP8lHUtd87l
pYn1+BGY9PsvNpttvQ4mc9yFFkmSG6IxOSxZ89gNE4dqfGwq4toApeUK/Pt3xvv3d8Zy2DRQYfgw
Ge3fw2PwA8nMIInag6635i7JN9gQRGsv5pgotIj51pDA3Gav0E1Swls/OSmSnmbxKJNCksAlmzyc
QzSxy9lCz8fmd1hctrpiOLY1FEtVMEwCFxyYBpU8VCK7eMeMkmOJPNgyR5hJZNe+gAPB/qOR+jQy
I0ISpqhDThpDmaOtyGudLJux3Y4erruRD5MqnWB45NPB08mFWWbFQ0pHW9w4LSJFHy8gV55tqFGD
vZPYx0oSsfwIuyEjZwxkAR8ltOBYW8L+zN71EO5RNL9mUBMWr3XRA3C6Mq7CDM/BJEIVymYaYJ9S
AYDZRwETa/P3T8TUPblO/7yBeZaJaMVCmEGMk/6brb+DNbs0QWwOaUV08ECxuu/8dNqYWI0X5Xjn
Li5J153HUYow3XWFuWmG+Iszue4hNptd9DrLl6+WPKtSlCf8w3FHi1xCYPkhLSm/NSbNf8n86tem
1BpHm8TYdhDpVjPMqz4uH14S4ajc7zDsejGD/AsPHtge2jPABwdqYzJDgVWWNa6+bivvNrX796Wo
6+0sQp6H+11IHieBjMkWr59kG8/5Fq3za9jFhHjV/Xgf4E/ULd1JQ2e7ywaTlOASKwNjdE4OdNcs
w3i9YUwS86vPQzHdhMHQ8CdYjYaodpNC3LdgdQdit9GNUyCEFDE6bHK4s5sae00n14stWxvijepd
cvA94QJ2suFJZpiis1kdDHTH+pA7fpNTI8kizW3yrzyIdp3P3uTYVIGKSaX+3qSQwyn3UR+ir7LI
V1qKMbrZfqiCMirqB1djgtmUPQYEcmVI4hY2fy9L2JxlXxzVyZuXNsegCl/ZKd9la0oXba1niQ3F
efc2Bs5bqNebzOmh9A4h0pGg2UszT7FQcQUaNcJSDTIf6LskBlHxIyiNKdOc7MsepkdRFCdTj/Fk
TuHQJxZV+BJ8zGV0iZr8oJiqXXytov6HZsrfFdNDECnglUginKIgPdHG1zDjTVkwJ1jpfbXVMjrR
RJTnxvVeMg0Gr2R1yYqzzVtTkkHyNaTys5/HRz9yyEr4xW/rZd9RDiw6vejpIxtxSOCQ+oAIWOgC
9bDX2zFjp4wIR7vkcs22WHbMnuDe2/VLb8DnF+0AF4cLoJLdthAjd21vPZJv/RbKXQhlM5Y5nbgk
wnxTCzxu6njjlNNjnA4wAOoIAYwwH+qUWGIczA3mKpKu7WwSv/nmR+ODY2lsNvQ9uGele4ee3NfI
/SWPkuYZP8+t4elPk6ie6qR6mKVuomOU3NEeBy2Hvx7mxOzY4YsGeL4JDWPdWCL41XZ3GsDJYAAF
LJT3hqQ/Vho/SIhijPNAH11B+jVNvbZxfDKMhtODmVFu+afaheGfdlZyarjJNiYpoBXl21gsW+Ej
ZMtGBtdMxl/7rDJOPfQ0RyMCdMySh9Qcj/Psj4fKDAB6PJLoxmUIdwjSgCz67KkqB84TPXD29hI/
OPSWRy1z800d6gwA/fGMYfIPJ5vN54xAdysbzlqMFmxBxNJ5r34s2I6aQkcYAOKEDnulx8Wm8eoO
eKsEkO0Se1fGLY4RpjVs6dD9TYawou/zvdtpDuP/vthUwSRR0o5O1WZw19UQeyBplgevdX4Z33XI
emYCk3gS20lpatGVWlktsFHE9XlJ3E0z6RbWIsutCWq+jwcNIktZHgupL12C5TYu7WyLBOZB6w3c
B4hHWhdLtl/sRYfQ9VbPQnB44zg8Ou3XZPKnjgbGUBGFfAMlzbrxvPY//4uxoZHhsKeZ+uNiEJQO
fe1Q61h9x6714gZ4HQfdZRSJC74EFWWchYNnl/zPjmFQj666irMJvqLQTqbXnKA8YKsrndoTL/Ww
2/5S/6eVf6L+C0UdQ9DGhmZbzumWc9yBAOjfLpDXD7aNOU7YL+neL61vCU4F5ymaCH9bME4yCofR
1Kyfora67el/DtW43EWelx5yZNooR3ro5mioT7lWamssgol2qvCSiQfzARKds1dXqa7C8ohYKq32
qwrhsIQVHlNQ5hip+LOxDmlD19VoOfvCH/ZmNMdHN8+Z74jsjB1qgOs3H6dXCT4+OimnOcC5wfBw
axnweFsYgie/uOBDtLFwbMXOo3FPtSxCQoMYCX8ibAOxGUZmXXcYHX/vGUAqGXUng5bpQlDIbknm
zWSaH9aYZlsci5uTLbrmNMXGT0zn8NGbqv4U1xMOtn6Bc7I745WJGbtnlwxzQAlPo2l76zRibMhe
/BxG/iXDVRmRnQ6dBRutoXCxV6CHtKz0NM6PTjfflS3LJQ6MB1OjtQAxgT+otelheo7KxcCUGom2
8bNfohJgiLAqSE7DvjXym6ifu71euHTJQoYVOJqHU3uIenphiLJG9PxQSu01BPv0mFZ4r6xRLoAR
Ghh90xZmiEyweyx4JGbqbdTviKDyEvtpTWvTw4QoT+K7BIY44ZFAoDRjOPpQmpWtcaMYwFmLEqXC
YSGPtXLdtBGwuhcflIQLtzIQ4Gz4ilz4OhDWzmrXKqU2A3r1Rx67r3axvKrqohjmasOcbD+ajPOi
rn0bItiOPuM+mNz5u08iVbZM3UaXeganAmhP7Q6UZ6uo0fk0JfsYQdXskJTYZD9mnP4VPbs0c3ft
UUgzrmtYjIjWRhezY9/aqatUhGkJES1h8TDhf+DWN0aMrZ4tDeWo15c+YPzVvqg6qZk5Psao2Mcp
dKs8DJq11tOdAdMQet6unXJ5lMen4pAjfoHV37D38y2IWU6flhD0F8vD91FSg3Vo55TpzcsiinfJ
h5Xsc9eCgY6wSbou4s1YvyeIIMNqqRRqPkbzhlOfUtrlN9Uj1BwCZdqQ6rJDhGhlzOFqsc5EfpOC
K64whGLcC/U5E5DOtF7QWvEnSiSzRLW+elfcfmT3XeIlO09aJxfZuDf6EUuCZDiWuN3i7BzfNjlu
OXq7U5otRRDGrrtYYxM1ICEiuM0TKMsgUn5ZdQSnpAXnLCz6W+x5/BXOOzdGh/I1raQGNTAPkybu
Gj14iZyFWaX5QHeLNsQdXxyYu0WefC0iZ60yguq1l2wCN3MJ49g18zvJXjiU62JrzuJBeDauRS5C
E+egGmhPso371ruHLXE/Fq21G1pYXJ3XHHOFpkk9YKAdm7B5wL2ESjSakUS4oKvESAT1Zsmt51wC
mrVU12gpeAxWgqcx7ilarLNjwpui0x9alC/8bzKCVc5eGeKFMq1TXWQ7QVYTqPGNFVoZAxlUVFH4
OeD3ixsob8QSW2CRlJF4jtd3FNFEeUil2hTSn3hD/s0jICxNmjekaceI+Qq6Ynx39BQX7JSLbo8Y
IFERT1RPZURdRKj0xuoXPJyK4r3VtF2ba9/UB0ROCKGH/cHCzH+VOu2LFO1gkROz24pvsvZU+EFI
0F2Ho9FG1uetaJ4zRteIZKh9C0CbNKWtj7XqnDRavfZH7ymfrTuBK07iwYIOG5jObRO86CRTD7UM
6Am4dVh/I5xJ7xzTJRqQS9N7B3scQjej6ZtuwIc2PW5HN/J4CNc14SHwDw3Q57U+ex+AW/D5RykC
K3Cv6Fz30x9wqRzcJDh3UoqaSCkSIU9cms2cTrWIGr8i8OJbf4g+tOi2QnMOWv2Kt+dXrS0ZvMls
XyHf2UxeRU0+Lg9jybWGM0Z6fuxhqTJU9znzVnYfpC4Ttila9MMouYeySuXA3rqz976M4v1QzcF3
vSi+DBOxgFy3nRE/ugQPDV39mYXZ0ZAASAHyi66X8Ii5+RhATi15jRP1b026yyYNlo5LDGAOlXQf
xVLhD93Ux8IyoYu5tk6jcRg1lk4Q2s5G04gkHCzEjb2w904MWxfP/y+FiPgwHXD/I5wXIHBjM3RX
f6zF8yocjGc/86/+FNyBQW1lvRRjdaMPfii5VtwBqfarovfSsVFI9mRot8spkw37r70s4kGPVfoe
TNnVj+JPnHQFaHSNkhofwNALcbMxdnNMJw9JnO2wRTcxMw3Fbgix1r6uehocqblrCZlaD8LbSdGK
7MdlS+LMtNcw/fmQLF4L+DNzNdMqSH19al0JmEMwKBUeqj+qY07tKK4Rz3T5yhuCFyWcUgoMQ75U
YtZeSxNqEnJqBcAp3NqUVbPXIkrpRtQ3GCrAK42Q/FL4YbhIfz+WWJmxUDOAyAP2scjsMxKl5auo
9Dm69OsJYX+R1AGVVnYduAyuk5Z43mPjOtS9VPYD+S9onx/d4K5fun1RmURewj05Jq0BGcv1meKQ
l5HMccnR8trbLg/DOaV2dDRs0yFuwMPh1sWhBVtwDZGudjcs7lNXl+Eau05mPN0A6m39nOUum9GD
jh2OcVoD8Zx+DT2Zi6kxUIY97Wqid1Z64npb29qYHU9RKWL1ZOYkwoYOOe2Uk8JolDT6xUi3py7B
Ttlxx1B8t2MdfTqLW5vs+3bCzltu+2khXbxsVPseAK3eUhxko70V4fxgzAYEDFQXZKCXR6vWvVU1
IyRCrHGjBKJjdLCdntao2yD11Mp7NeBUTa45oNuzPKymMubsoO9NUX23Om0XYTXdjixUpboNPeaV
jpj6nfWjD6aXQGsxDrURqBH8YB9TnZzezP2okEHgdumd6xIC7ewB5Nezbh0rQsKqGOwBH7o8Cg/K
pmPutfnWtC840errYhwQlkjEx4lsNH+tX57Bpm+8AO3BxBbazONXlWnwP72MRVdhIpY/pDiLZT5V
UyUlhkqzrJQn8SKO7GgvgS2+q5HbPHPW+d38fQmMc6ovj0OBwTFUeICxIJMshXIjgvS7gq1QinKu
xv0PXFnvJ3jbWEa+dGK6kGGMr5v7MobDbVM5e1/2rz1QBawxNFvS1yGMtGpbSJWXHDe7ArEsF6/G
uJqOX8OI9e0qrjIgn6SCcC5WKA6CXydfWjcPbc/0mGnmTioQ1erKrHlni/bklybUpewVkyC2yVQc
gx4OHVZDuSzvRMf2rJZcIScyaqghB0X98MNzjQoEXBd7UoJzm9694+WyUsKx9I+yZ11qWrwbXHbO
oMDtQCLHvgfXVce0Sh3Jfhb90FLsuKVTwa+RtNGM5EmsXamJ6hftjK3hs5r0qmcI1YJZfQro3DDM
b+rm2HvMJlrvhUETJ4uskSqdnan3kcvBvz5OU5HipB1/EUDzOdjDWxeOj8BhDByyCKNljGJZHjUA
hnobtCapt2pdKAxBY8DCyIdfCD5JOK73JGtmSJvZRk0u1ACrc66h3z0rLVGAtFk6+ZMDhm/z5Ecz
QOJyiScNSkMY70rqYbBHrpUgQYTwuMYyauTXZ0BQIsfRQo9D1AOsD4BEbAwknDEtZ2l1hyKP3lnW
0r2FnwI96FFryoeAHHBYh+XZyNl8W2qmJNJgPMD2phCaDpY88fCWpJLr8gdZj1nE1BdY10i9IN4Q
EvuSlZZB6anuchrb30bqTn8C8FESL+PVW9yUq9SZS7Yap1i2iqh2jLA/zXb0JWd9SQw/ZRFYsqZ7
9bscOdVdaiapaSNeaPy/Sow8N1h+Yo+fkSEthcUyilTu+sB25AQme4UBTbBOFN48RQaEU2YScuoC
/8xd61R7THDrXYr2UIxk+cgRJlQzZl4+j6VoHpA3v7U0t4vAPWwBaJrBMmDUm+SJxG9qDQnDGHfe
1CBY8SrCwOat36EwkR41UhLnThWvvx89KCGtLwX4Us3raR85IAUqpmCPtoQyQ65Mf8jfAY70hT5Y
7RQ9A21jJrOFQmlKTXkzLmrEsRSYEtTu8xy/9tiqEzU82Zw9oXeHLue9pKVeBUAX+DMwXirzL8sr
35NifEgCwi30COtomhvb22HQNq2VflLzOVTNmpOzaMvzLM0ECi8rd/W0t9EDVDZ9g3xZZwx8151E
p2TZwowMj/W22ylVoaznEmmFYBXIX6UCUdFGHOKVcun1XAuG2tCnUGtqBwu7VhdV0LZMQmDjlLdW
LizGPjfOZD+SA1pD/JjHHTa7m7G2yY2uvhRhAIo9M9Oy24xW1G3em0YzYJQXD8nSU6BE7jtamIO8
Zex0b3ow72Q7k0htrS3tqT2qYzn8lrteWvdb2P4lzVFkrcYp/5AY5NhTQyoFN+fHJcJLBycH3ms/
Qxqso/WRdXoN9NujE11C5zji9rxWXyEeSBcOymUlqtiFF/6sJhjq3Zz88EX5WmTIrDkjYf920aHC
EyCr9X6dOeY78eAMxVlXSQWeThrE06QxOBO4F/H3+DXQhtQmetWo1VzIwGhabNTmtBAC/zrxROSP
oOOl+et5LEGNPrYntEdDSMxroYoVlFAPJXEQpR9/yTsqPy22GjoyqehoTf0XJl3Y5obpWb1ynOxc
giATMpTvFMyv05iSkdcUH32e3MrKacko0ahtMS1PUBWXvDuMVS66AQwTohHFzHfEhu+b6BHgegAd
riwkHNPGxTNaTmrPaKUuPU0hNGXoJ1foWE6Y7e6AxbdcLo0ew/Rfsngqm6n3aJ19sFwDh6XGBSat
pmVeU21kSCrodjEJlM4XwESMd6TCAfv0T52Bh4aNydoc2EiKL6ijgLuhd+yNADyFDsyWglunGzZw
yYhgxdoLNsbw003TvXzd1Z6YpQkf16c7NQ9xdVT/ucdIiRJMlZl67EPld376FRKIvjindhyTflSG
N8w016PQ3I3EwJVlgZ84O/qoO2VVYEhRfDyD8lYOYqmCGlKtn9jyEHAA866KvLC2zRKdZe1le8xD
62i5m8YsXLdJA4vPe51FW0PjflVggsIxtHaOYAKZz8oco8ln2LZZC9sTPdCQsY36QUwPbXkYa1eP
Vsybs3DYkAIf7dqXxebozjKUWYVPVnH9NdsYIGUa0lPhOM8xE/BVqRHjgHs081YOdj0YjF1Fzo20
eSm86lbrbTxI3Pnqj59KpR6KDHpJwD3vwWp8mlSnTs4xSl3fHzgKFnRdwUjIhCQGEIDZA8PX63xg
g69CYMiYfcjCwHQdJiRmk39n9MzRyo2cvuse6CNZiiQl1peOLVkiK0UFHmPUB0Fn5AWQ/iAPf6kG
ulvaZ6K4LsM42WuT55NlOWa+qIaR/XdvGlPbsbcw759i2nPIt0Rp8F2yz6yujgTjUAK6y8rG2vEX
UA+77PucFFeTdA+YRNgvjIvOXgdly/QgZ2iIdBKcgGuIXGPunpJQn6HU2Y+FZHzk43AnGnNhXpPc
2T4crGaBB1dI8lQdUbw7rErA2e3A0RLNrr3KF9A3AUq60Uk6V5SLjiTyFQEhZ5ciZS0C9uNw+fQo
bOHmoHoh2KLEoYs6ifiOt0KgxnAaXIAaj983kbjMCoXYlblbRR6KXbh0M46Lq5bsajKg87fJIUOC
mVZrDNcU+94+4ZK95t0yGcg6UHLX8iSXMzHlvJO4DECEwy/VSNTWbH2rABQeNaa+1jdlrpJk4lar
hmd5bgo46AD3/QmHKmTksoVPmQ55Bsu8jfKfVf9NbaFqPyvT98SlKbBquJT2tzxI9mECPuAOk1hN
TXPrMXvd0ea/a7GzNYr6MRafg99fa8FcnfhTyaunZEtg1a0nDwGmlZ1bW5KT2GiUVQjFeL3CzQ/8
9V12d2UUHPyEVDKIOlbpAvJEe7GczSGW9gAteA385Z1dBydNC/eFkf1QphyFxg5XSGgaDcGqkaQP
Ij5fgo4KLLSowHy2c4l+eZgCKE4HZvY3o5+8wTgE3JvIluJnakY9a/SE+2DwkoMyhlJMr1GsrIhz
QBEH5PAvcyHR+lH2CeWJyijsw5Utsk9lLCSzd9eEPm84gb/1qU0oQf4qDYzksalXKSKNqvnwq/YW
EuWHGtfB9tvPbf1t8amDcN2p8XaRvg2gnJIzNHSwLUmk/Ijl4mu66gWJ5lENgA2PiR0AzcoOgge8
AO9D6H5bRBlstRGc9y58lu3TNFHeE/QLP1XKzQZPOlhRHRaS4tfbxa2bBeZ6KbVPBQ6brpQTTwPw
VL9mQgKR1eG5Gy1M+LLx4VhLcx2CBxBhCxNRUb8bIL+t1UvKYJQov8FdFy2Jkgzin/oY9qy8+7zc
8HoYQBZdfQYmPEuuEuqFg6r9VO9WaXdJEW4Xn5kmyVsOmhEP/VcD8RFitoVBExTdZD/Z2b5L3W+G
yZYM2/RHLCm1sUFob2syIqUOsRr/yaenvUmG+ltn+GLDeIeopu4OrhlEeGklJru0SVoiofezV3by
XTKlhyLHOkAD/JTwetW+tDaca9XedNLXSo1R+978cOySAELngzAYFIXSTkJ2NhIdTTgByxY/Bmvy
kCXSsuX8tSfls5IKYkMNSQf/fu7127haoApY9Ge2I25w62QbLb2rXBBpATXNRFcjq2hFgMtaKi1v
Sb4LLIJpKAr5RWNZAXT9vXZwG4ytwwmbfd9oH5V/V7ZwXCf+Dt68Twdo4t3HuHXrQg1vZTC5OxC6
VxLa9MsEsu4Rbprui0THl8r7KLXmKh2tZM/I4OMVTctB5OJBeopUiXNeAD0AkakZJ5vpafCMbekb
KkJ0mOzkbHfsKw/For8o78NcXn6gnSdd07fkwvBQpRsdTiLFPrSg6ZJLqddXhbIQzOzgbL7QiDav
FTg/wlPcjaPE2shbOC9ZzSUPT74k81RVSCyVBwmGVsvKy0uuq6m6olDKxlOt3EW668keTGFPYBQ3
FtVLbhc/LYmfyrvs18ttUfs3Xs24bnF/FqNAJgNFVy++ZukW59kfZjI9ysdDvnW2ixlvst0zDCD9
RD4NDZCJmY0gpqPnmdriCQkfBzpjPPnXJiXahEpjJWRlJW+zqoglnK7668lj0Su3IvmvZ9zhYItT
MqsOsMNeAeVxdprlRiFPcDRHGQE3q35KIUkQq9nPRP6h4GUr1LZOQT9M1/COLvm707Lxao1LwY1P
DXdikaW2L+F7vC7v3Qm9mmR5Lj2M60b4T+okGWD5YHekU8oz309rKhFe0e8uhoXFQsRjSIQSX2Lo
b7Oy/y73GnX2O+Fyh61zvIUnas87acXWQ8dZmVHyFeKDsXL05GTUeBsmpE101fNsOS/KQUoWva61
vOdlcEKBJ+0HyVBcouhbd6e38fdasz7qR+KeMZzfNDUPVFYV6rDRfNSg87yDEumHslSVAwXzrsUs
YWUPA3ld4xGZ1D0U/Us7BtMKdf1LOT7FBZNkJBEvwjQtBokpW1f2rupbrbS1dRGuktZ5rRox/kLj
DAMwwHFQNpqR9YsF+f+Oxv8Uea+TCP8HxtXm98j722vbXn/GffvJHPPPtsbqJ//T1tgN/oVdsA/G
RuCQ40rv4v9yNbb+5bB/QrL0LNM2+Rf/bWtsm//yMS/2fNd3SXaxLf7qf4LvTcsPAh1KqjQ8xib5
fxF8/7ursQ9DRg8gIRoOrqL/ZnwbWDNWHbVWH/RmvCPzbBNiLevFtbXTfJJPEx8Z+R9u0l+QS//q
E01dty3oahbUh99ItXlpl/YyUaCP2xa/gtXi16+mi6aDbmAM4/4faJm/U+DkF+SDAkJrYCfavnT+
/QOVNcJQlWlKVh+MfIdFIUR6b77US3Z1xXL5+2/2Fx8FS9i0dczK+Ham/eePwjLYoJJa6oNEG7I8
+5KcVXLFJV7595/0u10xX4pPcnzb8HgH/u2pdS6y59jh6Au1MdgGPttFG4PDZVPyT/fP4J3/E4dQ
fpZrBJyTgYP3tiG/9R9vYI2NSxXzraysQY5n6RdfkKTluyeEAdAiBTE+lX80mg4R7yx2zEXurEjg
4lre/v23/p1gq67ENAOTp2m4tv/b/fUgh2ldMNZo/LQdqXW3bi+l0tPF0OYLpP2n1vY+Q8xF/v5j
1Tf8I4tSfa7lukDOJrxe57c7oBlOZXlGxSukZcwWuqPpkVxUjU+im56YTkOJiM5kL15Sn/ybSkuu
jd0wacCGL7EbUEjffUnd7OX/clm2hSu659kuKrU/Pxi3qXozR1N86OwWSCh3Dq7Hp3XWyBDI7z6o
5RDc8QcpTZWEwLsqf5yzQmCpOjz7DsbR1MmjG13//sL+8jFBBWZ7ojZge/nzdS19incb/PEDbIMG
K2sTFWo/bOaZsnC0WREMWT2z+16blfiHvcX4nYSsHtUfPlv+/R9eVt8P7EGDfX+gsr/HjIf6A4x8
FU0oiZrpMumc33o6HUbX/ZEkr2UTdv/wtvzVJoDh/H9/+9+eypgVMSpAroBYBTyivOniTulVGWin
bAl/f6tN3fj3ux34tu/zXuIYZJqKAvyHb1yFheMXiOcPlU6snoCGxDRn1OWkWwebsTHRQfo65EwZ
8SpdzTFe4Lk/PjmNdeiIyl31+nzy+Zk5n09ByLtjacHNNAY7IjgvdZSgNhru8CF/sq3+qUqxha6+
ybIqSNKra8DgbYfpQiBngP6zjva9WxQ4fPB75L/vXeniSCk8Vvtqtp7nGS1tBYLQ+mfITSfh8oJm
2JqtHBQ7K6u/K5dGrMBLeVccEKAB/hwLahrGJ9t2j4PJpNSID/gxFLDz4PToQXmr0H/NZq4k5uvY
Tg+JwE8osm5CIqErbONRzED/zMqHzptGZiXQ1AoSTyXodyxEdJhDa9emy6UT+sFuP7I+veaefsos
/KWHYEf7DhuRSEkzSL9kiyi7Z/k+mQGvMEY6FlXjo+UQqSa3Ynln9AyNeWwSjTqCIU3mT83Ds06X
5Oo42Zued4sdUbga+V7G5B7gpLzkHSk9DrIy7qfaPDp3InEMPxssqbT1NBdXg8+0G26QyY43Box8
x3l+MhJqb72/jhpfzifZ2kzJ7Bu6mBkB78HYBd26MhgNFx6PpZpw3S0qeGJsYPL2hw41f5ZtzUp7
cTAjh9tNtF3REiQHo8GLbk0YXVDkyOJJY8J+h/onaQMre+KraiNbD75UlyEZ7tLgc/JrlCD+eIlH
zglzwWQgYF+sgxsRG/dQAMZVaHMlob88ThYqJA7hwB+eAoTERQFlMBv4+aANto+ZdD/F7PkaONyC
MiSWivi9YTqRR3mVH1EuVMpwVGmT+538vGQW7y00jkDLr0jKTo68UxQ/d1ONBU+mX/B03EhYKqvw
z0mL6+DBDrGmixCQy4DG/Cp6tCoTZ9vGeEpxiIVCwTsVOQQIRf1jVlT8cquFj4PpDwOGsKBFPA+k
Cq4CPz7Zbi4gQswXQr/7dRl3O9J2tXUrUik0hhk5i3tSSz79hI8zLR5W4wbzXmR31WdhbI0Hx8Ma
qSvdG9bVWV29BzN3NRnDkzx3U9GiMrhKsRRWC1dC63j89jnoAGInxnh4NVsrJJQX+SqP8nC2dPcO
smqDI1dxSA2eTcJpv8f6FOuw4WKRC7trm6o9Zun8aiRlc4boicVDHpPdCbDAhuWGTb0Tejjxflgm
/K70Xr2OkIW+UrlwF9msoKd5s8zo0euIFQ89PlptJdIMc3ThVuaslerAdss0Y7xYMecUNoXId0Is
ZzX0FlEVgsEH8bUbqCPsrGJxBtl+np9bAp/JMGPbGuRRH8tp5sQrVBPmM025C3dqviDArDawV/Sf
TDYGXFD0hW6WKe/Tus8wna9q8nOQFjNrjrD8yF69Jrtqwj6IpHt3IC3NrIGB18WIYLdokI91KMBu
z5FF3NjIEY5oEDiflDP5D4J+j00zi8wbLnR2GfQeLgsjMm65xUcZfErIObRpNOsOh2+NlD5cSQCM
oOsRtdV4NsLlZjrpDVHsyPpvdYR5q4AY8v2oH5xg2E6NB/5rJdNuJFOE/IIo2TnNhPqirzbzZF4g
w7G63KrmF5Ef2vUzcCwr/Rcrz8CGp+4I2wJx21QizDfh7eJEzhnOAvMssPct4Jtf2eMNNuZwReLx
xrLE0evYRdtaHpMVgjsNRtfO1bUX1hYKHVe6wdHVml17C8MG49C4JOG4tp9BAqG8TnWwzev0FSsq
NJalXWyDnBuXG/o21VhXOSbqiPDniyLeqRdSFS9un37J40Av8i/UJQdN59awxXUd5oVzp3+IUH8m
ahVpgPE4hsFpZiQDgF5hwk8K1q9HNHf4lRT7qcDKTr78fTHiCHxjSQxMS3ihyrS8GkY2Y9UHyNOC
284CZa3Dax1PQ7XFUOWzB/vZEvWFOCWYjyO8WSOwyl0CZLTKMYwGRAmZp0TNq+i5I1Gb7HxYFV2g
eZtGGD/cvnU24ZLBfwqyDoyQyYaboquB5knyS6TtSWFn6jIxvnTIhYVQz6KsF5w5JjdG0B7deCMX
D3OcHSbsNuQXYVabLtWmruqNOS/IkzBvQGQ1b4Thd7CFg2NSltYqhhPCgJ7IsIRF2LjVbVm7TKMG
ynZ//hR+hzUy+9bMmQnE9enqgHMF+etMhjD9yK143ftk81oOHzawmYvUArhLhi2KJQbb8tlVJOHh
lYVC1L6g77yfJl6XrmiwdQvMK57NkPP1RIOALGD1M3Ejv3WEc2Bc+cE702ZUTwI0fHOATFUTYS//
M0iJL/UD1FCzhtNsBrmtzuHDVA4xbg6zNibYFiTAjtRVWcuGfZyu+89JR2FCikaF0GeV2tVT2bmX
cmIJxGH/vJQQNuRe7rh3i+4kawcD1nU0Wm9eiZ2G2oKcHp1+ahTbuIb04JkMk+qfdetcQKc/84ll
a/n6qzd6+mYpUwIUFiwjqyQAoyPCg4tZ8g3OQmdBe8AMoLih0ew2lh1hLwPY3fU9rqqms+miEjuu
OsHBnrBRN0X9a3MubpbZrQ5ywueZBiucwqBnLSO0mpxzXybxqnw2O394LgWzGBOA3lz8n3MxPhqe
P/5II38dZ+5NxHDonbwI3SNfSxtf0so+D4NVH2i+k006Jm9+O+inIkjHs+Y7xPLm4d6q0pMphr3A
RuE2EhMG/7iurjszsjd2Hs9rKZGHQQAOheR6X2pbPTEuAWwhF9hxbU75a8JRiiMFhAjoTbMgiSzQ
870uFrHlhU5w/S+TfVv4FbQbjZjvRMyb2Zy3RGscm9i6RSb4XI4u1j/vqie3ee2h32273pOWdwa5
FhOeFta5TBi7NY75ADWk3BhVdZ+5CCAczT/UeN4z8S23cR4X22T2L0YyV0cM5DYi65Z1VPQPusH8
zfHI0THb6EQY+EnYvdj1LtwMt5sJUsTCa4Xa9UMb3bv/YO9MliNHsiz7Ky21RzagABTQRW1sNqNx
Mk5O30BIuhPzPOPr+6hldGVlREmm9L4XaUmnh5M2AKr63rv33L6A+zGJbhdDk9lPVX7jItvipkgv
Cuq/m7/6yL+RN3B/4hTn9Gq2ECWRdKCjkts8wNIK9OzbJVl6Yvsw+9HaIXElU6K8b2wLyJVTrGOj
KQmi3Zg+561hcn44BnOzOWQlJ0SFg1ZIYVLbHbe+5P6flXMY8hTVaBntPZtfqMAh4TF1NeeHLWAQ
PfYz4oHWicd1OZMy3OA8nBUuhzmu0P/1m7BJTRBcJT1DiZkEwpd7iBCzjN5cnyPkmuBPe3akadfP
7bD3if1jvk5mdFnNm6JzNlaXetvWm13OscN7S3LuellGUtiGhmOUn20KP8YBKXDd+BWBl17UHDRD
Rk/b6nasyCCCgjH2gHsNoEYNO8ymi4J5IysTxwMTLOyjamsZwSezGC4nrZNx9G+XXbfvXFiQrkTJ
0MBuVUO2v+50hV1SZOIaB8qJhWQKHULxcOWE9AlYztQ+KIqLqB2xXzDHx35oH3qFYphdYY/gAhaj
IJgZeQ7qhZcsqPPdPLSfWW0EuzlERUvoCfCsTukIIpDjONLFsIMDy6Goi8O9g9HW7+Sz76XxjupN
7oJ4uJVz+6LApK1nsiFWUazRCCDtTMHZYOn9gz+FHBALjulWb0NR4yJACcjh3RLDfugV8E1AH0Sp
v2KlAwM0c0w3OCa7sY5dqLIPvWH+vbuEBSIs12nM+SehIbziXkcN5rxh9kRBi9pI6kNB6i0Ds3bj
pjRq9nfBOUuaVGYQ6yFcsQjGkcLIxLE1jextWM0al/lGsh47LNVMMnTVrkFTNJF/uTY98AfWxDO1
+YBGA/uYnNbX92Sx/eeyKB9Yk95K0oyvR90uocwEZTStWiKUBJxpYhW6iwVRSfzuZl43asAPVe31
SRlj0GuRAb0QDMFlYQ772GyKVWy8u6wdLIIBOvmw2C425mD+R2QIxOWG6VDD0HNA7Ap8Kbg3sgj9
YMG3qhEtTV73O8HJrSk4aOjUBIsRwwHVvN8058jfOhSmuyomPsZh+D84PT+f0wUDUZYNkh0CnOeB
h1WPgCDUHHyMiS62et1r6fW7EPn4QvrYewna5BPeEJiNxsC6mH4Ih/efOGUqTuo0MHrJqeYT63So
SEZFshcFb26ZPXjDdIdj/Cn35R0oru/KQZqbdNvBr+/KQN9i7vLqsk+vq7hGclm1IAnqJ7i/+XYE
YFGZEF0NQqN3lg8ij/SIG3tAse6RSxoSIbQNYvQKDnJ86kuPUBkMaNduaOhTmtr6nYXaDOzueqTq
ikdEtiuUs5zAaoQLVUsC28KGqstS2amfogMEH/OZIu25XqFh36arRi03SZ5t/CqAPId6+vq0ex96
ekmk52BRLWDwPAjbvAeAQiQ8+ZVMjLUiTXpPcaZ0hgAS2Hy42LkaV3lkHUJ7vNjjfBM3HI57jzee
kz0FGsBNBpFKgXrsh0tac+7Js/AU5uWtLIlAcEHlYvJ5vX4GvZ7jAqMmdUI/B72uFqWuLXR9bEbz
m4Nspc91MG4TI+0LlLXybBQ01yrZztC9eMad6XLUkibN6oX7kEwDLi79JERbbpQubQuZ3+rDFO8T
OmldrFbJctO7L16C/8go51MhxFnW3BOtOz+ifz573nyTpd29oA0xW8uJkR1ouIL/Qv9o3f9wwwGS
14tDdkHVz+DcuUYKO3pQtPRsIQ9l7/+sdGhcZU1nC0IU4874w9Yl+hhyJAveru2365O39J5TOVyv
IqdRkbBJgTX77mSxGUv+pZHm9HlVf6TzrOtdbMMtF3way7sAO83KmrDZWY+TFUtaMNMtHp+epPh7
Y0B4TBSVXjB6hmgZwYgmq403oXmP7YaLlLfHqCl0/Kw9c9DgEEyt1/ucrOqnaze5DlnpGven4Uua
Z4LyMnXmG70vI74lzKX43Qzc07qoH0qO7L3FtAJqwtlBiNIB9iW7HQZeHfpbjhhq21EJcwVr2YYd
M53eWyZsF33XLro7xsDxF3A1d3295n27xi94vdF2/nQiROFnOlGA6IUW8lQ8/GrqAahOv9OfarT0
B1m6H1MWfSTWF+YNUh7In86ygmXGuJ9RjpIRNG+WmJetWxBDy90TTtPF9Z7TPvqC7rwUdFUaKUJ2
dcK9WTLQNbIuB4/TMv3QL1PqTHW9KFadvHN9mpkerPxr47JvBdUkKM4ieRHcHbWkUTGiG9nC4ow2
19mA3TH4DTr0MQGp5OSbLa+1gTu1yi41SQ3LSLJYxO0PZp/iPiqOmJON9VUuaSElwy58SkyaXkPx
Y5bJgiSIukM3fNwQVZVDV0MSTM9c3Dgy6tlbHBI9fWlfH2D/0JxaxVqSVZsxeUdzdJCZvJv0iLqt
GTAxsNjKcXrwZDZvr42F6DlzwSQQ3deu65ELL4wpwDuVk2TGBW4h8RREDOiTQN9bFicz+uwpXY8c
ks+142ErCKhNfzdkYjfQO5Gurq25KgWAN8SUezRDVOvX9hmxFcpOYf4FtyMyl7llVVe8OYngZfIS
p2b8pHm4rRtSYHqyvHuLg19u5T+6wbq93g9d4PARNlT2sPa3KKY3cNt/uQuxPGk985vTbhdOhCr6
b7YUB79buMSvtx86ADsAV3AttQN0MOC4ThY9xqGkZpsnzK8AjAJd3rPfD3X4LUMWbjdbtv1IWYRa
69iM/SUbAd5VApAvzf/VbDkhdpKJQBZdSNKFvVZaoW6VZRMrQ1Fhuupyf+Pr/ZGBy+raI80Ndt2Y
plvhwoClWk0iVgMZcnorcPUPFYTgLuIDcTMuyXoRLKR07nKm6FFcHShPDZy2Y0lnMNrXiBCRX8BT
q+f4qZU1hKHjaON3adLMgIuLdtQuHyP4ZSAgsVoH7Z1I+Nk1y+uQvHQh7qyhZYnJXPI4msG6u9ae
xSKxlPnRJmt5izovf2m6+TwmKKLmoDfWWZeTMed6H56Vc2K4C23nzpny72uXxjB40Q1JKXUF/VeC
E4flYa7diK0N58HfNzuOiqQY1ly2LqWxcgGEJQnHUxxpXoTaQOmWXB44XDSJ/5s4ZX4kci+IlCBI
dUOsqpB2NjbvXarQaBHqNeJ7eiiT3NvppeRKT6sUM6TIKt6cSX73ExBOn2Soki4CXkukyg/5zBaS
LHSUlvJHu3T3lUHpHZQpRVTmsqCyvYFZhiWFq/9aMwO7p+Ws97ZUcozuPPm7hhSMYofDkW5NCZcb
k6Qb3HblPV2GFcNqgjjbftOEagd3LOE/QbXk9PmHprX48w46eH97vZdbQ1CjVsv99TR3faEcveZN
5TqszRR5dGZzpT90u+OHOsZ+CEX8GKJUbv3qUzFg3Gf1rTWb78SK0G9gCBCEkDRiXDt2ZAe0HCAL
IXNaS4fT9VgfyyIEBsFVP6WXOgVKbJAgsuEK2bfF/I7PjcOdF98t6nH0kLlXUdDd2Bl1aCcFmRq3
LXspS2mDIKzITwkv7eRMR9OvKAqa+Vdge28GAWs7yvO9GwI5c9TcI6LMf1Q1pukKJTucUq1emrUg
Oi+QNtVfhCvKHVGhUBqPeGjel9D34LVS6wZdi5owrI5F6gGblcmwAWCGJTwWt5M59E+zmb/k6YC+
0CVtS8snDbVb3OlCiJax9WjfrWOTgDiCDNFulUbzCh5ymdxTGYD7KRcbB7WdJfD0nBuQcpt+Ev3O
HOo7QuHHFUHr1S4V8JQk5mY0pL2OIs7aXWZxbEj66b4FTHQWKEKjARUwiQE0lYJgOITJ+Nz0tjzm
Me4ijtuURx/IXMiP9V9c/F1ujsqrrYyfXal0jzRMDktFUmdlpm/o7DBtI3o6W8BUEI0VDwR0hhaY
c/Mi677bXT3oeStJAtcPkOlq1Gb4QoQO5dAPgcVD/w5KwjpxLcg/HtzSO3XJzPHfVAaNDrwOu2Gu
HrNaB37oBwkT8ORy54xhWB7bkLRxNyvuYZOF23kwCCvFyRlZ8PCbiH6x1FAHqw47OoSsdgEiw40s
MTW3WfbVmoY49bn5XlQMFJC3W9scosmqHK38dH2I0+BdNbPaCrt2T5Mf/feH6/cSrM/bqE4/YxJK
5qycj7ybzomETed0/epPf7Sj3t6HLoHAJXQdx+mnrVSALY0iMU//eKjGMKOhWCXboQ5o4dRT3KIe
ws4eEKJsDP0B3BZQ7qge63zlsQrY8TkN7Sf8fADLVb+b7GnamlF8vtIsrg+9RlI0rb6vaPhv//EX
ScAvylI6GpZhW6frA+1+8feveo3TQZ3E33ij7k2awuFujesHZZgM9yrz0qaWeSnB9uzSgtZgFMhj
hFz8nIr4xZZNfXY6yKOjEecHg1SqE5/SpezCdU7y4JMpmzN/Pd1Ji5gFO82So8pAjPhxEa/JiQX0
XzT2o2sZ4jGOzGorE6BASiF97Cy33TmcCLQ9QuG4x8/FBaX/SKO9xiQZrq9/mkbX2tLhNwjJIBOg
73k64ThXl8XOqwu8Z4/WOH2K6/dIrOX40csHx7ifyKh7xK1EUwwRGbpHxyyz+3gzURpqHlU00N1f
nNRhI4Ia0vaGpP2tv3SL6Jc1hSgdNQSk0EyQ61fXqPr/9j1TtrshdH5gvY6wVAb9ZhTeu2GShTOp
tL6BNBHe5GBPEJGdBv1w/WoaoicaZ8uqrdjBvdacTqHMvhMG7duUseHp+q3rg5mqP/5YNQAnCbrO
sE3kBD8xZxD0JE9uBI3AekwHrnJRdhhDMuduflRdMDBt4sGf5y+2I2clvSV4grlZjs2TizQwaMr5
QF7AVui72NN3Zzcrc48r4FznbcjlhwnAKLodHXc8vxbfEaHg/O+a22668/om1TxIMNANaIWYpWYT
1fp82mznzgIjpm9x/A+wZruK1LjYBDgVgwtM+tOQSsJGCGroTpleaMqg3Mdpr/Y2MF8LEmIQgYbF
qmNSU+6zSdxFfrJllCgOQbervNTfoc0GMWlBPJKDgo/Bj5Kmi28j9+/7pIvgH1rLOl4mYlMXA7mi
LL5qSMGnee/0Jk/BafoT8Zo96xoQHI6EfGn6DoE2fphsaUVM6yKIMZIupnO6fnV9INH6jz/GbiV2
ufLZOfsjsSP424p6OEXS4ZeM0R9fXb/nhi+kNixHuseEgwYT7fEoXvAFY0FeCcyFW8TuDqzn9idG
kxs39tii5+GhiuIfWVS3iIGbTVQ188EKuxeRenzy0yqaZxPzrJ3ReBjDcxD7JwHfbE3IbXWulEuT
ToZHh5KH5A5cg5X5GfjOPvFu2sQ8ROX0U9XV6+J2b+nEidEi4HzkXErlK5LTLDjCh7P94iZY5vu4
SVhJonuzoIcBuIC+h/PTFA19gqH9VXMo75qs3yMcrrbfNoDh2AKTNo6+e4xmIbeWh4wMD40vvWpT
pnj8lNf+SNz8s5X+J4UJVELscW4ffpJB+jE7DbL/9lKELsv64jIPmXahER31CzDFuCfF1+eWmCJY
wNrnlMwcbvG4czASeG5BTdJkWVdDuItZkKFisbbBvLds7y6LWO0a+TPO7Pdm4Yc0hF37E9vc2IO0
jGg1Wm7+FhJjxkzDfxYq/MTr84lBgL7XY5xK5J8hJzjXpfxeIGnjljwv9mmpBcM4wbxX5s3OXTRo
Yu7EmQi4H6xCt6kZwX2yGE+ht92Lvn8QdYVpf+rnw5J1q7wxnC2BeRjrYza4BXsBs7hh1TxCsBy3
nGab8yLpgDOK+sY9MP29y+MYPRmW8I55GZEuBLLkefAaKKfMlJ0JmTzzukB1gmzLQx40j5Y5YKul
fLp29BIVfutWENAdCiqTDoufEwUuAjIdNLrFHV8bRaana2o1OW2ILqCAtNcuhY4wqFucBOZe6zUP
uJa2tkw/YmU+2RwW6R1SM5M6t46JZPUH+gJI8jk1IiXoaQtlcfYhat9YHZxanf613sbRErN/koIp
k6oAWZNiKmhbzp/0Re2yhE7f0r7SbMJiplapLDPaWsDYJ2YkXpV/ctIjAaXO2M5y+hO61aQYqPUo
3VWUwB3j1E2DAp5triuD61sZ0mZ0tONvPIY6vZUjj24Lt3dTIpkyuxSXfUC9jQh8HOZvaXMR9Aln
QtM7xKWLIpxuT5lIa9fW79AFPiby3dbGqFsH2Q4g+cyRP9nkvXFGG7/912+KpQVdf3lT0JBanuNq
/eOfdXkhqCaflsihya3XHjlRk1Ky6qcUk1xqeTfLeAgVydgTtuh//bvF//C7LVMKfqmFAIrgqX8W
fLXO4Oa0+rNDpSfeeUD9xS+yoleXNoMh3LtSzBeJWmSerFffE0cFlF1XYYxFL4Eip6ZBCs45gpFy
B+NGHSeHls+/fpbyL6Iw2KCm5yrfN5VtMzT852dZNDDsSYblsvF5llFHgei37bhiGaaYxGmDwMUi
BkFisMPw/qElY/WYfmsxRxzzKebQZFFk+LuSihitwYetazk/Q/3plcUHBscPwE7fXBM7R3AoC5MI
IGDM4fbhKkEMTV2363ZgVzt39Y9kBhk8hRSFV50GZQKu6FJuvAwm9kAhL9Ks2idsuOEy3UDJ55fZ
EWkoA6O4qclup8SBEoXVPHeHCwFGv6HY3L8rmV10wUaf50M24yVrWu3EeBO6yRjL+ugWnG9BBi6M
Hht7fsqm6PCv32vL/os4ljfbtQRuBw865F8Eq9UUl4ZP6wOPforxyXS2aFSpfrXepNErmdNqVVRe
HenRDCtwaBgK8KXeWYOzIwa0ZDugo+x7BE4ZWdXCVovHQzsY+0zv3PNIP2fJMw8vYkj/pFHDxQkY
AFdWeV5ale8Gc/nOF2NgcYOgLesZmoH+TCI6FnYYrfPoI2wNhHAW/WqcOR96oFjENMmSkbWfvBAS
lEkRt3NOXYKGqJ2IQ+XRfaPNUOKTWku20G3SPYwRg6mUnDBM29kPb6EiZqb9kQvQDpig1tXMytME
HrwTj1Oh/vso4+E6b+2N31kyVjt6DobVYcgtui8MPnrKkOeCkwIGGHAKkVl89IJxZG6be/IVGHkB
wyzCgVw329OjkRjiXWG+cNCjX0XHx6E1l4rmbNDkQsPAq3ZVd7n22iujvHO89BhVxu9SaH4RAKNN
Gbjv1sBxL3AWBiMpBZaJrqwN23XDuJfM53Fv5ILw5qSudoxLErBM1bH6EHYyn0ZkU+s0c19d/pIJ
wSksx09njMjAKHaB09+SS3ustEiAeCQuASUPcDd/hjoYUz/V+hiW0W9jnC7QD4f7WWZAiDTSbuin
VztwEWvguUnHrjlhCHr5N5fr/7CjWACQLBMngKtgHP/z0hD2aEwco00Ptn7Jejfw+B5nOPXL6G4K
L6Foxe2FIieGl6eHd3pgVmolnaNlVHWX/Rv97l8V38oGtCNc7iNgxkL86SkRqTbKKrbiQ0biUZUn
Dxyfj7r1nY34V5v5GGjFWTkOr1p6ha/6IzDrN9t3/8178z8s7rZCby2wSDhIIv8sPe/jHnx+UcaH
TkcXTT13Fd7ehMRElC3dGqX4V0OpNizul2yYv4RIzlvd35BaP4aeYt0SZArByn82+/hZONG8pRMW
QBif/o0SV/1FJq8ckzUHhbyyLNv5sw6XA7bDGHyMDlOaBBtIPLBH4405tAneH6GH2ZT1SwaGx+Vj
g2B4E4lgPHmm02wF/5AG9XlO43Hbx36+RT/hrYXuRsWgYX3biTf0WW2gxgjzyl69YtBF8GCOOWVk
QTBNNaj2OKbTSz4nJVQJVLEiB/EXpM5GGa56VdRCwryI5slIs2Z77YmHRszu0ywHkdobOn1qO4w0
1rK3yu3SQ1YXxOj0cbTjtlh3KCtfZC6ILFZ3MpqXWzUsq3hmbmHYsOadSp6ShtvGBjSHq8wC3amM
t6ZqM6A8A81VZf6YM8S6hn3QPcerVLSgp+Yr4zligEvQ+ioS0cMgWZCXongC982qaecz0TnGUZnu
AzDcb7c0+720D0GSNQeyBmhol1NCsnMTreVSn2tVVZdshqEoU1arfO6mQxPHv7sxLv9++vj/1qh/
Z41iVWAd+9//13f0F2vUHfDb6H9tPtKyY/H5zQbZzcdf//kfejnhH/7hjFLyby7OHJf6FBuD60i0
7X9YoyzT+ZsJQ1yZgsM7/8eJqtA/9D//w1F/M1ks2belKUwXG9Q/rFHu33CGmLbHP/NtYdrW/4s1
Ci/NP3uVHF95jo2XR/AMtdnG/pOYH+pX1crJE2ebtGcQ/NeHrItttinSfGNMQHug59XJqGRJ/0Ek
uML/68/Xb3Ymm/tgFHLT6gzkudFxyDT8htyxjuWiMD1nDWqYFOYmOI5+WtAUZz67tQ5FblIEoFNk
3PdtTEtbP1D9mvkhtgd1TJFp6RDqsGmxc8ZuSsay/jORdTfMfqN9H+bhsWaI3q/zSzEI6DlR/pqV
PowQ+2KGmXkoBuTRzJxT8NpytlxyIu8h4k4kNlHUyLp6acPlOTfH/jyO+dGArKVSyB9yTqHpRL61
8UJkR6HjP4KxuXFwcHHQYGgMNOEGGke3CTC2kWjvHDrLYkI81yTX5jHTj6L+ssGI67k/ecLyR+2n
l7YOSX/v3jK39jaCHZ1XSNfTXyC751a7N2I4gdININ2wDXSx+pYT9B4WSUoeVBXom1dF1d0qyHrE
dN86cNW3xuK+1fl876bFI+OSny7jn0025o9F5W0KQAaHhVa1aZQ7v/85KBfCgCNADoVM+qZk2esf
2EXtG9zgk6OXzIm2MNhUvJ7jNHNOgTuTx4wVPBfTal2iwBmLS2mUCJJKq6FUo5y1z1FX/IThQano
Mf6kPYTqwlpuorh5R5D7HMz1k1U3D37rvajIem19NGvhmBxULm+VFfC+g7Dy6kcBwtRoSQgD+bBM
1c04NiCpwvpX3dnTCsjMLx+4A3R9Zk/BNpPFsRvHr3HEnmCDw8tpyYcpAFNENKRTBa176lH5TkRJ
22bMPDhgnuqh0TPhALVWxDi6ACNZOvW3EFJhNViWfdTPxEY9Kk/cZ5312834tLLqOR9o63TFDHQo
cr/zkBlHIm+SLiSU10MAJMeK3jEv2oA9gTaY99LrufCa6Gc8YuZnlj/vGtHZO48TbE1Qzjiqz8rN
kFKPzb1mVpt0n2mRNyhEsCEvbvlkvaWCtwpQMW0wRzIRCc72pHb6eqrMEmeM7qZpqzt+3bVYsoc4
OxajcZ8uzgYg74lApXsxzDTEFndgBmrsx5LBbZvOv9Da3gHaAb7aJfe9b5r7LtVCWZd/aeWPzTTr
0Xb62ljBm10oEnYkbThz3oaxQbGeI8szKvHL6cwHoye/1CrWdUoLsfKTAy2GdO34UckFQTJoVb24
o/zVl20Dt1GsjCFgQ2yyJ990lp2b0gdfpnvb9ykCxhJ9rR3TTBmZ8Uhv1bfOQ+EF8IOy4I4B7SEP
07daFSP690Njtw5ITcTrIr5t/O55pOuzzoj/BRgQMQZERFbIDIlBCPljnUuj2WRlMsLRTg7N0wgZ
gALCWzmhuaXou3Uhn2x6mBOr0Q0fO2ADS8Z5pl+7vKlmIYgpT6HDZdUMWaB4z2PnwYiQEKdN/Onk
jOCGfBu0zVMgk0++RkM0yoNvGAonOs/3WMXQ9+wgOcd1eAFsNqCKH0oG7Pr1tC5lAakHIzdpOq0F
gk56ZvYmn6G1pEVy31pkFYX1d9IZtB3uCtU8d415UWGVrmkh4/RI7Ic+us0aL1vFWfso7fgV+ykT
0IBxddcfRwQnK7McH0QxXzz6j+wSXF7Jz8H2kxWTrO8W8BdgNCz/oYEaKjOfVMLFLFy73njd+Nt0
78CuHsiWuG+zGBIOJMkqGy+d3RDwWHTPVmn3K2fG666WItpGrYSNw5YS9cHTEA1frV1ezGr4OVU8
SULS7hyhWVyG2vPKN77nPETAFZl7gwCk4jOm5sVCJD0I56XM6lPrLD6cq1VtFUxmM5NWBzJsWkeW
KJ7HEQ5AnHxPYUF26LIzRNVt8cnN666DRDmUKy9WtAI0egFtBDUXurs7A1qFHiGv2754MfnxwgcG
R9AFPhHbPGSkJzZBDxxlrWAosVb00UPiu1/L7BDhHvn8kDi+VYxwt65OxloWstm6xbmLB+cmzIpD
mjhvQWz+9gKCfzU1KVrQ4UWOdw6QXKppvPFmKyCTjxRMAHKTiYoa2DvPqVprKfggEOWMO9MMLyYB
4uu8O9v2cUrzBweGLe8Zs/C+cuEJK8ZtEIA6hgBZ8ZgN2e8wsW8X2TY7NUwfvo0c2p/AeNbwhfTd
hcIZhpKdQKWKfi/uwjkZ+2TQBYzoaWyNKLJs46dsE7qTrTrUjIy7cBxgKRX9mvPKHUSor6FYinVr
0cEslk+E1q8gqy+hDyJ1QGjX9bVNxwJlS+uZP4qgA5FhY7OC1YYmxy7XnjccRd2cJyN9mEmsbIml
dD0W+cIINpEc96a7XKy8R/2UDCTakx0oJ35u6tyaBYEbSZfux0QeKvTIteu9Tchn1/pqV6KiBe0H
NgBBjDiTeCc1JkTMZH/mdvM4jCESnGTPWLyIzIM3T7/V1G2N3LvNRvulstynYiIZzpv69wSB+37x
iT1cbOAjskDR0F5qSO56aTh26mC1foRtB/ZUKS4EBtz4Cp8aHhFbAE5WjXywBPn1gv/IL55VrXZt
lX44o6CoQzxaLVyIZkLbVeY3rWH2G6bmrHcTDpnSq/doTxFnLAiGCHw7M6KP11g8CXBcFuxdWf3D
HfG/mi7fr0yu3IK8mTNHCpiaJrsbV4jtNPuwyA6ychj9OKdB8oSreHlRU37TjA7tavUeIyk/guP4
FaViL70aQd5ofCqHHMbKvSdnRlGL2bcdhPMV4aQ/u9E192UFXr+19wNZ92vTTM3dGNbZ3lGFuImB
PfU9ZSK4m2dZcYvLvP6wneS5mFlymqb+bSPKwmvyYqcmipRqxB2QZeeq4zwUlAa3g/0CSA1VSuW/
euXGrfwX2FhMUL3gLU1lpOvOd+FnNDgwktAOvsg8+F0UDYgmxfGJ/tKmmd9k559oc1Ejm2iqCZqm
DTV92lVFbyc07yobdStR1mP2zDwaMdp7fjc4SFVCC3Rrk7Ei5k777DsORNTcfCOQgvVr4EoIzHA3
tPwTs/TfpgqMIQ3llYmyeMWKeXKciU53j5y8lDm9puHJ8qsvVz3YygSU6P9qiXtd0zQ9py34XEVc
HCrJjSgRHCoNOo/Mh9aroKbQ3KNX2axEJ5Hfj87GSCexAqp5L6JD72TH3ow5H6XhO/inz4QY0Dpd
YPAkl04kd1Zg3nqzJMg4N2/sFm5fSxzFUnIhCqKyZTS9zoVirLLUT4tv/ywMeUPYASEdWfbUZ/Jc
aptdOwXEgxrw+seHsQzf3HKayVKNbtzaZt2FyMvytwHm8WxAD0MV7GwbBfqziKcfbrIELF7VA+kB
DDjsPkJL0kBATNiEovC+dJERomSDoe5m6a/CskCyLIheiYU0/fkrkdi5QhQojacxfjO+gta94URu
ODkgdvj4+j6vx+A5bumcgTxFbRfFiBXDHja5a0PWfCxt5BIJTQYcw9klMFx+dxfyCwDfrNIh+Aid
6Fn6C8eUAtSNOxdsZ235llplSMvzq2idS2LUAsJh9DH54w8vGn7RYv8tFnK6jfIzVoUmZ/JeRUFy
6Q0nItYCB41CVu50yQFG6MUS0FPd8Ww1wQ1TE0Jsw+ZnH7bEC7oNEcv7tFxXbZIcktj7IZL8Jqjr
76hji50t6JrC37iWf+gmDvSLSB+tHoENOu2vqMOzbxbjrWWm98oaPIgX8rMjJyAoCF6G5MOGN63Z
x8ve9FEGNERUyfzoS0OAc63Z/vsnp/Q/bUIAOPf6exbcKSf5xYJVmILuYujXeqvZn75YcC525NL/
eRyrqy9oXXTJNiC+Y8t0GCRRWj+OAHjWNvCIQ8QYwMVA5xTPJBiw/a8xeGc6Vo64hlFZ5H0hXDES
4loEJ+XeZZbkTkdiPZ01PID7JfLux8C8F1XVbuADHjGFUQS1ck1bSdtEznU5PolmJLB1KA/9IjbM
LL6ccL6A43EPTV8/zKP1alb+OzKQs0H6ILcuN5iPsUXCdWO0zsU7wjc2xHGIuac6UMtzi14AS0Uz
ad/oEp+jghWqVq/CCgjKaBm027Fp4h1wcMHE67SzXlMv2krfxYOEWHEYcah6xMgHz+RukZ5Jq2zV
O2BTZcIGGGPkMuLbvm0inDlTv4ZGe7Bn1iilgGIG78Fodcc+D1EnRdiBng1GA5vCw+rVAic6yfxs
jzlS2Nx7sZ0I1yZ8wdG7q3hfwwrQepn97oW5t+rhXIg3Rwy/4yj4FS7jD+W5n30kX0OH87byT9Tf
D07lfYObfITuOW2QsO0nLGRwGVFEq9JdW+5XIooj4STnJr6fLPbLEDGCXyrcMsHesvtDLTgsTHlW
rPpxLrexhEEZltVzW1cnQGIwQHUolDKJEFq87APVMaNygMBUfNF71Nw7aQsEuGKbV0Z07uL0Iha7
3ao5+p34zq4P8XJDd5LbLwxI+WlyYg8YuoNokdiZ60N6bTNcv0w6+MNSWoRr6b/Oc8iiFdf6tORz
fiiqkQADnIdEeBQnRJnFSYX3UVyPxw5C4ZaG26/rv8vQtyCer8MNc2FaGNdvXpVTRaBQWkgakv/4
3lSJfo+NArPZ0JPmrX8zNlt+wwDQA797hmJJNB+B/t71YeRO65uiHTaFTMoV3kXAqQuxE/iD/XZr
xPyEUMW0FCIz/Dng0YO+FgVYTp0k3wHCfBroB59k6t+P/TBhnL02Y8Y4PbpMuDrdoMk8vC9dRHxp
+1+vttCvC2t+uDGZzp86/Q5cv6osfD+siXxT5VOOcEYEB5uLVsGAOCnXUQjer1/qh9IA653iALVI
JC7+D3vntdw4lm3bX7k/gA5480oS9JSUSqXcCyItgA3vNszX3wGwuqnWqe4T9/1GVDEAkiKZsHuv
NeeYaZ+ggJz/bWmjmJP/YXH5a2d0Y6QmCNiO18UplYRs2/F++b6haQYQ1vOw7mUa9OuWu26lGAlh
YSGVXDbpslWSlnt+QxDlh+2/bOtl7yzvux4Oy/ryYMxpxU0X7SvT27SojJcdD7yDHbtsmtvRsLxS
A+HkhE+nzbIplh+py5rtg5ZXZ7RNuWO0qh/t0Phuk0bX7YucSU6+YhpoXgKLo44SSN4eQgPo9VRM
m5b2LRfY/GjOD5mwnd0EZTYMK3aryhxoH05NB303yRHrzvvgwxd/XiTdBA6/HunXd173Hr1fxtCS
6KVhPjjgjcJGqJWCIjUs0Mc0TeLrxh0o9+FHuJ01ru4E43rZeJ+3oFFFdwUUMGXCLBzlGiHqbvSu
oC70b1uYU+SoO27OPe6fB1Chyoes7uV2+S0yqO5Te1K3pWpJmBkZJ3qvK9vl37l8zvKXy9J/fM7r
MJ1H3G42y5EgRUotoQjmAJvsqBNDsTeBuC0Hw3L4zG9AS8EbTIbFZTjulyMYuHC/J5AEg0Ll4+EV
+8Cdz7T/+L12kR4CQrIgJBN6v3z38pXLr53EBfUpLmyjsKGxL2favPWXI2lZvT1XOKY/X5EsfXL8
wIF5Fjm4pUKFA3F5//JwO1s/HKLXxeX1iTLo3pvrIPPGvv5JG1k75ZkENjocc8k1r8KG3Kn6cDvD
b4fU8tyyGs5HoSoldtuEzeTE2+U1+j//3B63v/98CC7ry15blq5/s6xfFz+9vqx+eu562JaVbf91
6YG1Q+mYfPKwpD2U6nsN9cZalbZ93T66Z3WIbcmuG/WtaFD6WA2zofnS09u6gyLxPp9a7F7Elxfu
WU8ZBoK0wLT6JXdRb9WQsCUZ2dQav+TZCZ5mhxhVb6kRJWq9NzD3lpXS7ZURudzyUHhFe6y12lbB
D/Kkk7oA6ko17DcO+cKMxgL0wblE4Wgjb6Kww/v/fjF3A8TgLulxaTkdUvtpNEV06ueHIO65Cyzr
gW4XNiRanu30ut7TBt71xtCHW3BOIbB5XghDbhS229HB4goNZ5cb3fzgzbeN2+rtOTSzbOLl5evi
8pK7HPa39/+X12+fHJM2szdrXQxnTMxQsv/17R8+7rrozD/nw7PXr/7wxO0H3j7l7567ffvy6mBb
73kALHVnkIn36cXb31+/Tp8Pjk8fP9V5uC3j9tv1424b59P7PvzU28e0lMAg4DOXun2V4ODSUvUt
ytFyr5KOutWHRZxB1VHPRm/foUtV/9V+0Ya6PC4Py3PL0tKXWVYb2KldoBJv3sWgu725L1Ppw18P
4/IkRChKjkMY+hTNuY1E8z2WH8PF/7YOotwmzStkELpc9/N5jy0P3nIAhPPl0yNLYlsY2pelM2Nl
Pff7dr6YqdzgfAtOK2SUecw0CWoatoNaeh47uH0ljsO1pwPDYb5FJjLcm4nrM1+mI5Q3UaT6S0Mn
nO9Hagf3Nc7tPXJbhigmvU9kcHqBjJR1Nc/L47I6evV7Ru8AYaSkWzWftMsSI4ldH001lco4XMXq
FANc6ZiZ1znOa4GgEegAAXKEJDfH8l9Ln56ra9VhFtoTB1PRwWq1/q+HPizq4/U5ATYFTg64aXO1
vEGanrmLKsaS8/6MKfMclyWNDXNdWp6LQYBj6sItNo4iPzR1w+jXstzyOExok6/tt2XdrvXnAL6q
v7TXlm5bTGeEyJ95N9+6b2NZJ2tm11SM53FdNT8sS8ue/vScMY8fmfv8FMuN4NqBuy4vO1rm1NRa
11svu3PZxbeOnL3ciq7ry/hyYuiF63C/NONitYi4z83DlzGjI8I1uS2OSQyZOibkdtmDJqLIj3t0
eVLkBbVZxqodgps5NaxudjZXeTCo1dGc920gjXwOjmU9HAU98Cz9ZjUjbHGJzf9UFqI9jPZboHqE
Rynqx4e/e44KDNnVjbaLNPDso9L99dDmlAEax0gwt/3zuXE2UYiQ6rKnBiYGImTZU/zDCD2Sq7rR
8vtGvlraxDm47Kdw2UXLYsclJNDDaKs1Dcf6bU8sO+a2d6JaY5LqjON62QW3B2e+ON1WryclJBwf
99XvZTcsO+jvdlU375++0Es8L9Nm2Sml7c3sDhsbBmfadRctZ54rJIH0Y09LJHIqzmEq6qMz7pMA
f/pa6ALXBheNg6UQwcUolGZCUv4M6CT4/bydQo3Nnrq2TInZYf26SACwnGk7QKTmTajOD9ft/a9V
zZTMHdFwX88Mobt+k7gvywVyOXe8cfCm9bJ4PZcKOz7YhI90pUtr2s7cYW2w99doYZhYkcO8VlMH
7ZeqJ/sh7336lxSal1en+UoR5IPi21P5vBxLlVlWx2J+uK0uS8tzlqLQeGAAsRxp0bwZYJuVV6Xt
/5dW/G/SCs1SURn8Z2nFJW6a+T9chP+mrLj+3V/KCtf9BwoKDUioiWrK8T4oKzztHzZmaEPT0U3+
JakwrFlSYcBJtfh2T/fQQfxFmzXUf2iO5xDQoJsedyjL/X+RVOhAbdGzfRQLe9RCUUi5hm0YSKas
T5IKQiZJlimb5JBSnN97fftO+tmdl7UeMS/EKoPAQLAkpx3oAJfCXn4Ih5GaWEvvodZ11JslVEdn
fEgwGp7gxt17QVscbKX8ng4FHmwNMlBGI68g1vqYZAncrrDHUasTMT2W96mDTMAJiQJr8FitCC4f
CcAYnZpWkyLvDPGqjgU2Orxx0zArrOkScu8k3qI1/tQ6EHbKiSezz9KT9dCF4+SrZfMORJCabEem
3SiIkEDXHXU/w4hOceuaX+05j3oJAUD+Sa4ztMReDSDegdkfuhJmikrNsnBjiOla4d2LBBX+pOQ5
AouM+k6Q3iWKlTwMMIzW5iSbXTwAdaHpOh61LPyp1GSawEcyntrWQC1XBW+Us+M76gjRHdFS8abV
1BgjfjCehTP1hIFLSP5xdjAzpGWkuZbw8IWi+ORfIpxzQnWfDLMvlBnezqsaxjJGtHeJtUTxlbYX
Pckuo0cahJXIy9jMQqyk3GUMyB/SaPqKHQPepkgSWtc/IGsdZJTL3zWpfyhQ33qcMuuMXjZudBqG
o6i0DckkVRxP276gbIpqPNskNhwQfBkbXRuftDInEaup+SCU8sQKEgAQyGAjLHlye+zj05LtZkTj
rhiS4jBVwNAmJT17WoVilg82XMXw46L+DteIghq7f2yjOwsBzokuXBakJzcwueCVwMJUPlBklbWm
MkocERETm9FjpoEBxduPdUJ8vF7vXMSvKyRIR4J4opPjhqhg2/injCxxYmIpTlzk/3poojj5sLq8
urxvecvfrS4vBKZQd3DWz8uagn50nUmcR7XogFR8+o7l88rllWVxykwUEKH9+OlnmMJtITp0LxUg
w+PtV9x+Cm6ZubdZGZvbc7f33b52eW5ZNRND810VYNXyF7cXltVQhLSUl8UPv+/6TgWiiU0NNKT7
jGj9X2/8sLi8cfkaMBS+EtDtHXRGmJFbqKBbeGi0eS46AYKz+1E99yEWW1Nm3kaO5BwjukVMEA5P
eXa2E5l8eFBGMzk7espzYHHWBD/U0KR4buhNwALBjmLD2/I3y7OdO41wjnTav6F5tPrmpVbTwgfS
HtYbAzrjfpTnSKkuJNNTgvY4lDQ1I4yu7ZXzsmREmUt8lUoqD9ayU+oMx97rp0Mt9N5vK3WVJ0W2
UrW9nU3GGTuBAbGLB4901LNJ2KtuUMbr0hdCII3d8rregv9wGgmeRhlPuWKxqeFJbGXZm+cwtGGB
zUttimWkARZKBdojNQ2oBQfWpAsLDqsi14HKNrw950RkZXWMGIf5HWMd/Ky9CINKQo+67+1TmeX2
KcJ3QUc8KbbmvN0pTINzgcgPUQe0iie2gQC8UDbWROy0q56Xdy0Pqp1q11XDjcSu7JNXRMAFF8/0
O5mT2Q7yC5BQbySZ3en2uutZp0bnf5ov+yyiu66R7BiY+c8kYAJnkLWxzQn9uWRO8oxay97VVZ9h
hvFw4RaZ7qsdLWFjKoazYzvDeUS4RkO7eMrycTgX8wORa4SWabVHmZp36PVDLyfjlHGlR2Ee3UUP
cU94uhK0Gk3LwjpgM8CElkdnMT8QBWYcG5JL1QFraWooG1q9VHkdPlDGgClsOF0X8r9sQ02Jmt7R
mJzxGvSxeiKVzgpe9bMa1NO5EVlymMrgGKGTuj4/0SheqaYrtsvbxHzQL0s/KvNoeG5xHlNEKy6t
EUKP2Rzsgtzr0W8kpX6fmzizypbgcRVijhZTdZFIlc8BuLZzOCliL0kLstqvmBdp3WTmeRwm7QBn
bm8WYOs2FngBnyYAB78SWrvSsJ6XA6s2yL+0I8K6ajdIL5VZZJepgdjbmGO9XVZRtjfbEQ8AzJ8x
u7ReXWx6B6eDUjdrm5ChVSxCgkGyh7pLW5+4XGiVBNEyu23atSFKurUJwqxBaTyEz6F271jZrjCM
9CVW6NIjErrXbQhBS40YCSATiqWCu9RPl5rxGCBkCuea6jQ3BNDIMQcT81i/nydiy9L1ydv68odi
mbgtr396+7Kqs3u2ntHdL1+Nz9aheU+gy6c/+PDR10XaOt+aQI+2xe2XLN+3fP20TBHrPijXIcS8
9Ycf8eH99EA02vE5Kg1VI8aPoDNG4fODO0/zbqsoUv/Hc8urnTSjnWkyDXB3+jxBqAPVJmcSdjv1
XWXuvUBk5YSzf1R5+IP+ULVRs+qHPTnvlFzkpROCeGEZpzsxvVrkPA1s1wNBh5xAJg4/E13/ZhDm
juADua+DxNlAuOQv9IL0WjP1hykGPpum4yErtRfFqw+2HpFrMW3Mibh4PYIWZTnlI9qBfYQOi2rC
sAp6yb8Zx6hS+lqHtj2xYByWhQa/DeQomTS9b4cgQEy3gECoTeKQpdbZioN2v0hrEAJp2pFWe88g
za0OqYJI35TIaVo+vrBpPGKj9HG7v/Y5SnolEs42c3wkpugCdMyeVds8QR1K8uCFAGXkfbbdAgIy
xk1vVsQ3Tu4dILZtgmlqHWXKe1ZmkhqSRaj94O4rFCObxkIIWzRTvHFl3J27jFstF0KgnjYu0YKc
FaEelNrt6Es0HhwM2aw93OZzCtMhaSGbqb0V+0E1HKLYgOUbR+lGr+wAexES0cI1DpElR6ya6uBr
QEAwu1JdcRsUmJU3VBsAOC8YmWkgERW0Tgzni8J+qOOGqj4ki1WWhAgpLHBeZKCyEXogVhJK8Ggh
KY6QvRq/0BFE20wls3IQs/r/MpKfttOz5tUOm2BjB0yDiRheJSPZb0Ga1QfqMVgBUPnReYZWpjvD
epgAELcT+MpJhqdIrYlR5vBkLGY/jBZ5eiRiv+fPDroKYtnLXa8UyBPV7rWxyZH0BudH7yAD04dy
k7SwBUtMtIbXTCu3J8lO7xUGFQNsJRUpnEuOi66KaONdoGc+lE5JNHrnpQdtxG/bJ3vZJwTPCctE
EvEyTcHvqPP2TtGg6EPhAEHRRoBpYIoZjAul0GGlnrRJppeWwxEhsoov2WPSQBOUuUcBt6Y8moVa
f4uabeTRmG6LP45Zo5QKOtyGEW/Pvxe4vzcNGtUaYV00IlnzhH1WS+SJOTBNYBPc3YDrAYWeK9GE
+Bm1dzJieTB1nHiVZryThTgiYSSHK0rqS4wIUHXtYO94hF1ZLQcoLMb7WpFfM/SnEtspFXGGz5NV
r6yAHDnbnK/JHpJjpfMrc7DWQkDoCox0F0OEMQzeqFoAXiKREUXNRWeThMM56almCtvbIRhBEuVu
NT38plXOsylqTqkg3MtaNfYd5vqos+OjA1bKyp1LOObVxlOPiHxTv9AA0Yz8RkvumxyZhoZwaJuF
otsD6dprid8ZAaPsFHMsGkNJms4zOPBvtgES3lZQLaVJuMls3dil3V1lmJgjWy4rVgwni9TLcGPb
0IbG0XLIF/W+DY3xLJIGqm6Zej60zWSHZtQWbNsph5GCBRy8m4HmgjlgE4bmSST3tpbgPIvIqYtV
tPsl8HgCWPHVxYLTMnwNiFymIDK89lVR+W5PnlfsuOduKN/cNr+3VBe0QdpGG61v9b09kAs4IOsl
+BtewiR0lKv8bnB+yGiqDEqZ168zSOtbK0ywsWKx0yP0anoJbEv32D7dOPqjIZSdl9ZAJ1UYqHAt
yVsOmss8xMFGvraRTIPaxf9dIP44xgjBihA59qCO06YrFWDQmzjgsp8ocqu1hUKLN3wMbM89FZ30
y5QqVURO/VqOFuxW8m4JuXAf0Iys8sEhPe+7G85GK8X19hbXEEXoMQMpDy2fylCecOgjKDXv4CKr
Ixt+HztZTbJgmMP2rvi3d+Jek23KJJxNq2u7vEkhbzoloij2hrCI2Tbi8hfAatH+cOeYNUBJyayP
emfGOqBl1cQaQWUMgho9GkO7ACSNF6/NAP2FMOSlxjqHJqjZKCZkO6VRjYvWkSvq2RIhIjhnRNCP
0eS85bImEpCMhVU2X/GWemRbiVctr1s/DQg0Zvw0hcTJ5Yie6FW3BLtlYIg9KDtW7TpbqZi/wu7o
TkHwtWGjr8KHzM6DUzCGkPlD809ECQM9WgynBVYeGetHrlToY7w3o64PdRoxTYd8gLAfRILmM0GO
uDRXb0RpkxTVtn/KGGBoxoYGnw8wLJqno5HeXyIlklxy4qeavrzP4OHBkL2gwp/9DDTugMTirLQa
bVZlZWLf47YqXNd3hPUl9JSDge3LTPt6N8puU3gU3zuc54RNkeGp5Yj9yDo13Oxejd3HvE8uofoY
9t1F3Qx4w1YKdOawxqOISr9QzbdQT597i91go5PzBtDDafhsTdLe5ZjOdzJ/LJl5VlZAXopVgh4C
NhTC3BCaBsjDCYQ/5va7iT0BRawHrp5mphf91EWBe97swXxX8Yn+L+o2ErQ2skBJb6z7zn5ocBl3
CiLEWrio1Eet3D6UbgFUurK/Eij7BcV1xK08It00b36lebjv49TcoQz7aU+R+mgqv91M7jucHI9D
BaJiYjZkD9bOqLR9acnXWjCwcMeHXg8Z+Wfh97zj8CKxW8KnDBkiT+uZk6KX5pbNLlejXuNhK+Pf
fWW+wWZPoG1yGRdlkPiT4O1BcIIOhAg/1NmJirP3XAVfrkxyEvC47JZW8R1E27AubPARhYjenNj6
bpCfvDIGClu6kT+hc6ox5ZUZQYxTmfigEjuwxu7rZJfavoiUfaBP90XBfo3gMYVMG9axNby3eYZI
1h3FvpmlLsNjXLVrIud/2jkSUESqVcmnKvtRzQkdU5KN1SpcE2VxJLbtTroiPjSRnDZZgvmyMsfp
DsgWgro5LpMaTa4mj2OfvysW7oG4LTejHOtdO9b4IcLwmyvIlF2GXHqClcGsuUFrgtlpOs99J8ur
MA66R6cKd6bmbvPeuhieVIGH4c/xLInTz662Mw6fcFeuH2pNuGUS+3UzvRRzirG0mQINagOCp/Tu
RxeDTmoZJ+ngCDcSSNq9B74OOMVukIG3aergwUuH+7H/YxltvR0yIqJ7ZNNbpEUC5UH00nUzFbs2
v+ad+jxGtYEPmim86C6Q5I1TaBwtQ+0P70kygfuzazZzDY/SdE/60OenQbcy2tQVSjJuqpnl/Fba
4neoc9kMbOh78FjQ9TWF8KNML7YYOArP7O/HjFKH4gVruzCZfUZufDDdg4lVaE/SJ8MIV8D+tfv2
XH8RzaRu4lhom9QtpocOWX1b9UC7KnfcFOVkn6oy+obHuHgvbT+cUlybvYANEMJByryByOR5yu5Y
u4JSBxahtFxznwwYXwd73THD+94wNkmJ+j+r7a9xZ/7RMwiEQxzCDGrHAQx9LNeeUJsz47oi0X5E
DJq6YEj80qkB6FSOuyJCr9+SiTRMl44I7oqz/xibDXUH/umjGHZ95xD36jG61jNymaeG8bRBQj0B
7a4FBo3IBD/P+vjgasZFVcJveYE93prcGhs+kiLHzt4Ua/zaou/gTlupPhzsN4rh9gFusWi3ZqL/
7KjMbBCTxIfW0J/7sYJxMnobrTbctaXep1A/0I/m3HW7kyc6bopKeGnDEn6nHNcOBuiVaRUwVcrq
rLvWHiY99qAJev1ghyucQx1qJMFxWD1IPXpUPTPbuLSL1vnQPqlE9Wq5PMIg6NYNZr9M19j6cyqt
43UqAFU0niZy/UAhD5BS6UsTNL7W9vOuYIYDO+/OaagE9qW4tzOVNM+0gTZvPSA2O1lZe9Eifg6D
qgvbCThqgOrZxLXbui/jQDbBUDTPpdc/JqX5XBkdI97WQ0+nJI8p+ljU4/TuUl+LoZBE7/iZJZiV
FCeDQFxve9jJjN049I+xCKCvK9FFdckcmjphb+BNZuLYuLsx0beq0eTgYPR+a2jMY+zaOlSaFHdd
l9+lzcwi42pRliOzOSMw9g1V/mjbS/3VCyuxDvos8ktDvxtyFWnoDCozC8hqnqL/Km3FOTEJgixA
8b+sGSVjAluDc8CMhUswKk8KGdYwaUhrCHE+S2rXL3bU0ko23IkAYxwTef7LQK5dQVM0QoJIEbU9
xjqE/rF2XD/j5rApw99Z2fXnarbjY+PoRDnAW8ks3y1dJl9wJP1ey9GkD3m2LfJ4P2TcFG0RMyqa
S1jt3qVO7jPrsdc4nwgwQNZa2R5em6HYBw1dYZtLRwAudS0jYnvN4D50zEsiXLnlSMaKOfRPRIo+
1G7jroNRQVKPV9rxwmZjq9A6kuZQ4C71cMXTu8UNlJE6Nac54RuRZpBxa9XPs+ccu6AJ6LipNWbQ
usUwnxJp6E7OjmnlwWzDP4EqUzCJDvl/cbwyciR1AE0YfExE95BKACmBa7DkXuh7HbarysMz1hXt
k2hAxDYRk55M6Nopk/WBXgNtClVhXojZG2fLthrFk2YbObfw9nFw4tAPZQ/koLOpxZHTjCx3K1HC
bZqA23vnHGWHKMsBCr21ctBEgFxVjUQDR4fZEHrW6Dsx4SJjX3ILLAXh4YjDwezomE7iNQhsFXmT
9dtR9fgEO+8tFmBXE4+bnSm2UWe9t2nB9SOVTDEIjIkd5/sY4nBw045xMAEVXT3eedSbccEIcz3S
SlXNFPH45DC1MWyS0/q9HOynOsiBmXYIi8pW1bcEeeIryd7CcGCokrvPYVB3bOOcao2nVGujY/KM
Qe6YdGVFeEj0BevtgfEbzSNVrdZT9W5Qstaa5zqF1QJqqLhMsTKyi16TmUUV1sqPmiIFGGODuneF
FI807jLculnlPCqphSQuso5tDi/BAD5LGcL87U3h89i0SG+iIaGdpMcr3ei/F2WTbSNVPMOzC7Fo
XuooBxeTJtV2Ymzu5/VzDtKO+wmFHEdJty05CFYKDDcccm2VZMLdVJMa7JBuPxlhgMm3ZViqq/lL
Y1ADRpWKlH76xVRwsnQV+wNg7DH9ErHHqHEL7vMPRs8QuoXJnAxDtOo8+4tZEUw9mPcyk0+10ju+
Y9PygE8ybTgrBRMu6RvfmwADhFLhQLRjJqQTVMG1OcZPKTOzg2Z6jwjbj7kz7GJXv9RqIHZzbjEj
eeaq8TNFo2xLcxLDYwau1mwf2/kkpR65gf6hrPPUPMIKjE89Uc8/JlnPhxqoc63H9FoYAYlgoHkF
yX/rLjKJEZj22NE7pD/OuPXaOfaGlupOdYhaEOYzEXukpFsNs7Jo+jP1yLRbxeTEh1ZX/QxCuTOi
/qsLI6ELB8DB3bCLRuVYu9UreQadnxf4FqBZYw0LvD8ZkK1tWVnvk5Fqe26bAN+AMhMZIe85LFo/
m9kHCBNKwMvQZpr57uiOyoNKY3blVT9SMHy1Wz4ZkvCOOGjwzpSw+Jvki6qaT/3spUKZgUEvdV4q
PaEJaeYjyGPfUUPmwNMPzSw0f6hqwsk8kK0WU8WwNmebQO6npi3O4+wB1xDp931xX3KIcF57DqEp
YUT1OH2tDaMkc0Uz1txsGxS5VG2psSiEEnvePutw8ahZcAyd8UDYA0NrdSNC85elOE912t2ncJ1W
RTJ8z90SPe/oVr6NaUUQSkR5cqOETbpXsq/EOIgq6k+VYbxnbe6XA71XLcZOA2pFPdjDL8aY4qtj
0220Onma3OLQyZoqYAkWNOt9wgT8xLKYtMUdw2eqYKs2lQS0xc7vCfiFY5sg5NBVGFXTUHnJH3SP
xnNkKuh/6p6fxhW7xDdxB0Rd21uCf36qGr+SsMu3Wp3+ajHd76OqC3Cx2TQZCR+6Ql0cLp6rQelw
C3BB2ygtXmIb8Tg+pGxLgvZFtcf6UNSMD7Xe3ZWI+jiBVprouyOgmPigAFp2YzOGMhtzaFTjt7EF
cky/Pt2OtXtoYxRophQIoU16UIWL4L/jFxfAWbF7a/HZVC6NkHRV6uzeFM15zCkeInAtdg6l46Mh
qb40xksR9BZyEov+g13fxQxfrZT2OH6e2Tz2oMSas+eMoWrQJl8w5XPP7OsafDVBOE2mbIEtArIx
vHZXaN5DixrQtlS51qJiKyVcd8P+lhJDg+tknh4Jd1jlmP64Pu0yuETMrC6TetAnBUV/5d0NYxlQ
FoRTW1ILk1QKdqObGTAEmotiRyHQb1H5o2XLbRGpGhFVdzL/FY+gWaz+oDfcNxvDw/9EAIH0zJ+x
3WWbqPhqpA99N6oUyRXGs0HY+qXiOD7+rWBd4X1aK1QZFOVxVssuoj8NNZCVZBuKQNTN1QeXaikh
Ol7OAdUzqE+NS2zaT45T7yy37Xb1mJKpKicH4AtQhi6iNjCc7YByp+ysYmOUGlrc8WSJlCSGASto
nA4X3cWHXZqUHq0YyZ1aUo2WDNGHGLNN/mVK9O/0pmAGHPRiHLZZbRbMQ2Oq0L2FWkn9UUde+Mi1
+Y8TBRRRMEvAusZsmzJR8msNWxFKa/DtmNr0VQIn+QyB5dgESnbQpqTe64Z8oPOPO0rkJNILQP9q
YFPISSlUywrJeZh7F3WQLxHqJh/DNBs46VxftoNNJT16ZiRibHQOah1zUFSl8QEh1aUdlXfiNrYB
fLdX3Hg7hcCFh7gxyYOxW0LI1AKDiCScMqjxZxduNB17Bcca7YFux12c8mczfHc4EmhI7Fs1khwf
DXoHEy6frZ8to9fgUBbfFkHYTc/3QcL5n4Vks4bM/aT5u737pgOM6WKvp5kwvnxBrksMHdmEvl5x
9a/LN18/5vqtf/uR7mxZUMdG31zftHw6d0Oa0Lcvuv6lI/ITsj/BKA3aThQEe5m4IQPe+ffeft/1
c/JWO6twGUE7z6LV5eUaoTdzpnj3+ZOX9esbl39J41o4rQPpLx8dLZaQ27fcvmpR4C2rUZZHawe3
7XpZXV5YPkq1tHwXGxrRHsq3QJLMYnnUKmNRvqd6rWwi1Z4TGPua4h0JjTJVmLlI7piDrjOTJLis
1TVtk0kmxYyZv9zZhj2bt3XvIAyxw8GrbcKWShhZt99SrnCi1TemFv5kyo8ZqQA5zy2294U9cplH
Ztl7tO91fNcBBJFhbBjN5/k3r6v2o4GexRKPqfwh0xxs/ASD0uqSO1WdWyYjMt5RcXBshmctH0+y
Ej/nFkY9gjQXXXkpjel70iDY7Crr3OvmzkNLAiZx5VhbJVfu8NlyvZ807k8CoXwjW7GmQAFEInhQ
DS6owkEhYFgxRz2ebHcqnTUnbD55pEpyicxlR/AqcGjhHetqjsMyTCCZ9q6jF4/fKLoM8STXtg23
pATw1rfZj4mYOKJknC2MND9Uh3zOt/xGiGO9Csmx3zgctGhXhwM3tr1SujsKabA9CEoxqOWNvfKK
ToecG304I81ZG9RsV9JVwX7E9a5Mmt6PImOLUvANWQ4zh3YbuNioPEVszaEJ/LjHhK6aJeEN9q8C
xf5GVuOv3slaJogmF26jIGo55B6odW3my+k1CvWnImV4W3Il20hZJpvipVOpgg5YvG3N13VMgbUS
W3tCtwI/14S3cmsa6CKeSnRH7q5SIXMBxA2CWMPyTGXAREe77tolKJfpRudoGswUk4QtpXutep2M
MjN56gHFKHYp1jR73ibyMiikObSj6h/jJuzSHyM3NV9B4rFtyYkiHqU/O7W+iU3ra0WJsxrqcKs7
dOUzeA5cxnxvQLxgtQp5XxlEWkISjuoUfCFpx6JHNhX+0NjPZOTMXnh7nStptW3HLa/SZvJggnpd
cd9OHpT48mgl7fdsiB+mmf9lRt2bOnS2b2mpiZbHcbaL5skuoeF+UB8+XJV7/yfvsgf05W0DwmkW
7P27oA/rrWGYrgkqCTHKzL78EEAcBeaYxh3FqXGk6ZJJ0oOdhM5CrKUPqYq6AzP5k1VWpFNkOXZh
Er+2bkhVmKQdba0YaL31HT0Ubd2FYXfSMsX7YkLVGSInu084EAqnwbBKztZ//+H/A1tKn0sHIaXT
WrUMEs4//fCJuFN7pEZ7oBGcHBTbmk15cOOAsRQge1pKg1g0yziNZkd/fBwx6P5vv+FvNh71D9sg
X50eGqO8f994cRULe4iy+IBYY7wvU/2QaCI6MPLTwPA6yr5Ie6jUzA6UiiFDpx5tLL55+fbft4Xx
mZnJtkAqihRf01VXs+1PyL+kGEezTpzw0JUBqQ9ubR46UqkalYtg34hXOYUEOOO+ITyouriJNuxj
ii2yNA9l0CgX6bXVmQE9hgK3v4QIZrhfoZKOtKj3zZDLNIpQ8lJglwemdXTbvrmUSkPqpUM/vFbo
SedpQARnrH23XSn3Q1HtEq+AGT8/xPNDm06v//2f/TfHrqN7hqnBFnRV13Hm3fPh2O3U1o1aGYUH
W9MxNMNO94U3B4SGzra04OmbU32WVc/cUk57S0fbPuT098mCiqrhnGeh3IPGMvegneUhMKN4JcPI
W9VlIHcpCeD7Tu//L3vnteWqtmXZL+I2Fp5XCeQVfod7ocV2eLvwX18d4pyMfU/dqmz5ni80pJAI
JGHWmnOMPh67oNR3657/rzz6v5NH6+py7P6/5dE3v/qPn/9gzq1v+UsZTS/pX6quW7YlON4tiq9f
zDkNLO/fkDkNRTTXMtqpJlAnqI5fiuhFLG1CkgfbDhvTFNb/RBEtTOPfIXMmPnQb5bXGgQh2U/u/
rgFRa4x90VT6NQq519GM9O0G1EyIehdmbJfBkSClNslVBnUfXTcn2zaNzAsKN4q/WvMNKmix6c0Q
LZYScIPW4OLQQCJhctdaoKZaDNmbUmsk4XXjh4j6XRQM0u86NESDQVyBKlHoUsPIOlHsytH+1sBR
9t0kULeuKO7gt5l74cCiC+W1n4AAlabtzU010YCNE9IG55PEQHNokvZR78b60pjGk6OHghQgwPqi
UcOtOvS2z9TiqLaKehK0t3aiG+VzGzZPRBRR71LLF532gF6MN64TyKPbDagq+2HcMhkuT45R30a2
tniImwx9jvhhKy4py0EBqmSwxTnQjFOmciNT6CrZXHc8V+ucc2eRiKEm2b1iLDYrutDwqV467ogJ
GDLXzEDlhNVbWcq7WJ2ucxWhzAD8gztiODnYGzZxE0p/VOf7dHijeUl1X1jSr2faK8Ms4EpRuFnf
YYWwyB0La4bmFMitzc71Fnnc1pb0tJnxAJ9NmJ8F6Z2J+Gnflrn09R343r3IKXGWtcGXXf3uOnFq
oFxuo1YCmIqL3Qzwm4LVT1TuME2dYJtFunUeCI6+YeJnifMM4uN2UBkiFemtUbc0fBE1eoY7/Lbl
8DaaOdGAAWVXSBkeFC0v7kbbS4h9pOEH8zkuMnmcAwNrsAoouqALbCOS3piQPyPGqtvM6FzqMIjc
DAJdJGnxBNNSps25v9sMrnTmWF4y653XK+KuaugWE52X+E7jXon2AllhIyLMqN0iPjwFd2ECzSFL
+4abLLHCc6I80W2qMm4h1DiqJdyZ88CZCNouC9JcUelmd1VN/LxZthf7kdJ6eAhlmW+t7rfZ9MG1
FuX3ghnBXqpFv9MSl+goh1TroFJfQgP5YOgMBl9PcJ6JZTsiZ4SIEhqbvu/1G10SfJOHzZkMbIJ2
Bv0lrRzUlODVGzM9j8jIM9vVz8wpcgIcjNkTS1HMiMNvLs1t6to6h22rVl6QqzdaNMp9JDUoZ8Rk
Xht+xSEmhyKKtWbbg6PxrFrPDqqeHS3IQGRfNc4de31wLIbb4ZCZhNeEgCHT4gVGiLw45cK+0Z90
gtnf6q54zEIYXKrSe2UPtIMUEMJex/MIq+ncCKU60qS0d0McOFtowfOzFceofSgefyh6fBUD6rdM
daVfCa4hoDAOQlGOjLfVmybuhn0wKzblo/xFs0lSzDVnCZ9GlGkjHACCHek3Tu5cIkPLEfmYflHD
62n8EC3pm5qJa6s63a+6q8qLrQYXymoEpiaZuYlEEJ0lSIfthKLFI469vMaKo+7pWL1B8QrOYR2P
/jBKlH8yrU9EWBBANlmGN5Nafhu4qTxY+GOPcWVkVz1LqZgWPYCWBiQE4+geyyUz5agHOFlb2PyD
pqBK0zOvUkGG75sevVOSoy2xg+AZ2Fny1KEkL2sH6pkWG9s0t5xTiXsU9PR8x+dsJyKHHA1+ftxr
AOiS/BKRvvW5yJLkChnxKG2D042fXLEgEqLyaW9dffyF09N8TMPY8HJSPMNq6s8dXE3TpBNVq9b7
pFTGnizGM9f+cpsgkqWaR2tSFLk8rQt9WaNlQOHx6/G6VuiLrSxwur//PmH95Pvi8fr3r4efr1yf
RIvMltY//bG6/mk0LSYWo7hbN7G+ZH3+H1vsdGSzeqp9cz40B+xpJ7BcuvPi8osWp+3nqlKyuj5e
19YXrYuv96T24thc/+zIxaj79aev93w9t757/YOdLROabmEBAaiDiL78r/+8B8q6X+sLPv/dupU/
Vj/ftv6Xz1XdTc6c7hkYCrb6z02vj9dt/MfP+rmJf3zO9T1jAwxqtJtm+7Xdr9fJpn+czLDY/fEp
1rd9fsD1hV//+us7+efL1xf+8enW9/yxp1//8fOdf2x+3agdSgKzv/awqhAamTIrNw2BHJSRlt96
XRhWLYGG/eObX//0taOVy9QgM5s9l8C30Oy1zzd8vmpE8JZS7MaylHpW2sKUakgfuiZkuS86NSSY
ERlcNcCBXBHYnCdszojBJa5HQqZhmC7Pfv2pxZi1twLl86mv59c1c3nzuoWvd31uRZJHjYbwa4sB
1oKkwvw61kQtDapP9iUuz97B6LCuKjXu2s/HU0wFPCpix/vjySJI+2Navny+ZP3D+r4gmsRuVIfb
ICW6+kwsFJbd3KWPUkwzl346E5njnusUyDB+qvq0rjUG/me90ylQtFlCmRRK73wTu8G4/zpFIedy
Kag0Uvg0jR+oPCNt4XaV8psxBi6OjnS3KKR+2fIXV3JjUxTTOxHGlB4gIi8GCxbTwqdZF1aHT/o/
Pfx63fo2fg2kkz1pODYOjREMLUQaG3kKWc3q+L2I3GbXrC5udyYZ0dCHtyC3HkugiV4MaZE95ngi
c748rdyd9WE9tkuBtzhMAz0x3TpRyrVOa/iba6O2DMaORnwYDqd1gUKTMVpJIMwmzxcDfRnyxXT9
yUWycFKXtfVh1c5i39PeUUasWutiKFME2RN38xLaULnhDlycZYZ0iKGbgyoOu/a6gGW8IZLFPqzo
oNVWsC66WPldCQJ0SDwjosAN9HhvjdZdM8j4PC0JVhOz2u1IuiGgX+WQjaCASO+hBE3PnWIOstnO
KlOvnxlstnrSeLUm9JNtEw+mhCB+8yFRvWgxzCcNs1N1gCRs9fWbqKxrw4iE2xk/VTI+5MKYSFQg
wdXX0wWdVYO4R2QYHFW6q9OM3l2JyHEzzrYBo4e5MEO/xQCRLAiBdW2wTI+uXHn4NE9olFozoZZ+
wbzllIedxh2L8KB1jfosg6zSvPaV3p/W34Aju24PYVeTVJSJCbE637+9LIbWEcc6e0AbCahg8Qnb
q9c9yPSDSij8ft0HutN4NW0TScSwrK6Ps7lgaMAwb0XBrC4Lk/S7/ICvGjDSInz/YrKsYJZ1AWwS
puaSnTEohdjZXxAmcyUqqYBUDxAat8Zy7H0dgOvaP56b2i7z0DYgKF+uhq5dkjwR7iSjwIVqaMBY
WD7SH48tmzA65meITOLl4mItn/vz4yxfNnK/v752t0Knmc/oetbDaf146wGXz9PCpFh+n/UvTnA0
Ils9rhSYf4Blvp5rU0XzB0d/XRk+K2iH+WNxUlYQ18p6WZ8EntFv+hZR+3rWrYfQuva1WL+D9SF3
E4arJL2YC9NcXxZhzZ1xXXw9nOjaoewjzGNS78hKQQzpLOSGz1XdGMEyO8jqp5XoQe3/lKxH9bKg
sPfnw1Ii/0ZLsG8XwkS3ECa+FpMSMdxZngvpfO05LCBp6CPghIEceXVq/EIP2tO6iCLMgkAYE1gV
dXAwjAK5RYeONjX8FRW0fnUrBmhd+8IHfX6nWXGSGh2wAGz9vjOtHcpMTuAZTNQ02IA0Orh4Y5VU
XjIs5IrQFHI/cc9bP5DBKW2WQnqk9MqF5oFHSqCP9TRlAokoyOPTFIPGeuP1qnbrBDY+1578tXii
jz5PWueRaJydRz25wF6F2NvGfigJ6hMNJq11Z7u1uUMUKEJ3LIDrbn+eBfB4+qKHvzyjdB/qMDwj
Gdg0hMUe1qOj1fN0R+Dz05KO+Xn1Xde+Dga71mkPPxYj8qYmCBH8LnMjI/sY4RZDPSnMM+RZ84wW
eqfULfbsEu9Ru97V3CE+oR4sQnwfFkPrQ6xGuz7qnqEvKruwyUKvznQUmH1Emhjg/UvcZeN+Xtyy
rVF0e1tW93WqIOigAMp5npHiZholNMMOR7JKcwHyExgNgo98CdfxEKnxQVTyqCdoMLpicEmD4fLd
GpxCRrDwVNbHAmU46b3cal2rC05FQZ8ZhSkAPYdhs7qMtcdlFG1rOjPVTnnGQk2xoL/JcrwstnTv
nISGjdM0T4O115n2othatm6UPJ2lAXnPy/8diF/f1uolR00V2iRh5WOEgKVlpEOzJZeEqjfLfV4O
gGwiUSq7mGZcRUIMiK/lufWvcxKN20a2T1HHtYbcsW9BkAU7dDrlWRrfZ0QGJ02GKK5ww8dsjoip
4RTX/TeTuuqGdBsiwjJy6NR0lv66Y4WTyH2XahdwS7cNdQFfBS24UX5Hko1Gdf8qZEjw/dD6QTiQ
ne1Y0WYk8DVcrpTrolCUkL6/+suQnItOA4Beqo9OUMeH5pSULcmLy2Jd6yakTIEr2pNl4J2x+1vb
GRM/iQCFF1xLEBhhT/h8AWfvMbU+7L7pdm0yoEFANNK3tKrVQA6fny2qeht75eAgolsuusuiz1H1
QLkF599xmZmQAE/Nc6i0kLTjWeD0RotuW+lzG1mZP4HugIcbT9ekLXCU0EBzWrqf67eTT8t114g1
g65P6W5XTtEKY1rX/qAarU+uACVFTmdis6P9+pIv2tH6cF2sL7NWYtDX43UDaVyghhH8gMPfEKrP
161vUTUrxYlq/f7jOWCyxxh19bYwf6Rq3vllltXeQHKqZ0yGgq0seUTaTTLLLJBgNxAGkuEhaVzF
1zVaL429lNCUCWezLjd0+zbm5H4Ph/x5ria0WrQaECz01qaaiaCa59rajlb1glplnzvCp2QBpTZC
y477SdvUZAp6YTOeQSE0P4IR19VQue8laTubcqKmFPS1vTVkN2wopDa+oqYoTfpZeZi16IdI9iP0
indJWNrCyg5u7ShsroFQxLZI4+nDbmIcxaX1DaU7bqaw7naiN/v3VDmvfx/0DKufGLIT4vOABlv3
zRrn8cOIYPzHeWDf1ODQbgpo5WvJ5SPSygeyHtRLmJWQZ2VsHtsZ8cpSj/mQ2CTGLv2QbprtOvTz
xyS0i29NNN+sW+Vb41CPTePqxuVwa1IX3qx/aB3lLUqM/HGoGkJeDfT9+VSRUkQ//K4kdiwG1fJW
k2+8KwqkRLV05+ehisiI5kNOOMO35LTpl0rW4o7ZDycE4/U7x2q4zE/0lTGLB/d4/8S5g5RJdY29
nakpzK6VvuZKM+/tEZC5yLroFT8XrgW+BMIZiKZMLJq8oNfuzdShjb1+OyESl7iN9bs+nMSl0Kfw
c5OTbSBoNDXgxkl7KCd4x+i/h7c8qj7fGZUgXFup43I27fQRfOb7ukU1i81NHgbjrTblOhD1lm7J
8q+Q8Nw4mVp/ozJINPPY5DuhWOEH+pf1sxs1h1PcSOvYD2r3FKfzw7rBoTLzbY8q5iaaKuumRNzx
+QOaTvFNU3HT1WOa+bLr0pMwk/HzB1Tl2cUQ806SZYuYREe1jn7126xll3WrcHHJhV8OsS6wgtv1
sFu/S6NWf1CNBkauTvE5clLXW3e/wH7aanb5HAOWE7k67qaabldkl+59ElJgdSe9+FF0xgm2nPYy
YhbYMVEmMC9pxvtwVMbPV3QhhCBLSV6VGO0pxuj6VHFBupeKiQJFzcsf8WjsAzOeXru4cP1Ir2dY
qFRHRWkdXHqXn9vJ8XaMRha9MdrS/CTUnZNwA3k3QaX63A4aID8ZlP4tIxHaV2wTmK5eRHdNg05m
/U9hTkYW6Rhv0rUrP63y4czEQNxSJgYzsnyeZpRbWU7tezhp/NwBnnsbaemtGkQkJC97S+Iv03bT
eZ9r2/WIjkkuRUkdGu4HMsDlFV0fEsk1yw9HEsuQZEZ7yadYvTEDSUNh+S8j1wA3cT4IoiFnZlSQ
slpRha4dI9a6Cbc/QN/MLusLcENKQhWa+Nq2tnvlFhF8vspG5kKQ4fe+s3Lu6ba8pk47cwgKmpa9
zH5kf+1QKSJvNAb9qhtDeQXXgV20GcR36pqf+1NDee4UJboJlGbhwSNOw0yYfc+V87o/Yq7I4+TW
dlPharyQxakuFBftozde1hfIaZy2jUq2Yium6mLI3PLasFVvyo6fp+8pUytV85MhOaXIoVUf7DCq
uLfN8oAYoH+YHdDzvbDqnzJzN5nVGR+1TsxpFrONmuPzXLCPfp/EyrPShg+fW3OjR2xO5nOgZIpP
Nys920IxbjiY0LBFTvDh8GOtL031FglnF9cPOBeAVadIGfSyNB8gR6HOX/atgHhdUJz9MIB7elVa
NzeaMIZzakrdJxOyflGz+m59KWfPU6c27TOllXTXckqc6tmJbgd8K4x8Cvldj4i8WbaqM6ndWK2l
3Itp0g4MnpT9bOnILkNK0gWj/J85R6Xq9sp7ohiFF3qZIsObyB6NM3Ekox/nnF4Ghpb167E057kn
zPvZkG29G8NRnDQa+bejJHxcM6plZPSyvnLuoB3TRxf3Y4CdbJja1G/75gylp3scbDgJ68umEBuq
4U7vJApKkkZa8zqoYXQZO5UeWWBHr3OXXtfP4lbuq9p3+jcbUtCO+AqYlXCVboWtDNuYss0P0V/X
L6hmJoclZCY9QQ7pMY76idyY0HyM+5k54fLFBBaibdpV7wtc23M0d8BerpSXwMB6YsayfRW5OK8v
pVL3EUcF98l8KM82Zuq9UEaYRwUx0RaIZoqvuvGjyxtfcxvlLcU06w1tKS+FKYDcJAhlGES233Pn
fupyk/Mv46bo2sqtnqsawD8j2gVl3700w3RdtxW16m8lCZMn+gv2HuDnCCqcW7cdQp5hr80ffewe
xikQry4WP1L1ovGczEV4m0tcZp/bWHZqfdhhNrwhxWY4i+XStL5tef/6Mj38X3TYrzVB7b/rjS+p
p/+/3viCDiu75p/csOVNf3PDyFZzTdewNQtxDI32v+LYXPNftg0XzEKi8tUjV/9lCSGQ0Nio2yEd
sZ2/qWEWPXKDOywvoI3uOsb/pEeuocn5d5GR6qLNEEhkTARGto5l+t+FGo2wkrqrw+iktd3WMUJ8
E0W7X5mXWaS1p4n8z70JjXd9tC4sMJjMFpODSlLZsRc/zWUWsy6ccqKSvK6qKOG3ajvfpHHuIeDA
DEIOwCFxyveWmx52g6K5CMzSkZ7/siSQIK42VypXNIToVk+Ld66B58PbkwtqfY/8FK+3OnEb5HXM
+DmsL5R3N0UzMCdGAO2TYcMkspsfezIj99U8n0m94KKQWu4xUFQsQuSWQYHwwG6RgWoJKnPuwljR
xvQ2TX1rsE+Le/FFHU9FPRHw5GYXqplHOuHfZWVZXljSdXNRMlNCtyS2F2IR4U3giacxPRUeiDXC
N7pxOJGpgKM4qDgnl3SbNnT1Q3TsCbPaDMT9bB1gy5oSuyjm020saeZnLgkffTgSJRXcjmH0IeDa
bLomKSh1qr907cmVYtrBxNGos0wpcddYJRGQMaFwmDqQIhb62WJUqvpvlZoDSAvMxqfFtuvKc6UD
Q+Oy89tK7IcUsNKRq6ZHQBCXbt2GLRbeOdV0bAXJ66pFNSoF22QAjBBa1++d2ZfOHN2GOLNiX7XL
xVpPCF0RV541DcF1CND6RVoY+Elt39mKTVZc22KgSiWEBOzlscCa0qfsMWVfkhyC9Gkuko7Y+aE/
Iec95eVDIrr5Q2q7sR5+jczVjnkALFlYlFqmJvNkpmKgK7NHc3C9yqnVbUkWhkdLHkl3SNYHgqbR
nwnKoZKQBLu8bfoNCg9QHkoGYvl+corokFVMjVPbeHLzhr5eqxyN3rnmTaUc+WrO3L3EOTT1X/2c
0wOFSeQNgp9XMZW7uGc3UdXiYdyPKp+uyfA52Qy0d25n015OeygfNAa8sMIkO4fFdMS0GPtpI+7n
WWDmTrToyVFsehOF3Gq0tkkVU5Etti3xXhpfZpqGR2T6b0DBMdCpYAKyRZkvrMIfJrgbtGORC4L1
UrJy39djdCokOvvsnjARRqupOt3OeBu3kWJ+Q+XP3mvmSYUsuy11lRkJZjZFE2Qs6s2DRTYTP1qN
GoLzzAGNc8QIPz0sCbCdY/zMqGm9R/IIf/bcGfnJmPAbCjhfhpiRvjtP4Vy8iaITXhDHxiGKA9B/
5QP92HhXGpIhNnfWWummo2YZGKOmPWK/fGdiOtzniCVQDXh1xHC+VXvgIVGJDwGOtsAd2scBjeGs
uikpwrQ1DL92kkt43LZv9t0c3umjtdMoHlIAQfmNbwLJ6GIC1CJ132LIr2wNKx2Rd1GlYuWyUpzH
iEQrNCN9RxayprtHM4vSqybiWygnpW8she/hJp++tVKZ92bV5JTDDlquhI86L78mToIg2Xmze+co
h672hGJfyty4G3MO5Dyn+1Rp5nd6Kl48l9XekvzGl7jqkbWyvnFM1T2G8bd4wH7fpcRthLm8DwTG
OGvehiF6PmAL7Ra5QrGlSpbtgxxVf27eIZGbb3spX5U+ekmMFN6YURK4K+vy2AREl7MNRrLf8dLj
X7PIpc8cXwtnsvIKCyKUq36EmEGwyQV5rGLvHEJftvnviDZC51Y/g3QKbjQaCahtMDWYKZLZZrSt
JeWaFBYV3FoASWNbN62xkQzvOoQJhoENsa2cZpvZA6iW+GDOyJ2NDM3MbN3qcVDha4XDm3byu5Fj
MS9d91dcG69dnTRHrQBqhzH0VkyElkTjXHuRplZ7fWgW41hCfZA5zhRbxwg72G6amNMbE2akaj4E
vS0PTIh6HzLeVQ/1M+4EnTsRxLEYg0ldDO3OSYHwN9BPsli7a6AwMnNNbLXck8VXUQFAMQyC/4a2
ZDs/MyZuyXxQge3Nzs+BkkSpcYuAoniJhvqupkpyAFr8s+7jHwnVvnNA3ZUILvQw0fRit/ClG+Kk
PJNhdTORRG+Y80cTN5wvzZLqIMC5VFgt6M2l5ob2xXBI1eH3NJalT77xdZAEXTIj8bKE1hZ5Zopf
jE195NZyrxqPNROKn/aA2iR7bW3oj0PsMns1uWsa9Ae2mTr8at28vwem/ICR2fHIWUe3rrtn6rgK
xVj1PW4uqHGv8ABOajl6IyrzhmQdrwtoYFlMyZe2YxaE5NMJ2BZuxbfU9v2P3Hwh6zR8VKOCUGDJ
VSW/mVy4MOo8CWw/6rMu7zsd6ZgFX30Tk4rgj9A7N+534cxQQUBKIhDq91OsP6plniLiibgw1+mh
xW+zs8VCICF5MI5r4Ydl/a5MsD/1TLNIoBkCQieJF0TCqvuRNX7D6PcaG1W1RXnjCdKKoOd076Wj
6T4iqrcWIfV2tshTaoVNzGKW7KQod7Y+Fpz8lkRiRuCpiCTcAKYCyPDiV93WkjOVhJ+URmA9mExP
mkSHluXgv4OaUN/EOIRBLATxdXCRyA390aHBflcKcltDqt0bu8YgWyxOs8SmGl1pvpXKnqrVnPh2
j5EwrUx02Qw2snoxCEvMndxrb806OjlVQ/YPSLSTqmUIlMl8HoE9X3D314RKyUPdhMUWRrG1s0v1
GUX+K4E/3EJk4SN0UgncIgytTPUf0dR7+MFvFFnhU9RS4lUF4WJgtGDr2Ee7Ux6QAN8NHEbIgM5A
oTiNY6n8cJMtE3jlyVWT21DvQ2Bz7Y0K+rGdWyj+8eRHsbNQDufXtOLkJcTHPYSEXW2qQr5y1zF3
BVVRb3S4mdkmRMBGnRUyCPG/6DRXuWySrhXChqeAh/2I7lkzgp4vxaloM5IFlULuemqDVEneg3nJ
lpvs+NSY4lfcMs4I5uKQKHWyN+1wR2SfwHHtqEczzGffzAk8q50C9qwhxJ1QmQcqZvZtxP28aPMp
TmlqcINrcPZb10GhZM/pJYVn5+WMFbbRqyL0V/Zy2lJB5FotlPBZmg1OaHdvhLa+71ABWA06scpW
Iz/NzeTE6bXYvAC2Azo9qiAgt4AqYJ3l2NNpFl4IRgSgk8bcBauQ3NI4ZUQ6aOl9WVHMTHGDqNCx
01zs8lmEjEMtYC7416UwD7LXBbpncZO4sXZWxyDzBtP42TjuEp3SekSpOtfOfOL41Ag9URNSzNTU
AxJ4Uvrcob7eiSM3b44MvaX3jT/McZ2CodkBZ2p0dvWZtn6HerNRtF8w+6WfC+vdwIXsjY30ln7H
sQ5HLyx6c0Nm1LSrQFFyz6HYA6fQp0kr/Zjvcyolztrl0omGb6Oo8lavjPdR41iJjeYMXz7x8pR0
BAcE4WTL/omSpeppHbfH9WGNI5LUUM5GGJ3cQVz3LukYnJLbcWw5ObwuocqcZOWj2hgFuLh4vlBE
4PqduSQCGlW/t8k+4ipYPtS6iWWJKnPa9/VzHtJ0sgilNGsKNAxHIMaqBe0JBuymGUkg4V5d3yvq
UHlZYUfoM9EjxExTpFUnZ6uw7wRzjC11Kzx//OR5wpU7r+KAg7B87muig+cgZp4/v1SKIbkJK8ZZ
kNeuebUjy4MzQB61LVPBP0tXP4CQ5AL+gwyafif6eFGaos+0xiH3Mlc7G6K1LgxEbt2oB0vhUuay
XLrtHUFzdHevVgxxRtaXcLRqP5X6HssB8w8bxpRmyRfgaIyqQSdPlNGPjVo+lqMe+CLSAdFASmmp
eV6GdB4Bnjd7w2bjONo1R3sYte5Nxu5Ri+y3qSwxDaWoSroSFUVJrHWCaX87CiQdbqLv+irCEh5H
7Om1UWYcWuSGZs6cb81w5jCT0p/D96iaplPTbpOAGQwTh9fGMZK9XHJWtbbfc2n8ETe5cZ8JJHo5
FirGS0e9HfNtUxXWyTCByJ8iaRMBE/Y/TNtxKNlCPgiofSUwLx+VpP+ZuZIylUmcVKw89OCSniPT
yvdx9FMqo7rr6ma8zHNyxtN81qbTbIw1SRhvLn4CjB636uzGVyi0qFQoEDJ2LTZNg+Kxnl9pF5sf
UwJGZUyL36GvJv2V33zaWqqAOVDDxmjpn3aRQ0Rqr2m7DOIibYMdbjcOJfNoqwOUukYLjw2hUpXT
hT4/OA7O0PmhISWHWk8vLLC4Mta9/EY3hchikiMFJ2lUNK6nTRxHs/tgR92lCInUS0iOONS2cywN
Me0NRz6Q1Vlu3dE1PvLE9MuEoLNEKX5qSby1esGpXdU1I9wCskLOmcwc2A+HFB/vCLs2vm1aLXtq
QaduOpPPXwmlOeljTwdYC0A36oS5FipjZb6XLTHeqNKxdkFEEUQD2sBcJnlbWRgwKMAt0/1wr6qA
ctMR4EjObXUq29txmN/0Kr8bVa279MC1drFGaBwMrG1WFsvAShZbSLOcjqQ4hQRkbyI53Wu9Th9D
zZ5zuzF2xFrDhNOsXWNOgBOw5459Ze1wfo17MuloVFnaC2ju1Ed6PxyVjARHV/yQjpNxnua/E5gL
UZNQ8+/7W43JNqPMVMGEpMljH/RPbiqsc2O0sxelizNcp7PMuICkuoHBWI7sRqend+zL8FpV8heI
FMsHAuJDj4PVw5ed6Ermp45QvamiAuAWVX2tE0JWh+a5oRTru1wH6C9YyNHVXlxBBjQtjty+dglV
X4h3GSlMmJg2sYxfGquJ4ZPjMlBU7TFqYRPK3j7hfoSqaduMdRSGWLZCk5F942frEcOKb0SuGEeb
cPUmPBMaQbxoxRRG9UMEDZGXkcTtVW4HYlJLH2honjVjqhExy9ynBgHcOYC+IMaiPKupRNDXQQlI
VSbnpahBceHCrtolG54uURn/mjU2l+sT02Odk3/EnuckH5pmYp8I2gv9bYQTJWcb+CPyTJvKuHHh
D3I5OliTbW0KBm+1vWJQ+AgF8X0b5OcvFvWBqAoZ3E8VuL7mVnGe4iE1fXg4EFZEd7dKpla1FNcp
OydYGwnV3KGbWNfWBSHoQVd0J8eSsMKU+7opseIvIq11UZu1OJXLYn3IxVtsVW1AYINN4FQtiygb
DG5HTXRjWVay14wIxlTm3sHFDI7rf5OLYGtdVPAJTvTOv3ZCbREhmJmGr8EOZv7GYl37Tw/RJGzK
QpFHe9lBNTfVk7Q/SrUQx/XB+vSowfRBzv9LbQSedMgrMIhQnq17vK7pfXybMczfdWNAhPv6nIIh
msM+JNfpb53Z+v3oSWFshUYWptElzgmbf784U+0ENfRd2yKBsVvN8CZFbUG1FH69RNaUy2JdIzXx
r7WGn2l9RcsAQPOJFo49a0Bjw2i2PVEzaU+6JPa0J+3bw3UHJm1eIAr68r6RpDrZ8jNBGiJ8gJCc
sqj70wwU6XMxwpQhvOq/nuy5o3CUYB9krnunNAgyAjRvDCNZc5fF13MFo/VDAdDEGoPhhFHnr0Wm
9MBjnfhptJZymy0ewkVyRfWvhNaOa73q+tjT0HGdvhakKKHPWhZweYgHV0O8KUsoiEC94bZKWh1W
8VW2ZCzZjNE5oGGKGA0SqiJH5MPAC2TP8lBJVeFhd17oM1QIk9waTiln4lFYb6voUoUUt6+j+DLq
5XDql8X6/KcOM417aLPObG7LtlhGwP8lx6wzFziFkrYgcvM3kVwHo+lO6Whm8lDFSUeKiJNADBlQ
wYSkyXwtMljppINBMCjH4n59nv+fnFwXTu48qGQ+INnFqitPVYENhWqdjsxdVHhH7JNO3ATgPUQn
ubTa09eiWP6pNFoYN+uTd/qyBbHEsMTLBtEPtKeOditj6OVxo0wIVzK7ATpQPpUmx11iuECHQR2G
NpdJe4CcRFsMha1qYQMfy13UPruQunAMp1zThfHej3W7SdKBushs/SDz2t3YiX4cUuUaQNh1GjvC
er7w1FBFE3lKRuRQ1lAgzODNscv7MGr2vdqbuy4Rj7Xuvkw5eS7gk5Q4ifZlDdNtIjzCEHV7xVlG
0IJl/UyUR8I9an/MkT1apvOM3vyiJwZSB0brQBYHd5dPP/N4zPYO53HeU6VLtOwmUwzQbeFGXdCR
0DeZNBwwKmgeNglFyxO/1LNnmnRQPVuqqCA8285dwB442Ywmeywrh1TxvP0/7J3XcuNamnRfZV4A
E/DmFgRJ0MnbukFIJQneezz9vzZ0Tld1TUf/M3M9NwySqpIhQWDv/DJXfrGk6w+49vf8RU948GrX
TDhfQpTKZsPTDQ5BU8jlTAbI/wTUvdtWf52UfFtbsmlsCIGnT4D56PxMd0lTEO4ZGaV2pjv12ken
jS4cM/YTJnaeRJVedZnjopxNi48Wnp9gwk401qRJHPNNyp7a3Fo8ozEll8LKLR7Jyu3NVNpRCXto
nYSEatKAOMoa82IVzSFNhienGJg9l/OxLtmegeHTgJLU/U3bw9iRtMcarGHZs1jOR+m51IoHqS+X
PUlXdpnFwMSOFjN9gPhqFNvydaDxxNVIoWXHvGieYyPrYYKaaBu06hI/f+0Z5+Jcop6vLCb1EI5P
STc2DyhZrqmOZGPhxzkZ88A6yG6nkEQefSY7w+L6VjvKtLWU/gUXBcu9GgGqM98Y2GTv5tC/gkXC
7WJF791ixXh9JHxTI2+GFPbwQ8binRf8Wc3IbmUWNCMVx7BW7sNB/YDJdB+DHhAU2DAMbpbAmr2p
R/d0FGOPk2qTIUu4kznF+wYuTprrNmdwHEB9Ujpb5PfrYvQDGQ64MQTyXist6kX0Mdk0YQMbZwo/
ATQaLikTqAyRUNeG26UmmqioKXCsnp2dXFku/YZnKv1qT2udR3YIkzuDKyd3g9zS/kAr+DFOie6F
BuQoiJ1sljQuJVFc3kCxiVE5WtnXbKYhc/Q4NDijWhCFAFeqctMW0SlXbpq7ReUPTwkzswR/XTRc
JWY1K2xIB4TQGptNOV40LaXVVoW70Fz4aHF0GfpVMue0LRrGq07Bil/0d2UOqZlavSdZyfVdOHQ/
AglbsWTIGXt7DrM2iVAuiFb1eAGjqHgNeWPYhxteGUa4RDsZ2YYdIyXKh6aosRbPS7YB/sUQKg8e
sIsCUIPQvKN9GnCrEV34cLlilJFBG9jq9pxthtw6aFpGsC4G/2DlfXKn31SA7jyNMhwhbdEIqWr0
UdlvAhR6Zh5csD03riu1AiSd0JfcI/XNwBAhTPyYdVsiWmdU8JewlsZ4rqJMuaU9/QWc8g+EbRrf
Q4CeY3WobCU8cW4FZNXtWcRto6Yzt9LE1i6CVOpFcGt6rr17AyyRQKc+RAxW2Jp8AAvHARVRVzFM
IJC4egHL1sydnUk/DZ3CbWuQv5qR7N4yKU9lPC67SBWdLXr+YI4AdinvQCkI0n5r6Y65y4NJ3sw4
3LgudpyzBK4ToZtW97y6niQAlfOxiszHMe3UG9lv621bcuQFVW0cSIiGm1Qy34q2fCymzEutDgI+
No1daNd+begFxiZj8OK5YFjOiV3NwmQLNXmrhVxOISq+2j3pW7ubz6pmXHHCUoFSsLlRtZ6fjTTJ
5vIqyp6MITY2ZlM/qfQGHiUN5qkTQs5RYrxj5Bg8jDkiOGIcGhWH1Kwh0aq7SmtmPxPopth5Squ4
Ed1D6l7B8YUeQpP6HF+GNAT1xfJTz6iei+b3UGqXfQKm080G84GF57McaRIy1rS3HK7/ZdQA6+kA
k+ThhRRhu5Wd5z6YExqZMlji0/gUBRVqsnWUR43NSOUoe2u27mlQ2S6zvNfVGeYa8xg2fEbFVrl8
K7PhuWZyILpD4J8Mb1jqcCc2yh1AzAJ1RKLamTRcXobjeZD7a7oAPxED9cGEkS5aYnXR8xCg47Zl
EB8S8dz6hfUmFo2LuXDiJmH2hK4J8m9hlbLe1DWL056Trp1HyGIzKODYJCoww+Vzmrs8J5IArY1w
NSV6sPvMkjXDehPILFfWezMZFoE2iMHPBopXTXCGHTeuVEYrvTSc5kAP99BoNjZwvz6Ww22MJsmY
Tg88xp+1GzDyC/VyOVp6O/lZkF7yjAuP41TX0cRl3EkUGxvkiE28ovAPk8nMCj+ejpMzwqtBuKV6
lfUrF0kM8cJma+LjVRNy3OvzNdYkLKkNm3r7tka+3y4948k4vRuDzoTNmTtHsu8srIfN1BnxsVJ7
lELSCIg/eXKwhCHabImNZx0Jl0IqC1cFL7Wd5Sw/aYudnRZY2ic9HFFE2F6Fc0xCajQ7B6gr/G3H
FDgTtU1gP9D6aIqb9d56Myai73O9C06qPIL6iuT0VIDfOU2iSihLlM+qJ10x23y2M50F3Ay4bYta
9hGKRNbqNF895+tDtnq4FKXOb+YR/UO8ZRZB7e93i37pcQ+U/lxPVi2MNlSoN0nqgYOYEexjiIhs
/jax+FH6VKCdh4W78HIA4bmV81jaa7pJN31g4OxkGfjrRitYKrZqjJS73l2/MgMnDlT2CxRA5Keo
A8A0FPFVEVWvq814lqd62aRxc5GK0dr99lxnEq+nsYIPKjs/c+nC3aTSJSiObmU1lot7zKO7Q188
jYmpEbKctCPJJz4JhBOEv0EXIY31hpYOKnsXHat8FHSeo+VoM2IX8UcnKhZKldCq6AcX0SV1kPZJ
gU4dJ43mauh5R6ndg5YPj7HToOVpkwWLvrZRm0XARxfV8arVcIyJpf56YxF23ql0iUDmV4mB2J/l
jErKZf1gMZrvtYhlOEu4IubYIeBMMUHYWmxbJmQDkZBhYCeCeSIK1JMv2yiEgL/rCtfOwvXGseXM
V0Q0fy0z5HXNt7Ayv9ZmzLWucL1xRDvmek+rCZ9rFseoQYXGbor7q1TkRb7dIrSeZKlZ+d4cLZa8
GbG9+J2pbwaxR8zFbtGBI0xZHDru+paEIqGTrWGdtrFMEL/o7BGLNIb4LMmrEqClLUISNXSrjhEQ
AmU+4X4z6J8OaZ/M+Lz73/CskHj1vp91f6Vj5VVwFzhOsVt/zrg2woxrtU3bEtEPtPG2sxcRx+5Z
q0NN0Qy945cddN9WgS6uGyGJyoMhLV9aERIDy0T6KjZYt4rw2dqxKS7wx7UVdX2oQ7vfw+E7dCJU
N5AM8QJNhpK/6JwoNbEXdKI65srRswNpaTDqIgZP9oAorPXvpjrfJUvS7lSxC7VE/IdqBrD96+Mp
HNA8m5jXgmz2ycrqmAA+kXTxe00FWZTvu6U4PhvooT7TA2/91aP6BSZnc1h/U2g4bIg0tbtYLW/h
QL0NY5S14zfzGM465EviUynPFKCY/vrdvyt/17vrjZyCRxQ/m1FVDYeVG7Wd+EV/PQYI0G4KfbmV
+vRHFGp7c6Quqh1m0ZkpQl8cIXA1ooU8zSROLuK5Rjdr12IK4a1/sW71kL7W1yGR2peFoImXTHSG
iJcnOheYcWjFJtzYQR4oR3q11s/m+isOJF2IvdfM6cS2vMnt9wBUXSZieG09h3tTSCniUTDHH8OU
k04RMbOA8eFGj4J2s5b+rr/q+lFZH643i4irjX0EpsFBc19/82mW6p2mqWenNa5CPcNdwrubrGk8
Y442lbZLaWlyh7E/DHmeHk2NjzxmUmx+8wtXMMlNzDwD99VQI7PL6goKCCREJ+2vlEJh+xAGFGFB
aZvQWlw6oC5DLN+wgkCM5MylZl3mNQM8rbimeQ5UU7+vlYjPoHRUS15VtRp+Vuia1ITnd3alviSd
+WpmNsZYxfHYUYJSq2CeWoZxzpJl2dMQyeVc7o5GRVjGql6NntxWbch3lJ61bm7hypkjPAZt/iN0
VLLNA6yGDLZGEQEYAbPkDpqd7utYf+znk1YHlxKYUakagDPU/ioZsx9lm3Ge1S/9CPUZLOZP5Pj2
bkCrHDLCVnj177JA9jvWYyCT4LDNxcGqpc6zbKItTWZekOlJFAWaa90qVjBtK53ijMmMryeB8Y0r
kKX2DGZcZWPMIpWFSjceqqb8ySdyob+NRZkK4YErMwjXNgGrYLfYH5gWFKe5Nkx3pJyWtpX+vZRv
DCvQf0YB7HL2J1zlS9aoQx569ig/hboEsIAenURJU4gU3ZfisK6vo+F2qmklaUvJ2a0fRkTn3k8S
wHhFI+9H096vZxGHYvOF7nhOKOkUqod6Pnx3J8+dcq1ki7RzosI5Tjkxxv/jIP23vJ4qHJl/5/W8
+nxv3tr0n0lI3//pL68nnk5N0eEb0cRlysQY+X5/2T0VGUgSUoGpAT6yaDTEbvk3GEnD2amptmwC
K9IxcfGlv0yfuvw/MXkqqsUP/J0kB0/JAPcI7JXyQnbKOmim32lcGbsgeQ6i4VwMejdx5mETcFnb
nQM8G9/l6+vD/+Vza2W0s2ax/v23afQIKSjES6t7ipZTZCh+fknxBNXsIq016LgDByvW5yrH25Td
BkKJyYQmYyHO1Ig0qVBrovGptEv1UCwjV2Oh6NhIOzkSD9+rouYG1adA/sG1JoBEldiUgniSUIiQ
DIwYm6aJsRGHuLtodOKOTvUQ2NFLJXSmBsGJYo7HDgEqF0qUITSpRqhTuJNmSp2HS4ZwZSNgZULJ
coSm1Ql1q2K3oWoNakMgQVIs5a0C2hbOKFHPMH+iUPhtFGqZLnSzHgGtEkoajgl5kyKu5UJly4Xe
hg3EnRHgFIS4HEGu4OcwcFHTnS7UOhnZjhrMcpMKJS8Qmp4s1L0uXmRcqRFcNYyjNL0YXruzhCKY
CG2wq4onNQn91jT6gy4NX6MeIeeMxX3KlBOtAI0xEGqj0bmRUB+BSj+FvFEQg46p0CdLoVROQrNU
qDR3K0PC+zEWV4VQNh0kToqE6EeaPwKhfQ5CBdWFHrogjHLRfnLCHNyRCVl6aB4KJFSssTJMe7m7
EGWZ0GSzmyaqoz1Ey0UosA1S7IAku5ilsdP1at9a+e1S2a+DUG91oeMWIZyuhuCU66wqL3LvhOxr
I/9qQgfWHA1XfT1vR6ERx4jFsOhoCxb6cWY+sb3GnCaUZV1ozL1Qm0kjgRZNPMliz1IoVwHhlDaj
PSLRMU+kFSiqud6kXLwnSPm17LwN9LXR5RipO5YUKAHQGBT5J7GUAiTAm2QRr8rknEIpE1WwSeuz
PWS5xzqhgxzcFEgwBD7isrqucsf08JhJHNJRvWUTfc2618R6yvpOy7FudBqb3xG38GiX29Asn4rS
YhjD3mHXD8OI0Qkza65t2zrf6jWtD+pi3E0z3X8hKFE1i3Rgp6z7takhooDP0bSQamZaIJn7BzCH
TDnZymp0leMhdJVM8nGJ9xt+Vaq2aus9a/L3qKbYSKelZ9Ctu6TLPoEmzZvIYAdFD4ppzNVR0t8K
iy2cRSJwO6jz2RmNA/v1j2SYgq3W3eqDptJvVXrEzuxbBeiQGmY/yBFvZWV6X7LhNZrqxseZwYiw
K95wKCebFg+ipGmPdgXLsx95ryS1ZkrYnSTnfVKqe3F+dbm+O7xpOsTp4uLU4+R3PbJBoA4Isbq8
pxC7OnVB/GWm+R2nx+3ihKDs2TRDTqVHz8QzNRJsdIEs9tqDWlQPDcWEPjbyzRrp/r6xgGfm+nNM
hsxL8BkmjXmbdpLjJQBP8Fghuii9DVtSRQqS4hsrHfYjEwNczfJpwSuHPqsfp5LPhJVMqQfk0aAS
45Jo6UOX9z8TPl26RHszrFhDuZPo99T6nFYTkBM14dMlfjYWlitLR0g0qRlkEpY5ZeRGvfgYLmq/
MzQyvxiA6acWC2rOKEs46BeQuFdTHHBoqLXf1/om7KabOgtj1pSt5Vs5pkwrfYSkBCfNqjQPw+El
tOx3VngjGDp/slMCAAGl0olp35Wxne3CTEWVrK2t0S9gvzXarSbbTQaT6X5qz1vJwAOhL8z442Es
rgN6oPGYVTLFFKaavOrOcMwrLYcHz7BPRkxNutnYRDrQ5dxGEcKB7irLZ5UbPmr7SHjGoktG139U
wbRp+wuWraRuNLjdYM2qOcgoEzNuaBfolcbaxHjvN+oI+b1NjfxKa+I7xew39YxcbfcNWYBFeu91
8pxLRWunqgMoRsRgIjgAya1s56YIvGAgh5jRlgNXJI9cS59A0c/mNsJJibEYrYh2OXWJOk/rgezO
2NDFR2taqDuBbjVv0+RDzWUBPzg2pHXZf9Mchjr9WY/DCycknoUN7/TKuYzKj4pELBeDcxMiCiQR
J91Iz24dGTdVWFJoONOVN37FqsocPW8+I9RWtwtGLpXd1xzMDOHS6CGBdecP+JVLJVwAF3ZfydTR
K2fbXmdb+jk2qhfiTNvUQgnEx9uTplc4yhOaSqXA/lq6nAajiI6pdAgPbTf4SY4TSkIuV6hP5sRl
XMuWZF5p7L838xSVl0hX3sdJvWvm+UwEuT9Ew1ych2DHFrh1HTV7UjqdEXaqDfuuwAiRxPONHRSP
RNwkN0gcPjvwo43FVHdzgBptIqyKnEFHuKwlV2IHI6KHwWyimyyGdJ9OXLRIxhJrB+zt8qKfHDbJ
28KeXrsxlfdBo70FdcDMhO8dWvAqnNxykf7OJe7r89LGt3P+ZKsh9oDsxtKXemPJWbhNZ/PLyLCp
2hoD4kEdPPKavEyGdce33Nd06ILxkxkOiiyKoobUN9bSeeijk1zRkVwzvfB11u6YqSAEzKSF65oi
me5urMRYq4VTUdHgkGcOhBc+T27do/DF5XDVz07rEWP/rAcHg4haIZ1UL7SnxxscpV8OINt2lOt9
x5IOGHrNrKijG7JtZ8aEw3iawVnLjcW4uRkaVheNvVEk6t9bJfPsmmI3kxNbmMenOBSkhLQRUsFW
FZNMLR1uWEfilp2iGE9LxOaR0/G2jUe/s6c3ZFraL2mU32HW+QyPMKMsaiZJ+JaQ6lToh/uptfoT
awWMuJlecbF3CG0owo846eWGKpR3JRNLPLvzAwIiZ0nOT2VrX8+dOm4WdFSvD2X8c5JCwk4nOkyr
2MzA09foJ5k7udu0vFlESgAe2XrlyTPFUJmGJM/rlyDE1J8QPSF+a6XtWbHFlliqSGrO5PZqEZoZ
6poSHk1K9p1g8XXEsRWlsJhWyhxAiMXsVPNPCzb5GUGLc5Evj/FHwTtZL+rM+iofDxY72t2YOcxS
p2A+gy/RdraBPdGQAI2YgGPmmmZXuBXhpgrBdCYpkBJ+LtXklI7PONgwJVJbOxaZ12E7KY1JvpVa
rXL1Oup2DRax/ZBEdwUVr2dDqkBZMld3dbO/cAywBskO9SKn2zqkZaAqhg+rTT+WRH5HOLsPoon2
HH0Sikz/o44Wezv3tnEkUtS5M9f3LWmPR8CXiW8WOYa+QHtwqHL2yhJndwVoJRg+YMxsIUuLIo+l
dQfIJ24zU3Ds4G40Y9KzWv9T7ULj2kGAzJE+9mYlPeS5Xd0yMI0D42DX2NEQwYpd6NiXuoypMle4
kC9hNXiaDe990cL+3FK+YiZyvamZGXroWNIpm9GCsjG/NgqZ/lALi9A8RrgEsULtYCIOD4y6rsum
uUoJMPmKppc+jaaOW3BdkwNMAhHWa0xJMcXBKI4LOgM1Y3htTCkfNnIFUCkq636TRqxsNBPfY1Lg
3lAgFp1lal/QwepP2YFY1iZafVrvwR2+JkenHFSSorvSwhExWYjjI3Wtm7Acn6U5J6mSzmfd6A3i
tnywcSn6czL3h5HLppvYWbFP5EHaski/mvJUYy4glu2WQ+uOxlJOpUODqXFwwfY0eclQGTtkSjfR
58DnQnFuWouOezQqvw2W2zkZAn9KA8sdZQu3EWjHFCkc/ox1lw0UfzrAOw9BUstPua3dJIqOoRM3
XaqG0VZNLIJztTvMsnbqqym5QIK65JxIAJ6d23KRb6Y62mjKHJ2ZnL92aJ2urNOBkE7lQ00Hzimv
6nvDqbAIFhZ5mbtWtpebRV5iUK55vbOLPNg6TkkbAVZ0jCUBAE17wXFkSvcyXWpgW/VgVwyUJ2Wy
8typW8ATutsM+Xg1qkXJaPscAtbdLOBQCH3hFMr/4QxaPUN/PAfE5mccsuJYPUL0xHBZDPsgxFHy
D+cQ024vZ67pV1UxHVerEDbuNHd/PR5yBE2TGkHNUbGqDPlMkqgIv76tMasrZr0p83AW0CoVyqb2
FndavzELvUc/rWH3OA6df9j54N98P+7qt5DGgq3ZQrxTUklMbLjW+jFo7yayGOqIL6w3McxUieIN
v9enaDhxIjcou0k31pRj5lmRV7keoNSud1Gd7G2vtM+RENBX5NWvm1FI/uvDWcIWpxvNrm8ZtkFR
oLdDiJzr91hvZE7sbECs/a+nvn9AUzMFHyLpm6y1fjeClQLUI6Yok5iirPcc+nFKldnaLwwUay06
KmQh0TdOuBxC5ZyXGZ+GFZ6FGeLvuytIqU5jsBCRdL3Ssth4SHhJ2sncT+gHqXAbOX2Q83JJC1vU
QZEZ2jMywh7EfmO1F5WBQVWS0GMjqGbQgMTrLyYg5jmtjUjFK8WKMaCnA6mbd0m8Veu9KdcWZRtL
eCWm8NsdtgK5Vp9YJRvDwjDLeuk5gxNSQXPG9lMdy6pfSn+mBS8UlrbVExYhMB7TQozk1seqcIGx
Pll8jdbPKSwZtwkY13oPSHzvG1bv9QLD1Yqb9V5G5mrbqdPrIP5pIHvEKqNvG9V68MXCQBXbYlQ2
TMW8UZIs3axHW8haR9mufzhvkjgQq8hNLPpnYvEXM2SoSX8ZU+WPaMxRopj7MGWks94YQnnHX18f
xzY4Yrkv9utTy2KBdmAbSk37o7EC57RC9H+JI4jOPsxy4qbQq2Y7aT2RGrnbOXN3W3e02KPLcGQm
ZF3+visezxE4qNTJFXfl0TlrAcw3iUsMnNcn14eLFDDZaAqnoNmdbXgsKFvy0p/ZxAW79cCR2DJg
Bc5foshk9NCIv2D9g9a/ZbqjGSE9wuCC/ESBjxg7CN0eK2F1TFD099DHvp2OZFgxpsUUQfu2nnAq
Ue8MfVToGBFT4V9AppQPiofJlMArWFrSmNzwmf7r3mzSf+j+erx+WV6fdIZ03FIJiuvh7/9HikNe
tuvjrlfz5uWP77a0Wn4AETVVYqxSC4bl9129JpbEtYK1iXgyGRDb8wbs7m//EmxHfZzEzXpv/YfD
xHUY9WYG58EhoSb9tsJE76+PKLGBByeed7Tmpe470WPCowa3M92moVwwwqoMr5JAcifloLqaYJWt
/2adIP/xkHbOvUPGdj/abFIxBfz97TWtlbxUr/Cii9f2jwH8+twovrDe+1f/JKJz3R8KzujE3P+a
kRESCkCpho3pWwiebLP1/LokcsG1D9e/TN4S3JYY4UET58hc79azeomthDzvdFPOBjEvobwH68nJ
UXLKida7yLi1t9RcE7ryVlrfzXW8+NvddRaJ59C34mjYO+tJ8nvSWDqF7qfYU9exmGYONpVXMrYw
TiW/fv31Ifg2ZmjiC+tNVNWvy9jDDBGj6HU49z2n+/U4GDGG2D2YZfGXrZO99V7B+XMCxAzMTmk8
1cDcvT6/3hgt1WzMmApvDGd2eDPanzir8AGKGn+9S4idDhrL7jbZavUUvtFE3FsfTmHDDjQX4+Yu
e8NKOxwGYUFdbxh0m5ybxONRkQj/MX3+54NQPFyNDOsxaaC/7ZRRv/nt+F7vdjFSaMpoZLM+rDRg
mRmUr9/+3Xpky51ypRiStvvt4F//za+fUSuVjOW7ijbrczHeGXbQ1GduaSv/6xdc/0trVmRzJ9Oq
XFseFy9pIxgDqy1mNcOstpg/Hq5fYCJvbf5vIvPfmshoQCr+/URm/A//La/aKG4+IW6s3/TwQaPO
9//8ayxjyYKqQQeLLv9O4LDU/+RjhShoqKZmWor920iGQY6M1kGnpBjo4EL4NZJR/5OElGVTLWEp
hg2k438yojG0fx7QkNSDca+Zti7KLxgB/UHh0CVzCmuYQj4NtPs0NtHnoi1duNJjfc58DE+Luqut
I+a0svb6h+5N/xk+dE+0zhWFNzt4/3YTdaXSc1ed+mBPWxwnW3YyhmgP9x1SeJIHZTN6JFBeFzTL
3FGX7am74o1xC1BGWH554EWPykd9IgB8YPibuL+9J/+izkj5gzTy/Tc6TNcMgzOF6QA1+X0I1QTq
rKi5vfiwEZ96RbmL+oWBDhuSEcRO039JkkgipfGrESt3//6H6454BX8vUxKvsM47BZVWtmRD++On
A8+bathe9Ik+OuNJ/irvmmudsNuPbkcQnjE6UMcv616/K7GSndBA0ntpZ1+ce5t4x3VdbfVbhaq0
Myfkt/xqOaS3KXbsK1BL421fbchDXs1vto607xr3VrKni770p5/lU3TWbmSKJD9DoINbCUhd+smV
37zRX6GYUvVVusiJxqWjot1ygeC67NUf88ehFRVOZE9ymlodTyNKXW1IjKFMhbBXz/mZ3OwHHc6a
T3eETc0PBZ2Mwbzmvr7ClKuc2r191Lz8R/lIFDT6mTzw5+ym5+Jr2YMJo6H0QiKnpxHcHXCm+uMZ
X/hWtnfJ5+xTsOjBD4ixGlful3pi1NKR4kmkA/mW9h0/W0/3sZe/IwBPuicdmh+D7eXE7B9t4jLg
HsiERG74IAjOj0G7z5Lb+YYWxvASmpvGfihv0086Iib2ZJfywdgvdzaDlud8fCA9TGaHlyM8zy80
Ue5GfKLoyV+0EVsXE6qdckzDLXv8kF2qvRtHXhAi05i+3VTH3vFCm7cGMI/FWgYGXL7V5d3MZuC2
+TGezPfyJrjuyiv1np07Y72h9ONwExEFv4v30lV+HK/CI51E4Y15GsrNDGSagohN9ZYda9uFNRLd
0hr5lWwBCPQ0P6JUu+N7R6EpLACuDTiwN8ELAaCKyt+HLrrYJ6wrhCgpGgP8ti1Oy17fRVu93TgJ
KVrXeFU+gktFwOqyvGDjcLz8mlzVj+iiwjbgpW0rj4nfgkXawOTuJnvrPLHcxM52sp9FAR15ndLL
Pptb/BHTFSXE+rX8isHNuAsPFgF5C7cZHovNSPXVw8ArQVS0Iwd9Zhqm+slbf8ASeq3e4SixH8N3
86pvT53kxs/Bo32LlM+hXW2GzusxkB/Mq/x6pGxmm2tn67bVt+TfKr94H3cFaRC/9rMXKt8TFwgV
Q8eLc+M8AU0voc+S5Nt2m5xPh5t9Dlc6r+ZJTR7IMdbXMLeuWzElhIHFSgLfx3F8ATpr3dJij2av
uvCcs233Zvox4pCrbJ1oA5UGyOPOuTWOJI2iSwsVAOvpeFC2qP7mT+owxB9o7oqtdRgo/ll4IXHk
7ZPL7AeVr1tus2mu8nyDQk07+EbROQeiUc7k8wbUg01vegPdLrKrfGSP0Ra022vauNledWd/usEA
aO5ZXBqH5LH7MXv+7EePJEOY/LKpDq+tjoZE13gI3tovCT8puJ7LMBzmZ9btW2Qq57YPXKxL0p7O
WTl2p/0UImu69rXWPzq3w6V7jY4wPQjm3snPskdjKp1Ad8p1M/5/Ts6wpv757AiZyNBtupMVhcvc
n21parbYxmgyCmrDziuQWtXcerbj1vv3p+H/chIWP8ZwMCjgQ7DpiPvjEiCCPnKg1L6h0L/Oj3Dm
6TCH0yf6OwI/rY/yUnOJ/0dL1b+47hA0/C9XV1sBmQUI29Qtm9JWLuO/X3kwievm5LQtZSz5szbH
wdaYChgxrFvdwtSkH4rREvHLdkH1lIQO1gT7jTk3Pj2oRgOjDeD780MZUOey2CofNSZAu95AWow1
+Zz2E7wmqMqYE9qdojGziuVY31KVaQOuVKAQYJJ207q96iZOGdmSeU6pn2A3JNfFotVnfZxh5iYW
UaxdQOPxk1r12NQtPPuYtJ1NVpTM+uzlrsvZ53KUM3acfVUj4WiXj8wi+vvQaNWLkxUkCFBV89SS
2PuG1cHp2jNjshjtnAtZIFevzlAekGuzMCciY/zswxFeCilzIjs4oKHFUIRc1h1xxFTZa/ICNqJY
dmaKvI6ISxNLgBGSxg2Y0zGhMvgTSjHcxAV/Am97x+nAdgsHlih1OTS+5DWNE86zWlE5Clur8pQm
/uqbDgzISHFWXMr3qRnol3ioiY0u+KZLkQ8pDenIzNAnCHprZliJ5TnHWMqQg0iTxi9pf6kP1N5w
Ti2g/HHIBW6YdaVHfxW1AtKi7/WavshJLnaSmormT9m6dK11YYBfeCS0ufBZ+vXcgCUyJf19dCZy
qmQ6xBAzYJLnDwN2ebkz2gMjk+00JjdaCSpD5TcrjOXBUN9Cfl8ieflHU+oBCW6T69miXicDCTGJ
WVhXmsZOjc2nPjaWrc7ofhRJ24yKaXdoWaM1oiTMNO+NBb5K1eDRUK5kO/Kl2bhRpo96Mu6WSiLr
H87PmNOfqont1XUvU0HaTu3dFBX3SRA+qHH7kdgkbhcO4EXvoYZDBOC+Pm7pwLKFe5cEU05ibFoU
z5AJEaO5+gOXBMhpW+ZsRHZ06ltV2Md5AhaqSSBFVsYjLuWLJNGYpTu807Z6JGku7aVMl/ymxNc2
IMtqKdGkph+fiooyBRtI01SF9k6aPknTeLKUPUyV+kGi6TjOBRVqDiqrnO6ltJ/p3u7ZYvbmDU1x
oTtzZeiusAy6M0bIjFcnWy5gP72qCknX3yPiEG0WeZrUq0j66EwiRGu1eM/kQNpN2aeThTsLAJYW
Gd5IR1FDoKcjRaLfmBRo5AbMUHy6RVlvAHF6dt5vDMFkm5hjNwcQf9AzEKSVH8YAuKEBKsbCqzA+
k+htme6XwfBIyT/a7Xh2tOhgW/JOx9woCr1arBItS7Rhis0T6SPzpFG3so/z/HqOjIRcVwCuw7bE
RaPptTNRJXBaWLkXUK7lPB6MTg+IdGPPnQulhplVzExae79NA52JEhRlUKUNHgAg/vRxhLgmkmZT
Gowz6FRSUOsciuw0u/XsQQ39mTYwpW91WGtTsEHV3hJSp2uzjHdWS4B5vTFnVT1mccOaTXW6aF93
9k3QwZ+iRaNlTMNwDehStR1FjGDSx/RomW9JKhwu61Ox/VxACj+WImGwPmNETvp9b1B/8olITsTy
mLqEaLR5De49bIiFRl3G6XNysuAY9epnHZJeVmlx3t7EG3q45evlrmUMiB++dyvf9tpLeUsgNN4T
tmbJGLyqj4uvvibVltL4S3aZLspbRlb+1JKGcTznZmGS0m7S1/mez359hhM/fTV7ZcvUMz/TsvXq
lreR7cqv4Mf06+itPeu76dLTGHZVvpPEuMGgTZO3+sJ7ZL7Yp/Y+8nUKZ7GGc56/tipg+hTmbXIa
knVeKOFkAGfWtBvrSr7BxKWwPMXPYRLeccH2IjbZ1kG5pdNGjE/c5lUBQWKdGY3x3wj7WRumW8a7
fWN/2If6Mx5eo8VLEw+4iv7/2DuP3UjSNMu+SqP2lmNaDLpq4aZck053yo2BZJCmtbann2PszOrK
RGO6Zz9AgaiIIJmki///xL3n9nzh8E3Oq/Y0HtGhFzNMLyxRVD12CqXnbPnGU3mjkIfit5meDN/w
xbvYx1ALjA6yhXVRvrM3DBDgID6WtwR7l1+3bilTabNSo2x2JLC6h24r1bQq3nCQp32J0mHgALVs
wGdMfRvN1yWi8dyQpfyIAMRD58wWUAESqO5Y9s2827qDFdjiCRsOZ6kmbghRaOtNhYyJEZO51ueC
O+r3GuQofr1Lzdl0yN3RjU0vElB5cyBwn9ik5BFc2vIYVm74nHV+5WCIM88ApQy8EzsceM2LDC1M
QnyGG9VmypoR7RtttDt5T2QuH07YD+HTgNvQTM/EF+uMOOhI1nFmmLHiplG2Mo+HDpDWY+fMwhe5
9wy1CImYG19KHi2qyy8CsZTm0HyU6BE++DbtRIDyBgtCdmfp+xSGf8j69GGETGG9CmeOMOusaXv9
VWDrveVlkQs7HmLoDHl4Nc7qr6Hj9HNpyTrUHsTBdDjjqRnNm3EuQJMnZzM+6L80V7gsT8Ed/VP7
2uR07Q/dbWoc/tsAVuzlpTjC3vxFTwZlTv1SvPisn/L3nrR6ZdM9j4/xBHbOts68bWA8rjwatlJ2
+Vh5zTWi1WJn/co7QPnIadYSBzVBvzraaTft+hGUpOpo5/RRo1RdHBlebuJalYu++nkwCNLbVvz8
e35esT+R5Mh7khJKcCfwT+IGqZSNL8+o/fqR0G1mivyafOuBTHvppSztwtyY5jHUHLgdTGR5EA0a
yXPa2NpRql3jEOxNOlCTvoZnCiLghsR7nqDCEYOnPn0KFz/XbZ35X38QPtTCjR9CCWsgtC6/phA7
W3dzTgYDARGnaTccUxTuoccrF+qKsCHf59CT07Hv9vDQQmcVDvyasby/iNYxOwYIuI2NHmBU2IjF
DqwevjK6uQ2oE/j2xguvKxbTUwwHzwZWJ2xlzoz+A0vWtmjpzKNtMYFHdNKXzO90m2KABmx0pyci
vNM7jJqABUeHSGcQFUKEAmsjmDbhC8RehLo7Hmsa8sIhbIBXDS0qcwE3e2vIvcbngh7qQkfOjiG9
wT7CZX0zLbt/LqlwJt+0lR0ehRfJk339MfMZ5rySbrpwfeyyU+wpjwVzBdc4HsjHWq5j7iL6gtF4
Dz9yi1LGS3aIRtRTyjEWOpWDrcf4ReJOuM3PYCNehhdy9d74HS50umaxjfaDPyybEB7TETHj4lqY
OZ3pDtjD3NgiW8TSE8/BQ4fyFAbWhhYQACtj84f2TnitD9qV1Wj3Yl5Qib5Fu/YQMEihTLgg2reA
JHJqD9dk9kyfbU+wszzrQ3bzJ67Q7n6V2xwBF5zDc/MJumlGznNKY9u6Y7mmUm49Vh+9o51W8cFN
OceP6SHcqvI+VABZuuAl5RkRxDZLj1W3q8R7/aKejGv5hO6MAjMunCJECot2cwtdPPOQah2anfTC
Vmi5o6U7c8MwCqFHjD8wPsFHITM14s1qOEaPs87Oc6cK9jzuiDxfajx4m4qQhxdJcRX283fmWevs
hhQlwWd7HwnbSfJ4noKISFJgbhcRlqG6kxObJnVgotB7xYmxyoh4ojzSVUq/2vqDqsJC19Ud1Ut0
Y2NpbiTPvMi+dYXLztoRMloIvHsN37BjFxphsyO7Uek30zHexlQE1rk+YzIX1TORFOhDzW9yQ5Ej
KJvwefnMzz/HnOqG+/yN6Qq5StIb0gDKIsud73OfaKlLGO8V6SMiad28hOMpfsNdPWJjXDeMqGYO
ZtVT8Z44/PuZVdwhGG89CQCh8I0EBzMn7KJ7zh8LzV9m3dI9mX0uKRbPiCjpCMZT9soEQnmR7hiA
DMpGust2i1dfJGAP1HOX8I17icNAUd6twUMWc1c+xAiXPjsvbO38GdSOaTk6fHwegHGTcJVxPiIW
4R4m0x5OXPUYmlThdqr5GM2RAnOpSJx2r8lbZ9jpnUxdepleArBTq8Pd7nYKr9iECL/G6fF/boK3
MNykCNglt/qoH8s3KMHqUxU/JDB1CcLdatvkdS08UVm9T+ihWYfEzkpB2Cd3iwKw1x2epW3lqT6g
G6xuDES2YEx3tKf9KUb01/i17PVfpuaAruDYxOkK9a1/Na/icg6uxRYN3Gv/1aE4pwq4ARFYU7Qa
UnM24Vl080d8d8F9eUHm+VAdkSqm7yjm62/F698q5hvf8z5/l5VLTgYuTR15I6fhMOJZpQi/cufF
F8ue7wfR1+IdDA93flPh+D9yqiPXBCgTMhs7p4fmyhqVW0TZmk86Y0rsMHcMlN4VT/ziD5AMxnCH
7j1ixDr5AYIWrIGSHdxYpxUH7aFiWBJ5UXbJv8AvmoObf2nGpkgvi3VIJQ8Sf+EpxpmMkeF+0HcB
1+IsvkGQp1X4GBaR5gS6afiykFrQpFxQqlsCZuOtF9PYIvvd1KPM3g15ESVQjY8bjqKBvLRNAsZq
krxRT4RBZC9AM4JTo3y3zWeDKOOe32nmjiJgeBd+UcMU8LN4UODwBsA3qRL2Ruc2jQunoXplicoT
p34RTckaWEtpPzY9xvcNr+PoNhwRaX2Ob0hh09BePuovukaEfiXwk29IwqASNiM9M7HMG+05nLAz
cwvZWL/3y2l28mPu51SXzogL6Yxj7LUh7kf1UfBJg4OkediAq3RRExGLqP4Sd5SIICMQ1R7UE176
DrvDpnbDc/Za7BKfJKT2A2AnbJToViPAszN4H6f4zvTrs2keRH/6Gr7MM69KIbTz23KKTsWndQvv
uhNkXvXD2sVPBLmv0b2b+mmavbn4lpb7GRVzZtN6zcmuKAl69qZPw/Qr1hSYRInnID43FwAIxLli
D2Yoo6mYUUSDw2EIUWshXCe4EpohHsYQouz08w8SJoEh7wRfbIkk6zJuW1a35LesH34+7+f//XyZ
MaI0LdK05VDupYM1xYicfv65NJYKf999FnYoH5Lo0sLlgWihIEaDwhVxznQ1YGlTbGQXtYZCUwWW
O690CaNhTi1v2oYGKDOaeGPnCCnzSoodslsusRUdkIPwsyHFdAQ1F71B4AbB92ptgqJWnS5lzS0P
ac78iGAgcgqhoiVUVILRYRwQ3dZYLS6NyDDK0phzBlHodkn3KqV65NZ9O14lhMdxXmQeFG+ObouC
u2Ox5dQB7O5Mbq4tKRJOGZAki1qYshqy3Kw4RtbAUG8y2ZEto3HHrGFoLsO3UeIpeopjT6tVFTW+
IZHO3JGmrASNh9gUoQGiJ6esy+6hpjoyFVjNVmLixCP9JJtU2rV2PKg993qVLgxSzPEQrbHgAXbs
AUDgKWqVV13FV7usMos+JaNnZpIJQPgBhTMAVLjbXE5I5g8DpANpyTrqRyrksQwuWRy8qUra7jvA
F0M50T4nnH/tonk4JsZVRUOYzC4ND/TX910F+0Mm1MKZ5Tx15zinE5kpKvJOBfViPUa5ESE37r1o
MKFthcegml7AQ8uE5QA0zjv9Pkjes75BbGNJX2qV0ZYNJmE4c5L4IpSrdQCS9Gr2qpo0K8SSWgjT
KsgKS0cWUzA9LOEF8pP2kvcvrVCK9iR2r8WaLg8dMk6CW619kyTdbBDEPA1Rxr1apxhfGuu7LoyD
1CLYFASgn2LBz4Bg1UUy646yCSsO2KRAPPi2m5R4U4vR9wL7RmrohsyQPEXwzduAWV7dL4+1oZrb
HousXQsms28dEoQejs/z+h+TZbpT1I+yhU10wha5aRbL1ZGcqgQl41CHFtRG8lasGE/HiuUvKard
tEBe28iHfnlG5Pw8FCsjjZ7aQk7bDOVz19GM/XwtTMJv0dylUsVhTfhVyzwtNvATTZl5l+lijYhU
vHWi+lJMKf4DFyX+mlEi1tw682I9cSpHm94M+QmMTylon0sNzkROQ1wVlKhK2T0WtQC3TVWotUfr
o5kcsBEfqk5pHA84ZUoK5gpgjKHiblVfrUx6aXomjqnKAquLRxtU1JFoDi/EAmPLESuUpI4NN84y
X2rycPcQaatse6ajQxbll1JMM9OKG7k2LkCNn4SENJfBANxhiK9pNX4kEzeNWQT+bDEPyrsdsk8E
ZABMrQSQqpo8whtD+KRwpGQi3XJEBrBDmpqLwn52EZ90WzOu9Y1VxPp+kLgAjPDWT2rkQ6Ed6EuT
bkDpJoiXiWuqba3OFuIbVMx3jWwTpk9G6ppdt5MzJfWVFutGJoPygg9H2x3iWYXk/hjHbBA5Il1l
hq3RBL0jKuzbwr66M63iEo/No1TP65hsNjdzK6EF6R6ssUWZLo6PuUrwHYoOOhljJQe0rC2A6CZj
yTpZNMJtNTOC1QWvksqLwkPLq1Muto1KSas1KMqHtH/Gwko9krGL4QzPj1b9hCeYfO8ieTU6uDRq
EsxntcjtJDRvwwgzFbJyIKspWlLRh/2H62pAwqcJwuwk6SzfVewBBZE4dN3C2pcZig3GKdwgvL+i
BGekkFnvdUbnWkb540TSSgw6YvWFNQCOCGdW0/pMMIDfdQEuCtVRiGypygS3ETSkjU4euUuQG7t0
ddrDdTZb+S2aKGSr7lXUD6FUndlrbCsDT4TZtV/WxOI+bx0RgbchFCdAMmtwYHiyH0pT2+V1fRUt
8zxVqLtHnU1bJ4478gh+VdnemqG1hznXadFjAYsXWJBtxrDJyF7haLUp298GElG2Kq7YJVDw0OLM
r+/6DC9WIy8wJt7CJqaS6kyQj13PVKQR1l7VHB9iEzpEmsQXEdqClmn5VqlZ+05ljzrauoZNkntZ
D7OlT6tt2y474Af7IGnEQ9kI+DTE7GEautehwp5R5wvlCTQKYEDqJi+GSykI79PQu3Ok3IVDQWiS
djdOFnQfq283BC9iGWnhjiH1ztpIt1WyPTd6LjfbAI9GZNATFzhEqKMgjpZW/lhOI39VMVZrxuGA
yPtRNCanLQc7bYmdx/CUsVodmf4Ost9ymm10kySPblDOZBQ8ZcOs+4ife8iliKuK5X3R4gM2GGGX
iNIFV9E6cK4exymjida766QwwQ1G49LzOrVh3kPgsMCUtFBN+oy+iV1rqNJWDYYG07fy0loh/aDa
Korgg/pnCZ1Zkh1LxQ4k1GEw46vA7/8UMzxPy/SF3NeImxiAaMNFJhWEdBfWKJJBIaIuJy1ZVnJG
yInCOdWosRdVNPZGCx2kC4iMjCGf7RICjTFYrR7QJPbwog53SLH3Q0L4sD6GAHBky4mWUfIU9jr2
zACI7EVaQ31+V1MLEuCUZ3ZZpbtFlLZ5ae7UpOtdU5CETdSnhCCWsIeXyRlRbDhjNNvpIhNeJvL8
60Q8KBF9mYSIxQ4S4X5Wu3ynVQD7G5AKmz4vvbo00LeP8vdYD4xxMyBStwHjnGsi/67nhNYBt1Yr
Yy3ph8hdVFKpze7a5iZzza7ZBb25zYyYGUSjXUZA2k619Dvi/s4pDxGeAuNYEUnuVCGXDUurLIuv
9dzyjmm1ZxDK2MrS/DUNxMexiWZfg3vWxdazIYYM+oZptcQFcAPbfDeE+ouKdNVuE8HRJKSxKtmi
G8K9PZ7uEaaz/IICmURCnZmAuc6sNTl7WAThEFXLtQG6TaWLEdyVKt7GuTreAJETtWZKv/q8b04q
uaDM8asNLrbaG4LuIWx3ZWZA9YhFuHI6WeXzdwKNzDNRAsIE1u1SVd1+Yr4mCVRssRrJNmJwm6wP
9A/1p1HjcpJ0XhJRiwS6m1rdST0pT2tbhqZtF7L0GIh9iAeJRkFFHVEG/WBnSXxNCarwWND0GxAv
W6tmlZ0OSCAWL84IOJzYaMwjc42wM04E/aHAkKqTIZIk0FuXICBtoJuBQMTFcDconmBippSjXvGX
plD3bT6q+5//95c/TllJiDago7BOP0AFm66k1Np+NKN//fDzd2YzWy5Yp7cfQ/nPh3rgHcCBJbmw
t3tEvvKruCJfW7341Eqx9azUIhdIFGDWrhJwLRqY8EUE3RN5gVhixa1MWC0QVTHTzOjcVvjkEIbl
TmXqpK2kkLTOfv/Qz9VFyBXDWyxB37fJjDFX1mBdypGi/8eHokB/0r1CAjTwPf3xgWwYrI1avftP
VWS+iiQ1dLMeRPyHfDSZiilacS8Go+wPvZYeyQJQ/Z9t9//6nP53+FX+vu5u//Hv/PmzrOYmDqPu
L3/8x63M+d+/r1/zz8/581f84xR/NmVbfnf/18/yv8rze/7V/vWT/vSd+a///tM57937n/7g/ijx
Lv1XMz98tWTi/vwU/B7rZ/5P//F3Pd9trr7+/rd3UJmFA4C5iT+7P0v9JOm/FQnuv5r2a/4vvuwP
haDymyXK2GxUVVE0qLfIJH4HNxgaKkH+3mQNKv0pq0v6DW6KYZjyqmswlJWt8EdWl/mbxXcTRf5F
VCVR0v9fNIJgHFZMw79q2CxRI1rTlCzT5B85Yv+sY5DrpsiVXmu27UQ2VjQLJ3y/vK8s1ltJAwap
Dan0ikbpXHyHN6HRA0dgAcl7E/FOGtS30Ooe+rAWnaRL0mPRQteORwpLzH+4VMlHXVn7RGaQPkmS
lv6m5lNwCIiYbMpJ86R5UfbEi+wksU13taWzgHkBztQcrLYEso8XhQ+4ZaVuyD3sB7mjyOtCJFbm
a/0eSMlHY5YJoiGZk5aBfwEY7UjG85NMewmVxqoPWUv4LaVtxYklgFEYBaZiWXVvkid1xjJ/Myvm
INrQ+vSf7Q7PMd4a8Ql1p+BGqQU6Z5q/SRJDt8NCA0W8jMyDjEiV1Go2UXWPFi2c8jtS8oJbX6if
wpi81YpV+qVINkYNvwxYRLnrMo5jQdosCM73RsrxL8pxYp+aHAaxrCSnpBFimInkJUD7X3BcoZuY
yxAlnFrcEtKevFpNc1ejxAzUenHwl+d+E46Pc99Arxx9PKyFL49850pn6oITEyknjFm7LMU9PuOX
sGLqzd1/a4B9oeK6AaHFwTjGx5yjf8+GRSiiGL9d4+W9ytomBtNflXD4MYTdNIkNpTCiXCx6DRKE
zJ8a9BkR3r4BL4hb8CA6zcBoOCPogTtZBvBZEGutFHY/J9tuhLvY19T7bbdmw3GPl8m46Ywp94yK
bw5e75CtljCLHGNFAbbUlQ+lGPO45QNwm2bo3GFFYOYii/71K0bdEOB5C/jzE8RmVsLf5VPZOqgs
oE/PW1Hm4WiIg7SBH+FzVUNnaZ5EYeJJ4XLq+Dl/DJ1w77dLvzwBf8O1umQubiXusdlorh2W5DEO
TtJi6Ecz7Y7jSACMOsujM2uoChSJhj2FGC2n+JvRxvjzwMM75I+yMT1YTaOTsVaxAUiB5Fmrr0vq
3IWAHrviRYfd5oipiUgIDHBLTayzBslxeZInXmqNmvm8hidQXXJgB4hHFnNPGhVu7aXeKRFLxsky
/dDKF48mjDU/1bvB7EjG+craoLH1URHu5jh9KZa7EkXtAR/kZBtdhrl6mZB1MCyYqJlTCydWPca8
5ofxQ9dfqkQarr3wDEqfSmxQl70KMNGpdWYVTWIeaXLA1C/RS0+ps1fGZaEDDxE20fu5uVzi/5HL
p9pIPfz/2KzisdhOJU+BXhcQOqXmCmmwO5ooiFh1m55ET3Ah89nOG4lEh7y7lE0v+4EcDOhBW6LB
8245ZVlqQiIVnaYRKjzYrKuUySbYLvVLAn3IUtDtseLFA6diAK5MNNmybfLquBp9ooFBW6ZMjJ7x
srjwG5yqtLYYkR20ZW9Sp10aeCgkHWdXypbwyI9i2OE9g8XersyivZoK67q5wdBpDJkb9HPpmTyl
tGX9l15S8SQm7euo8Wm4jjUPBilSapZUC71dFpK0HU8DYOGMuBArhtQ0texmpAFptVpdJgP1LkA6
CwRs9hEP9DP5nPwqQ4SEaljf0hY5R6Axy1pEnt6kGZlIL1nv4NFl3kI6L5WoPQhSv1W/IcNSy488
z6a1bOdJ2i8rwJa8WYC83ao/NSLaX2O4ZpnEVF6pFjzVqgKu0nwSIEu5C0zMS0pM3Ch8pWL6CLrD
JKJs2Ck5G+eobYkMMvywLr9MEFVVAD+PZC/XjOIPYYK0RdT7lumkvNMJTNrIZfrRtAIwjBD4RKw4
OPxXKrRE3EPFG6iR07uyg58FFY336UTSrNab4MymQ9YYuauvnzSFLC+notiGCwgBE065n2qSQwvK
kGBMVDfZDgxp32SF/iKkktxMM70F0rSbuYrORmVGZsNLoShdYVcEzDtqDBpr3Hp/SiXrbOb09uMY
IJMoq8DrC7DLeDqhupBU5Yxx+JUIgFH69VCNf4XRcGIiMdgImgYHzzqhhthgCyGnzVnTettJ9btB
pVgMCVRUBVJ9ijI8pyIaIL3QNE+Pze/YoKnWS3nwl0J/bStRP9YSqYVgXCtgxIEIV6OmZSQip8mV
lGyeTDoGMUieXhkyL5e7+l6eWbQUcFXCprogQ6vujEGIj0UW+iRTKcyYWriSi3GZenHYAXIVVtTZ
Ppea9NK0cJoTbhWhFGqUYUJwGbr5bCkJ+1QjTr0iNn/h19mHRHmc5i6aoBTI34ucaMeAfD+vgEAN
36xuT3XLhHFJOZo63p6FrNLexLHi1mZ/aMvpVQxJJUsXbX0ZbHNSAu2JRUk+FKQHrPdWzz7GStqz
ygyFySefN9ecddTFAsqCqNTPkd7jL5gQ0wTRB7f9YCfrtwOsd52a90FkgzOkDGrMYWJNLdap1zcT
iU1l/GAt3SpwOfWAIX1KM37hOHpsyQL0ctAoONbIBv55My6IsgcSKmBhBO5UIgfUzNCtUnXZqsOE
JBtrhD5Jr5kcWr6eWWeYcLNnNU9yKxj2aKFegyxglw1HDbY2DKaQg5d4OvfYSUHfBJ+myu4IhSOD
x5Fso2Js2Wapxtbi8UQwkQC9HuKHTjAdXemvxmT4qp7JdjcSrgEk7H2RzRvX0OAUK08d9iqdbw8r
yVRRCnTkFa3oCtriYkQh1krfXMxkWc3npJ8FhJn9OU+k7UxuN5MiNs1S3rwqSscLg9M2DapjK6Wz
p5rNYJPJ9pEH6TPBy/KRlNWfq0yJim4vo8ARKgokDUSLM3Gbk7zG9ESU/ULRg70U4SYZO/RCM4w6
M2ZZmRAMtKYnJuymYWHdLLU9I5+NvBFHp63y4No/UrClZA6XVepzJdAGjUKpYc0kwWky7xqG4qdS
0jDzynsxAujOIUdtwqiDg8GNLLl3s2onAb4nJMGJWAJxF8Z2ojNWqiq9PIJX4Qntx8kWdSRQiJgJ
p4qZkWeQBO6aVg6Ygs3WAyOET3NRr3oVDPfE13tNm5gPeXEtO0Q99NstO8R4PIzMxchCOZbczTl3
4wMSXNa+aWex184UP+y8WEwsROhGfF+pdc/SeuFEDW1TbSpH1llgNyTzYiNWfiVBsVzT8jhPrXjt
Jzxx4XD7+QBb6nHGXnkejXa4qQCcyDQLh20Q1uCoRXkBYBDgC2mQv8fEpms636lTq+IiCFz0JWpM
1KMSZ2DMA1EXyi6oOg23iMilrQU3rsTyjA1fhHsOJYpZtXETQ9nYpaqRodhKWcktHWhykubBpiyv
+qRZrlTMgtv2o/RArbyx8ly7idqMnCFNPWJHWkR2619ZBC0VowjtkNGFRtrBLQ15c5A3ScJ5VDC5
GGvZx0g+Y4HuWU1H3fQoCbx9pSxYlab8CtGkfmpzxPZ65MmV8RNU9WdbWRoRG3JxKsQKxW6lxwiU
ZJLe4AQZC0Kdfbzg99AnlBwjaT09yGikwSzXRdSW5eIKPG+bY21G5oMkLSMojOExy1iilEoz20ol
gfZVL7OR3hk9Yx5hEWCyNbhcQwnsGQgeexm7G24w21qV1voUG3YDm7GwAAL3gUXBX8H5KeKnLJwb
BCMsbmHdRFuuuNhD7yyhWZaeR5EVL9GQPgs3ZtN9yQ4pyFxBWSdmA4Bb2W8WrAEh1sqkZ3tgHYq8
9iduLaJDikfSOCc/ZbwYVtFW68kG1HmEJMqFbcHK4EzDcSmYV+WSwaVnDSJqqBwVDb5ZlcV4UvWG
Ryaf6iUqg0RID7d8YiU4xpCOlq6sfS0PPezLhCrI0kfGQYFOscNCopDfmenqoed904HH2SBirryC
7YvJIwL3hwlP8kK0EQViSWwBByvr4lgUAGiytJ3AXSe4cTfiNPxK3lp9yS/UImhUeDGbaXPUlJuu
We3BYEXqdGuFMgjVsZGNW5Fb9V29YCSPtA+Kc7TWC+g3fSKrxBo/2rRSLhw3h6bWI3A1o2LrJnIH
SwrJiTa8CWQWdY+sbAdBxkaClM8y0u88QoE86bwF9Dq9ionsy9qMbxfJkWkxrwsV80vTeW+IdJN5
S4Z0W6MoFdgX5ONlisV8O8m8ddlNxRE4fPUl1FR8N3HrD7oOEL5F9RPOC3gosXW0IrkiuH0xK56R
PE11F/w/uptVWDaEp2KZKBeH7Aqx8yg0wZupQ5+Jp/Y6FEHj4Kz9FXLvLqNh2l2OXwYawItZ06Cm
FeOpZarQEEdRuo0H422u0OIMOAZ2jCDJOVRxJAld7xBZPdpml+ro++gixMwUjzKFBL9dyJIGE/cx
XgagfgKJG6aXhaHyABJhvQYRro0mtWwYf1dh6cntMoBiDSpSiEunin4ZxkjaRIZCLzPlaZvoKvnG
/MSoQ7m6gzSCxNUR6ktoFW0a+GKX2Zjhjhb5wgAZHtPVZDCkzW5aEG7E6Wgdminhn4DryFwSt2EB
bIrxwVmtKEQ95c5YWWhkwuqoS3l3N5bqK2EJGz2O5LPKpmebluEdeGBcUG13Yq6JgJcUKUddeUid
ZeBFImwWoXzMC6V8pzz4TA0ETxjlIgvr91QuW/b9B9Fob2HK1o8SrkGpu2pG0r6zQ03iLa8KT1qh
QW3hzYX8gOMiJkgYphaOFLXBk5AQTYo4n0OyZYEuhMiMiypOfSlFMK9LMGkSg6Ep0RandolB9TQf
utF3BzXqT0pt7uMEp08h69G5kHsks2pe76yY86GvF3PXj1BeGC0B7gooqc1agJ5BlZd2J0wZJ3i6
yY5XJKGKkXQKBINlvqTveglEbSGBhoNsxHu0tx5BgGJM14SvIqk+FmFKdxzAui3zjnWigSps7GIS
LxICLXNLvGn1p9mw3wqWvtiylGLqj99QqPjhRFgIZauzn+qhmdDIqAvrunDBV1ZIAGfh3GK0UmQv
jbjKw56qUQ1U5VCo7X0o95JdN9lrSdbGrJe20JSlp4eObD7MfatvVdEo3axBWl1FE8Q0xIRwB7Hi
LS1phQTj6EsIFmNwqxp1wdwespSjnCpMEhkTkqchg7cbRlhS7HKNrGU9bSGTKJKCfW0rnZjnSpdz
O08sbZsnbq7vARocMTrWpVYwoyd4zJjTlk4Q9oyoRuZUE2rGtrQUtxtzxLhk7uYN2h5DpSRfxEiy
5ek5i0QRLCUJ7RITtKZjrSkuX6qMTDjW4zcAO4dCKCyfcuR96NDSaAoX+yUpA9wEGG/NAhGUktFM
aK3JqbGonwQ7k+DSN66iV60tRh+qBAZDNifB6QVKNBO9g6u0sbd0lIa0fi6wmdwb+rvV9NM15UHP
pmQr/UCV1BZTnqTdLxNCMHCfuBrr5AmwMA8vpcGmL1IEiSlbgdJ4Q5LSvKZ3hQrQMChROWX6StwU
PiPiIv02fIOmFNoWdT4y6JKkXXRiBIfeGwU+zwH1AV4ITmhZpzmAuY7AmsVJwjiLxAqL8GKN7L6I
30BaKJqUFub0JAhumCUfC2DQFc+ErK5MDgXRBnYOzGWdrzFGq4LbrAHHQrnx/NPFJTU6YEE5B1xm
/hICWtSQvKs8zj+thNkGfFcqxqh+7Bpx8qbSIBAnnGCJX0aZsQ3QRMFucSXNsCLzlo1pmIAcpJog
CBOkQLXW/VWy8CqqgwPtmeYFHW/fmqpwnaGJS6NsckY1uVFU21LM0MNy9bttPUosL/Vh13bqRyIM
tPejuFcjeuRCLnOUuzsjuwqS9gIxC122QUtc1NgbdJlARirxeWhQuIKi2C65frW6FAzGyFY3zGpp
G6r1bTaN8NAn+X0wA77LolXS2a4M0Sq4y2icTkM5F34YhJ9j1kf7oM2uKrlauCqTS6dj6GVLDiwK
DVhH4+0yJcHMMjF0sVIo2jAen3sInsraamRtdWjhNR5KHdntXNaj10v9PgiqFaOIAlutpmsMQowF
0WebgGAJZ6CrpqQd/v8G43+GOZB0jIn/tDauO5Lfdx/rEubvfzt/jf/2yjD8L/uL9Yv+2F9Iv5ma
JJuYHCVIwj9rij/2F9Zvhi5CPoCcLv0OQPgDPK39JmKM10QR+oFi6gbW+H+Cp39TLYtViKRgn/xZ
iPyxwvnTKuo/V1P/VvT5fRkXXfv3v0mrz/Jf9xempiuqobFbYSXCsvcv+wtp0GsuITZvsxhmdwMY
y4cAxGpC/z4C9HEWKQBpZ6lAqYJvTU95X2SIh/7lQfv9p/rTT/HXLcr6U5iWJPIw8Vj88B7+1Q06
sMhmcMuGvsis2qu04Epk2GkZZumsAR70mDaeGp06JloFUxKHlgZNc6oiPyLhfqPKTfPfuG9lNlV/
fWBUUZVlQzRU2UJm+OfFTiMoslGZmA1kij7C0YDZi/0i2fQ1v/IuEe+zqd/WZUuOhBJ+qITR2r2m
645kypjThIegoArri7H3YXBi2c/QZhrWQpEirsQ7JiU+UZX/h73z2nIb2bbsDzXOQMBGvNKDNn0q
9YIhV/De4+t7gqp7dUrV91T3e79gkBSTImECEXuvNddSV2mD7QLO3RRufdCG5jAYghykYHz9h53s
/P0X0avibJOcUNhvfwNaVGRBU9evc09Xs34y3VFQacQwSH4yizSq94ZfR/smGY2DKK090yiixAiY
acsz2OmXqHCNW27Id9/Q1fYfvhtdvN/3ts2JbloLCRguxG8oiLZpqcVKN/NAkz75A74gU089FtbT
PtBhBzeK0XoyKzTbHYQb28AcN1Qk4KGWNf1kvmXaLdC5y/3D9/rbiekILkK+FcR4nQO17NNvX56i
PFgupv8V0+YoDfo98EK9qs3dtakzFNsabtFS5OfWhtoYtmo7I5TaG+TWlRl2ANh3MMztWVwy9Nj/
+SvZfzNs05penNogUDiWhly+8r99JeRf+hz4Y38wYzHsyCrTTk6NswYxIm7jqH5O/UtimMEjSpz4
JRfOdgIZup4tJwKN0JPKgbzymlsF6/OeClc/ptZxMgNEwbP+XpN458L6u8xmitUTXdDaTqwX8ijF
2em5lXbWLhcx2I3xFt8LSktpaS6NmTUVxUY5mqACp69FB0RXamrcNUVxprHYw99uPNssPsKlXkbZ
HhQEJTRTo4A1QGcvinq6AjySE83CuDK2OpXKzejinXbvNbmlOueoeol1psgw5AOuMYp4/3n3GhYt
4N/ORdcWgte57gFeASv+6w5mTSzpC7bdATIx84KsuJqBf6pypbiJm7UXV8i9korO5OhDbCY75TQn
ef4Qh/mD1mHPoGyAhgg3w0mREVtnLhLsih00dd+HEIMfFXX/lPizfwp991tZgWaNokmxfzEwONaw
oSVXfvgtautQYjUfjYbejOEeB8N6SKTxoqaw98LG1a9azeb+KFFBQPxj99ArdP5mCAG50UR4u2/S
UF1ZmhTeAIJri8L55Db5E4exI5htHA9Na4uX3sqnx9C/Id7sHvI2E3s9mcXL3OBobOrwpkD2r4BZ
aYjbi3nTBJSQCkCadNP2QPjqtUBaSpkMgR3wJog2eexZ1pxcWlUmF8P+OnUGwo9RBBd45zoW/C71
uMFtdCrSOy5u2LhGnRzCqbHOqKY28TkRGGkczOrXtkqji0CAlBkBWt74fdJI5+DW1iCGnKdTXvfi
in7QAFR9RQDwIO1K2/RlTcPFyNV5CKuaIh2ykVQfl1DFUnjc2KmH6MiRSbIpTkIu5ucwas5dRNO9
naejFlojjHmCBLPOPNA9+oK061WWhSSEjGPkQONaV6EpULw17c409Q/Mtph/KzB242Db55i+tZlp
VxQuEC+01F0weZ6q3OjRbeF0IjM9hyKJHn2tRwEYq3BV6BUobOpFmlaJZxooPiOzBMg9WkuwfHC2
Sd69VjKfrnTiB6TVJKh26XQ23BhlLZPUR+VEsUf1jbVR2X6O2iA/NyNRxROav3XnWkw27fE4uRgQ
zYm7fExk3lb2FrKmMY3P1K/iczPp5sEfwmsyu/5OiTYEzCoYZuX4FA95ftRsQXyLHga7uMcEPnc0
7nKnTnEWsijB4qE/+IhSoyiOCEnpvox1NT101CEf+jZ7g/Z/IqgNq40YzSdLr7RbhO32/sy09Bfq
NuxkUWAbZFLLUkwd7ZSEuUC5t/vGJv3IU5KO4P3prHL58x8Sm9/R9gM+1uU1SIaDywiFXcAo5vP9
zabScQfInJTvDJsrUS09MOAmeKyXTZotBQAHkdP96VQxmNZmOF6oOyAX4B0WZGmCJ8SxMSn8oBsN
94aRBM+osennJfBGGGC0p/tGJ4IiBJt71Zd3hFLvDqls/ZWJjqsxnYf7BiF9fpys6dv9WVbL+crP
24xMHI9T05MrQOLk830z9kQrzm6+mxi0Vw2LX3+lIZ1cuXhr6hRpyTxW5QNxqVh3RtU+B1juucHO
Z60kJbAz1ZuIdBfRAsYFs+g3ogjeyjxzDyiQp0Nnxy0mtaaju4ulV1eNBnsGuWY3G1AE/Kr8kPTr
Iuc7EXvRaztxEuuAkazUfoPZgTO5IH1TWOhKYdhjgTDGb2nRqYdaIgI2PsvMxClE2EY3vSHvPFkO
GJoQqJ0Tw3vLKceTo4M+g6J03CnA+X7sjVwXWw3fPD2H1EMiS1Tl0NrbKLPPXU2BOHLrep9YrMUD
dx7Wk8QDSsLAtE+zhKr+oFM0pVbk6WX0h8HQtlPlYDFysYxNkc1vasJk1mJP04SVFeq0rB79xzDN
PrdmF+4sBt9DhrUtrzt5LUAvbzQfh5LeZ3u9jHFoTMYrMU3TiqGrenBCJNv68OKPBNMPAJaxiIb+
kVpYDqZEhVtfBpc0jLqfexOkgubN2HaFbeCiTqxhFcXvdte1D3rrIIBHr38fn+ZUmi8T53LdfJK6
Vj5yp7pCRh1ONMKxI8nx2XWGaN/Zp5F1yH5OeZWpu0Nex0gQ1jB+thpr3llRc+2MAS3OwCDhwJyn
6EsnoaRiaMXzIZSyOggzXPd8wEeQzs8O1IRzFDQUEXKz2CeYfPRxUKRjRhqaF9Ihm3qtQpGdOH4P
MqCl0wbug1siRk5gC6OjTzSYI+7BTguahkKuO6bCBO3lhClLH3m4NCeyRUBmjaDPseDmqKk08VXX
8pr5KgzMOM4gY3TFKe5NXDJRG5LJTdZcKIezFWxNkc9X0fWnvIi195l+vQICMOAhQL+fJgdC4a7z
0hxlQZbu3SqPCHEISTafIET171FBPxpg+ItuJtgwdPs5CaaN1VFx5HTU3oIukJtwLPaq611EK8H8
IKvH2o4FK/wIvEU5lvz3xkw/ni5I3M8nOdLDCCdaASOM0pueSedI/vIlQsIekMTiJVVGOI3MmIEv
ovwJJcU5XOYBGdSMFrKsE1j2cW7gK8B6jYtvOqnjG50u1sHsykuVGsVVVz/CwUQO7mPHBPTjJXb9
I8IOs650x/S0Vt1EZ5JmM831Nncyeyn3DJipzfEJ+4845a7F7VhSmp+NBERBO9YP9VL66XPH+kLf
r/yI3PANMKp9NBt49QNwjU2XZtraEabpWR1lwc4/1k5d7mWDa0VGfeLplXMlitkto8UMjxBNaxBY
Jc6DiLMCQQ70kLJArkZxvXUXGjw5W9AY/Nq7f3mtDZrHslOXIii1o15FsMZos61bAkYvKksoOmVi
F0LO6quaYaCP6Jfj/ma2TOuGJmm1KPFaDAwWv2zS6vZmxSFGcCvKTmM4yo2i+osNsV9XHbQ2ZVa3
FCT/YWzwcGilV/Rlf+jHH7WdF5ehkMNm9us/yhll7hBwA4/tcp0hIBJxBZIOw9MhLUzzyE0t31oc
vLUSZFU4QV6twsQlrrphKOz88d3oS3MdTvyEBBXgJkExgKOYs2n5jNb3wXxAGtlzBnlmZ5LTPMck
ExlBi7qJYu+Q2NsxaLn3BErthtQ5g93eUhHSzmlPstxc2zToGnfLaWJsyIiOYudHakXzA/p2I3JJ
QmqRO9Uxkg5rkseu7JCxRTLeR9QqVj0dnEah6OsGip2QIIKyrnCdbtwiNF/qDgUiPsoMt8a7D5We
cBz1YnSoQaKZ6KQBwSBfByeNymvE0zJ+7SYiizGfrPzJjZ9qSrtdM5lf+l6boadl5U5obbEOtR4b
cNuXp5SGzwsWCFx5HVQI0cZXp3GZm5J3dNBC4ljuTwlQHvHkc8RRaJM7yj2qJxn7ucsyL9HUtq8G
5yLzcDiVjk2c7+SQU5HhD6YPkX0Sof+AxLD/YbqNR+3hIusS/xUQHOIHc+dk0KVCPtl1W703YC0I
LhBeiYbBOUmDYmE1I0uP0wjD2P1fyvtfdeWp7hUeusXOluYRmSxdUG46HYNynrVw7twpoF/AMsmq
DZ5q/nclDDqEQ6nvIjv7XLMgO/VBFJzvj+4bF83VZtBdoDhkQtQ4fiztpGLoE0ZPYMnyFw26OFKU
tP04qz/c1ojQXk9XzY7No6M5xs9NnnL0qr7yKdO7C7ID2jJC1Rj0UJHe5Bx96EgZcexcxahhS64e
xtRxHjTQ8lj+yic9NexDRQWHQPSpfLq/1tljTTu1Jy+yNDWm0toSgxzWT0US0g5DVXN/hkAcvL9E
h3B/GhxssmR3nMY5Yrgs2jrSLrecMuZj4uB4npIIX1sK9yckYJXkrzb2KpPGzOiI8aoP7ZnSefUM
QpqWmPnkChkci6nKDha5Cuu6FuQ4qeRV4Bk5i1Z60hpoTungivQgFE9tIvSn0BFravMVZB1l7YpB
ZwVmBFtKU8PK6JbLR5JjU7oHlhvFWTL+rm1l01/RtJtolH6cZl0/EiKBHPT+3C2Ro6Aagl+EFSVm
gXTSJinXRpZO64Yi2tHSgiezk/V+Ninp0mUZjj0TO1QU8/G+Ab3eZf/2PJwAU0nwUFuD/cwtc3J+
RKKZaG4dKIXTv6vsx7Qkh9blIjoxL8fNCVony0q14S/ikxsGNakf1dXwZ9CIkf1J07F8pq6eA68c
PBQQZHZHMt12QQbFJv1UF85XcrVIMAeyrStAd1kWnXsUpBzY4FEf4quao2sNDMZpjRdmeIdYdMir
+KqTsPjsTDBEmum55S4AwI64zGn8XKUh+BEjfqeLQ16QTqhDHL2QcEFVgEAw5mi9TxgEPPyIS1B9
o9vwxZ3dwyD7VwS15FzNQDOceeOQm7wOXsIS+mTfxgWhURorQInbf8CQIZrhEFvtI5OT93C5w6TW
sEdi2OjY2cvqYIgYebJn1OFDkjukumI20g0Aj2LpA/kDjoh0Cs6aNXloRGhL90e90b8U3RPzfH/r
Y2lZzSOzGtKLhBcj5Fjb/XjoLQvuCbLBQ+pwTVWCABcd97guux+W5nY7x06+jMlcrkBqvRuF03o5
wjSfGToeUcej1EbjIYV6InLY1wyX901mb5yaaFcRqx/NzO+Mu2ZPt8wTstW3lmU/OjhwVi1oF6NA
u6vlpUQRo6MOROSXmBp+nBiYpKM9aSZZZ0XVu4ix0q+jglNQLeWdDHJzIt90gqK3viMxsDYjaAbs
nkDdaVAXZNDg/SPwfvF8FJn4w2dXl4MPDAXgG4o9JgJtUn1JPsy4zB7KBS4XVMiRlwpyXs7tdwaO
G8NQuCpNA/aAhnWHLOjqYGbFH4M9WliWbGMnRmW/BY55VUv6fNQqKqAOcUQEo7G+Cs1XR5WYRaP0
GNGWP1uYZNehwodoVBCmqtJFs7fMvvL6c5QX5TuH5KKl/ltdkWER1dUXWmkYy5xq3jcDcT1On2I4
CiES2IwhLNqTE7LfEUORScHMNcOrlqoNrdn62uJ82zWt9tYz/OQRq/Z4WgjhJbcv6Zewu4UJKaD2
w0ObarSsdIRy166Min3jluVjFFExRHOSdQlZW47rsih3sJuIiTBCPzv3aYmNsXvVRauf9cEsCbRr
0WDmFTvRqE9W1danEiHzxk7ravGa9p6y2885haMV2oFjYYzhjnGP8cvWb2Yq3IeQAnWuOUSugv3G
vVjqAAzmwLVOcapgmOn554q51B6v0aM+Qzn1jQjaBjgIAu7EKu0V0tsBsXj6MlBUJlYw7jdUqaGC
VtGzayUbbfblmaNGI96mnuQDjN7KhJJyjO3U7WbnZCVc/Z47JhUcBLib9/sGCshXNdmmx0ThXCQB
0J2Gb59a8aN0Bv+1iPMdJps32MwDuBdjWOkTXmQZ1sV6juKcrmfyKDQwrcT+EG9A41aUM9oActYI
jPbXaHIgKAXVrS+aa6Jh3QuJa40SMqtWke77LIuqw9BUxtrPadZTmxjaBBleMQ+bYEkYF4uVycnc
Yue786u0JQx4Stfz+v6wEUv4e0NnPGrLzzjSoIXqL0WudloyWJDDGgn2LUsN4spZU5auBRr1q5zT
r/TnJAgFH1VLb9jyeH+e49cawyj0iLcpjuU9EXrZ3J/eN5aY8fv/j//so8f7t3cPLphHAnmepZHv
RQlHsnc+3IQ8nQaKIiGAmrXLpjw59FWGuG55w+K9mgvs6JU9ofOvST1aYijumz4GWTF9D1mDmyhN
mayd/bSLvFSDB+vcupJuTRf1jzmCR2yM8ogZJl0TIvVlyjBqa2YjOe077QiCsclUx0pTk1s3WchJ
TjjsAtrUT36F1Nn152wnhuDR3dd46J4jt3+tdYnHeoliuGeUjIFajTVe90nMGxOU9uA+dzVtFdXL
dx0t2IsCgvcyuwvqFYt8P3ha4QCtNeV0Daeo2tgufIukID4P6zm7JiW8I9QPAVJbDlxHJWPKvdny
NSrabYaLZdSyo8QnTHHVeh4ZuMoyOapi/s7BdhmyNdujGw+jx4hbOsDTJ2No1XUIZ3OfYsVhoQjX
YOZuXDcFK8DJ2vSFpKybUlnp0qC42XFzkeQTnyr8GoozeaPpueJdKEvMEY2D3mwNOSefnAxLj59T
bPCjJt809MvOSZpfTVFobyV8h53LHMFL26B/VBCtl/ZD+21M8KnPLUCo1np23bDYcwnkBz8M87ci
9095HmtfOliGa0uKntyjML1yi2ahhPSuZDL+JSip8ZB+Xbij9dEH4aPjR+4PFF6bHiAFOgvnlvom
KbY08Fe1Ph0qq3G+ZjncI6tF6+XqFNJphD+pkYZO31HkZUGNkxi9DnFNA7qZDFEwKr8Z8TZDx4Qa
g3tLi+OYwmRRDhAeqnFPiaM5NjkuhhY05TWo4NtQTBAbzem0s1trwWZqwMSy2P/DrJoDC0rHQ5wK
ZcHNb4noxQvFNpIwkMykmZpONiu4ySzC57r1wW3yDBcnwLWsda+tYQr4aUSe11aHJm7KX0LWCOu4
YxUc1CB5YtkXe4vEM8efYhSRhfY4BpcptoGZ1liPdA3UsWwmz/6cj7ikAG2JccRVbuvGqTTBXrpK
WN4Q4zioy969DHVGOGoenbHFp7QHxxPdycJjzLz0Iu4ejcz5kuALAh+SbQoqvg+xDmnZCLlJiVGu
Kqd76hpuxk2gS6Qz8/emyvoDAiC86hRXgcKF+c7RaeDWyLXjGsmOO0bNBZv/gHywY5UAoYaMrHoR
53+EYcsUfaiX3AbKUso297SNnCehf6lMC3ViQXhe38pPTkmyY1iGJszKGTFsWe46A7yAP9Z0PYP5
LZqq/GBMwzNHa1pEnayBkn5G896BbpRw+JTbGfsk0Oed4ARjiEgBL0LwSKgOIwCC7mLW76pFQ9vT
RqomvTv1aXumzGlD3f5wu+yWE5jxGM64nXMnaC9ahonJ4pZWD824t6ePSQ1XlSv9HCQwENm9xynK
P4FYHk5ICk+xETvXfBreA4Q1oIX8sxuiDjMHB8rtSMuGzMGbIsMVESRe/TlobjOl7cClY2MNHVqg
ogpPbdQ9zeTebKX9vTJJnrWBaA2BxmSbmLBtY+bLSr2lMqlJ5sfZthtMd+84NtzQof2mD1N4mjUb
C1s/FgdkvXUb7bNi7C5hBRc2hVa61ebLUEl7b0LJ3ehlSSTBUjlosszZ+C0sXhWggXKH3OsT+AKR
RLYyJewOEqivUSbdj/oViERm++1tMvr6OPXJczAa0RVZunFKWrFxKkvfjpOyYWyUBeK2tVCsIpVh
OAdtMcBPLDxDCnpD1+n7uWH5T6m4fGe0Zxaux9DS4vxzO3ukHR4704qujkavmUkSfF2dfKdbFDAT
cuk8PYQNw6FZt9oZ7x4fagQPg00xYKzni7R8AIJIpXBSs0oM6EqQisX+Y2LrnMICR0RXqFdgBkAN
jdqHxJ+bry5kdwYe/ghtNlirTvV0VGLjNPrxj95MHaJ4sVvl3RPKmu4TGWufupY7rJsjgw0J1qWS
bQlE4HMIqAmnfUh/fspojYnYMfeF2wPM0/X+6qB3LwEE+3FrnQnOI6FhLN4sEYdnwM+LlcxQ6Oh9
IkdRgXISasmj5CM2kRxnoAKxT9T1vpsDrDruIWL9f2raEKKlmpxTwZzRbykcJb3R7lnhVhcb5O9x
JGAltwtxiULnTc+sDlWz+UarQqN4TvgySmumFqKm4WvIhvqSwdlnSCDAahpAIWN/WPIONCIZ4b6F
rS/Aty6LU6DC0GqJwrWi6SyYbpzNZRMZjMh10IGIY0ZY6oDHOtpSx8ih2VxG4oWcKuiJMb5LrTpR
Sc1OQE2WFEztj9THDtl0fvlioo++aTjMbPlx17Y3+GBfZor+BIF+RHrfXtxUIFTu/IM7ABnCMecf
2SNYNFkntlNpX6tqpp+Hxha2Q5adstTKTiEqs3VeYyyvRJWfRg1V+5KaqMVM+UJ9sWLZDjpOI4h+
OHGVIoon5NVBnguE+y0LCjoHIvbXjpvgHnG4sVNuNXhYp8F8jJISuiYli5XTMGDwBUeypOgKwAZD
0t4HFP3ceLLWhhb0XkxdqB4IcT+UXVORSmuPMANHA/sO95fZ8FH7WW05XENbil2c0ojv8/bVMPHx
5NilJjratJjS3BwuRP7OiiE5adxbXdXNrV0292En5QpGh5Ic3PFG05K5etXK/OoubWoLG+LFHqHj
2eFBxozwqC9T+mciuYXLIzfCh1aw6M7bwTmgm6c3qvpNX6e85ucXp+ibM8F3e8k09lRjT9iWc5J6
ITbZpA9DuqwuK1AFs7JOuU1aOnFOhN1x5w6cy9Aie0SqeUkw2asmz05qgCtFJhMWCx9znKkIQZkY
m/fA2r+ErhmwQs7UcyeiS97W+odvwgEPByeHEyoeuoaFf5Z1JAiwI6HgVfneqgvMA3r6eRBGiDJP
ncrczpeuufumcjL9MrKmdDN4qVtBwW6cToHdGZswdgEsmPIbjKt6P/nFsNVC4xTSN/pA7LeZHUSH
NVPSqyiJeLRGQsQru99aFFCOPVM94RbiKzGyuznK6B4wCc0l1b+s02p6mwaVnT3B2RiPqka9xAgh
FekVA3PX85hST+jxUwhRo7XXixsl+m2SGCVYFv2HHXQwE/Li4KtmeikpT1NaeIlKMzoMLcWl+/lw
PzOwee4tphzbEjX4xgA776UBsnxObs74Jnm16gqwIuWMfZNb9SOIlg0OHyyvJs6gilIZfajPfQjb
VnDfWNGMr89BLF5ogOubFNPktmfttqOyxbKPdue6i5onsGiWV2EjXrTqyarHdP6WK/uH1sy8lKbw
B+cW8nPHrDWfjRlOE4MwAa9o7LFN7u2x/TYgS7lkdaNj660KUNp0NuvY0Pad5tqXuXHfwqJoX3Jd
WRcC+t6S6tGh///sJHb0ompBhTqPBHZYhUxA6fXRGkrCohBvcPtaNvdUs/sjXEd/Pg0nC5lVFOEa
sltuCVGsPNNSgMbvIV/3TZ4P7/j30s2IBMNaErw6t6Rzry/5Xj8fEkmoe8N0odhMeNeysZeVmlqW
XfdHehdx9yhaCuBc8vAToVscpU0xmXKJSzLVz8fgo9Co1mZsI1FIPT/ys2M+iD83SkZusnKqk2gr
3WvM7nvSZtU2nic+YFgyHNslv+7+SCTFklnjvMeuHYKtXEIkfz4cl4fREqhYuYxGYWMDgFqi//Da
lphX2dyf/trYbkgiaEKvNlpS/+4fcP/Anx/136/VpP3OblAcMhZgpFwm6ZLXMLzd35bcX7t/QHKP
Ebx/hd8+MCkRZ0F3eKuokR4LZ+BAaDHRhj+fLy8GS3LkgChjk/cmOus0z9f3MDR6d8Xx/ujXUz/U
mKiSjPHb6/fd/9trv57++nuTNk9CBst/fXIa2Cm1g5x8lOUAhr+O4v25ppUciagJjpz8RNX7kXX0
rdo6pkMIqL8lvbyi6LwfBqkoHT7f30CEgTKa0hvdsWxO97C6++e6c87ZcX+IKSWnMwyu/f5IhLLZ
6nH77ddL99d/Zt4t722UbPYTcL1fH3d/x8/PLEYKf4SzO5s76YQK3p+ZcPdH9839H7qIFThmC2sd
lc+K5qcHwp8Kbu+kW4Lx6mMKKuvIvGhlBGbq3Q9zeD/dfh1WSH/9clHdr6Qx6kgyXDb9srEc7EjV
HIWk/Q3jsVryXA3K8xT1ePprc38tC2dWhgAI4qTF99KmWbG9/5BfxBkgAiBRk3pELiLzV9htSJ3Q
C0D/yReXWY0F3CfxHc9gvXMdKGtTRLlP6dNWZu4eaxmKLfmiSfJeaDfv4ywfuUU7OxwW4E3CV2Iy
n8yEEuwwbida+StK59pqDgSyg2nPBM04STTukUjAKLPCW9E6fE0j45YZsdwZU/JdKtY7NMJfnYL/
MGuXziLXtJYX73IyvT5vSJeGHLlvTPOChYGlUoVQL0DsTRX0zajsW2vEwTmwgh2kKIrNkX/2Eyc8
unzBFdzpqflKLY5eOY3RFQIwdPkcGT4QTcYKK860bX2q/9i1qW4ClUjTDFFLApTVMS++hVvX7C7j
0hvuWiAWTkxEvCIIqfHXVOv6tqJH2uECb7p3K60fqJjt8Q8JPRB4QOW30n5vkdavi1Z5TZB8Y7Te
0ATk9wTRPtYkeq1q+kauykoDUXKEjLKVk5KroLRfjcH9oukwQrN4PbqYQlv6LJNytZUh6Bf4TTJj
1KeDExosFriNRwB5QxtMX9TBMdOIjeyoAV0CP/pcRVXK0gPTnzBGD+sj3N8AzxdrS99/iCT9RGTw
+zCHfOKWkAMI6kpJn6CbQ0EGjMtuoIBqtaQMoEeB+lCIFqmDxMVP/IfJnmtYiZHr1ntagFWavkK4
K8OU/rkSH4WzNxTLLDNjil/WRL/0/mPUXnN4ctsiw4WtOqy6zGs2LSQB1rRpQxop0y8agWBlLVPs
fcQ2WJoqIAMWVUnDiC6qNp+n1lBr34HrgTbiiRLVhd/erMopQlGM32jnAjsZayVWsY1trHTyN67O
P0S7aWfqpHFDg5sJvmcFnFxCGAd/JqipMcP93EcLzlH/ygICn4BnEDjJuR1vmB9iMqPANeKvKN+n
FnxuWUQgoQbi5aW+QSHpbzGOARDOxNPk2t99ADZwH8uE/KuaeIxVV+sGUazZRBMl8/f1aB2sxWyq
L7ZTfTGgtosV1VhMqfhNpi2zZPzNi2W1Xsyr8WJjtRZD64izNVssrliHUAMsttf5boDFCTsvltj7
S9g0VvVil9UX46w9YqFt8NIai6kW3qfruYvRNl4st/Nivg0WG67W4UY0F2sufUUEnbh1x8W2qxYD
b7FYefHPwDVe7L3WYvT1+QXNYv21FhNwiGmoWGzB2oSnkhrOvFOLabha7MMmbTQqE1iKx8VcDIfv
lRtF/3LftONxXIzIEMKjxZgc41AmYE+xxsK07C725RgfsxbPP9Io6rCED9FDZGpyNYCBLX2DsSpV
B9cFUOk3GlD90D2GlnkuaMzK3u5P1WzTI2gBE2buk9ma7tMoot2Uzv2D3hnPVV5/C/VM8U8TterJ
zG+O1RKRp4vBkyLBXuXXiG0KAa0zg1ycqXpfWA20PlZ2fZG3J4TfX5jvJLuYMiJ1v5G4r9wazm78
lpUxIPh8qLc+IQy+Mbwg9CCCoocZKqRi6lQyLUz1S0XQ4sU2JosICOSKI7qGnYOPnCs5xu0Eboey
v7uGrSXOlrAeqx5Pk+YEIwxnzutCeyfkhQzGVp5HdFeHea6iTZYtYAHKpps6ahe1OgmN6MN/TKnx
jLIifG4pz4d+m706w2maG4VR1GFcSd4zMQ1nX03lJdYwXi+qm6qmKkn20TGY60Pv8N//Z2WxWBwD
f7FaSFRXromz1RC4yX+3Wsy9EavINctDImRyGHqa3m1G9gGawVeJaPF5zJoaT+u0sxdxx+i00T98
BeNvbg8pJQOqLmyh0wg0f5OzKz9sO3KSy0OmIXfyO+PmQl3baAPcP25kH6nB/BxBQLlTRR9eLTCR
ysgE6WngHZvKzFDGBeFpEZvqvYDYJIOXluayx3JVvy4q0Hs16j/vOGMRXP+240jt0XFPoMO3UL3/
VZCNmyE144JQ7ES1zja1hfSC3r8Kc0b2XqTW3u4lEQe98HqH9CGWTckHDHdhwbYDKOs3lvoybksh
w6+Oob8VFHMo/tg/EKjYFuMXU2CqMQ9NgWOVfPn5+A/f/2/mBvb6ghtzpHL4GXfB+V8U+zGeGeEU
DHU5U3cL717UNvwIAt8h3uoeqox8jeSp382p+6l3IoYH6xJDrCYPprC2aPvPg/xqEy50mB35SS0V
EFLFPrjyHuKxLPcgykGNZSFW4di6Wm3a/f+k2x//VxYwyzC5kP9nC9gtjIq/2L9+/sGf9i+p/8sW
hDzpgHZtQZWcK/JP+5e0/iUFQwEn9D2sVuB5+S/7l/iXcm3DUZgZsWvyZ/9t/zLlv0zl6kJapgHj
brFK/T/Yv6zfY/hcpTAk2fbiMkON/LuZxB8oXYVgdDyC1zd42Kabr0aIwDb18yywv5rdxILoq+zF
U6kQ4KWK1m/fyE+VQktpwxtZt0Pgb2ur96qAhnbNv8O9mXcJ/oi0yGwI26N/xJI+H3LknbaqH0uu
hRV44CX3MTPW9J6TjclyN4hC5c3xtWiNZD2lMLVs/SNJ9HDr5lKumpe82COkDg+ZMOD0N9RUms74
B8uP8X/YJYbOPmevGCas7N+sSAqJji8GZXmz5qpDYEQmWQraNS2jaQ9MF3aoQUGiKeHazOYVSdHB
mJPPmnAQLJeEHEz80rZES9YpmonM6FWJupxp18pg5b6TPfPbQDmfJtYp3r+deQ8/h8S/+Og4fL+P
lTj58HY5toOUxLHM30xefmikpdNFlecH/qesovpcmtljNiLuy1qIetMsblQ98giGxVRCm67ciilj
Ld/RzQ5Ub4L/zd6ZLTmqZFn0iygDx5leJaEx5oz5BYuMyGSenfHre0Herqi6Vmbd/d4PiaExJCU4
7ufsvTbEJzQpS4wgbNNS+PaAKFylvj0mzDwdWCEtpuC8/tlXpLubAtpr6YbE8LD8aq3sYsKP3uQJ
lSAx30P4R8mgNb9yCzFmFagLPg7CScvxMvXhixTzNW3zfoMk81X04ZNTKQkXCqX2TImqR+oCZ/Ri
u3dhhM2orbpuH6PtmlE7BvNR68Up14CGxS5hIVrrcwWCJueNu5T6uT7Ln000o8C0+8+pOHe1SwQM
r9sOEToUo/FbIiJpRPfexlZfIkLSnxFa5YK6RiUE8zgS+TGT9ks9UOs32rqjogt6moZrTYgQWYSf
qBQh9DrKuo2y7ugIZ9rqWBdBA0egWjv9inQLclKjnrq+7pygFz8WArh1MyJMULwJ0XE1ixx5D+X2
E1kwGKiBEKGEqAZvMj7S6XHsWQGlo/xwI4Q/ZrQJanUXW0TY6pUkp5g+Ff2dS0qyItret3m2fQ88
2qZsJEFfkgyXOG+vazkT+RGZhELN4uAUxcecTu7WtrDWM5fadX3zWlnEKpVDXLF0xWtVlyS9SRdi
SHTJvZkVmiLZ2koI342pJt6KoEONQnZNYGA8rrv7VAPvxtQmI6RhSSPIZ0p3FLrPuaNQlWFHiDA7
q5mo3bj40Ox85C3R5gV6X7AMm+9Dl0DsqZrecpr//VRvs7p4rib53qj2p5NREJPdq+PS7uxV8dWC
zBZRU22MOL5tUlBYcde/2DWXRWLHJHFCyplYBGizH7pY1GVwqWYd3r0uXykMooQS1zVOchCK4hBP
yGvRJSBuMsKDUxnEJi55F2XpovdED6ZHFH8jQmVUfzv13SES6gr35EFpCcLx4dSmzacj7k2vPwPZ
fELylxFSO37gNffrjlq+mfgzuT5oidnME9h9lOEhEWbu5LxHoMR3WtSdLBAkm7KMtrR/X9zUeczS
GOngfJVUkU6FIyFwNgn1YyFtetUTzMzyIbHbj1K0b1FG+ybM9hZnErPK7l25R5OOxabEF7Ap3GNr
GERseoFBfzohGjRgYKUPU1LacrKfrev+Rqb73mTTGYb/h9ZG1VYoBnSH1Dd0YXdxb70m/H/S47pN
g/iS1slBNfUThrZz3Yd3jmV9BhZfoJAfchqag2PQrimCBzdhor2AouFjUx+wHjJJIIdEu0EDIiKG
kTr2nPeHPDR+QVyDRx4hbOtl9tRB0WIyDSDCJk7U0mOiOmY8BCaul7jVl3Cn8gEY495I0YPOCo4a
k8B8U2XmbVnYO0ADG94Z+pB7F4/pfWIvXDYNLjyJyJWLCNbqQt/JeoZrzy+H9gbUI7CTsJQkGohT
G3SnZFmBZMFPYeVXqBF/QNoCCzmNT1UGNoC4B+wqg3735++maiajttwDiDmGM7EVqbNbzu+pLYHE
cyohHzgF1E/NRPcNfKSzDN8oi0/QG8ZfEOsAogakBWlEPCrjLqiM++WBxHNeU+DJ9kjelgoeQjuD
+AQFIQ5I+3Tdd3c0r0L3EqQnp/VCMmv7VzqwOmu+2vCI+wsOZTaPfgzeJyKzBCQYcUV6ZR9KEbQb
BwspcjgLOY8dPQaDZRwJ5DgJBPU0QG3cIUa4N+Rwq3vNqVDGi2n5MkErhLgdu135EnrNJUVgqrJl
6T5LwCUfulPEO7hgV5DRgVd5VFA6ABhJhN6/aAlG6lym38p5BEsK08qIthS4k9OATx0FBDweCxkM
169nM46OgDbIayvEsDeleZtVzXMQjXe2gzsCg9Oz0erUD1uS0ahVeJ35ZSLELBUtoYKdhp7hps/7
Zn1o8uqHSnpXBdacqXLJ14vMd4Feaa6yYoc0Yhd55OQwUSfdLS+BudD5sNMZZNnc/x7NDt3lQlLM
f9r6qJ9R2g7H2LavvIFOAN2YZl+afUVV0LoNFfabCVV6mXWP6KphyuoT4wvXngnFppUan3lNMqMZ
lDsHMd6G9eNbijl2lwQsurXgpYnA1dDF3uC8KRBN63AMaSUE+nXuxEAhhaXRlZko6mGT8zwW2JWg
Dj25PxJr3Gmu8wrD3dt0uRft3pMqRpk14wC1zA+LiUiiUA5qQsHDHSF0xpgU04ZERBeD9dxxKFbK
vptdviBNNRgVFSPLgEUzVs2dJNYh0iklOjFuKLcy1W0kyEWipVddI9TVL6oNv2ZXf6xHEun4Duhm
OeC1FreQQ3JYp5c7qAQUXe3yV6zTT8uMEsON2fr5lBxCuFwqJB4pV2aApuJRLcr4PkBSmKEbzp07
XQ78Z8vha45NhSB+OgicWFHT0iikdsfgUuN2dB4HCm9wkM5CoXEijiqqznZpUVChhuUybgWz+kDs
TreKQ+J6b2XJ9RB0L7Mr8UiXub0BLzmgoMpGa+eoVL0tPx3aYTIv+P/A5vka1t0XgtiJQ0l/HZwB
oXhBcKZ0XkIj/5E7yF87ZfgtWYtOI6q9Qxi6ktlXX9B7q5htqxh1OUqGi5dpd0PXv0suiJi2EVMH
xRO8+pEaJXXnui6fXULTkVhDcqxPiMIfNDHcJggW0NU8Mv08Y0ImgSS2Npak3h3MC95s0/IqCtrW
0/rtuDxuaR+TSTZR3ufPmrbci9T7gULhV5ugJJ9G57nCpdrzDW3Z+gPhxG5wY0/1reY1fHCcpxFK
pSBbFMhuvB89L7vr+p9zn6OMSZEqN+3Bw4UEeJQOqtUOJ5VPzkmNNEz6AUZZSQ+Nod6YhF8XJD6o
6W2unQ41vHEcNYmzP5vEBnYY6ZQDTDjVxGfgUfVWkp18RPgVbLym3FdgCvcYGHxZ5RSrvOGOuq7w
tRJ5bF2IdlcJVJ0Nna4mR0Pb9WgVZfaINaDfJ4IVTCpNKtIJeVX5SFWemjZd3iehdcwVtJgMH+k+
JimVo2ImhEOBqCIa44dB6GtBYF9gJYeuDDn9KagxL+mOCI1+xWET+MW8IAoTfvh0ABE9iVkgd22o
1VZkReRBc0NojP5QFPQNjTC+r/NUOxCoAJevkASN57h1KwPZcnsaQ3i1C34IuY25Q1pq7EbIvD7+
Q/4TiauoHe2SSXoUqBIhyoRyZ2dBfu3kNdVLh9hbEpx2Sw+/y+i8tvSdNxoKMYY0aFBZsJBmSb2C
rQzlZ1e2aEHV0FQ0v9noLq3R75vrnoFKpVnshuuDA4JIeh1FvVsf/PMC8y5r5pGZEd3U77dY9yZ8
CHsYqnd1J6sz/gtvN9XkqArzEIWzfdI6xyCpKqZBiAYpgUIcTsyVOWDWjVg+0PpG681qFHdFkvT7
ehGLjn1D42XdxXzI+iKoSH9w30bLot0amRBkrYF8NTrQp0oYhLyQxmI6Tn2IMfOfnAYPDws4TCWq
QOocQoOagkdpUQJe3355m3Vv/ROhQX70Zn3vbOnRwoEhDSVgYAq1FFPKZGMEM3LyzMZ6uKIm7Jx6
Z/DrHCMVhOji5DW6fgk8WNVZhO03gYHIWG/BcddavIvQBVb3PW7I6HZ0IzL3JsdhHGgL1EUoFkOD
fNooCDN/HIBwVdQOOStJEh25KIyBEg/U+DIa7jhZmcEwm8tw5oXDZO2kXRL+rmEksIQRn0nnInVN
Io2eFpWTg5XDB7q2yUvMdISX4euHQb1t00S/hTHm2335znyE1IbQi6/iqHlWi7ubHB8fc+J+MvL6
Wld4wTXAh4abwxalP7/XjApxucHfb60xvKIQ+kZ94XNu5vSU58xS2yY4dxqNEyikWHwJudcq+RAZ
ydmbum5jWXN8ZbeMD0XFpULlxPO1kUWYMhckN0F5moHpuyDSIL7R7WHnhs19Tv/rQt/D8Y2h+SFp
HV0PM4spRLntXnUFabqUOiK7CW+NEdGAALHNGl+e6O8AbqLwSKgw2eCFU/zs0R7iMjuXkgtYq+XF
pTCYicGFaJ9CGo+bSPOYXeLK2QZRn706TngPS40w1DQhHTXuw8dhLpCpMn4PbbU1xkadvCEwEeMN
b3WajweH/vg1h4i7c4UqWIwvicYC4zRkl8tga84FISRdzYdJVRRPsuKVKgzLvcqbbqXd36VpAti5
C39aoFZPVSl/ZqMTAZ3oU3+00SdVCCJuVKDiG81EGBaEIwk2wj5Pcz09arZm7NKCdqiViQdAJO5j
qLUFatQOJi/hm6zq7bsRCeLWTSscRX3CjLVIXHFFP0Bc9bq8m9Dx4dAwUqLsEYhgL7wjkCs/xt14
3ULHuyMk72ZIjOzomqq9hOPwlDkZqY0eXcXZuXN3RdFhGTTolcSZfYxwo0QsTR7AAUiC4S3jPFTy
NbYbRIV52u9hhrunCFcZSPtQ0KzjqqrXrwGzkR0XMfPUWrS+sr70JW2Om6omS1zmoTyBa9vGlnmH
uVI/QpUg28TL1DFrkXoOjwZlYeboNuKoKLyFF9TCAgPOjv7rHMui2Ed58IXZqXowRjIcit45IDIC
VmxY/GDG/NY3I/BIddBGvTzBe7uYvV5eLI5c9JD47cynPO7PUYQnwhnwnzpRgbnSSB+cotsZQdOC
x2UJqudk7jgcEP1MtFuXh5eQqowDYhH3giqC4caiQXJy7fE+ngxvX1ozMXMytY76zDresCqSSls4
jkKLtEsgL6p3J79rQHaEXfcryVR0243uW5Cbz73HTGacmwNtwAb0gbOJ6jA/G7QKIPybJzLX9lUf
oc6aZiZHMhDUIeJ3My57sJahr4GJxkkZ3qMpvQmAnfvQqYAX0pCm178zC+1SuVDjDFydvpyfZz0j
R5im/CFOkHW7gtILmQYUFDZhOcEIGNLughepaO6tOL+LmdIQUeoSWGpjuN+6nVkRm1nol0ibbplP
J/uyKdxToJGR13m3ul6Bf4PtDR1guoEWBNwW+SCHjfAOWI3sG8seGGWaYjroegDjxi6eLG14Vb2h
XzcvdUOkWzd2u5Qqxx09lI0YmTDmuvWghyaOsDCTMFEIBRT43R1m51AAGybZQ7rLzVb4o0UqUDu6
X2GeT4d56OrLmM07x5r3YlGpUivdE8JDac2WTxjX1ZHGHssjKnCQOLxjpcPYbFRx1aRPjUiuAfQg
h1BDgPxp66rqkpfoZ+asvYiy1e+pWW7cloOT3vFAR9erPe/sLJt1L46vqppLslZrDkujZXdsrlgC
B1wdI+0c9sj4JnpsCfZsP9CpJWkN9ixSVZHHTGZH2UbDlg377nehGQibdU2cE+rFG2Ox6ser12a1
0fzZjRdbDROa7AzF0gViHNyKbFH5g3pn/sG5hjdrP2CQO0uPBTxO3Zw2jzOdIzI/I4cmPCsMggeW
u9YNUv9n0h2yfarKYc3Sms+9I/q/dlNMSie9R7udW1g1l826h48SSV2vQAKut9WUxTs9QVGfZm5x
lg36qXWvYB3ODF+iibLH0GS9U+BI5SldHLrbcsQX2SwTl9peNFWJ7e10dEt/7gvWqcv3wzbXfh+3
wzvDvA1MyQPg8M/Xrm+wbv523/dNXacDvIGXLLZNyBr0+yW1w3w2BIj+9zckpoaXrE/8s2tUlGyt
KMx336/+lyetd7oaUFVOp4xg62Xy9f0J1of/dtNzSWUbQ/A36wNRHdgbJUYST5af5D+94j/d9/2m
xsiZGxMsXy2zRQZCkgIRfPtBGZsoxWwr2rRlROTf8nAtMWUJGKEsYJuHOHT0k42pkkUdGyegjU7x
FBHqehs/rkL2ANsSGnTpw85h8Yadpt/ZfbfYCbQfWeE+2l5ebsVyBHBefXqUfADpwhwgi8Aoz7Q1
eCBsWODTLSezQmTAIedzHoxweug7T5cMTBgWZWTz4aIqS6T+PhbzqemHrygvh72Itjba0k5UuKQc
PGR9wAVysjAXOLA7OYo2gCp2jdU/EVITb5q0+hHHzu+orG6Jnd2FpndXGuEHjfhyY/TpDZXY302H
AC6+qwkl2Ixd7Oygd59Ydr/2cQXY1HK3Rm7+tFvELhR81EZv8PvAzbRR88H9r45aPX6mOVEQAHLG
XaQhCXNCfKCNmq7NUvuNLTfkGvOjGORTkg6PUT1Vfifcu7WDgMyNCm82fJokjIclKyNbVC+N/AUw
Lt1YqL5hwxwFqW76kmLTkM6JseSXBM8amSP+5PSSa+FBGOE7xvyYote2gjknDPcCq5rQISvirw07
xfwv6QCJdkuSW1j80NLigvAfYjNG1xrhhiVvhdVBVgV9RTE9q5/7yXoARoUMU8qDirWvlo74zmvj
W1GPP0jmeEpLvLuGJLW+8cor1bTHSkP6xtwtTYP0XKkgPGIVeqhCu7/pg99OOTEtqsGgRwvhN2jx
SSGtqpHI7WJbMe/MTCwt+CEaOSPZwsxLtMnTaLqoiQd4rJeGyda2Skk/xw7FuDybxBYThYDwCuy4
Vj+o+mlKp+G3YGlKIy11zfdJG/b1GJyMLripreHo9d61wvu5UeYyPb/R3eSRhFjc54RFksSYIFa1
0Jqp/hqjyNGOp52n3vuhJXl70BDjYhzrDdJeQvlcJc+VSF7GIGoownbmwa2Si4aPyPcGIjsoIjy4
QgQ7165+lmbOR4YB0zOQHMzExADXmfDXa9vac/QMm0HUxEijqtgFNJOWlte2q2hC5NisUCVa49Ek
JyVFooDGhol8uCxk7LIMdnX+1WjECcyiL7ftEb0WCjetoOUAc4uQSn7AakBl402sBVmpn124rdOD
p8X6FijHl9Nlt9KRaivGIN1iKORgDO7xhCAoKsj0pqT46Jr25DtW8ATI8FDo7TOLshNrCSzu+Jg2
Uid6DuAK4hu+cDWiGAya+VJG2S8g82mU/igz77c7EL7QlxWkD5izJuJ4SEXivUVqsZHtuJvTiqQZ
KqpbkRVbiOo1ZGMJSZr6vXgpM7LrUAVTCMpiOhKt3W10YE0bhpT0mFZYC+g/jbJzN9UMdwPqBn6e
9BVp86kb4y2Fomoz8xNUhWbtxuI94yK3F8u5Vtk5i5ZzZRk3yz/8BGRIMXWlwGn6qeL6qlnNIwc8
I41NAoDXEEuewj9qSkp2wJkpTs9cHJdkdrnYR0YdAhD0kC1RSiElBjQLQ9XRvbERC4nwJqdVwNUM
yGWgh1dLhIbtERY8aTCRQ67cGRakQr21lHsILkmj/Qzih29LKHCZgoma28Fv3PS1oTzim3ljYQOq
fwSZg6xMZrdpO1Nu0l7z0aFBNXBe2Q4FO/tdlIRr18sPCSOF/hfKW1YrdLVghsrpvbW8z4Z6CP8b
xju5Ts2IOI3k1mQefyn6kE2aPsRe6eOQchHbhU9LQ5puF04VZGoH184O6NNgUuTQfZ0UKhB2q3Eb
BEzpjXSGjWehYZwgJ5nE9OzAkRMVr5avr5x459bM1BuwLaPnHLI6YMUsWQ+OeMod1ifb1tLvlKYN
PtjVT1FH7SERU+gvmm8aadgwOASFpOcnf/cuq+Hauli9djsuBXu1nJFFByK1BNvdxfYiJ91EnvYp
Ikh5WfkJnUoivYKkU1EqvFy7yHes3gtw3mvxwbGP3qiqUyCmz5ozqKHsrBnGcx9TulFT/BaMv0dt
qoiUNolzbW4GbJqmRuk75aDTKZ3q9u+UksG+qmgdUJHZEhUMNGwujqycmm3OYgZ9vFuS50As9F5S
g910sfUWG3SNk/TTzETmW9lMRTBB6+WFw/3cuJ8pY2ilWU9Oalxg6oClN8Stlvej3xnyQ7V4Jzm/
m61q+UwkjOwKzYxxb9u3CP0goRett3FHteNs59cHYrBlipDU63+FfKSxRnys1+QMVBMHRKATzeZp
Dy6n5SavcEOoHocYSUaH0fTSndKOmfaryRZ1HwKdTWehBDRyqAf5WD+n2W1WeqAc50FAh9uaZiWu
u65G0VY5ftrd6Do8nqqb/AKxLfpjBr6ESVI9MzkQWXhcG/7/Hy35+D9ESy5I3vWnIlDzr/DKfwMz
36bZR1TmH39T5iwv+kuZ48l/oLXlyMPL6yGa8FCV/aXMMXTzH7pu26j1hI5AZ1HF/KXMMZ3lEQdZ
jov0Rjo2Crr/jpY0/wEs1rJcW0ixvPb/pMwRLI3+XcrBHabjEQZu8DEMc1H6/BvotelTtwB5U5+1
mNC5klL4MDE1dlJvR732ecCIUY2zxnyCBI1O+5G6BoF/HeXHKM0JSoA4xIWDYUKT2XacUnWuadbo
iZQnL9DAasmuPUt5xkDXmMzpTtFQxBcmAZVuYcrsA7kdGvVzrHU6Yy2tqzyeaTXOOzkZRw9ixl7a
HkgDM/fOdBf6XRIxqYFu4pwr23quqDVumxanQ4Mb+ty35LKue98bTW5xnuLFXWiMjofdenmmoKLJ
unTZrQeAnWkewi7R0mePdsC5msK/NmFbiTPYDVZvyC43602msvAHkAZtv5+8PrBu4uUV6976Luve
VDCNI5XEN8YwQd74O2oHFhxujsJIz/LLutGNLr80c2AfrQRFzCQEBjcWvX/2VEnuCMwn2oQ95VhH
EZc8M7ueswu9MHrUnqfd43x39mVwRbaxgYLKplRphsXle0NaIFgSO6UnmQYJNBq67bseHxkdEFFd
8A9d0Rie/fYmty24Da1IDkVaxiyB8jsxuJ84sbED0b7wcTjibWZxGMUwKhbwkjc598FASjVQXRe8
t1twUSZ2vAmdnetqb52L/WPJQutrLcXvO87H0s6vTBdJ5NB08JPGWlyHShjX4wCnEhkEXWMvtHWs
5MlRj6b0pAFHc4DpjFQujIiQqN84QYvr3mNVw6e5HtoC8Jy8NInZXQVT5ydK/AwHUkziEe5YgYju
uta4aWDJ35lWyWWhsWZ4U4PL0qj/MVGtHlNvurLHzvMbq6U8pFnRNTZmjk5y/ACiefCzpXlsAVre
yMgjcgTm8cEkgxvwUErqntWAhZQ1sCyJDscFX7oR+XAFZVVieQV9SQ0Odl9pXZEqYB8cl0TL5TGI
kfx6mu7nOAO43vAEO7FdWELaweCrX0/YPK6N5VOrNnomEGci7CcCcMZjUC/MazvOsVxbzi7S5yc7
TNCOLJyXKS3mq4b4risC7/g9rOzgoSxyZhXu54kr9YAbFvtwd213i/mqXZaiCdPvfWu3/3bf0Lw1
UXoD7nWxaEX5RROefoR+txcAt84sctS55Y9ny3qH9LHlzu8NMmRfyymKMgAqaFd0WAzJX07UdFlv
iZFWUIrqntKgQ6waLRmMGoFfN/ezFT6NMfNEjg1xQeiAsKU5Y4ejswfiNMNCAjh7gt2TEeUW9jdm
6o3nzoKI5KlG7kQdI/GwqaGd3PEuRVtzXgrJfu/m71GCVW4QE354jxWAEkyRywHn3J/dhbDS4Ik7
grXO5u1n5mY9FTzoWmLZDNmHtPifcz06xAV1u3PeUg9oepxjaTYe17u8huWUAb4KUiayMIaEApvz
wIKcKifdaVYtegkht6lT0p5o0DTnVCQsFe3kMx373se1WJ+TZTMt9qd1b71vdPtDkmYE0xsanpuA
Gt9s2Mdc2fGx6r3ZlxUJuE7gfZiNl+3bxbC1fqQ5Dz+MuDGg/S2/ZEeNvnRHbdsvNwtYQLE5Dkcs
NPVOABpnzoSixiuYtI4c2EyQiSjXFXhmMyzFlqBIxgZ9cQCaiyFQ6bWNXQYUKLbvVi/0s0rMHEjm
sNet8BgXhGh1XrTPNXva94l6MueJ0dh1x70oi0c74EeP+6U1rxH1pKOXxBmhF/S3O/4blentBgrz
GzGZ9KLamVQxAMR9He0t1uGF2XunGGFoV1hHbZEvLG01Ox+4VKy7kAcxui2bdY8JOF6UmEybUsMx
7+Uj/bflAJjWTtyyB2P8QeldRRY5Vrp4Me/ZxCbOW2TsWOu65eKVIbHwggRhq4MfNE7UcNYaMmdl
ITsiYFiXhMqczqIXn4RK6z5mdLk35/Z+rYzWQ2seWbNO7ZvV/goNsz3Twpuyzcxy+exshcWZWnhO
CiUngvDo2r+hKjb++sysxIo+IqD98+zUzlgiB2W7CZLOd/KE8KtBxEfLVPtmOtWkGtL3GqgRMRxi
opo0aEvyRWQPA0qK09+++3qzh+jLRH2GQdJG7p+foU36JdNlPq4/yrrRlp/DGu2rTEw/h4IW9gyR
4Cx70BQWlQCEabDtRB6TG1OD19M5OtLlAE0tSv/TTOlSUOENakIXIq33zvPN6JjlkRXYvqX1fXbx
FA9WCQ2NNsOmgybtd15i7AIDmWhsy+7cwJdHo3NOFju9Tr2PnCjK2MwC9D76oUPQ2nf5EmyTDDRI
R6c76hahufXMD75sZtAQ+G0LQHKOleH3WFgh1SnqaVhzcpAfSMJ8Ggeg2LgWVPhrVqrSClD63qz3
tXN3r4eN2q/D27oxl2Hv+ybL1eqcxxq1itBpdlEZcm3tMCIsZ38IsCvbrLvrBkYksTmBs+gu1FUS
ooCsdAN2NaA3yshslIEqQpATvY5B+cyQHikwaYUXb1oBIqGyZ2Rx+vv6d9fxdv0sf7tJSKF2AOa6
R1jOhJAs3QDMYZBWNidQPbEodrOX1qL+v5a6102rZXLX5vwipQ7M1wB2cxDK+p0z//LHSIsuQmq7
uajGoygetcBOdaCVHJkRcN1S9JxL67nptRFqQbnIxVxFlOZKZhqCmlb6khdIexqy8FtWw8fkheBH
hn3rCAbm2kzBdbTpYVzszGIppuervXndlcvt9ZHvh4382HYdiNl/PrY+dX1CArPo5PTv5uLUdobE
Og4BY91ya8V0JfROzt83/+yZdnoyB4b22sbYud4HgaxkxFp+xwqMWX9Jarg+hQNghW9cCHyr8BD0
q2RJQrQ679RXGotIJ5/IOC5+QZ41zoZmGueakO+94Xno/CghZ4sJe91Llr0iXgrH6+565/dz/tN9
TjuSoqqFaOCX9/re5AUJIUZN7ME/7//b69cH7Dn461XdWGtbTaN4sp56VZXHw+26Wzc2lA53FMuE
fTVlyl1HXbum3XMczZJh8Z+X0O+b614/EzK3WR9eb6+X2e+bOXFneQ87H5IwPHhDH/31kiOWiw+i
XlSv6+1hOY8s5MV93g6YPQ2M++vG1fHLcXB1LpCyYTuYVXe1bkbHAR7AFXmb2TGqHqMaN6QioOH0
GKLP0wQJM0DM2h4hEAeHCQF3Vx8ltIezXYHRRPDELsQ6LoXZUtT/+0P/8izCFgcgOIhx/zyr8BGr
VafZYfTxV99+u1y0vh38Xa63fz1SpfbcXNaHWLUgAVl35+ViZUR2iXdt2Z3MkdP1+10EtW5wcWOf
XcKSAl1Zsxagzr9oWf68+b/e8/2WK0lgfcf1vrEV7qlzoIT9N2BgfWy9GU2RO/155M/u+tf/fJD1
xevtuHZ41nr7z1/8fis9Keqt8GxVXBxnYoBYrr3f7//9Kf587O+Hv9/9f3FfmV8Sp9abfs9C6DQH
09SyHo2hvAh7B/m9MuejPlAkK5CAzDFRpqNR38hEnxEf4Qfv5+I5id1+V3rVc1qZxGN7MxnLjS4P
RuDckXBTvbIU/s0U/UM5GEPnCFATfBnQg4KnGyUxazlamW3cRk+jhVO1S8hps8GqkR6IyC+wKJG1
1JOz2FN7BbzCLGOuNG7b0Q1G6W73/eM8gI3uav3FLiWyd4Osn965QPK+aFHcbBJREHq/fE2J42Ya
unafaVz4bGevSPP0a+an21ElDeeCandJW0Bkb6rsUBXqF4JpQglHIvgivX8TaqRiab+6iXLwPCcp
BMt+K5tmP43Gu6llaMn2PSApJtqUx2ZbQ2vQ2XSv5pJUi/RMrR0sWisvcDgILIrjt4icz5so+hqm
n5kXHBKzCFB5aP0+LKIXRTsHpWp0kjUL0qIcz6FpHkxV3YJPgTkdwhsj4eyLkMJdpXvWQQRUJBK7
2IcNK7euUS+aY39ZgPftpYCRT1xbeekGtfdDOgZ7M91bDfLEtoJoJjMbM7v5k/bdvUdp4rnPf9IQ
9zumXLdTl33kDXPdGm6EGet39eRMSAXwNLPXbClDs+KQQGRC+332sDQTU9eeyhQJqZ7JEIjrSPom
pd8lnmKT2xq9A6zDCASAuLjqQ5/baDc24TMC+OSS0njaUjhRu4rlo18Y/UGTwKxGyOojdet9XEWg
+E33I+FIPydcqbeYpGasF/HjPBpPgbN0F4R2DXJmOOfMVgvLNg6jCs44n0Gd0Ss/DqHxwx0aeTCz
8hTltXwgYv2HW2U3AykCXEjSlOMpvO1a9Pf1CJxcaL5HOQPleZAdYts7aENd+WHeXRVxEnxpcH34
VxOrizca3TjM7ZgBrpVGS7GWYTJmbrXB/JmUOHcsiQpj1m+9uNFPaaias+4kOD6n6dYDY4XnJkM/
A06q5Xg1jKDcSoTkPWmVRpm1vhxoPrgIRfajcBTC+uFOAC6USMvOrVI/xTLJcnVnxB38Qsgtwypt
n8wEWJMQeUtMrmROpKxrdwa9lpGlvBFemlyk6M0DDNuHYmsmk77XMiOAhpW+1qb102qtB+nq+mvV
li8VQxR4Ruiubt0tOYdoWcQ89Ne6fh3jidk6I6tIKWD0InTgckBrgb7uDQkN5FFA7kmNe7vs2rup
+K3P8Y9yauliCJf+RcTY9+hc1bqXPjQLwz4ciejQta+ZWnoRB/ssio5ehavBTsh1zUNbHdIMksaU
tvG26NsvtJbWLpCYkZ26PdaXLmnlQZKsSvEa7R8CKSxQWrbIhwNONyIAqGoxzSPnT1vUnn1AJA0Z
bUiUfzHJJf5shJUKQJHWUo8eLgPm3tE1yYlMyTFSIAVKburAUL4dpu9lqnMNwCIFyapZLA4YQWom
oWQWgUiA255GwUse9Mm2sZN0S/hxNOg/KkcLzplK91BAPF/V8pLqTn2vjQiUE5CsewhaX7Av20PA
GLXVJzJYY8UaV46solV7UyTDXdibNv6CAzz9x6HDSeXZhULgpn/FtrhYkym2Yog/ZlCu0o30bSBA
WOFZCfYkQV8Honk2G4tOiz4RftLzQ4vnvs9+/xd757HcOJdl61e5cef4A94M7oTeiBRFSZSUE4Sk
TMF7HLinv99BVpWqsrsruuc9SAaJlCga4Ji91/pWGaGwBL/h7JDqy8hYyyzfKVPwnjoaFaaWvHn+
gHG2eNJCFC90o36Kgv53MYXpNjYHBHumgUrbdjcezV8c1AIJ8R12cnvbFOmVGLocXaRtkubRpusW
su/GG1HhxiWYDW0q19HwLoL+x+BWsBv65xY4JfUr/D2kP3pR94xkk8hqHe1dEx5HZSBHzf7A9NQi
eVtGDsLGDp10RR+vcHrwjepXH5bqqte6L1LxdknYkSjjOd0GSN3RiUqCfJuSvAv5AeVumJAonOGh
8+BJJ6a/VrSM1mtS5rAdcn3lsT5aoQ74KPu1mxbYqES3RVIFBA6uGB2naOcyVaUwS8UpNVR3bRBH
vCgjkyjjXPs55mjv4ujVNCv8X4WpLIqm+xANvROVpOBGBzoegT6RLJ6V/qNzJFy3TJwddajZOG4L
8xw0kewUYgEa4Q/SO7Rb+ideBmFxUsI3ExBU5p+H0qV83ZNSS0DMm2kkh4Ld8KburaPAHn7W8vBU
q2C6A8/sNkhyztSb3Q1xXaRmBzQgBeXhRTSWD7Q0d8zC1dprSeR2CMMlZuEFCQnY9BgbeWcTRhWy
aFz09HMXUZ/g6pAeQ2rswK/eTR21QMw30jTpDRshtBBF/6UXl8CiDGUWY086z8hQeLMT/di8l2H8
bE7Ke+tFkHB8QRzWBAKd7eoZaxkCuSC8NzrtRBYpcdvlfZZrF3eq21XuxdWmU4b15El0SRto2AQZ
jEO6h2RTPAN1LBYiZF6mgHA1FRCHPgNkEpXqQxnkYlvnsUGZR7maBYLwDKtI16HqEy2c0rDAXDnE
wwJQKKzGtrkA0VnoDqr2QUx3kZpd4GBQrOYry0iHGIOR0QEC4lpznKOSB+G+KEprZ9bpxic12k8J
cR/hngaO81wm9VHk4cWJYHAXnfkhpRRaWSOMjaJl1KLrB7oI3zh2oY+Qcetrao4U0v/UwuFJTHyO
Cn061OcYG5jHpA4DZqFXsYLt9KtmGQcriM8TcQW6YrQEwjkEwTRxsMKAtjK7/CMt+mJjVXWPqwj2
vNfgpLHcdz/uIoqoLAENr7lXxzqjPYfpANpmTFJ7YBXBL/YcVPHNQHgvtZJfvTLoFhrwQ0rC5UWN
Dj1m4z53UuRdEcsnlcxDUvU2peiv7HKZqLnqag0jmWnB6hghcQ1moCJdGZ/Y7D3ix0vu+khb9+gE
MiUfGM29Uyi3IVN2JcoB65RKwIVLYuxolA9EMmlHhZ48rf1jg/UfxHwplqoMzsafWT54XU2t2SVg
IUBDAm+SNnxVHCmJo71KWN067BSVV2jzSIvYe+FqwDdRJO6GalN+CSJys0ZcGm3h/WA4AujCYn5D
/xNIpRi0c1cnx1pVD7g4mnWkBQMzbU4LNo3owPRrZ0SfWugjxinYs46hgl7AQruiBh4BiivpglOZ
3Jl2HG80sdMDSl95VhzHJvlC5wjfnDlppYr8s4jNn5HCWit1EHmjO6ZqTCbbfT/066R/ylkSbvWi
hFWdin3Zq+GyyLUJykrpMiB66gOcwbswqfT7ybX2eD9Wbgq7jmWSQrc7odfqM/dZwL9NAJM5T7so
OgqUnoNOnAzMaNsB1ogjs973Wh1vDbtO6WSXdMgHPBOGuSRBw94UdG6YOz6EDeZ9zjyNdCwYVuPf
xcgyWGiFX+Bz41zbZMyvLCP9nZWVV8N+BO2rPfm1Bvu1bzaeC4PISFZWVb01HYVz0eo3U2dx7znG
Ayb7F1TsKwp4D5prY72o8nY9aBNM2Mbz0RVO10KH1jFkyH5VPvExRFeu+QF+txK08nDsBOlcMG0p
Jg9XRKdkZSOKXDnDwREhapRMv7Q0OpetOnxauTuuOrdHHCI4pPgKfMB6uhHMyr7A19foRRGAIPxB
L9b8EAGdOajU7copSXfDguEi+MoIOVzmI7NN36ZPI2FZgPayn0buaCBZHJv9mEs+faSooHV0yna/
9DBrN5XlD6s2EQdoK7Bt8cvXDiXfBIHbTvPRHcbQ8tcpaHd2OUi8CQWkt3hKbf5yWliAnBrkY71x
r6KGYNWVrFE1xli9SULGrPhDMPYvDRFN2zCx3+o2Fgx4LgpCXFxaLd7toX1CDvxgEhw/VBM1BkxB
S39Ch62h5RmH9zHPeHe699JleIdUR0UVV9kkn2FNiwnt4cwGHJmaR0f6sGkxUdKnAJTBfMM6LN8l
QdFWfO+XW6fDGNZk3aE4dlH0YaF/x6aHktrSb33cf9W4oDHokasedL9M0uGyRH6BIAH4zti2mfky
zepx03vFMzne+mLMvJdkAkzrdL9EBk8pDPZIuLYs69/9JMSx7rFYzj37qjb5KVSGpyT2Fza5tYfW
Etu8sEZIPBsrUbGA45ZaFINJUIwxkLHUHwrfR2vsvOsTQKqyD0g0LdH5RzjSb4iWG+xzhUbuig6M
066GY2ueaQ2RAEny5SKcsmc1gQQ1kZHGV2asxnQkh6CgEmQpuADXLaOwR7lGbcVtwsh4ZpeiY0ZY
NBMfWTniH8xrczOGkO/S8SsUeAqaicIjufUL4J7PjBI/4WyCoM2MrdYFFRcGWcCtx6jtW+6K+Rlr
oNIxiQbuKqazvghaWgseEE9PqW52oHYbGXPoXrl6eqtM2KUg1BtdGnpp9FOdQjJxMusN8UozTsjn
YK+uvOjDqS2KfpyTjYOGcqBdDVgel38+QbzVKCY2dfEFZEBmdY7ohMcPLW912PLx3vflC1C7fKeF
NTk2SIgr5VUEA2p8XLOsEV7ANT3W2DpQxD+4pCl6Md9SFgeUUjNElfAzq5b5iY18JQxcClH4HDjY
t4kK2xhB4h7CEcydrYTskMPg4ukFmMwsZN0HcGwpiPxZQyPIWYHjN2wY1UZNXw4onwxSILBHsnoX
Q84H4jNFwhZd9YXVIuuldxMSWbpQx0IsIixNdwkVhsgCmZg6/TuA9TeXBPcMMRg9MhzmaR/fwBWE
uvYWZAiQ2gbbDkBtfNAwBjutOWt4W1PSZPXBPumAII+wTqXUzV8gp0DBrB6pPuH+r7wU64VanTts
GaYQz9Fo+ae6P6QuYrpO1z8KAcouEZ3YKGzjuddfx9LZkJ6hrrsk+fJq+tNKpR58Jw828M+Cdeik
rDWNHgHaiCU4azUqiaOzSpWi2AjrOhTKs+i/vJCqt6099xaBCSmmaqlKcmxmOaMjG69wdn7KbpE+
EYokRgAn4O/XaQzTnqDosHTOVqmSs1EE2l0+dvwQK9UqNlk5IBodijJaklCzRojrLDO3uYQKTcEq
MRke4osHYwxixIcW+CBqeQlY/xj5eM2h4Rbrip65xnK09tST3KPi6/QXmq9VXJC8pUEdXoSA6mir
0IUVXUcma7H8BoG/KLG+tyT4KH26El5QrrXJe8ZU9tXKCBbWu1YW3Xd5oS3Yqfh8x00V3UI0kys9
cpdJlLI6V14xYWMjxhh4cqJPM80u4JmtPcImBJ6sO7GljAu9Mk5g6Z8xN9MltsFFdD4051vmE3bI
VoDBGMKv1oafCjFXmyrZDezuUfGWT0yaJ6OcHpyA0zNbG/J7Av7hQdE1eI9gEJZdpWOXD2TMS6gu
FCfS1wEpSJ0K3KzX3gqiTcgpHVYk5JSxHSMxdh5DCtAL0GOJhcQg9WkOBuGFehwO3T4BWED7FJlF
1fRP9hg/Rd10HYboIYjGPfke57bJCFY5W4n+VvAW/C4gJeCzhHQS9Mqlwb/RGMrdILXW+eRs5MZ0
EgUEEiiILOTvjSR4133jGQeOhlpUbEVcfcWhQ6YOu4Qua92NpTy7JLKUlnrqBGy/OpJyNJ+3a1U2
LuDuQefbMnxzjUFbDc1Hd5qeKhPUsvZGUwFNXcIJiRE37rJNm3HG1GZeEFZSgwX01pFa/5gc5wd6
RkoI2knVsi/ReD8MIT7y/KNvfMTTNDgyFdSj3z5USrXM7PxL58WmU/kVIHxNreIJJOu0pGJJ3FXu
gDVNZFK4eMtZYC+miCEprkZ4qm3xnsb1vq5BoJLU5JophYJhb45EX+rlo2XFRzjAL47WPPZOtgmR
3K0K138AiU5luau/Ejd58IJbb4p7vVHuQrK/hJp+lipdpVpaXBWxQTIiIxFDc1MTY4KzGIeXrlUv
SnQpp+gtaZtfWXA2mhopU1kiSW7dExk5i0KE9z6c0EoxsNBYX5aWNcvAlMUq3Th3Hfmm9NCoIrHS
RneOoPPgty+G2WA+e62HQNln7fig+GwFHRyQaXSdou3/Cvr+W5gti2S3fyfou/zK82ZMu/c8+ldR
3+9f/JuozzH/sj1MUh5TEnWKfxb1zSQuFt78ty6JWpLr9Hfclv4Xh2yKg3/XAn6L+ry/HA0SF6At
jIa2lAL+D3Bbmq46/yrqM13HNA3D0VSdOCkN6OG/ivpS/GBTVpKTMqTlIwvBCXVy/Ailp0Btj/nB
9jaBAqKJ1vtGV8G2uLrZbDJXXTZ5au0Ijk6vJYvURi612t7celNbr+2IZmtmY1B1BkYAG+jOXeE0
Dz384XWmtOimQgyeLmFa4V3W2S5EDBavmeCfgWEvIA506On/edpL7qOD8yOcRgWXBs+Fdts1lDOZ
3e3BPFep5V+Kj7juon2Ng2JhNTScey/cRWFgrynWhyiIzXjVVASDmEjMwRWzmm2S4MUjm4oyioXF
HyQ4uHw7PlJGeo7DaxSTHzp63ZYrvoO65bwR3VBvtbahCxp89Q2lOEMyfiUVaCy9O4odMH31QVko
aXpIp5CirrSjZ12qYkIyCPJEkbRQcx8ndpQTn4EjBwiFNq4m9gdLVRlApej1B4b3rxBz86owlGd4
IrSDYrVbiBEXMFjYfdaFiF1s/QTqAOBATKRWZDanxDj1A+2WhB5CHiLdM3KvR1E+DSthOu5+SDD8
OJ6o9pOuInX3kug8huBYYnx4hd2daGi1R83+ANua3BmdeTIUwznBOsyWQ0z8ck3W0BYpOy42u9JX
MIiTjTQTmja+IWesJL8rxZHRUqrFcIuDQdY+jTh6MXUL+8QA9b0ISOWhJdGsCCqkauA0TyRoHLu6
n6hRu7sQD4BrJQtVaT99rXivEWOg7iLZyXOye3K0cYHbrJOIngD01rSnKU2VPQL0e6tgNeRE8Ho9
PKVDYb45Wtbe+0F5h9ClPIK8l3VHbYfBFcDH5G6NQhmffMGE3QzxEi+RB5LTcsCJ1IDsXVqW0IYH
jxBiCMoOrYkwW48U5jdYR5ntk5BkRvgrS7IwCHGyzW6XufqwE2nBbIe6fluFP2tsCnUkXR9Z0201
ZhgrV36xwmqWyQAzFwL2Aim3cWXiDXvF2cdTR/hzTJukgTrk90O5Ue1Uu+NXKOW2nCes+Hr0U61Y
4YS6iA63Qj/oYj/hMV8hC/jRUgnaqQPac8hrwbqpSGedWvV1oMsBI0x3l2gnT1TLf/a5z68MzaNn
E50XNP4P5FPMvPnjFGqccXl0Ml1Ke33GnJwkNtxHVV1pnfFKKtdjM6kNSRbjtBINM6wPRbJOy2Zb
jPapeI8m4qe7gXCxUX8cqevtgrwnCcrdqFq1E7aur5oxC7Zp5D+xdvnlEhkNVQxMgWGNew0CllMl
j6NNNzRrVYmdyL8yLI3Q+VtMu77B+cJSTnU2rhaQ1EF7cOFizl7mDeMWirkjL9Z44FP+iGL2kwD7
l0TxiHWqOx+VU2ypp1T3huc91Vp919QIotBQxytsd+2xTZ69BOEQbF2zRGTU2lP2IA2T3c+EViiR
izTcRtulaaUqi75s6QIXYpAlApgm0xS/+pWGMQy7G42tfCKCKHfJ1yD8ILPNo+/iTqdCTKZTQtjR
WJkfhp1OBw1BWj501bZ3WFD4PhQpS/eecuSz7NAiWsaJxqLOjAAPUYJNiDOJKo1mcBQgnEq7jVpY
uKORM5ZDmO1wlxJrZjrbfop2DYzoYNxSa/Xy51RvvH2RVVRwj4motiE1WEVlfLC8rYnBalfr0ypC
9LsmAfvVIn1j1adGtS0I2q5UA98Qq5h2JGdIdGO46/EdgUuyAOAPdEOjzl/1TcRmnybLumv2BC45
dI6t5oZvfan27VNr2XAcezfYUZSOqUCGx67SCD4xpCTVfHA6qNhFPy5JogZ5E4+grfC0AAl0r69T
ClIhQdK8ntz92LV0MhwLfxAkiYFl6mioCUXTgyF1Mjm5kaZx6PuEuu1Iyr0gG+uU2JFNKM8n/mh2
xMJYeQQgr7zM+VQ8C70R2GhFAqQ7iZJuJFS6knhpG4UetOnJsX6a0KdViaEWZM2sCd9c2TYMtaqI
PiYJrRZR/tKuIZgslNjBhiTh1kg5V62PRNffOeyrVAnBbqFho6VDPVJqu6DAL+MB+FJCSgFWzKZA
b1cGTO3Kzm8JoLzFKHHbBlG0E1HEMCxY6ApLpTgPnduH0q0XI6fCDO6G4G1A8gYzl7GLrcROkZhv
FiLbToK/IwjgeBtjHPQAfsEEjtB0i6oFg4VOvpD48Lg9t9DEK6jiFO2qpSFB45LQ5WkEWgMgHySK
PAjxQyt6t28RQRzYcRNohZq8h2CuSpR5JqHmlsSbA0reTxJ4bpSgzynqs4MhxJFyZCTh6IFdbKuE
hYftBw+1Nu1zPSTxpHzAm74vyCJdjLlIlyHM9Q6Z1ylA/BxLHHskwew1rasFQZ90Yoxz5uWQE4C4
G5qGlVSC3T2JePf6/tPtKnqJ7laP/Xccf6Q/AoU3KurDFph4lZ1SAjc+kQD5VqLkFfg7Gmz5FsZ8
7zl7CrD2srJeIhj0VphpK1HfGlehgdVeIJK9BIiNQM8390p8x6BADBRU+xa6vc8LbAm4o4pwUsB/
LJTZrAkQP5JofAfSe85YsBTYqJjbRkDYmI9YbWxJbdpH3d6q4WMGUgfsjs0H20gJ4lckkp9C/J1W
VixHoPULHchn1sKb67pbMsLUIVkKrTwnVwvrv5DQ/xixypIUqn1QFC/o6dnHM7rB13S2RPo+ezI8
wCBFQB8qF0q6cV+SLzDJoIFYRg54FqWZgRCCoAVRgHjNlfEEVVnyvRMuRLTRitySa059KCfRQCHZ
IJERB55vbwMPCFTqPpkyBIFrbuuTikD4YrwwQs4+k8SEaIB66K9LgyCFTEYqCBmuQBfloJK2ELhq
b+yY2anHScHPfNMTeUGEIVENyZza0CvUSSniwh3th0MtAx++b+ZjswJyPsYJwJLT7hIGcGR66T9u
ZulerXLJKsFm1rLFFmL3aE6emB9zcZIVQTc9kwEVvqLWh0mGVggZX+FHBFnE5WMmgy26iGLILKWe
RdXzTSKl398aa6skKGN+I8qsKp8lsrNieNacj22+lwKJ7XzcnUM6/nEz/0Qjqk8MIc16/on50Pdz
/H7O76fTSp9ZshyTch9XH7Putugeg0j19jZdnm2pJOeQdr+BhjQyD/MPONNIMrUL8mwOlJnlu+6c
HjI/7/zYFzHFFeasJW7hHIkdIth6Tp6Z784Hv2/+ODY/wx/HCJhcZY1R7/44/v3Q9eEhkLHVMG4x
kAONmBaljHCp5xyXBGpTOSe8zI9Nx7qlMv6l/5Ytyq911i6mc2LM/DWnc47M/DXbQ3/LZMhMPh9T
ZfRMQwbN9zkx3/vjCWsZZGPLSJtZYfh9o0rt4SxAnI9FDcE4tYzI+ZZPJvM5Nj/h77swKV8ksHc9
601nIfp8L5lFq6mM52nJ6fktik1DbTX1PVernVMcnoXpdpHuA9hM1sKJ8ff//tqCgGbd3+7Pn31s
M5pTdKXTkw80EWcN86xOnu99K5b79pSUOJb1yZRSfilM/n03qKBipS4Jc1h3eFvty3wZzTeOE5Oz
U8orKrdQvbsRmxqthOWBzpugpJyLaJSRSfPD+Z4qH5pdTJbU/NjrYizGREL5OQ5SoyzeFI/kPUkx
WgwcQdZSXzi8bJSyfoLKk9cMJXqLFbfyt8k4DVeNULGxTq5uZG2t2n+t/Tols5wouoqlNAyPqt6U
jh+jGKHtapZwng0IUW72kBs0si0kc9uwGJkuhZHI8ZLNHLb2dTHJlYdOwdK0kJUiYwJY6Kbxrpns
T13T4l0n7JWB5IlAOYdmcqyeK4JDqOsb7hJcQ7zXBlYRQaLsUe5FSww1ybGXlV2t87OzrhfMkADS
Vq3D1rpEP0xNmcKmFZT3qkW30CLNUwzdW6fn0cYsIawRGNas41Q3VuCwk4Pd519c4U8mE/2+RiC+
UJQo3AlVTTcE446rFIpeTlu+bVTZVLSD/ajAcPRcf4kWhTJ80EVn3WBFqNXoaUkbQkCa6G2FK56t
ZilVqJkclaEQIiqd5aLz3e+Df/zM/L+elId+/1zR0DCr3XJZG95p/r90lp/Od6fOFZsCxJov+WuT
i3hLkzfzw983bEsw3CXM8wIqSsx2BgfShMckBB5YDlQoPeH9Zo/gGrgMkv42PxFSNJKp5LPVEuyR
SF6cPVy+/8+XTLlO0uXmY9VMnAM9N/+ikL/9/RTfD3PK1LhPINk1M9QukXw7KQieIS7lTHeZ737f
pG7cbHu7J8gPE41pYYIe5KXAyc41kuaV3IICcZPHvv/j+6Fde0gKaqQyW5E7v39k/t8gGd/1Btjr
98+WTWkuNdZ5OOX+TpHBEU2MDlymcrZyoDa6Q6TsboBrYnWSNzibpYpIftlBVnjjcr6ryylJNawX
zaBDhGsSuJG8GUVhHHS6QohGJ3fZeY6/EtLUXlsYKHtwBDuXhdOcYca6/D/kmn0fM8FxIMzSAXUW
pr8Cy4kDSU6/Xj+/ZVQgFdCjmKzEh4L8hL0CU6GMWESSm6ZLu5He8S7ne50EIKVKvwukWYp257i1
On3HxjVY11waCzY5VLXnVzXNAyKF278Fr9W9qUvjR7ia//pgj9amKI2zURNIGadKs3e7H2NMbmIv
Riq/qr6do7F0O6oBwbkP32lfdYyq8Tg/HlKQklAVafHFQxBBWKSLT2cHBTspSMPeTeAGYEWab9Bl
mNlOSAeDmimguYJ4LIBcpgfItX/LZ2talG21w8etSePC/Hvz/worlv2zef74newmknpchSSho77j
T/z+KflE339x/lvzf/yXx9zZkvH9DPO9+fe+j30//H6a75f3fSyuuFhBx4NDcOKb//3M8w87s0fr
92v//p0wdcMdqO/196HfP6LoDlUTq0Vnhgr7MEmBPgBZEljrBAIU13sxOtFaMPWyxedSxv9SHChe
hcXOlBrR+WAxDaBB4dSacWzvpp4WjDQ4FAEkABO/3uJ3At+cyDeftN83g+OeQf/qm3qKS3XdP8QG
vh1XugUil+m/n3AUTHkmKcGFQtdSzsNl7DCZAGtC+i9fhFp3j72OdtmFlxZE2OTA72H5yqHfuy6d
HzeDnchbIK63PRgZ6KnQrGNnqZDquZ/j1gCyXUjT8aIlUzbKXazY83Mwi+Nl6ier3dZaeijTsINH
ln3VLZLX/20s/LcaC1j0qbH/1/kd17D4+ev/7Jv0Pf/5L7SA37/498aC9hfFfF2zDRoFuott/h+0
AEf7y/VM8DDsK23XIfzlu63Ab4APsF3NNlVb578oS7Xh//u/Jk9nWuocCMLh/0FLwXb+k1gh11BN
g9fA6zKcP/IqKtJ568zzih1nZb5AEfqDqoCtPo1uq29Vv7jQcGvXo1F3yy4HANB7A+qmPGY5omkb
QY5rvBRBdnGr7sktpmOkW68uwaKEI965jZQAa4smSd4zPzk5hbrpFRPK5gmm1b6RSVpga3MHkqNX
Lq1+2HYakG0Po3VFBugWEOkVdzeRxOUD3YpNRu19NRU9zhbgSkGWnkHYEGDmFtjcDXblVUIVJhXq
TUwnaIdU3kFbLSvFBKCfoj+KcSOqpBh0mvXVVuoxV1A0049NQ/WmEOLt5e1E8iBe3zanKYmioOgo
UuV6/BWPSMHcxjmXKVtPfdAuSQr11nR+dpS4a09u3JteX4IW3XkIj3SsDIluwkDpt1UtnlqTvx03
K0rjv/pxvCrUMEgE+AXI1DEoh/oWIQ+CoL5IeXRsal++3p0SvzgGDZ+mMygQLbuHXk1PUZueitzc
CSKbF3BlTQAwSj9eoto5gzQ6RirgIU+9eL56CxVrZ+TjxSd9omcky7RbrTToeECIE00Y2empbqMv
DXEbOKQXvyHbyBVPemi9ioSm0KHxm7VTuGfHGLbZkJzsJH7XrOlIHvTOS/ITIuNrqPp7Pdh7SYsl
WGxQp52YMS5mPB5ju996dXLovehQx5h1p/gU0Y6yCO0tNcwZaL+RYmBlXwFW2ulpv7XAP6JAPvco
zIgeeK1ArDrKeFEn+9SOL2pK+dIzwy8j4zygCnUcrJCQQu3oV+auz4nbjmEJKuhR8P0SAc5fLhp/
WqSDRnASxNrWeCWr8T2w0rugX4Oiu5ShtSvb8BBTMUUVzaCdnOQ3rPn9TTQg1qbkg33TlxWEX1U7
XOXHWCrTrXI5qc3pSau2LEA/R1Ww9ocgoQ7bUeIRXI2os2RfJWKJ7PLq5XCH6qI/TnZJAQ02bmN4
h0HrLzRNWBdEB0hqiWadi8k66yGfYDkctdDcBcF4jML0yw2YDVU6+dFgUFlOToaF+I5zcqoAdarq
0sQN61vDpwtXxnXXQzI82eF47UvzNUQNPfXa0iiTU13F7/PfGAXAqNG4kI4sNQlkmFbBl9+4xETm
wzYY0nfC7o+22axNvhXk7ysYFfjHT3BhL52s8arRqyXirzppGCTaTYYaXR1TKmbJweA6z8Zo5xf4
0erxJpv0GcFoQzxdoikBrYyqL+ZcVerHpCA+eNjWVXc1Yd3XSnbq5HDgfgzhdPMmce2NRREMV52v
pLbT96Z7I0jh0PbTzammm/wGhToelTRBI529yw9Gno9a0F+dqF8pxXRrYIZ2KEs64DvyLfmGWA0W
YRCOubN0vhqlmi59A2NJ7+GbbfQh2wdGzfPVK4KLDrAX1/TvFn1vvTZDs8YWtsNZ8wFNdAoZE3xT
PAolXMlzO0mGo3xtacBY1nftU6QNMD3I44vzUxwxFIhwOtqWIABC1rkzscma9GswzXUUvRL9vNai
4Ynq7EaeTDADNjAObn6LQj67tXxSRue8DiXyHIR/NxXQsOI9BmWzqa34oMQyQ4BdVz5dnHq4hNbw
BG50BZ6/zIaLIsabE/db4moZZYro3Q2Ul84LHu6awTqbtfoZYsKI/GDVkQ69NFT7bDjDpwf8DPQ1
orj4q83HI6KUJdHORyWI1u3Iigp9/ToolYvfF3dGASCx1zaj3u6qKZHyq7Np4Wqr1AtqX4zo3LXw
rE9HAINx8qAW8aGtjV2lp6esmneMJMqGnBJ80jZN2foHRaV7IaYjqYtPTUP0ZorP3B+OlDRO8p8S
RZsC3o3B6TXgg7MC7VhZ4rPxh8sgzfGmeKp0LrHYLLd+iHLTQZrOYBVhK4K4C7BdWi+IO36SA7ZJ
yzso4nuPma2Np5sWZ+9tVT3r/g0F5RO5NfgWzAF+1q8m8vbBYJ/lJSnHBNVzzmHMd8dF1OhcYxoh
M8AX3FchygoNDDONZ75WwtoxJ5JUpLZX2+SaZ6BaJN2FLvZ7y99Ic0Y3XBUhpZJFb9hcatl77PVc
H+FdHRIanJwy3TnPV5w24OjAFOEr5o9WUTA7+FJlHRLyUqPyi9lfhqMUE9GkDXDrHwYFJRqQBVTA
gb9ULUo/cfWOMLeDU6N9xgHlBCjRC4dc3TtDKgj13j7EDLF3KEbTdTSO6hoJn5E4ErvTPqfRNO7i
jvpfWDVIhBP4a8PFK5LxOGLLbLUGNyGZeYbvthR+FSa9vCd3Io5aBao6mS1sFqd9qj4NZB4dNLkZ
m/3G87352DiRo9VnLSZV+yEKY30zVzq/a57zQ8Ws/1YCRU3By6aPLzecci/+e/PtBC/g3gYErO0d
Mmf/QFApkcZK6kNUDMns8upJO8w3vYSoZLHZbvyJbbJL6WQU/sEnwGwo0pcQXTcwXez5LiYA2v0k
d6VdtRnV6EYAW7gfM2wz4cQQItQdwU+0gZT1lHerbkrA/iprrJsL5gDwFK9u82XXFN/hHoy5tYzH
djUsiNhagSFbj61+p5Rhv84aauyVUGQ5uGh/3wh9QA7gVtOOLv3ZoUW4YVHEngTjZYhwP1XCS16Y
BSYw8+YuvNR6nyxvFzILrKvQfa9zzUUk2LmHKBc/6EAsc/K111jS4dc76O/tgdk4NW82Aby0vwC5
Q/fAw2Ah0GPjA6KDE3uK9c9USQ5dbp1ds8QZhfMoqd1dUY6v7OLYqHGZxzWDB5dAPooryVDXoB5p
cgNO8Vno4Id4S1W0AGoMRXKBYbFZuwx/g175mOCcV0exz1bWP+n1+JSYxTm16ff5xIha0Xtk7pSe
OFMqbf+0qP/PotHU/5h96TkU2PAAkp9nmtYf6+RcL9uBIiJq3JR1cp51y6KKa6SxXN21Y8KxTtRj
gV56qYXE3StDhIAbsMSgPOreMl0hxTvXDEYdA5gw7bMwXdyMN4vqQcU8IgeYrrs02XANleCuAYNe
ufGbJxt8OeU6ao+UgV9GN3mPdZ6fiAoQofD8TDyDBcvT3BILoVs0B5ioOsYXPrNcSw6iRtXvW2dy
5W7V1H1icKd53BxBIn86JuvyNHqHwXEySb0uR/cAzn+Nj3yrMQWyxiTI9uq53VUTYiWsYZMVP+RQ
6iTxoVaGLXD2TckUTub8NrO6q1y7UbG7VaF6YRgaemKQWNLlIVdP0q0Chhwk7ue83QSagJjcXLOu
/xzFsKWXtrYaObGiV8BxZBv88x2yMfobwCqKAEFycg3/oWQh2bofiYVjqWzb1b//ov+gplHHYb1H
aRRumuGx//rja+4DFFJtj+i6d/NV43ULs3RYfff9Vs5gRjtcTPvgl8Hx3/9Z3fozN1D+YSQOpmFp
mk51Xe7T/inlszINDIymyHdtaN2yOj0Bjji5ZCmmYt2rfBlpdvL7diVXeUncrXzD3NVGDZCY5QHr
cJ1lotFYqOj1VS5YWLFqTlh81yrG8Yrv0/6QiSdmUS9ym8ATlvMOlVLm4DxxXzuvAXAYH+SCo49O
gqDCprPh3vLWuWpT+uz+/2fvvHZbx9Kt+yrnBdhgWEy3EpWjZVu29w3hSHIx5/D0Z3B3/0B3VaEL
//25KaDR27IskYtfmHPMdCRhzjqHDKcFJagcK1aIyclM1Xuax3vJRSchfCMcIV3HXLWoLGR6Gt3W
g5NzC0S2pZrNywk+TkuCE9+mFEcLCRuagFOGiQX2ym1IxkNqU9gLKoPAiN/nv9mY1PukqXc5kQTc
8r3EH4qdnEbB4cTPxhE+SjKRdKteDewGAms8IGQ7NFz2NefrBJyiTM4NCjbTf6Vq5Y7tnNf5ORp0
6gIFDqtjcS6m9Gd+aDsdBkvCpr7y0t106XDSILRpeC4SibU+PVlzbNA4TZ+pSiZ0NT/IoEgulWg4
s8rnBMvV62SSkKfS+fbjJQiBW5M1hNOh1BYTKuOaQxms035UxSJ01FOR0C9I+4we470d7fPcW2lU
lXNNNJYBkR1iNZeKpqDH4I92je5Jj7VrqUR71abmk+1N40ONuDfIwzgH/nid/3ehjwcVBT5FTdVG
JxIZ3jv08yjG2ARgSYxiVnA+0rcmEdsyik9z/YeF9EmQUkde1u+jdmyfnLH/1HL5iLV2obXqo7Kf
Cxb8GifVlyedBhfG2LuI5EnL2iffCd8FqsNKMV/VjB4h7dhp+ZKdTHCAgPg614Npxj/g7s1U8zUR
9IlJdFLT7laEj7K0jthgTloy3lEdvMogXOV4i+CnfpIacDNyc9tl6V7p5D50qXZdCGXWhKeQsVyw
nivCpkkogokEzbcOhXtRjIffFzytudL2m0gX26Hn8+T0Ejy7yGFAF0eRigSf7AaPSncJ1Y2gAkFS
XnObW7Ku7rws+FR/E0254OYeQRaCaxpFS10y6R9SGmUegrXd3ZOJOQTk21VXcvhPHe52eiOO47ma
nQr/+78fH5rxJ2HofHzYpgnBwOIQUf9Ae0xGAw+mMGHe2ONnVvNBTv3O8J+pxngstyJckO9wc9oU
7FzMJKHH+JBBiG6gAAEBD11UCg2P3wa+ySLvk1sSm7+P7d8vYOsfpRw/uyr6YXPwKR2FwcNwVvXo
0YUnyYKQ+BmUeEeqln5Vk7wA5E7NMS1E7BJExzMnqxSSiJNm4Q7tuDXKIsVs1V5Tuyw2ARwZ1Syq
HUGcpyyPXrW51rEmbpPBSqu1ppfvRUUCWcAcdmFryVOVU7E3ORW4ahT94pyRfrq0wnYx6PgusXe6
9GKg5+5k14Vd96NWRoFhO/2Zz5eQDIpcymVfkEjLqW6hpFzpHE7zmfOITuUMDoJ5bPiuOvHe6fq7
oSJwlWJLWgqomX03xzPwDE+ihnMYuqTVeBC6D/MR6LbJic3ber7/att91IzHju47kep1frUmjE6B
PmwIdNrHF4VAmZzOdb4qYht1LC/i0pVWNEFZ0t4Uml5Eqvum6DeChHgtBiGZj5+Y5lYt3WU6Yrdz
tfW2Kpqbm7c39Qh/BdHf2G869DRWBsWhrH+Spn0yWIzNN3RjM8f6m8vvz0NEV4cgYKE2Q3Zn/zGi
Gs6zgHgDRQ9pyk8Z44xMnjLOEd8ZzpjkJmU8lEyZBrv8m7hd7S/KMt1ltmpw9gkcjn94bJLe1mZI
TDMEJtoVJywCxsTaJZ6FY5A93SKSNSEY/kIhpmN+JP7NHz7rrf8zW3yGvzo270DVKQz/8Ot72x7I
/i7yrd5QStGJzZWOwiXtqpwa/c0yovc6J7TsITJBgAp6PsZ+oRz/Kfz/J572r+rT+f7+0xvhBLAY
ac0nwR+i2QPkw6FT+xkm0v5pvtVN5jaJciAZ/TIWjE2S5mZDL3BKc9lqPN24uuaSay4Rk4Rxnivg
9glKv5f//hHNE+w/vzNCqlUbKbxmiz+cTEUMo1OOTrZ1WwpnNTsYofGg1Ng7hp6yjsD7FTLvj9/F
f1EzvUzGT+ZUT0F9hTzxrrrDpxHSHv0enjnmdAX4bykv0BrvDY29IbnxR4Y0TL4stoNzrTMPaCy3
38TS3Ia0B/MMU8VH6CTDLQ3l3kl5QhvcdnwXPYY/rIb477qbbKuVxr3qqOuS0YDvYHxkF1g59a0c
+23SmNiisU0hPg87sBLUUSpb4ZIybEiDuxIgRJvUF2sQZwAPS9uoro7W3vwi/SndlpeX7xUGXTr8
Jfp+DF5cNYtEBT2WMB1Pc5Znbd89hRW+r//+LfzV5SFwDZiapammrv/hOtUBDaW5TgkW6jX0fPWK
gn6fJh+/547DXWuqv8uSNv7qe8dGMe80HKraP/KH3V5zmNxzZ87lWJ3IRwlxThp3mfe3mrHAmifz
+zjwzJlmF3HbPbEM2Jci3RscxUln7rTpMSQ2KsthO3Q310WnpGcX3BFcDCrjuqQbr0bvM2bVL7V+
iBqHgNMMwW9LY91npGzZry2Dqvl1e6dY44A2O2srGM/NM1OiRvduCFVLHw4utue5Q+qYOacmKEyJ
Kjn9ZdXaci4Y2H5s5no8i7p1VH84IRWgFreea6GMHEip1e1iG406cp8eV7nUYBOJAr4scnGdCIoq
gbPg+Cff8VvwT/Gn1oDuZ86kg9lJ2+CSxcO9t/2nKGqXHQNq5pPGq54wO6xysmyMt4phfU6rNo/0
5qeBNJMz2WOIAXks6wyrsoiFRngreYhG7BGCHUtxYBPyhGP3FDriVads6rt9KsbjoMgfRS+w2Zue
E7RrnADvWuLvbZ1C+DoUxpZgEciv44Fog1er067zMJx5zmFcKdyupv3PKXJubfV24tgN92X2MOi0
9PwdKB7PrhWceyNHTEmpr3WH3lE/SVw629rfPnz+omMzcERgBlAdW/9T4zTZSl6CtcjY7WrLeeA9
8LVrd9svXuY/ObOKbfY3p+1fnfqmykDOcWyGAvr8//9br1YhDbEpWjlsY8bVNWN7+p//fsPy5v98
btoWHloo4aQYk5T7n7+E7EJosSrEC0LoskVv1qy4kumpGuJNGcBFZVH2EKvlbZqYnDh0Phoe2DD+
mWeQlUsxAqUkMtyVa2rzHmrrKvo5Zijc6eRXcxDaWbKXIT8DxaiW8sOx+DVlR1vGvEuww54PYsLk
7m0AKEdyVFdVDO14ouVMTziN0G9RjPP9t378rrsjVXdzyDPeJk2kbUz30BXnmBIZvtAToaon075N
/bA1GQPPb9Kk4kYmdB4N6ylnpYP7oXOKZ4zjjNJwBULyNeTJ7dsnzTZfg3Q4OJY8ZZVxCvVgpdRk
5lC8zQWVOtlAvKsjl8dhCi6OT4dXs03RK9oxdp+LoctftNYuF34Iim9gMEXp+mPyuFBGJrZ0Pt0Q
73XdhRRAxZcYeK7Fdv51asVB00nzNbPap7Sm2yttuhoVzwwV10DML+/F9/un+QSf68ffl8H/Efr/
htBvaDyt/u2O8d6b9/8g9D/Om/D/WfK8TAh7//fN+79+9P9t3p1/mLwU23icy5j9eEr9C9PvGP8w
oOxzkFK5Orozj3r+tXo3zH/oKg4IfJsE18LU5t781+rd0P+BGQqvgAlXzdQN8f/l6NMN/Y/Hl2ub
qqkK6iKybHEd/uHJ3EZ6nFUyyre0NAGAwc6mhOdSEzh/7OGlYhV0o4eDvTZ0HVmymnlkrdpBO8JK
YDmbi526+Vo4CA4havmAtjx3wvmfK9reYGHmidD3V/54Hqui2mJ2/pSSvQltLO4Z8mmXBgkTi2je
SPXWkHvB2Ul5WLuxuuIZazyPfuJ46WAoa21qfW+w8AuMsbFpgDF5JsGoy6Si6xbAzIBtwfNTbcpu
VOByqxN5sy4Gd42R3jxwjvJUK+lnNG0FSFEhJCrMVy6a7l3uR3tnIEGqUnuMC1XgbrIiWsUMO9bs
vNiV8kypQTbVdZE80gAiNIcGtmXdv42ULicmXCsO6gC/p+zx3GH63+jh8ExNDOEKS/FRMTfEE0YH
sl6t5ej29ZtiDAP4BWMTSEmqaBKJs9/M4Hyul1l4+VXFrCYyFp1el+va7Fc2STzByqNZJj66qH4l
TeQ4dkp4b0gykRJ5vxGVBts6d6dzVQGstbV90hsfFWyCpVOX2U4LdnakmU+MZwlUikpcE5ArsjRM
jwEImBZoGdx0jOL+inpwfJ9A76UGMTOmezCUXFtJv78ZkDS3U0JTj27bwYy8CDriY1wrvRHJSZGq
1OICSz3d1W4A4iAki8EPbPVgtsohtsZkH8ZEd8rOHVaqWzx3cITXRjuW3kSI+zEpyG8MQ8A+sOL8
ukLpBGEDZkm/rjIBrj3H5llM5VGt7PuQ4/AyTIqh0VftG7YKL+kU7KhlO86xapBz2k6uxh4gtAWh
Cre3efdbunec7SCJghs2UWNdJnLplEW4KtPsqoLHIVK6ZH6gRzHIGosGJYb2jivpobIN0Hk1/Ax3
1nNhvS8UN1nWLjIVJYHDkXTS8qYC6n8c55DF48AAHPlF3g8RR7ZlXwVcgEVuvBWpVryPwACPid9l
D0o3g2nVmqxEvbNY7FAvSeqgrFAzL7eTiw0KaQX9M+C6t4D4l+MpDW2M/N0TgJDiEA7pzcn0VdQ2
j8IFjT5W4Wy1CA+FZh3d2jf2kdKb29I2iFMogCnrabDTsmDbirI6RgO1kdEIYxdO2qwjbVeNg1Ri
qJtqYZttfWiU6aHMu3g7uXF5mL4kW+29HalM+tP0EUANLttofMgD/yttnZSqFEK2gZltxmkSNVoS
5iNTAia1aM6b7ZGVC52U9yLrt4oGQUr3D5ryyx7dpzKqykvsM5MtzQ1fVNgT9jRK56i4IChyjfAE
tmkuktv4WU3FUjFd94jO9aLOik3HaC+DPiSXbBOcQWAccmuQB5LMFOiecDaE1Pet5lCcKBgtQVf0
axyhe38o2k3csXeqB7269NOAibJcu0YWPlX6HbYT3AsIb5mqRWeQ2tpSugBJNMWexcVPHEH2te9b
MjgMNJgZMVpRjsWEttA6znTMtCuMldsi1Q5VYW1kCVTFiXOIm1Z5Rr1pH/MGWmniKP1yjIiSbJtW
wVTJmqoo+72MrNBzWFgu+6A1VgwYQdUUbsTno/+i8xXLpIzdjRq2XzWrsQCM80YJkngrDTrfRlTf
dsvadAAP6TUsZle9dNIridsxobyV8pxIX19HRowJq5hziiy4QmQITqi4levE0GA1DeGcFuD8CNe/
V0aYzkZLYxEpltjkL6PSYhJ2yBqSpe/zvocLHy2uxzG9ldl3yhTouWq1Gd0DKZORvioAyIsMfTtY
z8Hpl00gu12l6elK8QFD9AwRPBiJw2wP82C6Jp49fvtFBr2htAdMSOG0buryRZoaiN2usjwI7J6b
Za9VXJULB+MFIbLDc2YTdUykor2oTf8I609fgiv9nJxy32I680i7/0y1IF3qMZvdSnYAw2BP5Umy
MjQic9NE29DdgpuBRruMyEvytSZgWz+uqcW5KZFvsQhhmm3EyLAmiIKzQnjNW98ObrhjT24fCZQa
6MdDLKDTbqgsdd/aoLhIWW9WkCHp4YM+5ZiHnzkJCN218iKi4HnECA7d3jV2o4uxdew/zCEd8D46
LF6sOt0ZU/mmBxNdYeI/VBUCdNHd0JqwrTQfHPyf0NM0XANNV0M+l6Y3guckhyN6IFSeI27k1qzw
0XvtpKyyGCe3P5iLLrPdtRYHs6ieJpTEi32iNRgOhcsEOUnnTdDJ6czp0tgyWwZFpm6dTH5MhGl4
PQ3oYhIrhZNuk6sOqrJyJLrGzM4kWc/ElHRiYzs7RrH2IkaF+mZm0lxhMUdcOpUrIhpG9F0CvKJR
vRiMhhlxRRrSBTLrZZ+9A1vCJIoHYppic7bcEj9rDlwlXGBJSSUNQADXanG1LBk8D6myJQBrFrxN
+CvEF9l94WmSoQE81eTwaX7G1NGesnqr5umrZvcFm8HgZV4XZQZxtbAHQQyOBP3kZn0piSgDQizB
9M1RRFpbvTlWXG7LJOg9t+hZj5kMeO3atjauPaWPmt7sYl8Bj8r5PaPEsCPwBxgotB5cy1rJTIle
CaHBXu1vsdTGK51+cy2ywd+bVtC8xB3olGh4qDMtfO103MkmgKNCtuYTOXPPHEtsT8PmxdaCr1B0
9dKKY/bwERMllwoGMGOubmO8Nl7ctMkjpuAc8Bz8xlLlzFNLI13KsPZfkaX/0semOWtM4zxXHi0S
3d47lSlVb/c+zkTt7JSI/EK4qgsMafa7GTqvfuG/E83S71SRiqesBYacB0BIw2oST51doXYghgno
b4cOuQxuJuOxRRViO57GRMP5SpYSW1/WxeZwE2nXnYyuyjx9UoqthdJy8sNv2C5gb6xKPoJSbpFm
aRpJRYZ5kT2fhylya+3ScDHbD3dF3Isf8AEcjcmR9JVv1lxHO7SLHZxGdgdQhqASBps+jEcQQYB4
KyipewUSkD22zdHKbnFa9YsyJCsRz8STO/tBTRZfn0NuzVwiZIpw3oH11TsAYCts/I98VExx6ggI
Gt6qteVPRBAlVXBwkLtFgW0tZem0fCkmcjSt9MwhCp8seZ3rrC4FmJHgdyQ/24QrWj7z7F2T5w7l
oSRssVXNW1vUJCXt/Lxyfjk+bWUNCekRvYWxQkeRnaJ5NxcG5AIlIMBYzIN0C8KlaHLFKzJj8pT5
wkEOIVdxjgFTsWeHb2b8yLo3vbARJLtk6tUJqZLqF9Gb1ZfRum++XkSvKoyJZQeo6tpL4cWT2a8N
FndWkN8HrCespgoo1ooZrepU5sjapvDNv2ZGdPJJw/0OivwQinB6G2vjUbHNj9rN8htRKsBC2xPn
ESeIY4BwFSUrWSe6aFyWRML2zcbqX01meTg7qUrzpVtgnNKqb38WmdtAwS5OJw4k9ilojX4MCA2H
EmGZJ1WZE7wLlXGo2ctqdgygTRGoc5EvwD/zo6slvDSIlLvTij11HFE5TqFecl8JdzCBvwonjr26
18Zt7g8vJTqQslAwCo2T+xZ31ckvefvSttWtiSF+iMTdd5xmaav6DwKhASCCA3iwVdu9EcXZmjbh
ywCkGVt6e2BDhihoZojpenT/7cKj9YD3kQOeMOef+f2DvajafShSxDkp/5YK/bEAbIgEOWZCsQEZ
hfRBDe+ZmttL0Q1fBF4RTAV/kjOwQbLl+HdLBWRI4dHt2wBU3u//cD7jbSoeMHmqXp5MLDKjnWNz
xemIkHOt6zYUYCdAEQwXCtJSfgck/P4PQtphH3X9m5Zj7xagNhHoYQxDukKiarXqLNIX4sBi7djp
KaRPFpHZGEyeajclDqOQ8BSivBByFoXBAl++aASPrdumPCs1HiLNHLJlGAdw1/QCd0HdHgK7xdYS
ipqOs8QRN0cx6U4y7ntqS8I3+7lstj5AsCoMM7EuuAmAwM5vnsphhOTiRPR0U7AO9ASQAmx5rxnD
h9K0LSR6rYNC6jaV9i3vSLMJP6y4i4/NV4ggkf5BXlKzNZdN1LtLX4MTOyQByeymOA5kNmSRuokb
C/FdIcKTpvgQGWJJQoIjL2w+UJaR+QxRzl4wyXNP3ZTc8xDR9BCL6Bb3yUYrrSXcLArkMJY3DXtz
YZbfLoCwR0X6QLLx3KySjCE1oWrE/kzdm9IrQKOmTGWd7bxmOsrZ/DdJB+1Fzy1Zy3oWErNK7Y3m
cZKuu4Qb+CaHfDtWXbhVs+QV2fybkOgrCu1o9+FHaLrg/VLxolSnUCD5aiBlAaVgTyB5aHX+dGmb
8a2J3TUYj4XaJwHth2J4geXvnflkC9VxhgXuaEwOcSYZ4LGdNBc+DNUy0T3cBMjm6IortqHbDE7K
tlX0TT06KNl4Zi2AsVHu0gMSHI1Ppi2LZRJaM2BVvQg0X6iKj13ai73Rlu+dnFqoreZNqfGBuyrm
GCLqYyTK97h3IGUaV+7da9bGL75RWHu3Yco+qGdhMQ6msP/9QhhztG1ZxNvSxzFaFzw4CkMD8gxL
wZ5e9CDVD37OfRxWDm1h1/jLPi/wE8yXXxunPV0Q4wNQCgffdfWdX8ELnf1hY4qisUysfdW7yQZ1
xgUl8bIxM4ILR3y39mxjYwdr7+GpTmxz9M6LXJCj6tg+cvA8RC15RjKliCSsDcglUvlhZfQA8/r0
EuF4x7eVL8ZLMUhtB5RB2aOaDg444/yd0nwpQFSXlWu3SyyaCk1gdXYGKNRRDCF2TOGF//77U0Vr
6Xpmlrlj7oVRmjgfJ5OVBBmKJq9XFNDsBSr1pTqnf43zmea2/aOY0rfEai56S4BO2/ejlyvUUdQy
6NCxdxIj1bOXYsgJOuCTaojs0yAAyxqaGzZEz/3gg9DolFvmLyXrKdhVMRm/zEw7OwXSkZzViXCC
YCKLmMfrXbVGuAVWeCLY4Ct1YDAxkBaktW4IbCVVI06wFrBMWSAnw4OJlkt0kAVUkHB2H4UezKTv
PnuroT086vq3Nbn3dIiQV8eQj7uSSGd8ueALHH2ThJd07PFeWjZ8bCXftUnt+eGgEenRfGiltmW/
StSGbm8aQsRloP1qNa/OWnMnWvWtYQa4zx1S+uasqaZt5TbH+enXgRdK1uqG9u4ykViYZbNp6tFc
AWCkixnLYRno34VSuqdzO7ruL51JGfT9cpZl90zGAic4WPUcFVPDZSz1Bij+qCKsDASxX2i5Y6O/
NENI5DGUhrWJHHGIUnnUKfWXJIMHKB+QsnY1njWxgpe4IDwGjLmpffVDQiJNNfcATEa4Lq2DrwQ2
i2tQ07mhlZeefyXN/FktGrnCObAoU3PyaiIECRrohmUC2n2lCADhdg0O1UHf5HWt3npQAKNFnOcG
2qSRuEU64JLLelslw6qYkmuclWym8++SXhfMNsFtducslWS4FM+h3Wz6Ab1+WN1d5LQ4ZJJrPcOd
6+iXHpKmppoJdtIp3pip/Rw2HGg5o5BJP3Nfr+VI8NWQfhcNl4NulAfhl+OS8ETQsh3BuX7sDToo
LQJ9UNhl7yq65bK0HktVggxBghP7BtlCAvqiKVrIusO2M3jKuUaNnXlOlKaNsy1zpTQYfWyT50JO
zWIQYkD/EYkvR4ZfzA3dUD4O5FisYsPgC6peYyt+w6b7XTc7UfHNaWWxFna7MX3zAbw2Y1ZEUnmo
sRBAYZIBKEn83otDZYcKehuo2ZdTlbshH7IV6+A9TAa4HCwVYLfDhlItXFKNuhOzYpqm6qBK5Vrk
qOyL+hJUMyGyeHTCIppP+LWkvqE4unGPNEHxwHLx29JTSVlpgSUhTsLiw2FEUcnixoBpH+nKR+TP
UeGJWBcoMFWnBTLNMQ/2feuTx6GV6ZpDTVkgEbpWjUU0ycCJ2wkMMvnL5FZs1sU35IXnVFigwAf8
DP29JpjUzYbPyI+J4KhGhPTGhzKU6L3SZSejr07VbvbUe6oLESbO3rpEI48lZ35kxjDzyVAZFIQ5
bj98oZXDuNRw+/A90Kichc7YlDZh50ZWvkCS/2xY5m4s4l0Q4Tmq0wXalbe8NJ96uoA+l+uEw5w1
zLbuEI8G8GBCZQMX2gvtnKkrG32U0oSSG9Aa4kKTSxBhX07oYvHQyMkhHY6xTXInjov36Nc3my5E
Jdd00aBaAiNZe6NTfDAGvoY7kSLyMxZKVZ2MqufBqsaE7PUjN5UY8biUH40OAArEVd6bjFWG7I57
HzinBrcypi5rVOaeefI9il2m+FzhydzdOOl2FBsw1l+V37+JjlRMqVE/5hkk+yK7lBOEM+MKJh/P
6z3jb8+h0bhcUwHw0jLy/BID3NTzxca+vjAB+szY0gaMJ5RLkMY1eQQWeVYQcJNwQQpDvcA6j+LM
VB6zkC7Il+IeG88xjF8Xd1SZ8+MTM+gmI2qPVPOfQgAnK2L3GVkWuTXO9BY6ONhM35h2hlQBrDFt
cfvwp86Mc2NCpSiZardOC5uhBY4UZkgx8++ROdgsMooQdaCVcJSt1d7KKRU7lUQJZhzYoeNxJSB9
3832Vs8bs8Tp/F3jhic/rkO68mSdTH62wr1xIZyEwpRhTlZGxTpSOHrRlFhEfiFk7VQDRV5XARof
PoI4/JXB26mi8ACyA1aoz1BFA7bmjNWeyKKW7SAlzFYUJeo71SelHkOLTAG4KxVjKVFw1yktmSGq
JHXJ5Ynn1PSYVQiBNRpbRlV+Ph4Vbis9KR0vSktmsmDCarsQO4QP+mJIWwpP6NZKJt+tMOh3gwrJ
OcWoq3DpL8wBHjDyiGihR6Z1ZHFrDM5i0hWFgXnKgN8mHNChBmrR13fmc6DxKfdny9Tes+STtF7j
2QnZEFTEQum+Kg9wcbEa2SaUgTzISO2A2qIkaM3argJfo1NjaMwlDbEKMyqtrJPGutbhjMo2Z1wu
ml1QMvwsUTG4VaCsQh/sTWUWoFqq9mxepvZTLSDY91Pu8JQbKRtDEvmUMfd6EqlGXZ0BFLepAKlb
24wkVNsNUTNBUoTcxWIHVSF0v0VEpvSG56LY6kOLEqKJsT2agKMMP7uTX3KtguCpwIOwCOENxk3F
9KkXl45Dy9VKHVeie1VLQd4KYg7dYcNrVeC60bEay6Yzb0UNJHYMBW1L3H1UYfDUwNNfiDrg3EEt
2ud6tVLr+tFJGofTwLU9YM0Ib2gmdw15JPBtua9kwROiYFCPwZu703Fh2tVCpRYxQvcqUKiaGtXa
CC684To4slUn/aHRtzH2J96X85NJN11mnFXWpGVoPa1tWOZk+8mXalSKqwgs0PFchg2uRKIQUCGl
SJVJK4pcFTC6Xi3twmbxzEyECiT5bHMFRoH+HMR2uYtdmjDTTSHWB9Ov2kwtrmsjP3chEfRJ+UxW
ZL02TNRD5kjcT9YXnpL670U7QUzU2Hx3Bvr1YoSVnvCymAKEV3Z3pv2t17ffsh73g5ESu9N5tc4C
flKsN2Fllwmip5UXm7IzINJ002tWx4Bx3OxxsHlT6oNjEzaEI4mKlzxA8Uu3+0cnY4ThaoRCFSYD
hQDTrJJN5ZquoiQ/LC0GyxNIFtdVAEm5GtVioUZrKbJkqw31Fp0IN76iLEQzAg7zwas8+ox0Ikj7
AHBo4FRCfdPeh59rP9aGD12Se3cAUcwYEwKlNDybe9yt9Z5eU7IMixkosIe4jZUAFmczS69VUt/5
xzA3f9Lxy0Q1Zqu+TkIBaz9oDjc9wvBCWHIgNukoz0Va/ar6his2eTMpd61hOEIpXTL/XRYKxEbT
siNO5e4az72BgZId52OTvlgDm0MoodRcavkN6o82JaVLYdxlbGK1fdCH/oXtIk4eA62njYS5/Zn4
SDpTfDtDQlJ0wav0wTbl2ouMdwMBmx6nX+DLhsB9gNk4LDUduqbbH3XVYvvqNyvArA8VJr+pjpdu
EK9sK0DaUP+q7XhV5fWdKk+so9ZBZm6fFEt6QQX/daGi1eza5rUw/f38WpWJGj8XByrWDU7Z0q0Q
6s0rp2Gv8WyNRL+B33QI0ktpZ6+uPl571boh7oOWt4Gw+arr9pFvEriHp4+E1UjfqwF1iojTx8DX
pG10jkhg+Ohcc3OVcEhVzdyfqBOq24lWpxhheXNURilBZuP0FNXZ68Cgo4F/N9jdMbWKg9Hnz4l4
4lPDbznsAFWvWvYh1eBezL69zN9XS9aYTOWFX3kG9aPm1oPf1L/6gqnWJOFkEyzE4KhfpHPCnuJv
/b7fwnOVCG0qHi1IpRaC2TpgM9INxvLBStqX0oEGUtU8AfSbbjkLpYG2b01Xi7TeysjXrLPfpGnU
YBDLh9p9yLRZeBruKmdcW2GyySiLF31p3qNWX6OaJF44O2E3hLMeK4QSViikIU1IJlUKxO1FHhIy
kiTyPijDF1vFZZLWzbJogqvRxjcAa8BSkm47NNieEvYGtSK8MPbFoujEpdTRw7fhV56wcA3LwmFM
dmf2jHVIq37rD/Grq/rFOvviF4OtQzJ22EfwYsFt2qpusMl6fZvTJaeT13M8ivYaWMOq4RpRtPEU
CW0TyXDXyvBJlxTeirGemnET18XW95U1NnOYtmxdCmKUi4GtElm+jo9Y3GwffYbADZxBjt3NIEAB
cyge9TxapVH2OF/4jYJLOWHqwTMt7849rMGOeNDKsF+hCh8qxT2jUl/VjfPMov0V/bFHJsaBDpvj
qlRfNLR4C3X8yQzk6UNaP4zc8gvNAtWad72y7LXsQOlxLDux09Vqk9YavhP/SWf6UFC/5Kl+HqKI
8LHinfX1Wz04W0027Mb1dGP3n5nIiF+CJaxMXkXhgiRp7zTKx6TVX20qnkfdeSYwna4rsb6yxnoa
gbIqir6zmvLOHvPXRK3Y+r9U038gsuknLuHvZfE6NuMHds67Pp2W8ciiFX2Fm8mLSlpgXmLobj2W
VOvITT50lT2wZTxmeHDhKn4yhtkSt4Kt+71S1FuV1G8pd72SFcc2lK960b/1DTEKAQDVjogtouGu
EytYI2f3HegERcQ8gFKQuKmL3RuSsw0XxwqedUO75nwnhuN88V4XZR8uw7qCy/qsskmzeH6WWnqV
wxP7pW9/dM5loJ/rJP6VFCzjbLlNwuAYTcPZIfHHULLTZIgDqvzvCMdkFXcHU2lfDW4qC8ieNWqp
F7EzjdWHpI7eslTfJ5XOPI8Gt+Uw4QZ7MRXzaEaRR8Le4n/ZO5PttpUt234RzgjUQJdgTcmqZdkd
DMmWUdc1vj5nhHysc2/eV2Q/OxggKdImAQQi9l5rrtpF55/UX2LXP5ojzRTRTzfmWt9MRnvuV/OL
VuBFBnzAqQDSILsa9OmR4tJDyz1ls9IRqXSSGRbykytObUZPWxcy3uMckn8DHvAU3mNt0DZEVxWU
Ip2hv5Dwx+qrbXc5GEr3xl4MAiZIH2ShvcSBPFlCo7gNIygC7T6uIcom1K8YZ0DFuB2pQWFJ0Qp4
TFiYC+qJel9JsVl0Y4350e/LR9ggu9EETF3ZJmYHiHGivskhTQ7ug5lOJxvrLjKZ6zAyXuylNOEz
UAJylwfXkdWYCXCj3d6so3WdLsYtOSZv5hwfI0jZcbFehXRRu1Umx3TfiyG5r4pHP47hSLouNsPv
ob+cZkgClVbTSdENwgyy+zDwJE5Hb14nhIRtdzV13UtsLd9cokKKzH+OPS650trkVtf/WOCZWlTB
aYscauCiaOWYTpltdZp7Y5to0TFz3YLWGJ0NdDFEK1wmn1pcQTM6q67TeD2EGXMkRoydY3KYJnA5
Ls7uDZobYzfoJS43rYZH8KBrC251V3+iu3Xtk3eDOuDMGueYWPmzNXLZT2vEp68XQfmBxKRjqbec
fhSebOuWOe/7wushHljfX/azfuM0xWOVt4fIvJvX5CuUsAfHtgGcM1UXA+VycqVqgHtpvde0mAI1
uYaObv2S/262OHfC9C9xE1/HQFw2rYFUR/6DhaU/EBOTbAnDuJqj4d6PyzPLjiOJSU9GYez7sXp2
A2iq17YeR5twtliHgPXJbY/YV/rP8o/movk6uBHLveTd6GLMoAUKSqO+G+K9GwekOeZV+eAhKbGG
dZsV/huh4ZCaTfterBiECSlcWcBh/U+pDJMe2znrs4yXSO1uX2vdoSO3w7EoimjkOdKVr4GiGBSY
u0yD91GAXAUjTTLWsXXHGyChlAmtUzh1N4vmXi+ReYoIRE1x2Vgv40ARe3kcybuZk4WgwOHGSr5F
spQ5Ve/p5L1RbT055NDJUA4ngvbsP9GiOUZh/h5a3nUYExy3OM3JE93rGjr3AO930xCfvJIKzmDi
ZqCVo3X5dlkZIusiO1DCC7DRfYfMJLY2HfI8r856NvFTgvbcrdy1Ard0ta1LWzVIe4J6R2QDdKDK
gMxA5raF8U0OmVE3vzhFUwZ0fwib624cr8canormjNfFJ/syRDVxbQNVBjs/nkvtQ7b/v/LP/w/5
J5rL/zN26UP+uX3Nqv6/iT9542/xp+/8ZVkecjzPN23bcqQH4bf6UxfWXyi4PdOSjTHDsTHM/A1e
sv8ChiRoCHkGSUquifL6t/rTMv6yPJnn4Ji+TjGZd/0P4Eu66Up15z9sO8LnMwwhiHIgWQLJqbT1
/UNJ7hO21ZOdpV1SLYEdFof1ruQaCQa8rAi/slOHe5Szu3thxSqpz+EZicLLWmi3+RK6NLSJY00n
AmFGgBfGuMKfOZL+vOQW9/Bouo2Gbe4mK4GxEBdbj0qHwEZvljSj0XjvK5lupKeUq32Qh4MPMLoq
7juHW/HaHSIUBRSWSHKey0PTeLe6vDrIlLNPZqszsxtCWX3+Jlr3AYTUE/2LLxNEDKZ7TPEshsli
uVglsyICVDEpX9mZjv8hdq8z6Y8RRnZf9cmbma4w77mVAQFuRHef0f/ZGE3i7uqByIneriiB5qDg
Z/sK0H3dcdP3Cvy0o1b+ivP8IKz5QqhqWRPg1Q23w4zA1cg7LBBeuw0JKYr54yRPakRY1tMwWax/
s2fNpbhIAg3WSFJssqlD2EhtD8K6w/rJ+LHqFsyFCcVqY9w3Obpwx37oJ0rSJgj5TQqS0mu17z1y
9ropX3uUUj3EyAUsaNq2gWGCas2qdafN7ZMusAiKicUZNxAbQWTgJBPcLOdac90eXNyzSMfrsYLS
pGExtgu+bsavABW1RHMz3qJ3qYLaYIlbAwDNxMmhKNxTFvdWhML6kF2tzH0Dbwpz6N7JK0uOcaMt
RFisXsb8/zaL7Bu6rQ/WEO0dPmOfSRLJkCTtdqIJbZhkA0djBFQZdEgoc54Te35ri+xKiwF1NHme
7GE1kFpTOz8ELuKpzqdzz4+w1NV8v8woYJcx2/lvXpZcgLmKoB7CR3teb6GOBAZ05cMkqdiC9Glv
btyTboGmRqG0a3UAWnEePw3mRKhEK1G1Rn2p8ceAWO9I7x4Az9vZfnSZ2dsd2RwczM3YERq3pPrX
Ip+JAzBVnya7cuAy7PU2qC3UOjH1BbuLv5ijXjOz4VYVj+VL4dUvGcqTTSmeLTf7Wmc1+OORrFNU
P89ZWf5YRhgu5bVRZHsvo+/TWNDcdcdF1DXv6756qCbnfi28UxVbUCfr6dxGYts5xUDJOrx1yI80
yi8uaJytTp8UUOAMK+dorz4TDrMddoJbqllll36WSKbeBOX0Z9ORx7KtSpn86UW+pKeVXNDT8kKT
Ej4VPVKvf6flhJbBg1K25ghll6Z4qmsOEdLVHe0+4mOtb40sAPUxurMSWcu2ztEzj+Zd3o8gpYTG
iovSeTO26Za4sa3fMsu1expR+BvQTCBgxZK0fux9Pqc1LEppi0g6pdoMFjRmtdfJPTkY72bLe/n9
oqRWNgqZOlif+9pa29sC9Nzv1/7xcQX3YqsmTa42rOE8Tz2ofZKB1aOs5Wfa6Qm9eNOQ0Lc5pEnS
FC6RF3bvBxaTpbM3JD9cwTK1HjDyHrsIac9CKbgoiVRJQqgnqZzt0wrsz4Ti9udonX/vTWZ9uywZ
NfI/T6m/SFvjSzIn7v7z71nL/H7nwr1ku9pFsdEqSaD0wD7W5nooVtc4tIogq54T8gX1J2pTRqF9
iuiiyjd9vlP9FahWEOoAyUsGN51GD+/8+CRCCnhFPTEm6X3kj8AcWs5ue6weuoFeQVYm1uNUaJcF
jOkEro1lv0vfg+HGM79RNglXejN+k3iHpnKbW11ODqd+ti7ovg5D06cXMo0fYdS114MRG0dHL784
EpqJSCSiXVMmJ1y1JdMu9E3rK5rUe1Ta1FEpE1IX2wOxpPbdEOFQhOg0lvGxSLRqV46VswndVUNW
lnvn1jWaoxFVT52U2xIJC9ymRvIMyXaXg4Pt4/4yrNR9KDsA0EensL4wYWf5p31bTY9wTa1dD/NM
7EGVdafMENW5XrvXptPdowZP4lgs1Zs1A8/u7SY+xt3oPSV+SD6Zmx1RvDm7WvOKE8kB35pleC/j
obt3JPHQIM7DpPsqY1se13JIzmtV3g7hTDweAbiU97JdscT3RRqHe61zgHDEjox4FC9jz6IlixoP
WBg33E4ftvHPoSbF2YjvWs6u/QTxBlVv0531EnHMUg7NNox60jCIhiSTZ9qMEapwQl/ig4Me25LX
WSqB53GLgeCoHntjkJqjf8JtSFSLki+pDeL6m3Gk/c9sojjPCgXc9x2MDc+SFaYRsIHVdVyRrjvq
pzw9O7MvqwwS/b4OxGwAYUIkJKG5ahNKpGrqy5Px8/FSw8atMcbGM32lwJhb8LxyA9vFG2v6lGBS
nW4hyLrDoqBp5ammDXOmZ/MvjHf5XPvnBXetnwk6Rkbm8hmmlJEvJXd3YiQmcuiMDPKOG1JiIoNS
vWrVVYpICb5T0SfEyzl6t6nLJTl9JgLYuumhxpMJAQpo7gE6dpzR2y3J0JxtZgUGOdAnvYn6M0WA
/kz/hAPz5yEon0I6J0Z0585Ik1yDIPWxy8IOkrN8rE3WuEuz+ocVrV3O9003Kb8nZyQ/A5mBsMvy
xV2OpBgFvZRfEf4NgSkdATzJ47oWBSaNWO7aNZnxDSFe6ijH6brlF66Po4T6fh5lRZPvJPJX7akX
8iV7R5KAIIb64vkzaEGdCJ8P1d6KNSPoa1J41XFXIHm1SeRpoJ6rVQJA2DrRvnCaJ3XsLX1FJ6B2
deYNlEu07oUGuL1Dg1efRPLWITo5hyJEoBiVNFLV7yh/olVueowbu6GkUaMeqo36vaO00w/23AMb
gir/udEEP/HnQ7Wnnludb02V9ievn2gdqd9UnW5qD92og1oLY5I63z43n+fg54mIjfMkuLAOoyZk
NGfu3WRlte49OdypDSJ+jos2Qs1Xj6dEpgwnzbuC/X8cu49rVEURqN0EYtPRyDAO/TlwbqR5CGwk
b11tPo8hEk9m8O6AVAU096iu2Y8r92PfTusfbgpkTB2Yz0Okjti/PeeW/hg0ICexsHAJq6v3IwNA
HTv1WL1ikFkD90s865Kj/HHxth2/gHrcKYYxQbXFiWkf2TPIqTbqklGXUizh22rv8zk90g9uZ9D1
jqqWChvcClJebLcDgKdPCLwkZVu99vEH8rkqgic72gR70ybpzjgi4CL/2fu357S2ibZ4sa2N5Xlg
jxNWDns3T6jsAle7+OQ2G2rgGFnpqD2ICMSd++13dQh15UuRh1U9LKyQMU0d0TopnWOXah+XoLok
qy6OxS6KdEZKO/N2tBmjY6t77u9DuH7xJS1JHUnTcU2qSyk9K3lJOiSPbfQuj3fqEDtUC3+/CXXb
HZJ70IzyQJdYXzG9yqtVbUKFZ28bWEHZQG9eJXT4n7kd/3gMnpOmak5SH7oYalCfKQ8q+eEjCaIY
ew1tZLr/yHqQw7OteNR/9tRDdejVn4QVOo2y8Y+fw2UerkhA1cj5scvnfyv9CGtG1ll7X95kCvll
nCVDeOaprzCbs/xi6jVy3Ned+otZZ350VLvqJcWl/3wYEYW4BHAd3saaLJa3sM+KQ5TU1XnEcXdW
e5+b//RcqWG1IaqPt3xsCvnTqN1/+/OZtcoOkvAv9Xyu3kceOmgiMzlgM/77bf/pvf/2XBaT7rB2
Jqfjn39Y5O6rO4HBUX9bzX3gdBXU2bb/qU/ydlTqkl0fcQNSm7Hj7vT53ITxK6fapu0FncHDPOWX
QhuKg+nIY6HeES0Ju+ot6s3/6WPUC/94j7+4Ozs1yRXmy8et+VWPDarL8t/++LiPvx1rmIYbj19D
N8fsoF5XG7LYSJxVr46rtREFJ4pGZEVO2YxTq9aFWLm7NdOpg8q/G4kubo+j/jeqPIkBC4LwP6zy
GoWwWZ9ndXOvzZRRB5IPcNqHSk4GtJRZQqOmBaRVcAjD4qUVUOkUjR+PRbj36ommTSQHOAP9UJGE
5dWihe2GQaY8f3Lk1UNPjbzqSbr1hLihOdgm8m77sVHDttqtCZDiyy/9HWZdOGjksxRWDVdMDh3K
16bQ8eqhpe4IafnkueCkkRtWW0uOPDg1Sn62EJ0f30U9pb6Q2kSp7kAUyw+9b8/1sZOTgVjOEhJ5
a4QfGQNh5haoMhI0bgxSDss9EFEcVMm5XILYSxj7YjlLwe3VndVe1xfxmaiSVQ6gdi6+2SDPdkNj
MxDLjdrT7XGLZ3U49nLoneWfqr3Wsag3h+uRpDX+I3JozyaDU1CXI7Z6PFk5RSVURVZvi+qYyOkU
0A8UfoZtMUqGL/24Tmug+PufJP5V2NFZuq0Kc8W3Kr8nIMf2rPYwbiCAW4frtLGp5RuyicGVKydV
auMMdLnKEKghmXJ0/kvB9xZyQlGxlsf4IUODvCEstikmmPMUa/uYCuBhzacINbK8Ghctum3sat6r
E8fXCbpAts1orHZDBKSy23fV+NF6Wm3iTwT1rCVQu4O8UZfUvA8lIlJTzsFVioLa4xhxX/h8Uoyx
th3aBhmM/BKfm8JL3cPauRTR/37elnegPkKC0nchJRLLbvezpt2pTxtlwpHa+9xE8kyFnPp1KCJv
pz4oV/cutevMBT+8BWbdbEcbGjmLsQs508MxplNqyzm42jTqVLPjLTF781FkGgdYvaBVyBa8vnkN
5aFRZ5vnF9jB1GM00+zGuGk4uOarMRqXsojQbKqTT22AjcNOKcroF8W+ZgfJQvDR+L9WNFynpibJ
y4/I9BLCIkjn8zEN3umY1d42hA54TtOe1EdPOnCJVaSZqJ5NkoT/nF3+IMVlPNORGs+g7aizy4f/
7bm0DTSM3eSaXBGoU900yKy/DGFrbTrgcbmgUDRCy4Lgs1+LKQl6R3sYPbwXiQjdfWw4TuD5VXlw
CRREH1tIhuua7Frhrbd6cU9Gu0uuRL3N6+ah7lbvgqT/cbXC8NgliAN70/lm6Et8JZ3OLeFCt8Og
V1d5dKxD75rpdno9LMK8zDqithSSNKz9HYKkfpfoOEc9tE9Uc589BOanbKyhHI7ufYr+hSpMb25G
4Z6njELlnI7hsSUsJQthazedCwF2Gq9G0wmPU0N/EaniHpftvF0d7XpwWX4sXdocSbaKCJVAVuvP
Ha2ZLv9Shrq2w9BbHqyFM9ppnOGEavroRwjqosaGJOiuV2kyaJSCl6+T6ZvB5E5LANvL3Ogaib8G
Vq4TLLwbKlvNpU2R+qo94i7fO7MY93bTAQ+O1SS3MLGmz2DcqHMGay3lbgO5AljpyH2KSIXUQhSO
dm4lX4jYo/DJanxfEDiZY6wSplUdU7rIxxJF/Tq6NJIwf5tD4kGZhv1PwAJGmVJMhyhHqE+PKoiN
VpZBom5LeBPaXnfeL2Y0XBmeJHjUw7g1LSMNcNuij/O8axNA+96lkb2Jqc1YKWILr76za+0x983+
4BE3gu/UvilMWu1JdTF9Y9pRaj0MOT1xum2EwPZxsTVnf2eF489KByCw6HRNEWc1ofloI/+4Dusk
PVr28jQLIhObFGTKLD0Adbx6RCQO3ytouNiXIMm3VNaXVLw5HUXccvyJYk3f1ARX7Rb/uJJQHJjO
cF12FqoRU/L9SdO8WvP0vnH09oATD+6qNEMDVxZ3ncXNcirz7SpKYws9qNl73CmCjE7w2EeGxHzu
RorgwdxgFbE1KAcaOnKXwKpNJRaTVMBqvYqWaNg4TP33JmzjU70aZAnNEe1ZlMIkIgAtMpnCXq1a
+i70KAZuTo1TEPxOK5P4Xreork1TSyk18Q/XNlimfNHjL2iIF+ayLkZSk4DbfqCZkXjNe2/L+aZJ
nzNjgYmpuNoOWcfN3oi4m/eipwJRHBKz7wmt1Q8hTvStWWF6CRN9Zzadv6XdPJE0692Eorj4YIth
6/ZHkdfFKcuatxr1SVDp5m+W7P927/5f3TsTG8n/rXv3SBr7e9e9v/8Lt+XjXb9bd57+l2NTN3AN
HXgYd264Kb9bd774y9Rt03VgtrimJLf8ad2Zzl+ORy8FbAFlUdWf+7t1Z1p/+R7xKz5tPdsziXj/
n7TuDOh+/9q6A3Xo+3TtLAHjTPggZP61decuranFk12eYt3VAjXtUak/k2X2hKs+q1lXZaIkClYc
2IHWVLi+/8zH1MtasVBVUvMw9VhNy9Se2nxO1coBlcw8ADKU7SI1venkBFhEEcsV9fhj1zPbk5H7
/aF0UPUzU0AXygLNlbMftac2g6oy4I9ZgBWaN7JcddZVXVDtTmHlr1gDeFZNszMrpUiomyTHV1IT
AJkDW+SknRrLibj6kMtYXvZsy5izBqnnxpYk0fUyMaudCyyUAHryESPONAHoLHWkieUlWbkRFl2D
qw5IZ4q0bZ/F0SuKWxiOc/1EOvSEAIiQ3xvTEt9gOMRfFqj1NkjtfWat4TFmAYLHCtRsXec3vRhv
JyvGrrdMVbDokNYWrd3iwN7kQ2TS+GFiOCCmE4QaHG2LyW40J5e+d/cwpmSAYvxSt+ZlmaMUng7J
UFaFtyTK6WaZA6m23SFhAhxQ4mhWOgrTUxaP8b6wa3x/M0uiqd4bWPgIAH/sJuTkTuizLMyxrZez
izS9uMObnCGcJuLe0mp77/kPXqSPTIMNboe691LSZKrrdsZNh551ERA1RgFfvUBXL5aKhEP4N0HF
umA/tTLjpKFMjtKiEuuTFt9PffotZ3lXJuuKRwSRFhK7bcZ8mc7dMG1d38Jkjuhs8jSCiF20o5H9
ULi6dRRJi6A5gfgxWHv4OqDrYJvmsM63xBlJH6V3jUdvPlqW/ksrNWdbJoZ/bvL61sza5s7IzvYI
zHSRAPQFj1IkXGtPk7ZFVEUITqnrA5rZ9d71O8RQHXL/hRDeJPfJpKWqO7fM+QZz/mYkRDZmVaIj
wvEaVgDO2yQ/xVmus3R+KXFGHOsE7SYr6e8J9jxw+iw85ZpmfejyqtguxnwrStqmTMqQQiaTGVix
9SPqHZI/TDejH85pE6b1CZSBgVuwPXQDIurecCDvZIe2yHFsCtJahLQVN6EkY3vcQqNF6nX3c9z7
WyfzMrpSJlNnh/XZmOzxNp1WjH9166ASprGwDe98IzvZHtxgbxwDp7UfjGR8yweNsv9a3fW9gDwC
hlkbuNEyrBFsZiynGKO4Dn1JD2tss/Ry6Vl192U74TSZkwBIJFHEtr3FGMqF2AO4I7SGJFydlHHQ
P3Wjk8iRPbYCEyPF8otYj41l/UyMATdXVthHpxJXzGKU1j3ezMm44Bmr3jg7EJ8NU7ITiWOieq9k
Ut5CWDTYHHPxMUO5W9rFL1TsItoSB7Xc00m7C7PSuuhiQmm/THvQhjQIK/KObVyipZQ+sdLadVp0
SFaqS/RjtArlIOgiH+xPfVcBGKqX5aWbfOYnlmnsFotMjAYRcjCYUb8FGtGdwBoUuvM9g+u31/eJ
LbZTIwGNYLJBMkCEDEdvY+4nphbuOxLB/uh4QKFrKcy0DIu0+6z7mnOaHV0TPANQUkYoFjdaKVBm
k6rQ4cqr/WvdEhyeYuOPUqNkl4dUoIWPfb/bIl9LCTOacrR1+s9mOUUFhrIIe7JOGQNjb4x/nksD
rALggvLGkf9I1RSHFbXpISbUaRuKa2nmDMy5tW8HYf3MoWJVIBgHcHfzmPRfUG4swdi2Eeymh3D2
o+fOtbEpLMl8xGRwajnHxLA4pJ8s9SY2IDEvCVHxIxr5Ffmg7QNknkbxw8h4VIjoNdKCNrGY1GUY
iyTxpsjhY8T3SxRqULIYOUkYD2obglSf76Ku5myMTdLRwyTwLefZnJE8AHIuN3MU5cEM4gjpuKwS
DQUifzeC74U1a50ahK2IESCGUTNugFXg2RhLZFf2tDi7cfLe4cZb+xEA1XEhLCOoTwOSge+5Q4Mo
5E7ltcWLbf3SioYUBc0e4ZInGNcSuAP1L68qjXMWjket1YdjNOWPcxGmtGTa9lCS57RlbeDcEvEd
kOIEIl4LT6vOuDn8rBugI+FqPlMEG7dzpmvMJCeYTqVvEBHsjnuDYaq2SK/Jl5PLqstjBaeFQwDi
ogsmTG6cwtp0KhfcbYVejIgt3nDB8Dlmb18QqIFR+T6OzXeTFdDG0hHDNwPKTYFxkE5P+Ybh+nVe
9jUUgWDQZoxONXZU4UNgbDqWETfC1bEUl1l+co3wW1uJ6eTFA3eZGMhGER9s2wAp0ZdukJtrftRQ
/xxaetqTbQnUKmtxq9HNxJRpbUJhSG9R1Z3ixaH/2Es2+aXTuSQpzYbbNk7vFlaRQffcwliBLs+P
V6/9iIVhQQg0z5i9mwJUD1raFLUfdNwMCsxNKZEjxKU9NgX3otWYQCWJoguykkFjyn7Z0UhhdTJz
FpwL2iQxGKcO8kh99Mfluh6Y3nv0pJ01/woWxw7qBnGS5cr5S/mr9B0t8G3ktGWM3arkphJ1yw3Y
r8fW6XqyDNLlaoQUy7ShCegbWfeRnuxSbbUvlGEvjNNfEqeO9rbZPLfEOR4Wcou0dE/5cj5onbhJ
UlDUPU7AHVw8LehKrGCO5dxrmn30bVbOZWXs5fSFBl24daLikurii1vaD1w5L0ICD5q6JpAoi88+
85mPTcZEIutSb+ca97XtIavCRGnHE9OH0cbJH1cd8fIGieNTdSpWX5wruTFj4zv96XQrWHbORL7u
7IxBfc3yu5g2eICh8TvVkGJXozScI9s8UKKeGeusRvoi7EcxEgITh8s34YFXm0i31rwYoyHCdQMb
YfnKInM4DxJgMWYaFeq+KO4FyREko6dBlJLtk9T2kYXQhuJlsw/9nyErQnTPwNoTdK64PoDaMJ84
Tpr2xpjf7ZEQ30T9aO8jGRrtaJYZOJNPG9GxuGf5RGK2jYe1boEBAY99MJJFakpxtmbbsNDyEwxR
YY9rIOT4nWLn/2gnGiWBOdSf7k3ZoZhonOYbtAgY2CmMbieTAnNm3oNOogMkuy2qaQwRJTqV/Jud
lKsUfQWGAkt9d3CkK0l0W9ekbKkaZNRuH01qr/isk2sF0HBNYzzMXUpWRGzvpzm+mU24GYuF3JiS
DDhoQpiPFRQE1VOkCtaAh/Huy67HH5k8LPEzdl605wNmLvXfcXx4SFkSn1y/IG5nRFOhN/M2nkOi
MVojKCVoCWF4Qm4OHezCN/K91tePH831hZn0fpi1a4on9qkYFGbGAsTP3D2S4fRiKbKdnurvja2R
nVQ4mDoJnWjcBoxjo4fYlBEa98nYbEXSIacKh/qjZae6dUX43epIA1iZLFMGiLZcJML07oueoPaJ
PqBpON0epNYYU6mcupy032UoNkDp+yOQgN2KsmHftw7Zjp04dxSAtuBdx02bR+u5EsLZuV7xvUho
pa45WgJZnHaZR/UAF0jg/t6MD0XqvU8J40UsKjwVunaojPzsN+bTzLI+a7LHpNEMyjISldJJJEDq
vPoJdd7VJqHJp9LOzxBiiJpq5uZcTnqUP6/+gI0Ep1xU+C/MA2MkUOlVVTrJPiNuErjD+wj5icSl
cxhlcN1E/Kuf84s+VOa5Fo81ENBT1Jvk9cpFBCb2fex0NgW5ug2GahmZjQo3KP2q2XAaYTuLdqVg
DiZqElzLObvTGrvBBD/uYBM3x4+mdV51AZO+OqjLbjkV/n27OAjS5WaKfuSut5xW8ER7oymfTbCg
xUasun+AuwLPEm6yFsUtPES7O5gs3Cx8Y/Q662/MKPyNXTDYuNa2hyhHQVWsdEBWj2yd8qlhsN07
5jaul/GSJM3DOGE5qgZ3vGjeHCyrp5+W4eiuuXbukv6V2cMzedWwFJ3uYvvg9oaUlM1sLyCZnA3H
Fxt0LM12oLZ+HqgJJQ3l484e5h0G03RTF7lx1rLKPbnVVxQ1M6xqbBuqxWxNxZ3RGHjypKQklY0F
qnHN2bGq7IBCcyEouNL37vjdBUV4ApJuBoXQ2iAa8qt8xkWUOprPsGJA6yhmrm4PShcrQqzu1HM2
/oJ3tvUjVGQFPDoYvkQaJefltrDzIZh6Ps41o8dqITG4T/v4MhSrc+ppI2DXxdfhwCP3Y/c5cuGr
xe4qSWycJHZzcUqKwqi+UeDxbw/E1fUDqs4opP1bdf4zsFHmC7IHo07zJQY0w8CD9tH55ibG9zgj
zx5W01Vq6BfHNAfwcuslj2wmQjYmqZowMIX6aAVTatem2CcbWlk+nmLre1HiLTeqYtw23i9FEFEb
IaQMM7TNO2xBnKNy7WoRYvyxyevheay6eT+BgPp4qnGwMJnxWO/UJnRckn9yip8kGahJ+m6lIf0p
eKFmp4NTaF7J5AO0kKB4x3JGjAf5wltCpgk9xhNwztfYAynqVMDEs8ApyEWLcwAaudaM+/5rwmCE
UktY5wRMxcdeNjloMRpGa+5D0O9tMMpRSfu61PBa40nR4B9Mw7FrMMRPLctKq7mFVhEfhNO4xxXm
kNv4/nmUr31u1HN5Sgsy0uZ6B3WVd1ZFeHbS9B7bnbufF2jOZnJnSJxfVIbLD4u6SrDIYmtaofPc
VI7/pdGi6BA7gjuzTDnvG3qK2PB6NAtEaCJpfJlkHxMXC9GPVZwFeiLea6r6EEQHagVF5mGmyFus
0hCc7liK/a02kj2yUN4l9ZjZbtr061lt0Poidx6MrYlilGGjYhorlZZqIxmfpuac1G3t82kD05/N
NbQUeAaF3KxD/Vj2lo8wBA3ZklivYZdFez00CBh1OalSehi7lXOUpNxKcvqmS+mMRbUfypQkyDlv
WKrnWMvABuFJDw1/zxgguLvEWO7jwrpVm0ITb2KoHuze7YLe158aIkq4cYa7pPWBHKbJpWptlBxG
Xx/azkCyaVuHLs0PLoGa16QfwcbSo3JrZrp1JVK322BnzCjEf5vLe9RSxFWhGCiraBtj0321xgGy
XW53l3AN7+KydR/qmqmB8IIadMaB9CT7NvQTxtU4/9m32iH0ZW5dPaCxtdZqC2t02cHfq+AcYlsf
YvNiu1i9MyzdYEcqUD3G91UUhLP7w7eyS0f8gJuqTs2vXZ0ahBCGYoNusLpkouHHirJgSjvk2p6Y
T7Zlv/dD/hiLwj9CCsMtZLqHeGJ5FsYIoVcS7NeyfA2LQv9RNsi7nOnrYhQmZjwHcmwK1s8g+vU8
eSOy3Gj+UifNT+F7K3QplpZVD8eLwg7M/Mo/2b3hXoMar/Z+scBN8Sb/Kqnf9Ck3L/XNnBfWPSsQ
AyNtAZw38aE9MyJWy1qfUsTi26jWJQNswLceVdZmcUp6BIiNDqxut21TNscsbNurKZzDq8hK7+3p
dZnj7LthzbAtIMins/lIpvWr9zWPdPyWHvTbtrf1R1ATm6IH1TGjB93Ucblc9TRB9qvm2wd36fyr
uMosAo97PYBuufUj4FpjPJ/r2ta3Y50R1WH+auNyPTk2YaQr0xEWIGQj5l34WK0Ls1jBBCN1rfm6
Iat4B4QSALY3veVa0t3YZfc1Rh4eKCGe0oYNfuRuqVoyD5Rdc012NJckK9A6d3vCXnEs4FAPsFIK
GZG3nr2WoDSS2x/VU8yFlvNtk/sDdS02iwycTyezAVm3ii2OwfY8yvptLzcaLQof7VvmEZ1mglCj
g8AJmOuiwtYePWUD7Kd2BLQVmfFeibWUhGcx2ltW9Ug0q7E8G6roWhvOUz8T9KV0S2qjRJCe0+yB
kEA8lXecJr7tUASf1OumFBt0SjxRxswVCjHXgWN0TK6VVFeJnNTGmCGehJy+QiAEH5wYzbViaKlJ
D90hwKDym+d6mqMd1p/VSqdiWeMWsY7AVi+PMyeKo+s/9caLD1DziLl00H84tX8xIqir1UjB0Kes
glGQcssC/LuOOHjjnDvMcn1UBzMrymY4cMGU5PrF/8XeeSzHjXTb+lVu3Dk6kAmXGNxJ+WIVTdGI
FCcINVuE9x5Pfz9A/R9J7D5SnPmJjmAXjcrApNl7rW8xfmh3JGcYazhxAu40bElzsL92I7Cn0VQn
pSJB+W8WvfQteMf7wIeSJ0iw4NlbyC7xoz0ZEZsXqsfhjM0hkDXeFHl5G5W8Vleagi/WnS99b9t5
Ngi7sfeuuVpp4Y45Q2QuNwGIVFq8agpuiSQt+qzb57QwfZVgn0FDQPloBorOQ41/1xrOXdSZiBhj
H5yElEcncu5jP3qnqIXtTLuKB9wBAVZ0AHgEiBTdUxwB5DJLQqnVHAM7N7sqTsGqIniAAFVo0aoW
466KnpLQ+NqOWcbmCJNN75M+Jb3b1h/2sRtT6ak9EmzdaC0pLjI8druhZIpGYEcgzZ6ihkHCgw7D
TYOeCxVioB059FdkJzGWqxH1f8jBdqYy3Tg19MLGmBt41srs1TkG37dpJ+fPLHYhsyTnlLgbWhp8
fHd6tnrnKoq3pRzi29JNqNFBxt8UNaQbqL4FRd4Nr8ziJgbE17TzGDaRcTmKeO+008Mg8MGweI22
xB4X69rAGlQaxRmeAaVNLRK3dEg3qdS4QFVIq5hirzAZym3Z72hnwMBxy2ubWmlCQ3HQqen2boms
nDK6UaWvkAGtg0y9caUntDab6UbUNH0NBd2w0R4o9D9sS4/+SyFeupqy77yMzfovOrvrVSTxG6VT
+AKVWt7XBR+7JpIaDEVKwZnlYJj4D2wEIoPocTCQfhg81FOhrU2PGQ+pyDor0kdb+tcOa2L0G8H1
MJ/ocjTLsxOtB1KRgf7KN6dU085pPmVuQrY2xCxaP58ssxbboDXNvdMk171DKcS1QWNRbsY+rSD8
wxpkyhAR+znnWAdCHujZXycRs1mmxd661RH/D89tFDpHDPmPSiU7YY/upmDMYlar0ElZGxDDaC2M
oaGYL4pdK/Bugzc8JJZ9LyUNgbBzva1OGPok7GubUlxdg+FL0qK6SmvQIilk49hDv6BhIJOV2Op0
TXQPzu5oY4IftZJCQA+Ni0AUOr3N2vRp9aSu4dLL/aq5zV+GDHDE5MXa1/KEhfFnP7gLWoB5o49F
RWLQ11kerCicUMDC4K0sm65y3Z9Fasi1gDnuoNnAPDyVHCydQQXwoVa9WpX5PrxldAlXiZ9da6Nu
nVM/eM6iN3aqAcW7Jt6irm8nwNS6Ldmy4fAI8RFMLlUrU9sBBigea5MLxJkeSktX7JdIuCSv8tSG
r3nbcKf1tree7JdI9D3lAQPm9QhAPfarTQtnsIjhXhf5uOt6SgJmAArG1w1IB5RZZgq2lUZQPl7y
iNjOCCqT2cg/QwNqUtmjlQmm/FOWUipHVB2vQgHYoK3yXTMMLJWpJmajeKQTXlbjzve454rWfPRC
tzp4MwkjjwnBbU1MqVO2sUlCsFNX7YIIB7okOMMXtPYLC10/JGBCe8JuLcp7h8JIz6qnbox+Z2dQ
OeFcxybtobA4TBnR3crR7gH4NQ+BKZ/z0f2cxcVA1S1w9w1Deh3YNzi63v0IjcTY+8YKy9+8QYvo
GWXMRgErqMhHDV/PVCknYe1Rj8EVsthNBslEO7Y9dWMX99bWNsgJ1HILi7Zw/RUTW7RKQu3PGiOy
5WGKFDUQi1l17Qw48lSF4crp9qw/3rjZN0GlcxqzYUZgSjbXgbZ25K2RnjrBnVZGT8gzMBbDhgeE
TbOi9sUnIl5D3DnqOClMvhlKDwKPKeABkCAf9Ry7E/C7ZMeahlwpta0SwPO6EdQ8zfXE7o4DET+U
hfEuK+zUtEy4dgArOPDNvcBtj2mZXAeP+NwYDU+2RdYzal8Og8tTdEFRXntav6q15BUvHIuVsHmm
iWCtS0PeRhQHoTtpBJfjdTMngHwGoRlJ0tyCFyRio5tSSKG5syOHBwnKqjClBkl6V1WBvW6cDO8V
RHitLHPo5+5b44FLDqbCvvaj6djNN1RNjcjTAJy4xAqUBdsBq+AWYZ6o8c7RsWFwsWZtRT2wBx3b
mj2Q7myVDYI688Db2vQcioyYa+eV6uZbidRzZ2KuHPqjI1z9Mcwd2kF4MI15kegbb+HYnOIx14+M
NZtpSI+2PjuQHH+r/nL2IktxSGRYuLRoLhl11NjBiga6fpvI6AsdtnIXNmA3qN5bG1OLHqo8toGE
xvfdyCWmDzTsMm5p3JUwdZIiw3eZEUhh19AonPwqTatop0riRZCK3ztBoW9gqFTcXQGDqqPyHd7X
EArBRN/oyq+cHUYTLLXjLIhjuV4O6YHV70uZQDNKJPyishPXIQ3OPsm+mG9kcRk3sgAN21YhPK3c
PGI4Wk+9Y2+RJNirIKvzLXB0e9WS8M0Y46xL3SFie+hOjU93YWDM2Is5JjOY2i3sjT/h3J6ciVYw
5l6qPeA0PNg8Yi4d5p2ZJ2rfQPXbe4tq77++OLN6dNFXfv/F8rPv32qTaBB3zgrEMqsFLk/0hdmi
fP1BD0sVoVzTwilIQZvdKcxsfysTf/j7ypP0v9PkqVj++fI3Pzz89nTz0+dzMcGW3B5iVlJCZboV
k5jo4v1Hhbv82+/fhosodxFBLj/84am/f788+vZ6Yw+C1hcTQ7UXAYD6L73mop7srQh12/LSwg7E
IZ0IxSWY7UmfUHw7QB3h6zVvFMXGQ0vEJ7Y4lR8yVtfbIrLfELcfuu45LNHHpgbZEWOQE2qBt6cE
9QMt8DVIGKYDxzkr2QKzlxMVq1nJ6vZAkP7xMCvT+qpUbHDQ2r0ukstF9bt8iRaf0fLwmwB4eRhI
t6TNM5/dWneiq9Si3gu1Jp/lTPzwh98vz+csus3lV8n8asuj5YstERl+e6ZvPzSJVUFnzcqZOfj7
331/W9+e6/v3//Y3//YzU2vU0an3i/TUmpWoPaVGILGj8U2YuiifFw308tvvaujv3y4/W55gefT9
jz/82w/fLn+XtoS/RAbnopqbIx9U5d9F2T9IzZcfGkXFnuP77/NZyB0uUvTlh8v3yyO7ZPfTqiNB
d/h/Wy5p+tU89HIHzd/ycPnV8gXoByUy7fj9n394ieVbQ0dYuUir/leF9jsVmqVLIr3+e4bEp69V
ShzdTxq0b//mbw2aI/4wHcNwbUNnl+RaBkKzvzVojvGHSeoguWKmsGed2ffwMNP6Qxf8WBGDyCpv
VsJ9p0c4hNUiPbMs5ByW6fxPJGhzousP6AjpWpZAzcYbNA2yZfQP+YBKdO0U5soiX9N9Uy2zbXiZ
RD+w7gJp+sOBufv2rP8na9O7HGta/f/+74y8+PHFTGXTUOVTIaFzySn7GC/ttV2JKNP3QJiLeCdV
K1mDDRQ2SyPcltO60v9iy3AkeBMgBQAe9VJqwzFJWd+GHX0hB09igsGo6ut+0zcQdQeAPWaMvV1l
4VOoaMQktIRt2yAA1mL/IsseTX1Ncy1W62Fw1CqywnPuq0Nf63KrdWO+7bTq7tcf1JmBGz8c1eWD
WraudJcz5XB6+f0PQI7AToAJUNM5gHYGqqbqlREptg+hhb4Xo6xIwC2G8s3Uk3d27AesvXd6mKXr
xpsxqEXDIj09UBx8T830nCRdv1EgTmf1zzbOAPKPdohKHl+LzNlZVal4jtsA0/g+bvEiSmUcO9us
qdmZcps3BgK0mP0eqH4d3/vcs9IkFSbXiT79UI4PMsCnRWBg0WCFncAPmuFxvFOTt910KkG2jZDM
jWkhOH7zMpY2Sw2/PARKPGUhKGs/Qzih3OgQqZp5AFYQ/yR8F9EIl6O/gy6iKEEYJJ2uyAv4CtPx
Ltb9dzuW9Qrf90PRjhvZDwDr85qgKDMG6QsJlMrsF4ows0Ai6Te/OVezwvLjuXJMztOces4d+kGB
qdN3NdIGTVEQUBIRpfcYGfGri0ajywZ9lcXkh1dZ20I7i6xNV9LMyqseWbx1qDXguV7b7AUaCj82
yNoDOwvPyN56vZQbGfbIsTN7a5XqBUZzQmAvC2QdrRSRAniCbX9fodSj/9n4OzVexHOnJyiXfWIl
IzhNRWjCfXOMAE4y133Zaduq793tZLp/JiD+r4yqfEmC7GzmsFa10Io2KmxnC+IplcWnts/u0pwL
j0yWVTx2Z3YcIECzO68mxNq6gl93JG52I0VyE3nabSubM6msCW5CQyfBrOnwEvEHpGBwFhHFg1pV
7kUXKDi8EaM00NZbUFcbx0RHU8fvqorn4uZ96nLF/OY8/ctpUo7tCqUUYaYfs4dr02ihMfXuITSK
flPNRh7lW+NOmICU5UNjxi+/fsGFmvPxwiAZzbCA9SjrH9JcqxN1Wghe0Rgok9v23aTQ3ZjzzQBp
6hnD542hgfcPVfsSj1zBIahtMGvE/hAacqxC/53CjF+Ck20///q9/ds167K252pB0eoazBs/ji9S
1FmGEsI9OJJEuDwgb4a3xkxGyBWhk3ScQYhnU/qbc/AvL4tQGSW1o1BMo5f9+WXJ5SGwo9fUgebo
+2CpR71gPKDx9F6Xrbf1YRPHtXr89WfF4/fPU29JfkyqHtPUP+aoyBfS7blxD3oDBiz0b/2evlTQ
J2ev0DvgtwJLY0fgmfnk1c5jHJnAPAbZrXNHfxfChUgxdYjQCOiIgvTajkiziBhkPJ32QcjTQB/a
j2wkV1mEK4k3kqyLxEbjaad3BPOGyFDC56zSLplpX2Udh3pE0buhfbkl6rbZJgOtrgTtRQQUlGvz
jmoEQlm7btdxkh5dmwnAN07ku9ir/BUpK9q/DCKaEYCKxw24KnOkNbaq3hr9KSb1aOO1PUi0ki20
NyRY4J3Xhs0sSCPG4Bj1aVzWEcNiDKtEUbpqrRMNu3gThU23LtJhq+Y4BSTFNgb7cR54kmE6g//e
5nRDaFFz2opyp9ms1sPBttjrjI9Glz+1Yv5bplYa4+M9sPpkXWqdDuHHfTR9bjzP5eBapfFijxNq
i3l2GGnF9WVJzpO701UQH9C+AtCn/TbQWqalma5/c0VIkzXTz4O2mnFXXIiS7FUX6vPPV6InyY7C
sD0cfFA1NHx2UdbdtuM07TWvpm3uXuiygdgUxbVheBhxGucacyEeERrI48BSvtsmHcVduu5Ar5V+
EKpvqVVGLVYhJiLWKmuLOl3fppih9NY/k9751EbsdcH5lOsEnU1tYy8hA4ekLnStZauhqH0j05mG
KEL3kRiFtaV6pAVJg+LNwXsqHCrXE5GSuR/sgnR8bzKbvOxQh5HNbl0/VkF/7+Y9pYoZNZTXzV4i
DbvOJ/Mv4jitteeNj0PhQThW1jbncqrjDUqAB0MPzomV3StSk1b2UEHpyAlUK4R8cduk3xEUv7NS
vDNJ61LJjLSNhWudUgVLLF+kCBoEZWBaCFqWtbug0wBcWOipg3GvCA6tp/yzlyNRrWoLKHXtkaUX
PkQRJZySCoDtaZvIY+OaUNWya+2mnNojukpSTxrnwuvS0gGp6bfVsUkVmtCgfzAiksO7cAt6JEQI
3V9XY9Ru8GqsnYRDZX5q+gR4WdndQ7Z/H0vAT2lVQOeq2pUoXPRKDu/bi4JLwMJ67Vik2tkgd2I3
InRmAlQzEKMzePDHnWnYcKzmfg38Xo1qkhlSIPEM96j5LL5IERiGlCuZf4t7fPzC0gzCOjpiMK3g
4EtD7Ezh0f+i2jmJQG0U5mKwW90tSvpwB5aQ3J2o2pSRAZWSAh1XA5cE9tGAy98Mdz3ZjSvDSIt1
HEfI2mN5qjJLPxbz5GwgWldJ0EBXgSYfi/RltKh7gm75NPnJQ4SWJKThENmBXJfxSIAA7K60LQ80
QKAlA4NxrH1gcjGMlJl0J6evBTSey+5QAt/l6s7btRzdi+vbOB207sGvS3ddiOop5XZddcK4BL2j
UdeLT4QqTl+y9sqOeRqmEntfeOYnq7RubKj021ogRY3REeKkpRM3lIyC9KHBLoLMt0Zy9cIn0tvR
PNLG63PdWOVJ8TTIErTRHPvhDrmxSlsoD6msDiYiDgjXKZwCDVMd+ms058SJZuSM9CM5KB1E1Dws
CAYzbkeCnQpN+0Kg7YVFKzFaMRxpQ7J6AmW5IvP4M4bNe1/n/KeVjhO/Gq6g6RxlxwrVYrWSA0bZ
Za32AAgbq0TGEGv6Gb7LYJ1E4SWaKcjA++9rrYOd12qw4DV5nqoZPyO4qxsRHcYYtxzRT58NbhsS
oMBMeyPkyD7CWTAj7FMQd/nnysgBYoKwWdkp7N2cZL3VkBhfXMgmQftXyWhzrHruY1yU+9rybpKy
fMiUdbzskEJeFyPBAAq8LUyFnR0BsXKCT3HafUWpB7JMx7Uiipt6OLV2+bkp20eI5a+xeRXj8ywB
piK9RFsbjw7ZElWG9dHpnxOEoW3jsehu9lZcErBCxNyUoeeJOnrvIyKaIkifqqSbsXful5iEP7px
w0PizkkpDipNI7VXTt516OHcXaYpeQt0fyJ6FO81GRNk8Axir0mI+rqNcjJJzl3mPdJ9WvdDPt10
tY/YSyafo4yjE5ifCr1Pz2lF/ZkmsL5mafvsSmYTLdLjS6G52QH9cYnTurwAwdd2ObsDyq0HbQCR
B32G7LaQ1v5IbVTiFknMhufX+ycFUJbdR3dfoh2PTG7mIsdLXJrNk+MS0dsUt0iu4ZXhqoj6ljYm
Ep2ynvMIJufJYX+D+CIFfj2EjJFTTSYLWTP7WrXAYoJki58rm0NhvnjhY1Uj2exHBs3AuGQ0AGeh
xMom2nqgsiqC6NEpGUmjygbmBMY2LDy8J7k7UizXt01Xkn/tmA6sA7pJoUIR3/dPhTvC4JawT7Dc
XLXiSNAj0+2I12XgXME9/FMLX7nL6y2VymiDWfFTW7uXQTBX+278VBfV3hzEHC0COfqi4/M5kjK6
j2ceohEQxUADAbpd1+70VD/rtF/XrCNXmtnWK2syXgrX/KzMlSzSlgUe82bYtSfLzq4Kw38z5KZL
/LfUBB6XliRmsJp6ago6sQ0d2k1h9VfSq591zX3z0vBgF6DCR0/7FNuQIJGok7207sotJpQD7oWX
rhofU4aX1Qg4J3LoWDUO7OLO3YBT5KJKrlrXeY/osq4sVfFGu/y5d+mBO7bY9llwkxvBi+e/1PKU
kOy00mOcmJHh7kVBOHcDe2z5tz0OB3DQ7a6G9z8O5EYYLkuDXlgQEaz1VMbDGh7uc2D3ks66ilYd
7hjsviYKwRZvVJvswp7sNbqvyYa8RMB/jLkNkvWONGQnifuDGMVzjtOEQE5rKxEPbHUTgR9jHLUI
mqGhUqehct+H+cUmlXOroT4NCvoIBFmuxtJ/CiTbNSNai6j/3Gg5KSzOC30U60WrLlGo32PVr7aa
02grqU3uGs0269YqTT/HuUbye7jpxyja253CAFaQPqy54msQUd5txy/gw+/6HueQQxXhqBXDS+P4
5wZdbJeR5pFp8Igt7WkchUkKSUPedtHhtZtFw+ZkbpgGkk3rmHdxcZLNTM5FiamxcwXj4kGh3y/w
HTaAf0tcLER/aGwRITa2dWG5Ou1yA9KWikcMDJNGXWdAcoFrsoR22c+YPsB7y6PvX/xZL5hGdGKQ
SeP8myVunfL3Y0b7AmgrlK+ZPmTP2udmym/GIZ6ugkUll4bRnCIo5mPZAlWHhNIi4y8t/2AqPGMq
pd+bNDeL+CdGRFspVNeLag9TGDNHT/5F4NAujSOxbw15XVhYbzJjA9CegncjryPgdQz6T1ziTLtm
DGIbMfiq9VmNWGjPSy2NN6ROnCbVIU4HDe9r8Vc6PHf9lNL9VdlXSyTXTnApQvYe0+jfed5A/ANC
W9cJ7vq8fiI546EEh0kt+mvVAynFCieU/KJa+9W8AvT6Endug0E6/yoT/042+lpIkGO5QyMsAhXK
KuO6a23m9fYJ++dX1lCnrpyXKWZAxObE1EcxTBEdUY2YVhCVMJg2vAqBJta2cNNX9n3j1aL36ee0
xs6peVYbN+LKsrhdJal4nYaZoSj2i/71G7UIruLWavNPC1qomZ2mMSc6ri1yH7hFtRDN8BIeuHzJ
evTEyFZuWHd7u0WLNbUMY0lv7RdxfKXTU12HM5mrrPLHKG7e6oa1ynJ2l0fLtRJOSMPC0WOdjUuf
7tbsWg0iKEPLo4VhR2Jjug0Cd11XLsKLSm2sdPoTvSzJqojiw0r/7EdUf/ouIw/U22dzQUOP4new
CY9smADo4StzM+ssG/8JJWO4H20XMaVuHcKB2S0jowU5r39FkNBAslbPxrVrWrRjc5oEi7gwDxp6
Y2zWTaPBKZhZW0tOf5kjXvi5htlE+CawBbh+ra1VDke+CK3dVLUv7NpYHpEHurUnZBakq/ALg3Fz
29tsT8Ctraomeu9MCnKWpX0dOoLqq4oP0EhtZRWDWOH0YXHDEvPKYXtZOR434kgrqbTf43lan0t/
yybRI72vsIt8ZabNQeWIoZYt99Tx3CLECwkg6ljIVG2G+eXIFXsSYty6isy4uYS3lLm0lCR4PXnF
8Mq6NqZ9rifRG/z8d3MgqbdJjvbA54uqm0DXYEP4xOlJlMrbsNHvI6mosfX8kTPeah1tXYibxp4O
HL1jxsNtC9m4CMW6GCB0tllBdJrAR2K7wcYmn7npQqZnlnA0/+kCew9WNTNmkUdWRnxwkvZLamNP
DDviwiiRn2V4Bl2lNoQ2rjpMausABdHBoZ7afKnzmT7AFTNMgb0p5zqmPcltGuw6QfWgatJia1nD
xqzGcO3rCnPSfCoVEhfsZHoCCp97vJ3LikiAXT7WcGmc6i/PpiKQ9eOpEMSuex2FCjuqnz1VoIGk
wgEv55MAC7E2S/L+IhS4FerSTdIwa/eVuc0NFk3U3LNNCg8TOgZvytYarIDHvD61gpt7OT0BI00Y
kPdoe9ErbKwCTkP2SepMZRGVwd7KbyN8ZqsYGstG8/r7ySTXBPUct0ds3GiGuugWhZOwZDWtXHWv
oeVYDdiY1g1HxYmoYiR2+DlswzlhR3276uIh2KZC7+DQszrpBzgvQn+fJtYPAXKGuRASE+Wzmgzc
pB4VR/oPOqYk9ZhEpMVG8+/YtZVcUEew2ssJgOPAlnquxDipdakq8y0pqA25XgHuQ/8aavoNPH8y
kqLVGLi75ZCGGAS2dF7nQiW+VNY5GVHk8+nM4y+sbcmVm7rg7KRzHVebIJnUaN+5wLd9Ez+kw3AT
5VTnu5y9XBqaRELp4CGSaQJYmSKnIoQ0o9gAmBnz6cQFD1aC87oUtzOKcVS2+2ODzAO9BofXTrNt
HreSRjJOmrKPtnKgMJwXZnigud5QdIopG6UWOdT9jHuMXn2TKozQzp2gKFFFQOhQ7nqqjHeo6ZmO
A+dU9iLYZlqO2KxTyH1DTIxm1hxc7yGosaoF3sRNG1KsqdCOY3S2kLDvkp6dAtk8R4EeutIshGzp
O7sCxEWZB2go/rP34+4Yt9CJEjW9p/pTM1/AVkBhTXNj5HMo5yqP7fHsh4upm4lKv/SFs08NqnN6
RFlpssKIuhAlCy486heo3uLT0pNBkvdOeYXT3KtHvO43yWRdABthIRXbmpT6rUOOtNSQxC3X2GRm
BHuS+CPIg+TWreRWb8tLXZvsBPL4neRRNnCk8TFUEhCVAvEYLaphQp6kNPEJ7IWelntCm931gG0x
1WvqahqiPlKDV0QIzFjf+s3zvOu5ikvQR1OO91j/n/WUm3qwEcskbrFGqzrX0VgF+5062h5kpJH7
mU9YfyWTtlqP5MpZAhd5QY/vEJkUSN2oP2iMKesgmAT1B1ptqY+kFrOht+3JE7aHLxU2CaZYcOvj
kQ3/mZCDbKVzo6x0h1XiwDanNrFuyka79d1DmofHvDxUuiwhfe5ispX8osiPdAqeQ7O56HV/yGf0
gozgq6iQqAe2HShmyPdgcsbSB9QX8HRvf64Erhf8q0/25BxE6nzplPZWNWirKkG4u2QFVxK0IFgW
hlFIKcoy1hX7m0JGz0WCqyEch1fHIuKk7uJjR2x7nAr2NRnEdTfpSBOz6xvPlQck6Y/lbCOewhu9
TG4ITLq0OSKsJA3PkxvB+E2qg1vp/qnM7T9Fm7w0PpvFUCWkCunIQPG5xIQzY4aeOuYi6wX8mD/n
rN6QUVfuKdlGp5Tg5I2GDdxsWkDmbpyfhpFlit1cQpN65ipsD+OErUNaxldvkqVa6x7WTurMwcoz
8ulq+eLrJS62799XLmXNkh69VufqVJUzJEfz72cA2pVI8Sw6JmNIN2jjqZ6sFWMJkTeMS6thmv0h
2KKBvdmVfrV87wbeLUGAMzNepVQXjezs0ZCdepXRq3O2OsUCQjokjrGe+DBE+yApDHHVxPHs+Jof
FpYvr5ZHyxfSiumYMneTLjrKq+WL1wKTLGtkQk0QG99+tvxiCsIzNf9h60fUCatc7SLfePBbIzwX
G/BaqKAl5iwJbaJrEY7Sn6Rkyta4PrZMR9ZJd3mhnFkb8GOEJeq/vlguEaUGAmKC7cvsRP7r1VII
/l9Rwm9FCWquiP/3ooTnL3UQZn6TZz/rEpZ/9rcuQQj7D5cSOoXcb8EW1ND/1iUIaf7hGLaBjlci
PPhPooX7h65LUznsLWzBV9pD/9EkWH/QBBaQu4RERSB4d/+TRIufRQkM/XREhAsjwYbCA7pn7kP9
0D6fctjCWt3al1hH8JJV8XisG//Y+HqPr495M6WxDFoHXJqLPtzuc3or9LMXo2tdqJJgShfKV6tf
a0n8/sORvPunikEaP/Uelnfnor+g1Q23gAP0ofnmW4OZOEFjXmzM9uWUm9cJluY5GNY6hom45KZ3
bwnKsVlORZvsZpqC2B5AI9YmyxUVwt9j/eSRUxcoKzoDUodLNjrBysB4ett6IXI4TGUTPTwj9/78
zdv/uYn399s3dGTwyiaBxJoP/g8Ht/KbuK9yYV6Y74vP1ZRHlOsjzPlOgdF0MsEyINC9C2j6GP3n
0debu4aJE955gKzeDMG9JFdlowgmAEWkNNoJqhFPblEdw1zDc5966S6UZXXsuvpeOhIHFjLQnMSd
jVHozpnG5eU3n2k+5N9btfNncuicC501p8s1+PEzSSP0MzdKjAsJLhnuMaSRcGR8DKj+sZVZu3Jo
Epxjrg8SjxVBSXmpXZGNNJ4H0+v38MGeFNF8J9Z+O/h54sZUjzIMKZtHsXlvJxVSPDIScNw021+/
9QXw9I+3zr1jckdxV31s5YKY8Vqf+NCLKJh8wH7fj2Lfp+UsnKf66PhdcCICkzbzOG/ik+G1wD+n
+h1bu+4QhcLd5hVCZHY/w85gRbfq4z4kIxKEMx/hpEXyWut8oPBODYKlyvCoEHyM0V0/BSY8Esep
CX8JY3dWnCU7rg3Kl2ZAsAQtYC5JUuubVLrbMpwAqPVBsMO2T/xtX+QHxyANhBIVOTH+ASsyVQy0
1qXXsNii7nQsR/8G0ZvLroMvMXWnzk73FtlzhLXp1yPmk6MVas1OkH9rkv+EYyUfX+dMhZXqw+dO
y2F7kjGzZaiAAa1DhMbRA1lJb7rb5VEfE5wZIc/XDa2+N6TMWU94x5yWrirlxu17e9Xbs83HrNYV
DpetJuDcjWjqjwP+hA3rvr9GAPZH1sovMvOJeh+USVepOFhpXR1+fb5n8dg/LlXbcCzEXpbQ/9FD
Vz261cEJ5AUm3rlzWipQCvaIhwR50e4oR970hkkmyFg/BaFFRjW5ytBdAOpNEttGAEimdbW1iKuJ
raq49NrGjykyGC55WlPlXsObcZ9/87Z/7sF/u8MQr7kodBiS+f/Po4atIRgdrEpcJgvbim4H935s
3wJCYltjp2pXZuRYkY2MEstR2bUJGDbU4ofa/UJ6kTzZeviuQMMeemUaxzolAdgM0q1REiE0BlRP
fv12xb8cZUMgUnCAqjEsfByjO9IgY0qs4pKyPbrTR3z047xLSc4EM8PFUFm5iTJ1pTLzLKYsPgs/
egpj1Rx//UY+SN6W42agVqdGrPNurI98N290GqYmzlKbdRTxsK5Wz0kQ2ec8nJvPWvsp7ajcslkN
p/jal4O7bpAO3S6HcoRYEo59clPh0N1MI0tzKkWRPJIURK2uxkAVRtqZk8MCMcsO3ZA6Rxl29x0V
8BuwS1e9J1y0ZPBnKqckG0MjRkmLkpcIpMxvuvKLAufDSGYYusmSQjiA9T6OZGyscvTFHoTIIcQi
3RMAQlkRnJBBbHJk3Y/su+1cXbQZOFaga3iNbONajETNSJIXdkXUtPtRTdUxcNioNSklg0kb9hN1
6U2pEQb163Nj/3Mid6CSzXMG/zmW/KDSI7BXB5PQyUtVN2oj07DbM0gDl27fCvZxt8oycX8lIeVc
h4TQ1tHzEyYA81jTAGlj606whdua+fAGnkudRRDHtNXzVzQ0+Jd0Tgr2sfiIrPi2n2hXSLszjsp8
thv0h3pggHzJQVkCCAgObW1cBS7ZyimWuB3YLVIghZOeweGmZwqzhuvnJ0cO97Eu1bmh4LtVUSVo
hTnwNbpdRn35plQkI2kdTZSB+E7wnHdZ7VvvWgRBKyzERWudKyOiKJlH4gGbjPGUAj5aCZmbAH4x
0S9cUdvQrtKgYovOh5KV0e1+fdzNeaz4cKE4kNhnKZFluAwoP48lUeJ7rRpdcXHdIpkQwHT3I/4l
vJRVdbDhP9xrbtevQ9YX53Gc0LP149HGP4RUM60OqQ57t63NKzgUezPTbtqWCqploqWJdL87RiVs
WJVTTfOf2tlNaih3V5RtQboTGekepapDNpoPfkZERoeCjX6fjedNwz4iT5PRymuVFzruO6+/Rn6x
mwguLlSePED9IbivgW0RtBnOSRuHZeQU2xTlwFHmKBN+faQEi+1/HCkUTwrNE8fLWpRRP6zVtEG2
ne2Z4oI9+hn/J73xNniJEy7EuhTmBoQ/AIyeYGGPvMuTNZLPCycVj/pQnCBoITogBTkznPE3qslF
FfnjObR1upKKjQOyZR0Z8odzmAJ6pUk71tR4jPwU9XF9h9SYrmj8RBCdOleOdh402qTUZiuqsUmG
y4S9sLKxPS6Xb2HE3YEoXXgzUjOuK4WQL2w7/Tx67vUkc23tk8q0N2Wh7ch+B8RST/GmaYNxmxlo
SUz9vjeee5t5UesnAqwK2yQKtPmiZUl/hGWTaRP+rMSi0WjiUxmSYj+WQClIMEYv9v8JO6/lxpXo
in4RqpDDK3MmlaV5QUkTkIEGGqnx9V7g2Nb1Lbv8wiIlUoEEGqfP2XttqS8dOR/8FgAcHVzMssDS
OzKdh38TxBvDo4dWolBYxlEwpxGBQh4ci328oS5Z9plmqjslSBJylmZqj4pa3WRGbxgbdEXNoheI
DXBoN0sIN9FSRihS8PSAjUpAFHhlkv9/6y+CtX8dLmyXdE4oi1UNQQ/80v95YpHRFqAPUNGDlg3V
pdBwstha7i0dbCXLSjs5Tv0rCcd2403K37dpcgisMn5uyUDawyfLl7H35Y8NExiFnXRhetO0wrdA
2WjoEM0aZkNDq9oNSES5TN2vXEbsbRiJwBEe9EslEyJNs+ymGx9tWxuPWTi+tL2rn7vqBqGI6GGN
BC7UUNs4bX4mnbtFQgEWjl5g/Dj0pvtUtNifmdoszNTs16W9hmY3bnxO6QUGPxjFin+pJ8uK1NFo
iVVfX3HFSY9dmkarMX/0ktm9G1MlzdZy5G3L1If7JGIo7S7+5a3ezL6t0TYhd4GutNxsPP29Z0Ln
LOyDF44WoQtheDISudYz7MoOfWMskmSfao239XJc0FFXQzbT4V/4I8FimfkYTMTKqxmkfCrdYQaA
pG/G4DW7FBQSI1/QdnOedjMRY1eAONiitqaJ5CXXCE0tFkPRb71UeqhBUM1EMiUJfSBWngOd8aMz
wvgi72nB2Nm41Pk7Cnpj3yHDX05Sj9buaCK81dQpEEaxbuRaBtQD2M7HB6YI5LilXXpRd0RIGLhr
ayx+Tl2GKruJ+T8d+zLa3UkD3nfNYaFGzdVK4ppGtQSyYA0WU1d3xgC21Rqg5rJw+t+pSaaEPshL
0ed0pchmXDVIMlxAIQ/2wNHDx5tvSQD6ZaQalLlYgaUa6qUT6v0l7QPr1rfpD9Rwn6Vfxps0y90H
VaoF1wxj3/vujTT69wbQ6C2phg1D5GTVGBwQKWZbTchqV2dQR5xK/rJzPPSjN6WLpscBQLeSqYc+
HfnYsFT6OM4CZewsx4qWucwuicbQKYXMjk4gF2SVuzfBqbIbRdCexYr9T7gNyviEauq3b9AOCxqZ
nnP06lzALbmJQ0kLUyXykjdE4JI+t/cNvziaSDpoZyANDLnewpFRi0mSwhgKee4Sj+a27Y8PngSm
J7Cp9yX/lpu06urnRD6jxBKbJInLTeUANPOGAierIo6hD9mFkS3g6UZ2GfI/Vc4JBvgo2Bl6fQn4
m0NKriqS41lZYbTqoCCvEkzSKAqowFmQGW5qlnuEe9FtYd/Ao8ya5hpPkbzaOcOLyTJ5W2l6H5tc
ROvKsQWSRpdDTR9fbV510nR882LS/DeguXEIdkagellkk63f8rbVb2pSwy3dwyVnktbyJuGQLxlI
o2IqAkyeWZxEF9EzSqhsnNWx+9mFEBMcb9ol7ehejbynY1vJGU2kOcvIn9ARepZYm03wU5HemffW
jzGE9dqnEpbCCDtl4XHkr8d52m9N0Uxhan97bTpegvnGE+CUap+mEHs770j+LzkkY/5LFVF0m9qh
3WtmeKv8EErKZD9XpTw3TRidgZYCtQ2afmfEzWtBkPmTG5nHWFPTJdG3Hr2HRW+ZaEI5bL9A5P5C
2OJtq4mJjNEGMB0FtPaJldIwmvEonJdYsBfKkIAsyW1e2MHk3e61TJQmVzlqySX0mgv5rDgIRBFu
o8wDlJtb1Hd9DY9Mpu46RvFywNg/Ky29W1eNP2q3xTg4xk92Zq9Dx5Xr3prenVjVm6L2goXR1QAA
eo8APvsqUg/gYm1cWafiVSfSnTSJGvCAQWy8DHq9ywSgdV1e1o/NDvXn77g1rH3XhDerQhUkg85m
rmuCB57G9egzc1aJg1Tpnvbxj7vs3oGlbFGMkAA2E4z6OSHtnvJxf2jKORjmftdPgyur8rSxZ1qf
U/qTvr7jr/8+1lFUh4n0lzAYq0M951Ddb8A2n5GIQWWas0e6WWryfQPYSQdHuP9rNhxZZdeeb/66
uw5ti7rI9cJ2hYpaHZL5xosmRfoLlmHX7Hc1tMK7jS8eSDA0zWKfRhq0XtV//v0yjXIGN9lWzKKD
Zr4prLA9dAyY6Jjgvbi7JMmEWnls6dEBMGv4R8bFPWVF0wF+tXn8k0gnpH053KkwAEtjVjCAoOq/
RFBfGhfdg9/Tqw+AJvxFaOcq5wKEZGFl9UZy9EpOlqlhoCom9WTGLNSFiYZVGw5lNzpoObHaflth
//VwGpAtTyDncJPLmfsoMPhLRsHaQHLBHC5yv5nmhJ3vh43S7B3wCzAB6F/vTkOuxeJwf3i/Fw0W
SfT3x8RabJgZyaXllddmNJ7S3I72uDmjWeCrbQcW+5UZMzXEdrrq3GzakmD5bNj0QUkekas+U3ii
UNVqfsuMpdLWnvFbx4I+DOgsLR3Rb0P84DLzXQjf9VSDi6hDdAgusrp60Fc58m1/SKtLHjy3bZNs
Ii/M1pqZfw4BfMEhATZiz96WHvJCCHfbQ8e8iAVC6Bgrt1QzbiAHRMcIhDeKfsVhaPQ/WqB9gmRe
JZrH6QkuYJEhTmjSYd200Y7hsr2KekATlDgnhE7l3qmIGa+59ue2Ue/AKZQaimC/7HCayxmQGpGL
UvUnEwf6vFdHcZxrT64D7jIOW9qZ0RxyangkoFtQXlGjoXwiNbWYM8GSmTZHSAXCvKDdBxHkxPuX
kGaDap+fd793/9r3c/++9v/89vdPcGKag22PLuzfv7OQLKmL718jaj3ZBmo8/uNnZ/fnmHWfM2yc
wYWKl3z/cLgw1RoYxe8GWvAEx4b/omJ5wiDXAzlG57b7+1vu3/l+3f1PuT/MImFS80crI1JI2huQ
Pnk5blJET0dMjfOgjA2SX7W/0jTcauMcW4INAKdCOBsuwgSh83wzmRA7u1S3lk7asuArY2OqvoUJ
7dfLEfoN4mZE/ylezaMOtXuVBT07DtukGSbMn2RBuftEjx3MIbVD8hF8rkWJ32yjtfHT4Pucyfdv
32869kEH3wuypVmLWURkJSAz5ldzFXQOqPdIQEmn7f159y/db+4PC7J0djO3W84/5P51J4dDd78n
cjSUzEaD1fcLqOSB5bFbXhZC+TsHwWPqa+2+yMDIOQ0XT4RW0kQxj8qomJxd+h4NiGQKh3jLeQ0J
Iwed8P0uliM5LaXw76YSvnf/6uDq2ObTOZuoEhRhXQ2v5a60ut/ccVXfD+86LO8eSPf9RX9WaH0/
/H7dt2rr+8eMAEHWgZwl+IOOKLHzTJoIYFU5Dxi7TnPN/ozgKiHIvIG1GPx3ON793r8T85RDZtP3
c/718P6Ndo5x+n5KpGJfLb8f/28voRxA2mIw9407eh1/n10UyH7/3p3u8XbfrwQ8iSqbSw5kUFZ5
M9z9TfK7/5bvp33/0nsi5/fD/+1592nY92v/8Y/fv/Ovl0BDAm9qnQNL3Brap639950bO8iWABzm
t0mEk2yf9PluCAS+2N3fGZH1ZbGbdKRRhecQi4zS7vsTvT8MYPNkiwLgBJ/H/f79y99Pvd+7f+5J
1UcTTZb5BX1vaHNMUDFtrTTZ9bpJ3T9MgVjLDhExG/G7zrBRgzOt70fAOJmpfL9LEIP74sOUPVob
qGsWI5pwB9vcPpMUT6VJ7vL9ppH+rL7678ehA9ZZk/HsnnHBxUwOOwwOrvsP/ZuvahoRfYnwmGvQ
3h2iLJI5muP+rt4/l4bCd2PW1bNgVweTlArGnD/gqYXP1a7vb+C/3v771/7xEYl6Dnb8+65/3w0z
wVcTgA9+F/30tIQp1pwgpCoCADDzQGOpvfKhG8PjCB0GcZIzPlZZlkULwY5L9ze+Jv0NdhJvC6Cp
Q8rCDNPOhgw6SBevRdsSYhqgO68oJeFaTc2ZEcR5rM36zblpbmid/PIhNJxojwh9H+mRtyTqJ1p0
sfE1GdK+1JX+7Ax9sjfbS5fpZGoW9kPtN+aORstXskmkoy7EpedrmyWYax5TIlk368qs3XPSxc9T
o80eIPs5HWp0zLX/VbFYLbo8RV+I/HqtJVzrxyT4gX7EuFQwgJajbYV7XWnHPBS0xlz9RxD77qY3
02nX+saHk0UTYuZk0ZmFtiQxFAPAVG+arhxwAYbjphzY0Gu2+iSP+0cJPAbLDR0oXWfzxITJpDYI
3E0jM3b4mWfCdazGfWCMPycGwKQxawFkbRnddHLmvZUsbbTaEWguF6itKr1fZViojS67YBeibl14
evBYl1Hy6ElIVKJPX3oQqGuGw/nKUMARLVUR4lQMzqfZ0zCzjCnayijZD5wM16iiW5XEwNtwRZ2D
VH9zlO1wiQ0D1LFjtOJtv5Sg4pZJU/4kmqA892JEuTUD9eruxoJUH+0JnWueYPxN3X6P2/HBDvTi
uesji7LI/hpNpb82+Q5/bHWsNI98Ew1Qm2+qbYe4nNqlT/ehH60Hgs4XDJADQIL0DPg8fk6edekD
4RyJVFyU4ZhtmA79KSr6lJmO20eXpbF0ahQjh4I50Kno/PIVg/tSs7ARN/5nHiUgf0zEcUYVQQCt
l6Idu1Pmsijg5KlvplTYkwj8zaURnCCtLPxWGwnrC6d1XfXXXuGP8oxRPSZxswOwiZPd6R7MdqSF
YgFmrws/IzQkkRxqKRs9LnSa710IYgMwmzLETMsIoG++7doHTH5493vbP+W9eI16z9jbSK7qPsQF
SDrMQndQSDZhhve9V85xHLQf3S7PbAD5WXDKYzwUekGkXmJ8aRox5aQ+OlxdIwUMgLj50K2dveU6
2+CGa2wiJIDlQlwCmtjEVfryV0GU2iUNjFfmN1Sw7NA3hjGAB3SqCyFbG12h9raKpjwajfcUC8s8
FZ8TI+fXNvgyhXpUSRk+GIn9w6rt8RaNId5vpc6M8IqL46UsYoHe75sKbaaq5GtDrsSTWYMMMJv0
JHXQaA09KsTU7llpkPowlqtDoBOqwXD92dfy9aCn0JyLDFWhrF4hcIo9+9M9ogidUK3xhBqZ+UXS
7wVzExfWE2QtbBimmfLX8QYjHrS1Xa6ml1TkzXM2wmYkgiWzNpEbyQd0+aThuQcs7jmtYqaixHhT
IpGLk04Kmn5i61uGNgD/cKYsYi3STz60lW2VMz+oSxWR7euSEYdWz6QoaLLWWVlIT444/9/G3sxP
tpxwpZjdtNIneoSk9uUrK7StI4XXuCwLM93hBFyiaYRPWXZLeGzvauAvZ7ePrLpp38nMw8/R5+FZ
88rfqi3fY+FteEq5scyQo1vvxLEeu+4R6cGT2Zj0E3i4QmBrMW3RWmbxX7Nf4VIK/9LF5NErT/vA
AyYurQDkpXAACstNDlk+FSfGrj9NvXrGQvbcRsrfRMLbVc50TgvxXmnNxXWacauTH6QF44feZsaq
QkqzToMmXM3jR8P6raf7AcbQp/EO53U6azGAgWYvvM54TtSPxLOsPaCoH4PZubsu7R9bJ/3jYHXc
jTlzEwdwY17EKyISm2fJhHrBpKHZF+rRT2p93Y+EIdpwsJ+Gng6jVfIBWK7ceuxaczfVXgxT38E7
MvPUfI4tNOSMA05ObWI58gMPq6KGJcbv9aOK9H0VN5veUW+TXcu1iGR7cfoS4VlVB+vAe9IHu4HC
1tLoj0fEob2PFZgdoNK8aJvSj8IWi1EmGU4IsbWz063QBIonU/q0tCxxjbuhAJ5gdCeMANWgmgef
dl1nDk+Ucu56YHow5oN6t2SGpTg/wXWKn3BU3j1eRM3KRqD6H+IXzQr7Bw+GJjk1yH8mt3vo1U88
G82XJt16JeopgT/OQUs3smQbjdvI80a1bPoIzKvIxINquab5OZxLIqMDRgx0E7rpoW9xwty/ElpR
c7TG8neWBvnOtbslKRDuVh/LE9gYbTdJaihzSuKVDDlhiLjfJoLfY6e9AOE2dpvBGTgvMDfTGs7S
F4UzrSGrZ6n8Ir22YQfleyqYeAQNN2N5HbH8H5okByNmWUvpmsdOcmHwXCFXolW/XIfQmcrAWqCS
T2BS3j4q52W7oBeNLZXzm6KS0qsJNnk70rpXiB66dgcuq7h5bruFOFE5+9HXEDz2JLfouq095RDa
fNv+U4KefBVOesh0nFY20TCPMsdbLpNoq1fpdIuD7HO2tZ1lX4J9Zk59aB+gc6ijW9sIGhHIMHZh
K29721qVEf1uPAstXVHT3feVO7zQWuHw1Vo4+GhaKyvCWeO6c600fNKc17d5yhber4fgbKcB4qHJ
xLyZjZdmeIjEB79y2g+8CxtlTO+xS16o0mP8vlovmdyT4hLatExD3hlo/h7y6YzyQnMaJPshRLMs
e4vyNmSiZxI4OZhy07iK1pzObFeEkMF1MJQTleq7becv/WBTvNJihRHQAu0GjZ7E43PmQILNIvyX
wxBdx4buJ65hsUw1y1uinN0NlvK3tIVprmDG0d1PhnfGRYfkzBtpFcXwYUFzW7tO9DvCMbKomDM9
jCM21bpFGR/cxqgHF1LmTxBJ61WfYKCUBss/JQxHhZogslnpgRBPBkWevE6GI9duNL4m7JrpIE/J
c0jSJGG/cAodNW0nFWCPsEmICX4l9Zhv9Z7TtUVAtIbwfdGytlmNylqn0vbedPsPVR3OQHMAwOlA
XBw78ZthzqPTmfovS0toJAfuG1cvMZtfVwbwjAeRey/xVEyfceTCQoVwyfFRUzP2mX+0Mxctq1lr
28DDyqA5Q7CX5A0LS3/V6/LLAxgZEBB6IAVyWih70mizhd1piuLgJNziCiCeuh71yDrJu2QnM3Ya
DbX0ia04VnvvQZNz5RXmuy7swGMY/sNUl82undslBMMyZTNEtcnzGh/3SOpTZHe0hbGQxcWAACKF
/xhmqfsRRPkPf4bNOrlbnwajXw3DGB31VsUL/AT6roXGgHfGuvll4d+cctiGHh2MfEiOjAR3tLLp
q9jTRx0U8C9YDCTjmJXR0YarECcv0LaFh7qzHlM0M0ugru2u1vAeVS5xQgyrePXIwC6n2IdUNy5h
H50QJdAvtvGzpC/CI1an1Ql/aj0dIVLg38QYqENm6h+468ElG1xQPIaqAAtPlAotf4HAfu+Nv2rH
uM7BRgNAnLTwwmOdBTdUoFfToNli1OU+m7wMELtc4UjzbnVafQgjOyad0La6YWIZnsh/S5m+bSUO
kwVlVYomoiULgdDdVGn9PoCouxo1/w8Fj3XUGiAGTWBP+9EY9i7Xtivwrn1TD1QV+H5o4Y6frmQA
Y2td8uLo2bXAyTmOIWWTK6EONtjhM2CEfmU5nPR2i/nVvZQxmmw/++EI5f0uZfhpVx+JpY+PbgqI
srM+KqSlVy8Qb2RIo+EmVGBtCqmoNwc4IKkD+c/ojlU2iHWcIPWLSwNkSc0OmAsLcsu+uKDFOsTz
zyycFqTQ0q0D47nPxc7SwoJJ2+Qf2pgYXF/3HzPW31zBB8mrFk+IQjuHuLDY6qI3twCS/TVq2z/0
xh/jeA6hrDw+PtgirnDVboqMjwraNeWRhLfobps0mi56gtqgGW99dvKi4qO2B+NmxgHOm7oWEACq
6Yo3w10IqwnXvkYf3+oWldESPqTam2pxUWfOHG3+5Na5fTbaFktFZFRnM+4fcpT/WeUm5yBERy9Q
TW1yQxyiANqw58MNv8szI0wiUHdjUOMaItnYlAw5nIZpEDaPKu4FOW0U45k2Xr56i/lNNzsfPC6j
RQySG8LLBU/YT2OOGWJAfer9Yaf7ctp3blXBgq8Iekimkp+cgJznGEcmu8qiQuyHZPiDDHEbGzWv
zWym/QxrFqPJuDoZqSl1+1hjsSRjfFohw9EpjoiPcFGPumFhPMaL6DX2NdjYXnWJxh+aQKjp04S8
IYhO0dtzvb/fZIhdz3Wh3uC9YFKIzeI0Fc6u8Gv2ZzNmy05RIuV+u4xtVezY3jxLnHJt9i4bG6lk
YOAkc0W4sWdu+DCwB7mPnSpzxtGH1jkN69f/bA3kGuE1mXas+OKYnXge+U7ITSdHBKeS/QjJgGax
yubYxCzwfzHx37EYdEf8BA91lhnHKHWxAKcKYrbHB6472tkOyBQPa/BSxqg92oP6zf5a7jTlfJkj
8cGpVhI8FlfGgj3RETrBOwM+nzQF6MCQ3H5VkxjQBpXahpQveew6nN2cNzvRVxkTMU3OoxUCN4m0
MFObdJTSpi9U0YO3G1Cu9pxinQdFvacFbO7rloexIGHTqpR+gGuGQZFUjrUEVLxMGXxs2RE3C2Iq
uECzBzmWFS4TQC43Ny+01Sy06RpmNyUEz4VBGs0afQLqq7XEFcEgwnpzql861mxPVcOpZTeGz1O8
cczIo7QeW7oaD1kWXDRBlwZXfrHpYn28KRzGbQt0l8M0WUSRbT84gXakv4DFJy3PeWttMP5YO1cn
po4tYbyZBC5YkpnwitB5PZip1i37XFLPI+vaRGXRYvlK3nB7ZWfMjuHSidp2bnBhrok94oGUThSF
j0tI86gzBapfUm2Wyg45xVStdq50Ubs1JsbKuUGSt/IXyOfwPIroZkb9NU7C4HVsDSTKpW4cue62
i1RgSk3YLeoIAw+lbVCS5naxCxAKri1Q0Wvb6fBqAp4o8qrethkWd02JYq1ZKXgWMpu11nwk9Ot3
NTBjjWQJsj50ulNQZERkMChblq3xhwg2aHayWE9dU1+HYZArN0kOE0fpcmx8DCou4/NsHm7HYW5c
tGKXATY4CUZeDFcw9DEfIpvNC4ZbTECPS3+GAN7rIN0XIbSzixFpY3tGu+pAKCPuUOc2DcjuKaJu
jnG9anWjL915Q0K0eXoppu5t6mICiDLz1wA6oyCTaxHanfkysCRCfEie+6adc9y8Sy3N+kdAnHlj
5z9NM4jYj5vQwrWEAA1UFJC+kgWp4MVD51KR4JjGBo0tjBxdSWUuApoV5Q35pbUPG86GXMRrijE8
kq2brj16D6ThgcZBSzlvGYaOPFbXkyYCOq8/m6SQ4kkw115IyHsD14VeFoPzoSlJsdQVu/W5KEkN
g0AzwR6B8SWTdtHsiKFk+UwQOwpreLYcgCchY34GBiHO0hQvRpsdwjGWGzP0ycnswm3aGcQ0wKte
ytZOmN/pnwEVlFM3vMeZeO/xKB06x0wfDYthiAB+06jl3ZLg+2xedBvudizIe+mj6MuGCM+Y8TFi
ubiQYPSnULCVLLbkfjYi5YmDYq16BJeyA6LoT6TVN2z1lsxRNADWySFKZbb0yiE9+biIVYz1kni+
BS7iaevLFy0t5wCcRNszgrdQM03eog3N9nC3PMvC9g5ZqyjT8GtucMMZDJzsDWd0iVCSE7Vhlgc/
zyxHRlcYcqNU74565mOQRN2U36J2jLF1s8wOyrYBbMdiW/X1U0aGFyLws8UIf4fOm8DQ0t787a/p
8jENqKgbYCBXkkHI39TydDOV4ZsSjVhHM+7ezoW8WsONq1Fy0qT3fm/B5N5gL53YJLjugwxzgxku
giCCbDjdJntkiNjrKxll3VZrfieNQxxnMti3su9/OYV7DPKQINNUR6mP937pjc6TI0ttWVcOsok5
zNWtgoc+MHAnimaOJhlDuqQCkLv+YNXJS1FG5oqE4mBpEcW4KIVDcdTTRRlmCQdU9x+gdEAVRpmO
7BaWS2GNHDuQEq9mpx8SZW/GqUm2MLjrlTuV00aLw3pnehXtP4/K2rJE/gi18MXvk8dgjOx9FCXj
2u4pQFy9LzZ6UNmbqnAuo/S6o2CIoF/sKoRhIMjHQGJBIgCJBgZoHfK55TrRGw63gFTUtNCwc2Zc
4WB5dxAQPOIXOyNb4tWhwOjROErhnOOsJ9kxC69DSXiCVzmfgzibpFqdrII+UpHiPnHSCWpXExGr
Ali1baZ63yVJSM1d/b6L4cPR/yqFK98W9KpglTuQBuA3cXnjhL+6Azwl88UZx+HPRJqbYseEOM7u
d73xRcGVXNsJFKjVjPnZ8qtb7yY0G6scGFqFPDXjbF7SbV4WA1bYioAOJzLKR/q2JCEkrreimnpp
0zqBXqmhHkgc/4Tg6MMWojnWER6JzrNJNclDGDoyBwZSSxQP/sjoo3FPBIOTglegSQKnFxK2xGQ7
YLYfRPGzYiSBVHe2ulfGMq1dZxWivd1J3ThNubDPIbLoEaeKrZ5UHos9uQLRhrYSgLG59Qh7FvRo
ezOzkS49OIoNZJ/3ms3wKXW11z5k/uKj+TxGmbjKZBYvBhoZEUxPCSaPDkPwKAhVOd5vcs3mmJPF
Izh2C+Wm/Ttmj4pwGPXcYtDKT5VeqJKrU4n19i1LPHSnWKiNGHsDSSbPwg6eck6EYySDNUnB81md
0Ywj+IqQq7i9ooSTV1P42yDUc9b4te7TdtUw2QBP/VMHvY59eeJCJoHRZYV+ZMjS7tXUUJAAgTg4
aP6NTDvVcAdekjHNHpovU9bbMqmyF67OxmkOfFw09RYcVfqko6zHT0/wCzJQdQ6MZonBVJJDmQOM
kM20vfcWjOaRLQrJtYNItlOCwjBm/qH7TbLTf42xFh/rntU+s7SnsuWR2TmYl43gTETkXqsSD8l9
Q86eYf5I6s5fG0XDGeVjAB98urzJaC4GilqP0IQdHgd6WLFpLTOzXtKwSXaKyFeWICPcoRBBLqQK
ekuFjyvWLcsVmxEXwED9pEtr3A4GoZCx5T2WntpaLVq9yjcuRZn9AMWPgqYXJFcD+yoHItlT9mpH
UTn+Pi1pFBpJ1R5rLd5Wo6lf47J65S3AXj5RgivLuFkx/z7BvtTyZVFsaj91l11J7qFFRbxFo9sc
ALOIeIS0UbvmSeXalzb07rb0BVErVVNuRPKK9XjcxeGgFi3ZZzRWk3NYZjFO6b495T5G4nDsikuT
fQVVuUp8s/gESEi8OPIVHD/RWWTtsC5NK904wHCX5EqCfRoxcWiDYb07Pc3hrH3Lqjw85FJ7tkQL
3iti3fIAz23rxljFYzA9NGMPvHX8UzKUX/cxuwtaPurmxmF6HTNIOl753uhCHiosY0jzyC/tk6lH
I1u2Z9gY5rqH3bgAiEUEknPGdOSc3SD7WUR1vq98pV0Z9j8FxBQsadc1l3FY+DphuTSDnrjmkNNW
F95RmutQxtDNcWnu+uCRvnf2pGl/coKNt8wMe3Jt2OoMIjuNdEbOuZ6jxIkSjjbQdSc3s64pwNor
6OTiksuXvw/MnuMCSTZYGAR7BMJ4RzIs4ReVg73+69Zmc/acmAMHiRH1JyLL2kXfkV89NLjV74YL
c6CCMiU7SkZF1dbXkTemrk9+DSMrk9SYE3Skt26gk6cb+q1iYCXjzoXgWZP4IYyGTpS5u+8U+RdQ
/abazpMtn2/Keu87LQJb19uaydQtPWJE2aPTvBvT8eZE7Dij8IEAv/HKX0CF7ivACma+zsJqXKP5
3VZ8WEtqGmOFOtQ7u1P9ORVk6Y5zlCAcRndjN9lHNK8nnheSy9pqxBf3Kfp0Ne7QMWorykhv16sa
emH3kJfWcGZuoG1rwmcZczB2FJLL/hCg2bPFgiEWFWtJWYwkBjZax8WBZpe/0PBfLMo2oyyV1VHX
XJpPXIfheqDJ8sp1GkqyQ7pgLQWyub7Hb8b/hCax7bd+R0MuGo05KpLhyPCTBma2U7aKN+FQ+EtD
NB6EReT8ltlaJzEYR+JF0yv7ZFIkvQQgSgyhB5ZGhVk0ouHaOsYzDf2eTjc91p3jDerZJhTmIWLJ
ipRC1OKpp0E6PENPfHRlxrIXc3mWGGts+wTRozSdUo0RSaV88sk7dDlYaJQRm88esQotEt7ChmhU
WLR5B1/8dq3M3mvUxZdyEEsacatMS9wfFh5FzwUE1lmktxidfzTmxbPw9G6n87lptblsSGCl+CMn
rEmTZmcSo5LnRMWg5sNFGztopGf7ZEKLkCHWoYrq9EY0EvjukVavJEb0IJBbMNN0L8Jvk9XEhuvU
uOZb6P4YI7d95cN6SQZ/YF7RDAvH6lAXuCP7Tj22N7FtvvRW9WWb9XAJ/a1ZBJL9MxsgEQbUH27x
OMUYkkcSzZ1OfJieth6K5Kkwh3KtdW57m6pib9cprK84X94nc1nOqQ7s2N+1huLTMxNwNrVpXEw7
PXrqubMRoKsqD1ggc3Wt4hGBljt8OFBnTmkQrszK2mnslE65/aUhx91GHeBTVZGCJjtvxQQzWqrc
jY9tBV1DM7LwtZiRlzHukdJoGRPX00AUJNFCfoSCOZ/sCDaUJbYltJCgHYgC64fbMyF85tGx40WR
vlI61SvEzCkX5AYQkDvt/NBiVKK51t4sixek0uMxgGFzJO1tPUrHOnRDVp8bBCtbshK/PJAzR90k
5+d+D0BkeRwy4zWqQY3+RT/Y/wWBGCfSnmakQ5fm8uxpNLZdjLatg04A8oNamiayMT+JUE531eOA
fYhJMh9z2cfIEtNgZsCW+BWyyXhWTdQQu4yNvYnA7I1lPJ4bxvd3e1nJePVpSn8ixLrWduh+SPYr
cWB8iP9g70x2I0fSbP0qjdozQRrnC9TGSZ/lcs1SaENICgXnmWYcnr4/RmbfGoB7G73vRQlZocxQ
hORO++3853xncuWDWQDEdEfgjMPYbBpHc88mNZjEVxAD+3q5CDWM92b2ji3RfoSLvbdmH2aPLgHv
nOuml6FRCyhBw686Ld8SJv896wdUXdzrHMqLu2O2PbEyY/4q01MaT2+WXvKYS7wpBO3PJbLMPn77
I6Z4Rp4e0/ayWGO8wSmNu5x6H5zXsIu8RD0lfiZutIQnJTLUh+QPkuHV2+Cm+GUMMH1sm7dxpzur
X2U4K8t6KY3pAXueH8ZZ/ZWlSwnUTgtnYRsneHIXC5xp2A+kd31LAjyeuRh66tyxLjqD87uhTDUP
x4YYr1UzdZuDJK7h1yd2xs8xuXfaozwnHNhyo55yOgzusvmzDaYTtyngzV26GpehWzasA1cMj6Rs
uiFHt8Xf7e36EvUkHU0tmKuEXXLzJAuvpSudp0SlRwTP2U5Be5qHIJdlvOknBPPON5AVxyEilp5n
276ELizz2r6n0qbAn2ofswseyOjZ7OF72jztA9/BkQJMGG20mj+whrcH3T7RsOpckLIY+4W2TXtd
PHuF+122+KI4N/crmriUfYvr3aMqJEPTXWybc2CuDxirxsOIBaFKEJ5bdTBHXT9o5SdBl3qv6vSa
IMhuSJb0h753tr0z7nOZuV/joa+77biM8qEW3dVLxi7sbK0IR4n+aZNE2qS5oi869w0mbWFcWzVc
MovYclm/lUhqG+JELs+XptmIxh12Y8Qtz8U0MftVuz34xUDuxQEBO8X+hKOvLC5TJb+mzECXjPKj
ObvPrcGKpAXOCVY6Iy0O/Go7NDaCKutKJmkROp5vXLig3HeR0cFE6X7Epn4r6r68G2yxM9MxvvSe
cTfLZEGopZ2cB+F8SuieHNb2d53Ais79b/U8jrea5cJjXvqH33mCwTKesGjWx2FgLrKs7DHrakXN
mfMyWCv/qnFnUiraT3vkpCiTvN1qs+9vpmgkpsfWKXAKw7yphuEj7trhnKp5NZDafwaf/5eI8t8R
URwoZf8Urgw/ho//+K4G8jO3H+X33//2+t0P//GSdnFapR//AkX587/8r7IW9w9XUNHi0QNM1wBB
9v8LRfHEH45tWrBdwX4I/gU+9V9kFP0P2kwM3cW165hgNYij/0VGMd0/DN+j9hm1Q7eE7/j/EzIK
DzWoLP8UCbUt1iygV2iFcQ3Wl6axhmv/KRIaz9aIjytOjnR000cm6u9StX0gRtIk7tCdR8wJtJfV
5Fel/BhACiFw3uSMMreI+uR6jqNUmFbifSoBOlRVHoW2VQJsGuMdsy0PdvpCJ6JtTBxUOMaxH+Rt
E7H/xqw/xtEldRBUFgeHzEmY7G+7mOlQii6n9GJ5HT+IQjTIsyCfJQeyBBrvxs2BZSaTEzEU2MBo
54MZLm177LypPloW/ZRq1oaNoFHTjZPyxgJwkTmkNo1oOqu4WG7GhTyVm3MsJO0VoL+GCE/WyqBQ
hA6GsRDGkWK8ZF9F1UWrjTbE6+BsDfEoE6JjZi4VewTFXcRc7iaHNEE5O9a2JVmzTmTkQGdg+ly7
/O1k+l2AQ6fcW17dQl6AtFikOTx9MT3m0vZ2QGk6xcA9V20aCPnRzYXFxEuWi1Oex67Akd5AnpPT
uHXm5gK0EwRJyvjutNxjDY2VMNv+lnVPq/g5EQdIZQZBGHiuaOJdgqXpyVTeQ+n1HOkFUHGb6VzY
/QVj7YbusUY8NYMab6hzfzKEsZ2H/sVJxnsbyIUaHRAd7Ju6GTBsi9XndfmNhJ63ra6dx8a/OowJ
SvrP4MQ+LI5r1WCny81uhy+FwAWVW+tnTbowoUW5sE/69zFDQLQrxrih9OlzN6zbYR1OdWfokZtr
7CgTPXBGBcQ7QXgcHGoU6YibTXWKa7s4ezoStNLf0rrPbyhm5j42GTXeG0A5LZvuVGggDetmIJ9m
GXvKzZvQ9PDpRAb2EEiAu1olmIh7Nm1AxVl1gecI9Na1adgs2jei2WRyzgMrZl5wMf5gbn9hYywj
IBRgqLOI90UJCMWbvlDzn3RRNjtjlW5h211EBwwt0s2HxhA37B3uQWBf6zyBbj++W3HhbjsDCapJ
umtXAPJKFzBuJjTGnCHDXosf5Wp10XqfzbDBCEgzyA0XlhWUnxDsMfYE9xe+k+2pVw3VsKO/N2fq
bogxJtvYZP9Ej+m2lPJVcJk4xgRctzLpKAZweZtRy6xrQB5pEr6JKKJQwm5DtyXGxw0w6rs9fYxj
WFtU8dZlDUTNRbGhZTbvLSx9C2PX0BubtnFvB6tsLxjxdmoYxufkiXw1QtGDR3Xunpy0vdGb5Wc2
ACBiVfDT9tpbOgdAA+u8F62+xHLXkflV8PhQsMZtDRD7baRJvcAv4E+rtWTpwctELjmygLfNW5Y9
gA3Gejs2oaLrYAu/59btMjoO4iTo5tfKmL5Z0FN/ruzb1pmO0ugw3Bp4SW2u0EsOMDqZ1N08J9CH
uUMHyhPDhjveCu8+YPloMTPH992Q7Hw9uu/VNRL9su38lWZc3LpVzV42d8xANFB7XQtfksIYHca1
WQY+t1zoavpB7z+Q2+3A6D8mxJzQ1d2QNc+HjlGW3vOFRJ+wdm4k9y68c1YLfXzQvAo6Z9x94T8B
I1jSwVt0y7EVeCOKEZqjbkYPU+tHz0kJNKl4LJO23g5kgJhBLHwXSXzqK2A3XZ18N8QoDH80r+lK
vS5M92rGkTpNyfji+mZ5ApgeOVmLj40mxdE7pnni3SsMjXmjSuwsVHp6fhevC+uGTR/30LEZbgAW
fjvZr1RzXgh7sl6a/QGap/geJXaokp3J7HDD1mz9yS3Lfjv2X3FqjrfYfikjL4DWscDGv+gYoU86
vHKQs4EEhz5aVsIOyCRgHXpkXL22XvYTQyZWbSu+d2BpoDsPGqjnJsVvnnRpuY/oCHCGjgJTYlQb
CyRJ7nLLzc3z1GBSQNQOusR6Lhv8c0h3bdhnKKUscCKw5yAYxBaLFnYAg9r41NB3CQww3XQlm/L4
udUPvcdSUI37qYGmxFYnDhWnZETH5H3p6/hf8Ey1SBqnHk5GaMDcXbM0Gis7JSDgjahEIO/BXqLT
Av13QjLjj13Baqrw42y/5P6747vqUP5iZn3LPIutUgF5cm5gZx6mBb8zma9rwbahcHBKTetmqJHk
admmdgMeRzYN8DBjiIFOQwOUD6yCdmjElogsLYJLZuPeLVKY4DC5olyn/lqLjVuVmEfVcazh3rgz
adm5A+GFQ5K2DwvRbxJWcnbWW//ipkc5VNhtCELfpE5z6cGSOtrVGmiOSFAvXUtyQuKqtHT/Me01
kx4oLb/TpM6HYiyPWuYckqY/2JnLnUc+Lm77TGLnKY94ocT5a1JXHulgYP0GL0tjancjxV3HGjMr
CVVzX8baEo60a7RUkxAYPPJc5UaigQTC0uOBprrHetWMlNK2ZF/9kX1ivbAW91z+vW7xdzMFLhBT
5vtItt3JmpefEpoFVTWtt+Ot9s7W6UEOs4ZXi9e/3yrSTbwwmTnGA+TuIcBxR50l7WgSnbSsr/Zo
UwGSN6Gs4ALXIxcRq/nGSC137VR/t3KmWrRFOjIo4+iURaTDBhbG1uSE5786qT75UU7mUye9fMct
9SFmAEkL+kCk78ttAv3UlzUAr1I/4nK56QGyBybHUUpFe6i4MnIoqIur3lKRHiIIU2EJutQp44M9
leWVnAFSoojfW9ftd6mh5QdckAnfluRZ1bjl5lK8JxFcr8XngCeC6ffTq9PlRKTb8snI3VdbTjt+
48A5gfaKDmYDCLZFmD84/iB3S8wPFH8mYmP6YWvLiE4cf9VrY2zn5XtTmGenHbn4eXzHVogk4p3/
rAgpuqnn3AjHEivNwqB2xecYs8VLWTB3OU7xkQ2orLCIN24LuMEG1xlomnoo5+GlkGoJ6xYefo23
0WUBNsf+cBNPxF4Jlz63Pj3uS8aTqx+1/FJnmKdcd2ku9QT5FxuwaD4Bcpq3ZoXFGptoOLEgOS0z
AbY0uU8NMgZ5Y380Ku22RrfcpxpMTzsGQxC/zYDLA699dzqNTigoHWZCJzklSPCkJ60/QNy79BaM
3aRY7ovUxg9rZja8BONXWaISEn3nykq/c8f4RDmFmx2bPtkW3upXiF7Bb/m7TmQ7l5/zkWmluPGM
iRGJZx043G5X9hhvhh4jF0VldcAVed61M2uvrrvEEai1xf3M8gak/WoupuK1yAVro0nhQsf6QkPf
J9SQd0vUzrHH28gSKj0bpY+IuTSkVa70SeVBNS4NV83qIWrbq+FC8bFl9pAtBHGS+8jKyy0WBEbK
Ajm4gssdGEtHaUldPrkoNnVvQV3oRKhLaLWtbpJx0R9q1gy3A7MP6Ptj53ucYyNcZlusD/cMuCrE
rCjExq6PRjDV3T1C1o1XgiIACQCWeSL9oAGMGCPWRZbW95yyixlOk9IOPJHkdumX7kdpta+MvMx2
WGgCU7EqrJr+DkPiWsqgYeEhONtYZvuUD4O3qVQmL4ACKBw3NY93N99vl7Bww3+DasBaUkG3dwHN
8hcib+lN0W4ZyplN5NqnbpqbfDKBSC4TLVaZkKdCY61KF4KDDfrdVke3BStiypdO73d0SDOkWuJW
xZ6J1QoGx7jUtBZCOZyVqUKg19Omt7uI4AlResNnNtMW5KGZUqlBc/NrBpiWwVq2720z2ZvKbOSK
yONc0+Jk65SE+1U0vlipC3GqutDVAo0XUeMNbuuX8phGs3y69on6lmZvBpnlQIku7Tudy8aNLXmi
pFk4lTGU+8hBJ1k/xeuvjqz+iDD52ZvqrHu8RrG4amFSiM+kuNEIkBLhqFPKdtrX2Z6/iXk8sOun
d1sjpSoncdNfLM3eV211qQyM2zVY5dDO2Fb2LA5cPfnEOLAAKG/fweMdPXyC03KHEn7qZfPBLere
UfPLSCpO16C7CdCRRfs+aOOwZ/OBprX4D6WKaWWn2xBPV6JnsM3YpAXLg9P4D/YUf2AB4TvcbTsb
jxEZh7CLPyJNHv2O3BCaU8z1xrVWOlOBFcWQoQ8ggXThib7wY1qyLRWs8JCJQ7xMBydKPn3jeVqW
7cLtTYG9bEixg4h/ttwp3ay1RP5TNPtfTJ8/XMUzBBZhoCGdGxffQuZ3CmpmxoOnwzOOKvgRPP7c
6G7BWVglzUuqsZjQAAd6/Z3lx2ozFO4D2/+wSBZqA4yK3X4GP2bKAo9eyT5Wp/W3yoryvrGGUDnm
CaL3vDLnV9judLUdHEtjd5ct4q3q6kNGkMFWBBYjntBatC2w3sODvq1twPbGBD+E58LEd5OXIz3n
Uyzua914MdvuQOic8ujc/gT0ENX1BYoHObo2f/ItPIBNdyVickedGnLfD9nUW1C/NzFYDLfXwgYr
y9I06c1bl1bZzjD1p6TSCYLwVDaOUS0cHt4WRnPrva2bJ6T5CxF8Yn9boVEn37isibDC+lQPqNb+
lKV/w/yL9JxMbCAtBL7W2eFGw+iVBLT4UWs3cRQwCBDLbxntnAzKqJBbYuBfvj3dF9GEIpBx7RPu
nY2OazbqKU3pxSoRDdYfTUUVl+2Xu7I7+PR21GyvNNE+ZjWqsDHCD5+gYwjSmo1WnqZanAbfPJD/
IOAtXr2FRUvGs51ujmD9nmuj99TV1n41NUTNRY3Nh0ueqRJQtxSV7LVNr9Xs3xETIRcGPrVXWz8i
azJXATLIM2PFC+oFjUEDt2dMLHe5o3aQPyoWb5b9+NA4SXeucPxupyEHmlnmdzlMkKMJ8axGcblo
ua7fpHZPzGHpj4PiodHQizUu3KNquBMeP6ZCd44xybHM6RsuylobmJ7ac/bLU2wOlzTWr5NEAeDg
AhzeYCcetce0FrhqWF9pEc6foSeIIHjh16Qz8M5H5yqebpYchn+Ft6qr2+/a4Q8QzdhteQ8tk1tc
+9Z9xc2mDjW3CFpz6IyQ/bpw9SXgvuWWxMQm16KDkJBl6XP46BjrUjpcoqIut7rBripu9ihXjHGx
eWsnlO+5t4536VrGgiwRXOaTC7PjJ/ZKtvLHvmOMy0ZOCwd/N+Vwzu08Yy6euKLhx0gPS1N/YlX0
jqXVqACBbwyMctwlfn/XxG0SDFr96jjZeUJ73kS9/tlprBr19Np6tFf5UVUH0WA/WbFHI0t7p8xM
2zg6zKdZe3IUBanm+CJ6JJi6R63SG3+npeLq2kTOZL28k/devUns6AZv5t0mD7wuYWrraxCGmp6x
yi9Ehb3bNDbO+dp77+Hg68jpnLS82CnivUENumJb8Loj5yj3SSPeQbAwRDdflmJ/MHVOmNUFeUHd
3WaCrt46rz/oF6M3amBr5t7k/opAjdPhqUrzY+Rn9Jx0w7lA8QxtPTnFy14fE2+TKmfZuP3KQcjj
kN0se7jI32Om4t5ujD/LjPwRpA7KEwExkPqn8QOpc1vmYLNGZWynldJoc+Wop8csUWxZyigoq+Ed
fjTFUww2YwFe1dLmIwz8OsCzcJ4TBLZBRm/s+DZ4AenmyPVd5feEZDoQ+UY33mKvS7mPIk6mS91w
o/hVKt6g0m25SdrqzRly7gvjY0F0KMCZIOlSIcLY0xfNV3TNs98tzg5s3D3xwCrk38ZQtYZlSA7s
J3PID0JE3O4W+8CZSiWih2lFsQe/MooDL+GwHddSkty2D/PknLqkgKVUulvLimDX9cgb2G/UwyR/
1uZIPIrtCCf3iFplXlppeUcDUHXoWz2hZslcUE43Q4NQiVcPt1R3507A95FiN+Okpm2r7XKj/bIj
pMDMyX4uk+MStRBWwCT65Ub2d+ka1W4sgJNIz83OqtEfO78/6GCwQkvGd4Me35upxi5Y8ar2Xbzh
hLcbbjnMgpMMDJCumzzO7mgj+Up7DKJeRhdwHV9ofdzlolvfomYZdu66E27YZ2IGP1biKVqq7YJv
NSKLRmkomyp9teFkw31Rm0+ScqoNsi15aWGGbMhPg2LXjo0GY4yuYfJiMtGgWulAsZyUuU03871d
Kj1w9100vNR9jB4bOzQMZeXWyvGNCLMnaokyioPwJAlTA6z6qbHlchYUKSeLoSjZatkjqB4iVR6I
uJQbLS3mjdtN1WnNeTXsDRnIynZLVnpLbNgLEuXDzj22EU2vtOB07VenUYwNw2Bcr0z3fgEl310/
xGzh6Aoq7J1j9HcmJudDmhmYczJmi9pxT2PS//VPbHAXfPU4Y/1I0068UbgRctcJbQ/t8/eHMimc
02wJ5yTmlhfg718c/JRdsclbveeZSY1kKncmgtUxM0V7iqVxiyBj7+q27E9NpSch0gx8IcokT9b6
wYxjvDd4g+FvVBP/aMZ42VFhuGxkxsGa03mPnNyemkUdxrLELVNVlGStpJ7f/zQODDXefCwaDjBW
8kdZ35dGm7KXzLtzNPpcRX5/9YRk6KkBZ+RUtV+EaPIeNk6+7j/6nJDEa37s//JrTKGsuxtxgGwD
lY7d5Gb0XRyi3eIF+Ba1DTI0HnFH/PUhqbi2sll5NVcOyLTiJZLfqIzf/+h6KYHddmVweCloiXTg
/KmEfdOmOp/oLfvM7jLb885rTgPYOtJbKsIYJq3AqPgm/v4geddsR6F//OOXhO2dmHKbPYFTJLV/
fIIl8F//1e9fy+bSwBrHo/0fnxgpVQ/NlmGubni8rdgdrpL16R8f/M4k3/77/6cwH9pO4F3zeRd4
KzqtFFLbu1I7AWgdQmCaeeiV7aNbROWljpmHlcZpOiJgt2V0LvENAI5NN4Wulq0hDSPE5GqGHZEe
1tMem1eA16BXWP0GsIQhN/iaxoMnJx0Vp/dlxcEPTU5/KKKOJTczUsZZSmplEZynY3rjEuzZlAsi
L4ArXE3K+V6ERlFhpY7cCewbOaf7bvDKbYMqpU2PIiajWTLdokLi1oeXzv4ZeAGJAdhg5fOc9SQq
ZlAHvCjPmWWuCViah20UiHzOnoyoaG60JkegdxOqEMVpjqf1ECAFYdO7tq0jeWcVOFv0Jdka9dzt
mqraLYCUOG/M7MDSl1PVjU+L6WPpw3IRLEqSyZT6FJS5fqj0WZ5qWkGpYHvWJ0xrGXoQKA6Cvvfc
E80gsRv3WESS6xKpTB6SJvugPbRcPtQMcSL+5O5b3DWake6cqPBZ2mAetKgfr5qfraivvX4bW+LQ
mlxVzHlfuOiepf2SG4Pa5J35XWrOY8elmnTfGd9MwSKbWnnNigKryIgRi2dCezMmiE2Ze0dyvB3L
E7hUsZqe+tk9ZfkTnaboLeZ4jaT14HckkPyMCNZMjrh+QYznvl9hF1BR9TyDKzaJcwVKqvek9O/W
L9t4ED4IzlGWSKo9SbOfVU2FKAo+i7j5LcLEiuWd6KNePrLKf7Xw2/HpcVMk+lslebLWS/dz7My3
gb+hnSGMrPA9KLn9j2RGw67FYzfc1DJ1aG818A7N/ev6twss5IZL7jjL3l+GD1fFd77GcF6DZULa
Bd4DME/dZrHHzc0CLmk/NRHzz8Lbo2hWXmyjP7fDtFcCSGGSyp/9ODBecc9FAeesBIO9mj764Ulk
a9Hc2rjGHfAosDSnAq92wqLGaVeQYlp+5+Rm2ZgoPGfzJkuBuyYxzc/cKqim7LBrGfNTI/wvJ7aX
c9+gQRnYcAIQtwOBARBj/kgTSj2Aq9WSDsVhb0tkevLKtGfnniIkkTp3uEa5FKxsSXYZRV1RVdHR
RVStJVEVm731W8eiyPygyBdkn/Z+W9bcUomU+htX2nS7jWE8OI+GzPZsKa2LYAWXqUELIoHmHRkI
vhEGJgeb4/rz6Oq02nVJR8a/7mFpe6+q0z94VlJRWJs/VN153GX5O7ed2hTk0GnawnRakB7oyNmO
BTaZqHtyrBwBYXYYbMxrXDVkUce226HXQJvJbBDpaN6OW+v0xmSfc4XJT/S08Pa/3BwhdKEsay5r
hS4I3SL1F3xwLCJ0foqhOcUbQpHvC063Te17IPZ8Cn7ah0iaP8dSEZ+AXcxATUnSADzOWiGQfCpN
Xbinef9T0LFUe9aLk/ImjVLF27F+6Vzj6mMI2xEMAbyGw7toX7hkkThgd48v14I8MHbZ0Y9g7+Zc
KcvSfmKjbvEiRfz1oSmGC0xu1223Jgn4TdorRuc0Ddsfulza0Ka+mtcJPxKvO9tu/UpY+9ZKS/Cy
4EOT5bVX7VFY43Uw4l06rFkH4VlBnkpchbZxUE7ylCV2u/Ocbh1T14Y2zdrHMfGJQWt5cGbr7M5t
yxd7KtoRRsjNbLwDavablphEfzwO83OO/7vrnPeWEay3K5OzNA+jxntofefTc9nc8LKpTPkt6uW+
ae9cUW9nCxmQNB2KH5/I7JxFcBu9rS940qFbmfpbDRifaWmnqcdim0iLbJobanP20av44Dt0qQAI
C6WDFgfa926OUGIYFkRoz9MzFQRkSXPtocyLm0Z9anHUbTyaABdbP85tZgVOF5sbcHe3ERwxc21b
tmVM0NUrNuApw8jUDrkz36JT3Tuuc2cWwz3FzJuqckICDNffX3ceaC+lKy3htlfsOrd+SHq93lAq
uTEWRm6LrsgNQQYa13QITqyud5JsvItTmq1r3OMmIHPoD/vaEwknz3pHtBHZbNFuM/nQu7yXMJaS
B+2qi19FDw6OTnMeu31pfdChADHCtr8anlvjzNa2a58zgER9l5xtoOOmr05pwlNx8u881CQTpx1v
XdL2bGE/euoytdl9Hzzvl1d86jXgO3ZnTyDHSdbA8q1cg5wrW/dOP/BwHRGFUVgnndqn7h0ZdzWp
Zlwjh33Fg1ar2o8sLh8wU1w73w7IUAA2wmlGupRsDzPITaLHJwprnmzdeqV3PKBejqJxXo3p7BYh
duP3OcbNgH1zJUZuGtYwGw35lJl8y/b1lNlALkrWnRLJWBbNc6Ym8J0Puj186TEzjiB/PfZAK2Cc
KrkvKODQOQyMhJWNNa9V5sB7gQoHHgjioCWiUXTwO7KZnViTiX1HOBK6DHD1NN3OuvXWLvq6vYrO
NVDOCnqudGlbj212KTqpo7b5kUn12ufUmVJkcjWTjuBklt6PQ/UTNgerd0u+eUW77Yf+s52t95IG
16pgLCCw3TrqB5QpGGIVCOSiqXbcH10OgHQKijH/SMhV+mwniOqxaKi6T5ufZ+SRakhY6E+1sfUK
Iz9482OcacN9Vus3zRQKvW0Ddn3mtVg5jZw09I+1agls3kq1GaYuP9FGTqBwxpRXgt1B9k1Ju4mG
5uFUZ+E1sJc08o+hxREQcVCwFjN3ztBe9JJ9scU3BjtBBgNzZH8r4h893mx9bs/VwORjeZyUWEjO
KK939lps5ibHbLI+RpVbfKufvNn4QDQDITmqvUZFNedl9bW+vyNsyGTxnACJjYJ0AdRvspwnuPNH
lSiePg5buNGcb+y1DdTrnHLjCHfmUSoPsTvY117mXECF9lW3/C629lKtgYO+JVcMAxkAjvWKNeBg
VU63trXMxwTJ+Pe47w4/hYM+NcSwknzNWI/ma6WitQSaRybUR4MqV430FhKz8dmTmFqAly0+9sms
2joYeQLR2T62DuNIMms5aCdgrc858KFdXOdwPL07nWwBdeh0M1BtWi8LGxkaWss6evJT501P2AvE
FOvOGI8HXZ2d3qPUuKWbSCbkJ6vme24rHhliua9gL7ppDpmzzM811yFUBVYhg9duXDPD1eR+mH1K
Hbdrhy4WRYSkbAtH/FCRGLDY8AdAqxxS5J7YsD0Y97VmvwJ9GQGdUXySGewn3fS1FctVMkTuI09A
XxD5PSMQHoXZfcN4Q+K886FRJh2AMhAPtcmOW66EaQyThbydEVeVbCceGXjGkSvI8fNc4Ydr0cye
PLRt3G6NqI5oKNjByMey3b+JJaMwezKXUMOY1PtrEgTchmGC6Wd7cgIBMZzY3hADXn6yDDo3PbeK
urdvjQh/hulNz7wUCPQB4LIps8T2A2Qlex51GJPYd+IgrTjI6P/ZZtNYh9jDyO+BeGNq5m/OI+pY
4R2KZnSfvi94q/BeIVOSM+S5GoYpx4dMk1XtoYmPC4RW6i+rk95i7lf4qZkXrRGdwLnzZ4whNSmc
At1qz85Z3ysjfyDc99nEOSFk++jntx2X7HtpLOcpic0jK7NBB9oSDyWTDQcWyQvihLCmj1ZDL3mj
25ulyfBKoeY1smSOTPQNvOznAVloFETnCHa3UOrxUncvQ095pmm/+c2XAzEh1Po02ugifSjT5aEy
kek6dpZAvsaHKL/36vi8oIm4GrIYhO+zI4txB3TzV7dQeLISXHgsEwQjnn+0bflL+CUm+GjeW5n+
bGnvkHC+dWsJxkpUZ7PCOWMqihINuHZ+LOgY1M1tOla3Yile1rh8VNFPqSG2ZUsfgpWrdpqTODvZ
xIexH26VMemhNQvEwWHYRYmRbtGjvY3ISd4tps4zca7CxOQM4afGbJMde+juiKLEuIoI5p+/dyZQ
tDTi7r3pBXkGjRAv+o6EyGclWMuUTfQ4Tu6bIcC/yPZZVkTd8cJ0e610brH3okXPP40ORbaAzBF1
bG1i2mODUkYtj4nj0uhyn3tyJKwU2+DvOUi0or8DNQAdhWQWLeZqN4CBaX20+tjLPggXboQs38YC
+1Mk3wkG76qhYy/fRC0D1XhhIU7tFJsDvY2de3azrll9O5Xygpye50BKcg4j1894KQ/9QgdMCnKu
XOAMg/EzDtT9Xmk/YNBC6rTNXdKnezWCA6dV+ROkMabvgixlnB04++J9bTxL3yoD1sSYT4oSEJiW
EAgu7zI7oX7bVPd+JR6V+7PPSpKoYMOZ1j+bQb45WRA1XXkp7IzZhv8tWJY2VO0W+yhabkxdcs0V
MC0rYZ1Ydx/y1NkO/oKW3uvUlRg0RHlgq7JLN22dunxOU1zSpblsGqszQ19fpnBIgkhWv9oKDoIv
YwPDu/NpzRMB+hLsuEqNh8TSh+M0VjyaZ+dNfnq1SA55yzYJiVG6cGOoNEbuGbhyVQ1weK60+fjs
2e0lEU669zxnMywwZuz2OY1INfrl8ugILT+lvH8Z+IpsO4gGjOsaH+8KKba4ZGg2HdisVQfDHMaA
/dbjEhNDteOr3aGs03L/4XgiPSqhrr1ms52fpAqLqcyCJJ3mcDVW+5VyHzSbSgJHv4GANEJm5JVL
h3Mg6w424gR11ygOLHNI2M8jZSTaQTRK3ucxfzKRKRx6ih1uTGpJn37+dh//r1H7vzVq/64l+f9U
V6b9F7T99F+bKyFtUWbyl0nbc/5AjMEbbSPRuX86scfvfvj73zBq/eF5hiN8tpcewQP7n0za7h+6
R5WBZ/AZ4bprVddfJm1L/IGVGuimjY0Frgpf639SX/nvvVK+b7u2SVWmyW9nOOa/WbQpS0mwCScE
6Vd0DMj5CfPVg22AfbLbad55GFlvbZbCuEvMYxU34AX1eZu6HGOSrfbvV9rX9H/i7/ruz06e/6hk
ecdVf+j//jfj36vb1j+OKxyG/7WqxzH+rRUm55uC77G0z6aN6XZuKJrIxJea3eaqVx/UDjeBjXlj
o6nmuoq/f5a0/j+//r+X0vz+8pbDd5dqRo9Z5l8N6//J3Zntxo2lW/pVCn3PBIfN6aIP0DFPmj3f
ELIkcx43h00+fX8Mp6osuU66kBYaB20UVJLsZDAY5B7+f61vEeU7Sd90xbFRwefS67s7WwU7VMNY
rXT6zoODtLlHqYha9pc5cPOl/jGmiBfnVuFeIW9Pd3Xx6r030RCFXWqIY5rDUgUAQFroaCGC7Mim
b2LznZYwMZOgVboTKL7k0UGnmZYJ3n4p2i3rvGYB4z3CRC+nX0QB/pTuNJ+cMaevep5OnuhrKT+A
mn7UtUZArZUNiLP6sz1jwOo6MBAPQUDtJBssAgFoARSEeKCfzLqQLnlv3mUlbTUWrPWgvM1f3zDn
eNVXF42nwfBN2zE8x5ufvB8tBqrMADmrWByjPqBiURPtggVWX8GX/cZ+PHwv9ATFWIb+FtvXSmY9
AHKkKYdyDqJMdzKhJmrJnniDGiLQ2LobTQc2PLhhcqUbB9/vV0J1zZ1V1uZiJCgM51hsHAdHPdIP
d2668rNTS3eHEHwXT6whiQ8pv9DzBdRhilstra55yFK878VKp7584+jJJgvN6tD54w066m9ytsIG
pUaklPSsfZS4n8l4+KibhX/666tlELz76hZzdB4rR/cM13GFOeet/mDISAxQPCSaiWNcljqIGdQy
jg0/BjO3JD+AKtKk6KvFpUO1sGgeSoj36Bf+3okYc/QeFpU5hvfVgxYmWJqicRRH2kz0lfToIicv
83bq1LYy2zsQIlu7GuVRBAIXUz6zWdW7v74Y83t9eec4CP9xp0Dh4MF7HbsYA4vRnLITxz6Ivmnm
Dmkq20y0ocL3r0UMgcesfjW8/Tza8pqOacDp0A2mhFd3q94nwm3NTByJhNipBq23Jk34hChkg1zb
4MiYjjmkHrNFCANG7gK0zKKpDetD09i/eHTMn8cbR7dM1zAdS/BBvI57xH5qYE0xLABu1MTTwTpZ
JPR4AOr1JPNvdW98sMF2r/LCjVHHD/1m6osLQ5Ws26YCn0pUGRddS3tejrZ9GGg/rH0nu7V0lrnl
SL5B3aTBHhXRCbvBuElpkNNSQWuKhu4X6XPmzyO3owvmMdjjfGO+vrOpOEOtdVJxHGZ4bzFVwVUz
1/VshTdGJTiMZr9xpeHZR+EPjEyCeApGTNRlVd+C010Mlc7GqkuLjQcTemkNTboqq4ie0mAde9vU
sP+H60An1cTJCa6i+DQiZgwxVGPIXbQOlUu7Yo2d+PJXSawvjVTEPnK/CGH52Lm4Xd3XCXYppEiV
pxX3TWrXO6WhxtZ1TncoOviI/acuVOUvwn5/iiWdX9PBIYati2WI+fr5UJXXlHTZrWNs++D7KAZf
E493bVTAyXwbNqpPDtQWvKJ3PH/xSF13HtO6yH8xKb+ae5joBepu3fUFKxQSGF+fSRW1ZQauTzu0
QaohONbvaLZB2nbosEeIbJHlJPqmmpfvyLmtC3YazISysXaeiS7Fz8JVGDbhXWH0zS/CW+2XI+p8
bq7HaswicWi+Aec13I8jaoWI1HQM1z+Aqlw6BNitDbsle7gnhsUJffTUXYIUxPMudNeURyTqK7BN
3tU8r4Q4wZBEE7cV0l45Dja7ckfFO7sPrQ2OMWQ3tk/bhNu4KGx3pwZv7bMqW8Qz3kWZ/IfJaEPl
RAKljM4+qToLYayTCc3mqN6BL/TJmAlu9NBbVKHnrwtpH9qG3o5MPH2rIhwTZ7hPiu8MP67a1A1q
J5ZHKTDgmH5rUq4Nrfd3Iqz0a/TqRlke/3oY5iPEcfjDSEyjDh32OWXY1y1aHs6ryaDwVCJUbolD
GFKolLbznj7qtCljR9s4RX4Fsmlg0u50OHytRLPl0Y1AGrVkhRbli6BJh0OSMI/UQIXXsYfPVi8J
lM2tMd0nQB2zFrlE3FJdYtn1JRf5fkrSgXsH7gOcPYscE2SNvuvc0MaOt1jxAfdiO1gZik1yarqH
grL5dnCGyzokyy8P8QdSQJD4XMIR/EiQLKdJpDTmVVMdkrwYp6WYs6LOPytoEivpk5WlNxaTTAUc
Ei1Hs7SmKtpryIRxv8AWoESP8C0mGWpQu6AbRnAP0yaga340h7BYtqbTblgecAsN6bGtlYV3gMaL
5dOZaC3IGqBpF3HxMSPmYj9FxS25MqBN9Gg3L4uarP8yQp6CYiTvIrOuFj2JQGuyNNSycpwARjbu
aD0X1y1j6NWgteWKFNFoTWgK9TPoY3USyVMuPTTZduiuU2vWsozSP7Uh9e7SJ8NO2qY6wCsKlvWU
ESGvKpY9WD8OlpzpSuYnV8/mG7jLKAqpe8kkjDjqS1Iknyx7B088RjPQ0v0kS/EkBRCdadA/4tQJ
sVrZ9x1NyTWCWAgaGu3pkqrhVgKaWylX12gd99ZhUxZgY0QVi73dX8ad5VwgI9pO2H2ORSOXWeu7
d0M4+YvSCYDstC093wDtyzS+T2bmNkDQnYn6bA/+/6lQIHcozVDInPXqBDuC3KPjuXKjNrzuezQ6
OixdK5PRl7QYr4RX7OjG9bcuOiM5WCzk2+7WSQGQBlmB+sAOinWdZC7LeAxtae2S3h00gCRYeOR5
g1rIafexV2cU4bNv0pHhrdYH3wLdDNaDTb+jjzKUbxjiVtLOposi/JBWaF+Ia1nFXRFdtkE+LszJ
8z4NVTMXpS/qZJhT5QTVRwhjFI/cASQ9JnhwJQ0pCt2aXv220wK0mHLEXhdtyYFSlxqxVRasLXS1
Oqwybuu9AcJi2boaLYfq0qzRXOmZPe241yyA7WCZNIPPxvIpREVm4fEoZcMKq0X1/Q5vCvKu8oA7
FZMeJe3gmx838lhO5aMfMgf7/lReD96cFJCZqyqa/G1Ix5P0Ux2Gf4evS8qvGo/G+8D6nBTDrZ/G
5mkaWFlY7KS3VQQCZCj6C60jHb4e6ztphdtQDMF1iyEjGSUN4ASJjO88xYXXru28aTYSE+jST/ty
D+HlKCHSAR9Poo0zJeHNmNT3AuTbrpEAPWWY3VNCJ5Ld8S/x1tTXvMESo0Hj7gMTgq4fjMc2L79R
ox4uEEjpSCstanp8qgv8m/E77PonVSBAN+LxgwjuGhMxQth17mN7sqc+AltAE7kiMmgpXKu5kkW6
mgi9O2R6YeH7+ebjN6DSJunbtfWVcLFtdtPXUC/mNLVRru3UKrdp3HyK9T2oZvcjkr8vsRGsJAgV
3LSgzsIA2c7o+elFEA7LYXCtA+JsgkpK9Hig2IBwzdxnsu8uO9GMW8Tx+lrPfUqdeqQTcqMlp7LW
PjRsh7f2gEexoePLQFA+5CwpFqmkDmkY1XWVhnLfe+kpL+MAZi6BMOZU3OkqCjaOj0tMm75E9szM
riG5GJqb7etezG2qL00EyDWXlMakS+TYogkBd1I57QznFHvGbpTBRUKcwI1F2ZS2BH0ptLaCXC0e
u1KuG0lOtlaaxrvC3YWtG77rDKtf2Fn+vhGJOp2xLrUQT6GuiN2axpRtNGeCjci6ySo0t7kz+B/g
YpeXJOfBgHWzflVEVN6ZrItd7IJCabJpYQT1R8UKDZF42OwaqrKnvPffRSPSjlr2W0sZ4kqLnLWa
Me61kmphFfb4LjwpvWd1LShgu6F+GZd++qWn8TUYSYjZlz11TjielLW271vjug5q/nOiTwMpvQtt
ggyD8fy8OSvYGW8oQ3LJmiYCbuzF5ZbAGHc5UGNnvXg3SZxESglIJIxONyn067JQawPH5XFMJ0TV
GIIbE4JxnmNP0hP5jjKXewxzcj0AXH8Jcqe8zYk3XyYt8XEONNMZ02p97AUqqYpADTwZ+dqC7nai
1Ps00U1YFYPV74sgoHvLbmgx2HW3LsrtwJ5hFUVixLafKm4S8ybUyG5zbPYSvhngQa4JHcFCJdZV
kb1zNZWdLHka+0bb+WXdrVCGh+Oxmyp2i5W6lh6GRUF0LCmR9qkytfeYL8Qi0HpFIy+0t6qr2Man
DXM+Yc/0pBhTHErtSpuV9bprXZkDpvkUP5tZD/6nWo6fQHE2O1pU3db0688a7vdPAA3ABBu5s9Yh
aCFUwbuWTrBuzzAjTwzycUxMXOdurB9TmOAL0o2ydS2AgEorWnmabZ3qyL1pkfpceRKVjN9WapN3
kDX7trlhHT7xcn6IMt/eZBX9+0wKvPe0Hg6avalchKOgpAXiLEREE93YMtJIhLIoSHsWqsEoBZow
KnaXVrsSvtZvQaHqG4WEU4NFsiBVhoATWKMIMJOGz7EjNFqV7P7F3CCvveZUk+kCyLGC+2Fmy2bq
hwPjsF6wJfbd0WU/jn3bKVFwG75z1ZS0mftZ1JyICFSgY+hHckUu/a5BdmYRzBHOCzB66nOqrpKC
pljSXcrAiXHLp/4aof1lUlsU+lDEb1VhtdiUKHmZUC2Y/DGttapoVoib5nVy6u2CMlezUXJYe9KE
AOALoI9WHmxyK04ucBwZ5qKuNXt9fkXimGHnwd0lmPgzsLgBzpWvL6nkoVw00QtFU4/TOG/Mk8gO
Vt6CPC1Gew9i3FsHnZNeKGZwHLASQEqDsLzJCPWlGgVkxn+i0/otKnvk/p740hfOY1UlbHeFvi4C
eJ2Gr3/FVRCzJSF6ZND66z5vbVJ6Ffe/SdJ7gxoPRddJt2B7OWCoYFl+NjV/36ojMa7VNjeqJ2Eb
Xyzf5OkyHRs/YLI1VMzcIR7KaoggieafOuz/uz6NGaZJNpGGc6tyhcfSs51VXURfHOc4F8NUZEVb
t1T0Zu1vqpgQ+Jk5ypzuoy1TYnudjRMrf4XjLmQRZ5MmP7O1JnmneGTXkiRwMmW+SK9Kt7kyiKnK
6VTXqt3jOA6QVhSrZgTPTI/uQtQNBKFEXmimp3Z6sSk6o91473oIiotGWR88/n80+NiI6f5iq9TZ
EAuxpxmDn9xuRz7r8l7Px/vOSHbdaDzY6x64Pi2+7K4fB6AVHtodUYld3nzQOnw1sJfJlLKRxDf2
o5nhvUcjTCKpQZuwy9KF4sMohWSJ7WNCKisTrYeyL8cezPpQk+IwZiSoWxUCrCLR+FhqWpgEayK+
K256vV7Oiok1XR54dkBIPQIz9BHWJTY5/OLo9t36VCu4U0Qg0C8cwmZVZDWrX3RCcwZcpgu5GuLy
skzIz2r7jWsitG9Ue9dViNKymnYqfTWgq7rwjaU0ENYAUAHI2+O3mNTOmGUPEzC5JcK/dWRXbHZa
uRtNwnfQVFIUt9N1hSiTbTCA/qmSYmEk6G5rmLcGRt01m76yjUljcrNoVvi2OAuu6vRSs9LPBKB9
wZnkbYSjnGULlc6yiyvNJfok0Ntl7zOgs1NbsUYkZ1rG3coTxA/X8RM7XqQUENIaEcBAbsQHJga8
kdEjmPKSMYmZO3SrFevOYSUgEXsafEVTio3VIDoD/3ibFUYBFR29QAo1nBX6Ao/RPgd6wBDKKOfS
JtTqp9Fmi2GV6ZZh8yOJ4eT+UUqyrZxlZagZ8E/MOz1itMhzRIqTWx5FAngjt1JUiu1hwv4A35TO
Jye6LUILg3/p7PyuildYKVADy9BfZDCdtkH6CPnvaVBAackvcDdyTLajct/FQT2u0zpiIkhgYOSR
tXLC8KQb2MGtFnVE7/WzhSa4ySsCvL3htmIRzPhBSKHQ/IfZ4bnoG8r0tH3CDU44x9Nmc9nK6u07
axATBtbgPTqrR6si/cLqKJznyKKaOu5XtblRPvAawzHoa5esHEumH6QykFa6rxZ2vwyK8+Br9irF
0aY5y2Eq5hhhq1zlvU0/v/yaaYBK2yKUOzDgSBKxFJa9vchQQroaQoyxkKfSQ9TVGp97025mSdsp
ZCFIV7jfFa5PCh9qZEZaFX2E4FrLSy+w+2UwwNTNhLwxgUKutQCNGCeyJ8aTmDsdi22P1F3jcBOy
alE1l7mTsVsHTN1HkNEtGyWqkR1s57PdzL1aUaqrsd/hf8Xgndi43PpIWwwu15hb1+P6p5e4fHF8
GWzHBcUqFC0k4bCbYKj4Gn8pFU5XodQ9WBOmetQc+Qzj8DrLX9gQ2iXrfJs2rN4QZOmhuIqL8FY4
CISqFKdWQJDBWobOKWmYXXPD3oLARvffYOba9mFj7MwCC7jT3zf2p8xsHzU/ZXmC85EpzFRjtwql
gKcfZ0t2ORa528Ypbjp4+HrbrrQuPYgh2rl5+KHQq29GyPDc0c5OBp/tsI19wcsuQ2Y5jJbRMvWd
a60dq42VpcuJ8vTOpZG+NHX/FvXWKpNFf6IEOtyFPnow9haETPpUiayJvELbK0pmH2huhp7tLAPv
13KmIQW++ELFUz80gdVvaBcEq6jvsp0Reth6eqVvOq3As0cU7rKugYa5Q2zCzaifbN8zLhynPPUM
wwcjZqENcmOj96CpTb10QKSr5JLjJJfn7zJVJJdRmF9bYzThOXr+vUQlQx4KMELhlDE7Kh2zpclz
cf7x/IVNSaVzmZlxKwvxYicQGCjZt9s+q6PLyrJSndVsPx7qYNi38++a8+/GNnqMgJ7vStWEl4Op
7UJd6gcXi//l+Yv9z+8cCw8tgMBmoULvvTU4n0Rm9bvOURSdMjn4+yjUTvR8+NEd6hM+fm4hUoLI
wdiEdWyuqzirvmSbsuoqhGFZvitm8+CYjJgSXRQbnUZkoJnrX9gVq5UL6WdzDptHLaYb4TrOq0dZ
JHMcS9IuJalc3rDzcYQwWxORVOGQIIyFNUxEiMFIBjf8Q/fAW+oLuekQzeIRlReNjX+wbwn3pnnI
wJmLleuAebMb/OFIx9KQ+hjOeOxi3V2ShFcdwvkt1vUNh72iKIMoamI35xt+tljQpU2JlDJ9IBPj
O1lb92MsnRXbk28dwiPkkDUP0FxjjCxW/7iJckxp6ZKSKIX0xm32UkzRrWf0J2la0TUimhTOz8Ug
iq2KqYha0ulP80g54Ixk5gaNbhVz3k0Iyd1DGrJHMY1qn+Rp0g197wh3pT15siYzpyuuJJT/yyrM
SrIhCI8juW9G38bard1hLcKXsWITbe6lrkiUyafH0SqjO7oXF65JQJTnAZxuKkTjagygTHWEIMvm
BtOYv2tYWiwmYqzvDJvJJAhJMNKiND9KO7+Sts1kHWbDLskJM0nT0WfERvvvgutYjOjRrahG3xob
yV6VBEdoQDNlOyGTlFG8bcy+vNYplS0Ucl4XHuopSKa1aw4fc6IAV7Q37JMsijsHRgLqyvRUznb2
2iVMvALP5KFHgYhmelvmzYHM0etCly5UD8+4saPbdAY8DkEcfuxlfom8NfpaVmhzFUU3B1B2VdvW
SjPh1/K0fC61LNvlGUFi36HCY9bsSvd94rYM74MiZI+3CtNo0yjmgbCLm7ss2WemKI92VD40dSOv
RFZiZu09aEUjs6tpqy9+734gphpfdGPkR956tK1yUFhKhQA/rAML1XTbeKBTZ37dUWGWcdncpvjR
L4bx2pyIAFPhEK5pSfoLKMYoYKQRLOkIEptgN+NtxfK+Dbv6WIblR7PMdSQymb1zXdjkXl3c+XDY
fa2cFe3M/22b5acyp34S9mx8lB9+JFLiXkOWc3BK73ac8/gQXLw3Mts44lEHGUCNDlea9h5BY0nu
g7Vnu+3BB4Fkc958mmUd7snjuaBSFF5jrwDzWmANT62w3ubUDy8qvdcvMpEYF1LPSsIthL+RUkfQ
fP7l+d8Mhd1feHcFQV+acOQNEiZCuIcUrgo9YApWLAGWA5FqI05DYgxEu2cqxPOmCCYBMCXsUxko
TJ6OBdUlF0W/QBNpn6DwUh0BnOd674xKg0tDtjx+mxHLFYFBNduf3TA472Z46a5u8nHlolJ3KItu
q6H2gZnQA+fU6WuZg76vErbPwPWxIWGq5D6+jSbjk64+kc7TraC8yqWw0pPU9Z7PIIKhXing2MDp
V1bB0pMBS2cfuiZgwYp5GjlbBjliekLIEwjA4t2QELqWl9FjjFWcO2llimI26CMhju1ikwt/1TVX
PhsynKhjlqMsjh4sMjHWk6aNB0LNl13k+Ds85uaBVA9nr4cfEEiNh/MXnqPbSSQPQvMYST1VM+xS
apk8avTdQM3+/B0kF2r4CMDlmnBGaqdtCLuATT8EqQD5quuMrMttrkrmUdKMpnI49BniNcc4ECgc
H/t+bsqx7x9a7KwlgDHPWNhDD+AuVFhDCIFkg0H9xLNODmFZR52hWQ81tfEjYw/v2V20fpZhHmcT
Yo7O3Tg4DzLEtpM45/HVeDfUyt72RnUzNPjbFcP1WtnqKk5CalL9IgrIxGssqIm4nAq2k4xf0oIa
rXUJQVySNZ7V4lXt4LAKtXeFPALYoVfFUn3l5PY+TalG12H5zW5IWWL031GFq/BQiXGXetu4Yss3
OiiFi67JDuS8vK/AON3EWBs8ovg6UQP1GTljZWvJum8ZHdmSLfSsCS8Mp0BHm6P2TDQwhlWB+xXV
s7VjFxtmbryoGTkXVUz2RVQrwbYqu6DQlK71ljA5nVIEHgv/g9Vr5nHItDs1+9UcHLQaxlzfpbjv
hWQqqcG/0lMKVH7WfOnZS+5BX28HA8Gl23NzI/OHhSTWnbJhUEk93XRZzvVG9ziCXEbUQhlsNMcD
205U7sl0bRkYZdRsKIi2oSNIbMD3bE8d4FS4vlOHsa3FqNIlKOKBn0TbXKOPYSMVTFiTEPaMyN2d
KGxq1ueYJNGtloEbE02+z5SxonlLSFeVbWkpYAAGD7U21QOlOSh3bJ2AbTMQ4rkKZxT8VD/qFIny
jFyAsZ5LPipv1xGwh9SMLiN1M+F0202pfm2E8GpQzkjaxNj4c0E+qgneudM6HFhDtyzLZkYbJOsK
g9WaYkgPwztfgeonEsPpeG8zO80tmG8q56kWOcgDP72x2Gez8UmW2UwoYGLYhLjwPEOQFx18Bl02
rGvDJ80UcgpewWmOZgQ9N1WEOimXiET21RyMZgoJDCu7Km/6NAg2RoWaHuCU4w+7MvID6q+3+Puz
VWsGj42jPdkhtNAef/eChd+XGD3PQvNZXIuMVlrtsg+KIxcFdiU2DBDvIyO/08mdWYdO8HnIHSLO
eq/YKMIClgOMIipK0KQbgg5Wbe7ugG2u/cL6EIThZ/ywQDessSL8ALrLOBKiUxKtuC7YrUZxyZwY
0Ey1ghXuKFyyhULSzr5dSsu8dMfkQwulYz2kzW3SdA+TarkVvw0xq4WatpMZDxWa58plpNh4CUWR
GMqQ/mlqYkr4Md7dLMWOWyEbB4YYr7XSwU2Avp8NvKOGB7+aSxx0pOEVpMukISFPA/y5AuXsJPqW
jjAzXqYQZxnjyaBEsUFGRjQLOWaDzD7YToPBg5XVAnc6XZUKinOcQydPM+dm0sSXUe8dxgMPGnxc
rEdHILg1LbT9Ug6rMRAMFtZ8e2vf7GTUV01TZ2tnRMVKcZqSh3GEAw5YzRoZ48f6EYkYjwfJ0Hog
TTKagLe3SVStzM4AJkARaGA/judaxxNLIYPcd3IN32t5eeNP5JRoeruT7aAf6qqv1xWK32twcMm8
kKT4BewgjumRUtWmEQfcZRsayZ1iC39E02+hnVuNLL0Plp+wJiU+YomyBjr84JA5SNzqwY5BRIp6
+uziJ3hP5IN95UT9Vdf74Y0pg51vD+m7bOnRWG0ComSGjDEBUkCyNTX6yYNeFctcjP1xYG0HS7Xc
zGp8w6lO6IcL335feN69AyoUe467q9PWvarKbuFTp99MZJBtCPg9DbnJ9smQ2RUBGMe8s9RdTsuQ
yLL23RRqwTEShXcSXcT6Ssy0umA7dcLfVi4LpSqXCSUni32wye4I3Cr3Yr0upUM7fwRFSN+A+68z
3hOVpNa4vFdFWh20XoR39hQ/dZpFKaeciou8VJd25w3bkXiatV7lDwXe7h1FPLkDY3WPZAtLQmXp
H8xwCpYtscxmkcpdFcfLLvVqGu7qumDBdSDb5CiE/7Gcmx0BqDhLlR8JXjYWNNfCHavSB7Pk3ZS4
f5dentMymia5bRPiHMq2tWjNGtd6SJItXARA7hXLlbjSNkYPLDKNgXAI4IUhnpmCoDGfUhNuy1Kn
FUyX6JzwbIfFY+l2D6IG2dMGxoVdEq1hxf0uRU2ybzwwL6WVLbOotLakMw1ry2aGpofkrWREbnZH
oNcOe7oO8dEjz60LQW3onqRm1RlbdDFf6Ue3S9qDN1DNBYaTLFmOTg09RjboD4s2AZExkiAHHSwF
BrBuqF7GdkWHS4mb0Mi3jsVOlKxTxAvNyo4Z3TrB4mcMclZbokbY72Ncr0ZjiwvytmtsHdo39ucQ
T8AaYepS1vlFYQ/hlgDEA1qdcN1rLv7UoqMtST8cLjAm85BJN4hGF6i4+Tno+eQixBGZqfA1q3Sv
M3IuvZimKAXdlJTO/dRztweLSKiGKiRraCqCwC3lLiC85mBBtGU6p5+ZqDr6UHWzV4WlSEnnZqmj
S133U0q9wO1HphrSDQDxGhtTR8YObjWm2e5UR9xeuEXbfdE3nxo3L7b93BsUOtQGO0i+wYWAYDBY
X5WNO77zpoPIRnbodRiuWjluMQxlpyYFyuUp4YIrjkKiE1PtLqi3XmqvmtilYyjQjjggdpfFE/7J
ZagqcSpb5ayQqIhFoaH/dGxzR6RtwadE9ghLVath8kY9sxQRuKHOjeme4W6LBn8ND2YBUaVeRk7F
HRrhOaUMiq8M9kCgDLRmNdtrSV6dVZIbiueUehrbotCkJa6hU1pSG2eD4EbxJs7ZfIauWIOi9g8e
BeNrRFRQqSD7lbF5mYGiwZ7CCi4x62Br1AQdfzIVpi3qMzNyOuWIyWd22R6zq6+DDbW/1V5hrOF8
IkOJd3mch3RA4nnakCip/eHABHrZZ+1WsC29siX8UM2QJ7NpIDM4IRLarjr1TnPRY4raWORRi74k
JGoy2H9Ohkvl4Jyay7VrRtWvnF7hMgvBDE76aKyCvn7vjjwqnpa9xw4zGywG6uW6PE4yMjHfF8z2
vT1ddlw59DTtQbi8dCXxVZPAO62CMaSphg0UXcwuNNud5dcmO1zNWFKQaGg9sHcF7kaaIOZmbmxk
V7NqHmAZHRRiKpaJAVB4TNzxerB1Fp2B9NZeV59QLbTrQkzXkP7k2mIXtjTNCmEDaVBLXwrikCpj
3PajUy0a08VtkrRsQS0vOKT9h2TpSB10UgmATwUQ9wBz3UEGdRddVxNSQ+LfelR0cqqenomX97ch
UsE7whWPacN1q40kOAQ6yG7VraXWf4y5fEsd8z4+qmaVhP5xUP57KEJfjS7asS4EBhEnP345/65/
+Rfn32mZDmfVsoju01NtLSqa0bItScIwy0PiEpqC2IZvz788f6ldL1mSmTAsu6ZotiUSzaCWzSEx
k+agTQYc7PPP//qlq+nNoWbuylhp8+35X8qA+ywCdrjKXZf998BoQfpzA0tqPlpeTMegZJpM9ZJz
OL9ydD6d87d6XuR7vAdMIPBe/vWl7mfT779+dkfWobGTPGgJsJSat3fAt33b4HLeCPAMW82cKRj8
3b/+gV4H+HhMoLqSlsz3s8V7JuHizW/x/CWav3O7/tTDkmFZ77SH3FR8mS/7wOOfwbjbuVNAGIel
39WplW/s+Sci1a58x6EUOv90/tXgWeVGhuJO5KCBUsKVYNilJWZmn07w7M7aliR17vqANivs33tn
sh/P/3k6fzKV8EBiF++kIISN3MtpqflIHs4qu/9vLDx/vpE5CoGtNfT5m+6JMs6T7Ehsffa3zH97
do68K//eP/rrA/2ZwfBurMhguH/MGVxj2TbxQ/sig8EyhH2++N9dJf88qfMZ/9UxsnveWPfIwS3j
D4GyFnuPgUyXP6hKAWzAOTv/teb7f1gAVXysMBhR+PM9LuKHi/TfXYa/foffr+df/5sX7+CB8MV2
/hzCuHxhcjJnd8oLY9T5jH6+Bq+O8MM18P9gCLYdx7W+v0c0z6+uAVQ9SzcpNp//oKzlBf/fX4P/
9k7AuvDbN4L4g5xc1OoGpoL5z6uLYBjGH44jbB9z2PON8j/rIti2jxT/P7kTXl3HH+4E9w/TFgio
UUM8v8kf7wRIfX84LMlcn773+c//tDvBtBDm/O5VEH8gb8fKRKbz+Q/ekRdXQXf+MHTPAn3IaPGf
3gT/wePyz+EVu2n2eB5Y4yf578bf/+4fPA8oP//9n4PJ/vF//695xHjxD+dx9vtrP51H/Pnn/3px
k5wf9h/+8vnhP7/On//5n2/w55d+8VrP7+r5l7v4qblvHqLx/Bfjn6f5PX3n/2T3X+/z+x/HfEZp
Po1/nclP08M/7/9fHFimr447G59++7gNbMni5YHPQ9PvHzi9L9CRPp/i/DEa/myB+N0jL2m5f8P1
/jLe6PtY8tvHJmOmuX8sn89yPmv3bGz9/SMXxdNDGz90L1YErjvPz7978NVTdj/cN0/PR5pP2/Os
N7jYz6uYf5Tf/kEKRpd/fXnZST54g7tww1WPH1/ehQb+suf382+XVf/Rc7N9KiHpvTyyqessQH73
mu+44nH8fJzz7W2dbdi/e+D943304gY0hGu8wRCCYDsGeffyiRTeHCf226dcPMb3r0YRgQX6DY5c
Di8/POF7rHN+94SPP49NDvFRb3Bgzqx7SMfnI53vC+rdb/CQzGhB+dNl9k3vDe6Ni/u4eDF6ADh+
i+nlYo4Euy8ef7wcpi7e4iO8uJfyHqKTfGrbF/c0Nk7xFpckfsBtff9y58Jykq3E7959FzFzgSzb
F3e2aaAtfotjSxnzP2j1zweb70ETJMIbHb3smteHfpMTL4v21RgyOzb953fx9+eAy6evzf2r1RPb
JhIKf/uTvHzq71/OW5DILXZ2v3uLXD4N/9jd5+SsxC+ndY4/b/Te4viHp0Y+jc/HOt8lyPfe6OAX
Typ+eDGN/bnReYsz/4xs6dV5O28weF/CbYj+sbxvSmbKlw+n5Rhv9gKr+/T1s49z9Q2WJFe0j19c
FjDibzDxXKUZK5KXuxpTUHt4fq2//2heNU/h6+KQ/RYf5fVTUcgx6+9fbRNAfZhvcN63Ufn49I+9
/GluQ0r6Bh/kHY2Hf38jUkCcuTe/+xB9f4Gfb8T58G+wHnzH1X+S8unFksKiHvcGI+O7J5y9z1dg
HrSs70XV370k79v76MVhBW7y51/8/Tv8w1OTM7M9H+h8wkzFbzAXf/h3Ib82KKbn1/r7J/3xnnmn
CLHxPR/r+3ljynj+xW8c/OkXCcX/rOj8vVLJx78Ca/3usceS0n74fwULBHComAEPdYIJ4AoVbCNN
8PFozPEn2Fg7Nm2og2sgFck5qYlFdgAAAAD//w==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881062</xdr:colOff>
      <xdr:row>8</xdr:row>
      <xdr:rowOff>0</xdr:rowOff>
    </xdr:from>
    <xdr:to>
      <xdr:col>8</xdr:col>
      <xdr:colOff>423862</xdr:colOff>
      <xdr:row>21</xdr:row>
      <xdr:rowOff>142875</xdr:rowOff>
    </xdr:to>
    <xdr:graphicFrame macro="">
      <xdr:nvGraphicFramePr>
        <xdr:cNvPr id="2" name="Chart 1">
          <a:extLst>
            <a:ext uri="{FF2B5EF4-FFF2-40B4-BE49-F238E27FC236}">
              <a16:creationId xmlns:a16="http://schemas.microsoft.com/office/drawing/2014/main" id="{682E8DC1-1092-D222-3F64-174FFC452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xdr:colOff>
      <xdr:row>10</xdr:row>
      <xdr:rowOff>190500</xdr:rowOff>
    </xdr:from>
    <xdr:to>
      <xdr:col>9</xdr:col>
      <xdr:colOff>471487</xdr:colOff>
      <xdr:row>24</xdr:row>
      <xdr:rowOff>133350</xdr:rowOff>
    </xdr:to>
    <xdr:graphicFrame macro="">
      <xdr:nvGraphicFramePr>
        <xdr:cNvPr id="2" name="Chart 1">
          <a:extLst>
            <a:ext uri="{FF2B5EF4-FFF2-40B4-BE49-F238E27FC236}">
              <a16:creationId xmlns:a16="http://schemas.microsoft.com/office/drawing/2014/main" id="{006E06A2-F18D-0BE6-D362-1F7DAA190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xdr:colOff>
      <xdr:row>6</xdr:row>
      <xdr:rowOff>0</xdr:rowOff>
    </xdr:from>
    <xdr:to>
      <xdr:col>9</xdr:col>
      <xdr:colOff>1090612</xdr:colOff>
      <xdr:row>19</xdr:row>
      <xdr:rowOff>142875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AA004AE-505C-A3D3-428C-4617AB6947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19787" y="1200150"/>
              <a:ext cx="50577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681037</xdr:colOff>
      <xdr:row>2</xdr:row>
      <xdr:rowOff>9525</xdr:rowOff>
    </xdr:from>
    <xdr:to>
      <xdr:col>9</xdr:col>
      <xdr:colOff>452437</xdr:colOff>
      <xdr:row>15</xdr:row>
      <xdr:rowOff>152400</xdr:rowOff>
    </xdr:to>
    <xdr:graphicFrame macro="">
      <xdr:nvGraphicFramePr>
        <xdr:cNvPr id="3" name="Chart 2">
          <a:extLst>
            <a:ext uri="{FF2B5EF4-FFF2-40B4-BE49-F238E27FC236}">
              <a16:creationId xmlns:a16="http://schemas.microsoft.com/office/drawing/2014/main" id="{03AC48E0-E677-F28A-BFBD-E09E26523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xdr:colOff>
      <xdr:row>3</xdr:row>
      <xdr:rowOff>171450</xdr:rowOff>
    </xdr:from>
    <xdr:to>
      <xdr:col>8</xdr:col>
      <xdr:colOff>209550</xdr:colOff>
      <xdr:row>15</xdr:row>
      <xdr:rowOff>133350</xdr:rowOff>
    </xdr:to>
    <xdr:graphicFrame macro="">
      <xdr:nvGraphicFramePr>
        <xdr:cNvPr id="2" name="Chart 1">
          <a:extLst>
            <a:ext uri="{FF2B5EF4-FFF2-40B4-BE49-F238E27FC236}">
              <a16:creationId xmlns:a16="http://schemas.microsoft.com/office/drawing/2014/main" id="{95863A35-3549-7458-1FD0-EC3DE13E7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76200</xdr:colOff>
      <xdr:row>0</xdr:row>
      <xdr:rowOff>95250</xdr:rowOff>
    </xdr:from>
    <xdr:to>
      <xdr:col>13</xdr:col>
      <xdr:colOff>82549</xdr:colOff>
      <xdr:row>2</xdr:row>
      <xdr:rowOff>123825</xdr:rowOff>
    </xdr:to>
    <xdr:sp macro="" textlink="">
      <xdr:nvSpPr>
        <xdr:cNvPr id="2" name="TextBox 1">
          <a:extLst>
            <a:ext uri="{FF2B5EF4-FFF2-40B4-BE49-F238E27FC236}">
              <a16:creationId xmlns:a16="http://schemas.microsoft.com/office/drawing/2014/main" id="{370851F0-D35E-18AA-B3A5-F0DD439CEF64}"/>
            </a:ext>
          </a:extLst>
        </xdr:cNvPr>
        <xdr:cNvSpPr txBox="1"/>
      </xdr:nvSpPr>
      <xdr:spPr>
        <a:xfrm>
          <a:off x="6172200" y="95250"/>
          <a:ext cx="3816349" cy="4857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accent6"/>
              </a:solidFill>
              <a:latin typeface="+mj-lt"/>
              <a:cs typeface="Biome" panose="020B0503030204020804" pitchFamily="34" charset="0"/>
            </a:rPr>
            <a:t>Revenue Dashboard</a:t>
          </a:r>
        </a:p>
      </xdr:txBody>
    </xdr:sp>
    <xdr:clientData/>
  </xdr:twoCellAnchor>
  <xdr:twoCellAnchor>
    <xdr:from>
      <xdr:col>0</xdr:col>
      <xdr:colOff>168274</xdr:colOff>
      <xdr:row>3</xdr:row>
      <xdr:rowOff>19050</xdr:rowOff>
    </xdr:from>
    <xdr:to>
      <xdr:col>16</xdr:col>
      <xdr:colOff>222250</xdr:colOff>
      <xdr:row>15</xdr:row>
      <xdr:rowOff>63500</xdr:rowOff>
    </xdr:to>
    <xdr:graphicFrame macro="">
      <xdr:nvGraphicFramePr>
        <xdr:cNvPr id="10" name="Chart 9">
          <a:extLst>
            <a:ext uri="{FF2B5EF4-FFF2-40B4-BE49-F238E27FC236}">
              <a16:creationId xmlns:a16="http://schemas.microsoft.com/office/drawing/2014/main" id="{B283EDFC-07AA-4881-9A18-B08056D62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16</xdr:row>
      <xdr:rowOff>31750</xdr:rowOff>
    </xdr:from>
    <xdr:to>
      <xdr:col>16</xdr:col>
      <xdr:colOff>142875</xdr:colOff>
      <xdr:row>29</xdr:row>
      <xdr:rowOff>15875</xdr:rowOff>
    </xdr:to>
    <xdr:graphicFrame macro="">
      <xdr:nvGraphicFramePr>
        <xdr:cNvPr id="11" name="Chart 10">
          <a:extLst>
            <a:ext uri="{FF2B5EF4-FFF2-40B4-BE49-F238E27FC236}">
              <a16:creationId xmlns:a16="http://schemas.microsoft.com/office/drawing/2014/main" id="{FDE4F39E-4B4D-4BF0-8AE0-FD7A42C16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355600</xdr:colOff>
      <xdr:row>3</xdr:row>
      <xdr:rowOff>66675</xdr:rowOff>
    </xdr:from>
    <xdr:to>
      <xdr:col>23</xdr:col>
      <xdr:colOff>165100</xdr:colOff>
      <xdr:row>28</xdr:row>
      <xdr:rowOff>209550</xdr:rowOff>
    </xdr:to>
    <xdr:graphicFrame macro="">
      <xdr:nvGraphicFramePr>
        <xdr:cNvPr id="12" name="Chart 11">
          <a:extLst>
            <a:ext uri="{FF2B5EF4-FFF2-40B4-BE49-F238E27FC236}">
              <a16:creationId xmlns:a16="http://schemas.microsoft.com/office/drawing/2014/main" id="{353EB9DD-CCDD-4857-AC08-E6EFF01FA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206375</xdr:colOff>
      <xdr:row>16</xdr:row>
      <xdr:rowOff>0</xdr:rowOff>
    </xdr:from>
    <xdr:to>
      <xdr:col>4</xdr:col>
      <xdr:colOff>406213</xdr:colOff>
      <xdr:row>29</xdr:row>
      <xdr:rowOff>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8C4717F8-A846-4E3B-8668-1697B6DA92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6375" y="3200400"/>
              <a:ext cx="3247838" cy="2600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476250</xdr:colOff>
      <xdr:row>15</xdr:row>
      <xdr:rowOff>190500</xdr:rowOff>
    </xdr:from>
    <xdr:to>
      <xdr:col>10</xdr:col>
      <xdr:colOff>587375</xdr:colOff>
      <xdr:row>29</xdr:row>
      <xdr:rowOff>0</xdr:rowOff>
    </xdr:to>
    <xdr:graphicFrame macro="">
      <xdr:nvGraphicFramePr>
        <xdr:cNvPr id="14" name="Chart 13">
          <a:extLst>
            <a:ext uri="{FF2B5EF4-FFF2-40B4-BE49-F238E27FC236}">
              <a16:creationId xmlns:a16="http://schemas.microsoft.com/office/drawing/2014/main" id="{69B02989-FF3C-4BCB-956B-CD1DECA3F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308161</xdr:colOff>
      <xdr:row>30</xdr:row>
      <xdr:rowOff>14007</xdr:rowOff>
    </xdr:from>
    <xdr:to>
      <xdr:col>3</xdr:col>
      <xdr:colOff>238124</xdr:colOff>
      <xdr:row>33</xdr:row>
      <xdr:rowOff>120463</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EC2A6113-C56F-4182-8235-AB9DE694EB3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08161" y="6872007"/>
              <a:ext cx="2215963" cy="792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490258</xdr:colOff>
      <xdr:row>29</xdr:row>
      <xdr:rowOff>196102</xdr:rowOff>
    </xdr:from>
    <xdr:to>
      <xdr:col>7</xdr:col>
      <xdr:colOff>560295</xdr:colOff>
      <xdr:row>35</xdr:row>
      <xdr:rowOff>30816</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404B7027-FA27-4F1F-A3F6-5F649BA42D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76258" y="6825502"/>
              <a:ext cx="3118037" cy="1206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70036</xdr:colOff>
      <xdr:row>29</xdr:row>
      <xdr:rowOff>182096</xdr:rowOff>
    </xdr:from>
    <xdr:to>
      <xdr:col>12</xdr:col>
      <xdr:colOff>742389</xdr:colOff>
      <xdr:row>36</xdr:row>
      <xdr:rowOff>79375</xdr:rowOff>
    </xdr:to>
    <mc:AlternateContent xmlns:mc="http://schemas.openxmlformats.org/markup-compatibility/2006">
      <mc:Choice xmlns:a14="http://schemas.microsoft.com/office/drawing/2010/main" Requires="a14">
        <xdr:graphicFrame macro="">
          <xdr:nvGraphicFramePr>
            <xdr:cNvPr id="5" name="Course_Type">
              <a:extLst>
                <a:ext uri="{FF2B5EF4-FFF2-40B4-BE49-F238E27FC236}">
                  <a16:creationId xmlns:a16="http://schemas.microsoft.com/office/drawing/2014/main" id="{52149526-617F-48B9-BD67-2B4AE08BF1F8}"/>
                </a:ext>
              </a:extLst>
            </xdr:cNvPr>
            <xdr:cNvGraphicFramePr/>
          </xdr:nvGraphicFramePr>
          <xdr:xfrm>
            <a:off x="0" y="0"/>
            <a:ext cx="0" cy="0"/>
          </xdr:xfrm>
          <a:graphic>
            <a:graphicData uri="http://schemas.microsoft.com/office/drawing/2010/slicer">
              <sle:slicer xmlns:sle="http://schemas.microsoft.com/office/drawing/2010/slicer" name="Course_Type"/>
            </a:graphicData>
          </a:graphic>
        </xdr:graphicFrame>
      </mc:Choice>
      <mc:Fallback>
        <xdr:sp macro="" textlink="">
          <xdr:nvSpPr>
            <xdr:cNvPr id="0" name=""/>
            <xdr:cNvSpPr>
              <a:spLocks noTextEdit="1"/>
            </xdr:cNvSpPr>
          </xdr:nvSpPr>
          <xdr:spPr>
            <a:xfrm>
              <a:off x="6166036" y="6811496"/>
              <a:ext cx="3720353" cy="1497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308161</xdr:colOff>
      <xdr:row>30</xdr:row>
      <xdr:rowOff>14008</xdr:rowOff>
    </xdr:from>
    <xdr:to>
      <xdr:col>18</xdr:col>
      <xdr:colOff>145676</xdr:colOff>
      <xdr:row>38</xdr:row>
      <xdr:rowOff>42209</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E4AA3AA3-963D-4100-BFA4-A541E51F1BD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0214161" y="6872008"/>
              <a:ext cx="3647515" cy="1857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47.810647685183" createdVersion="8" refreshedVersion="8" minRefreshableVersion="3" recordCount="2000" xr:uid="{95C027F1-A8F5-4FF8-A90B-1038F1102EB2}">
  <cacheSource type="worksheet">
    <worksheetSource name="Table1"/>
  </cacheSource>
  <cacheFields count="12">
    <cacheField name="Order ID" numFmtId="164">
      <sharedItems/>
    </cacheField>
    <cacheField name="Date" numFmtId="14">
      <sharedItems containsSemiMixedTypes="0" containsNonDate="0" containsDate="1" containsString="0" minDate="2018-01-01T00:00:00" maxDate="2019-10-17T00:00:00" count="654">
        <d v="2018-01-05T00:00:00"/>
        <d v="2018-01-07T00:00:00"/>
        <d v="2018-01-08T00:00:00"/>
        <d v="2018-01-09T00:00:00"/>
        <d v="2018-01-11T00:00:00"/>
        <d v="2018-01-12T00:00:00"/>
        <d v="2018-01-13T00:00:00"/>
        <d v="2018-01-15T00:00:00"/>
        <d v="2018-01-18T00:00:00"/>
        <d v="2018-01-22T00:00:00"/>
        <d v="2018-01-24T00:00:00"/>
        <d v="2018-01-25T00:00:00"/>
        <d v="2018-01-26T00:00:00"/>
        <d v="2018-01-28T00:00:00"/>
        <d v="2018-01-29T00:00:00"/>
        <d v="2018-02-02T00:00:00"/>
        <d v="2018-02-03T00:00:00"/>
        <d v="2018-02-04T00:00:00"/>
        <d v="2018-02-05T00:00:00"/>
        <d v="2018-02-08T00:00:00"/>
        <d v="2018-02-11T00:00:00"/>
        <d v="2018-02-13T00:00:00"/>
        <d v="2018-02-19T00:00:00"/>
        <d v="2018-02-23T00:00:00"/>
        <d v="2018-02-24T00:00:00"/>
        <d v="2018-02-25T00:00:00"/>
        <d v="2018-02-26T00:00:00"/>
        <d v="2018-03-08T00:00:00"/>
        <d v="2018-03-11T00:00:00"/>
        <d v="2018-03-12T00:00:00"/>
        <d v="2018-03-13T00:00:00"/>
        <d v="2018-03-15T00:00:00"/>
        <d v="2018-03-16T00:00:00"/>
        <d v="2018-03-18T00:00:00"/>
        <d v="2018-03-20T00:00:00"/>
        <d v="2018-03-25T00:00:00"/>
        <d v="2018-03-26T00:00:00"/>
        <d v="2018-03-31T00:00:00"/>
        <d v="2018-04-02T00:00:00"/>
        <d v="2018-04-12T00:00:00"/>
        <d v="2018-04-14T00:00:00"/>
        <d v="2018-04-17T00:00:00"/>
        <d v="2018-04-19T00:00:00"/>
        <d v="2018-04-20T00:00:00"/>
        <d v="2018-04-21T00:00:00"/>
        <d v="2018-04-22T00:00:00"/>
        <d v="2018-04-25T00:00:00"/>
        <d v="2018-04-28T00:00:00"/>
        <d v="2018-05-03T00:00:00"/>
        <d v="2018-05-05T00:00:00"/>
        <d v="2018-05-09T00:00:00"/>
        <d v="2018-05-15T00:00:00"/>
        <d v="2018-05-16T00:00:00"/>
        <d v="2018-05-17T00:00:00"/>
        <d v="2018-05-18T00:00:00"/>
        <d v="2018-05-19T00:00:00"/>
        <d v="2018-05-20T00:00:00"/>
        <d v="2018-05-22T00:00:00"/>
        <d v="2018-05-23T00:00:00"/>
        <d v="2018-05-26T00:00:00"/>
        <d v="2018-05-29T00:00:00"/>
        <d v="2018-06-03T00:00:00"/>
        <d v="2018-06-04T00:00:00"/>
        <d v="2018-06-08T00:00:00"/>
        <d v="2018-06-09T00:00:00"/>
        <d v="2018-06-11T00:00:00"/>
        <d v="2018-06-12T00:00:00"/>
        <d v="2018-06-13T00:00:00"/>
        <d v="2018-06-16T00:00:00"/>
        <d v="2018-06-19T00:00:00"/>
        <d v="2018-06-21T00:00:00"/>
        <d v="2018-06-22T00:00:00"/>
        <d v="2018-06-24T00:00:00"/>
        <d v="2018-06-26T00:00:00"/>
        <d v="2018-06-28T00:00:00"/>
        <d v="2018-06-30T00:00:00"/>
        <d v="2018-07-06T00:00:00"/>
        <d v="2018-07-08T00:00:00"/>
        <d v="2018-07-11T00:00:00"/>
        <d v="2018-07-13T00:00:00"/>
        <d v="2018-07-14T00:00:00"/>
        <d v="2018-07-15T00:00:00"/>
        <d v="2018-07-17T00:00:00"/>
        <d v="2018-07-21T00:00:00"/>
        <d v="2018-07-22T00:00:00"/>
        <d v="2018-07-24T00:00:00"/>
        <d v="2018-07-27T00:00:00"/>
        <d v="2018-08-08T00:00:00"/>
        <d v="2018-08-10T00:00:00"/>
        <d v="2018-08-11T00:00:00"/>
        <d v="2018-08-12T00:00:00"/>
        <d v="2018-08-16T00:00:00"/>
        <d v="2018-08-19T00:00:00"/>
        <d v="2018-08-20T00:00:00"/>
        <d v="2018-08-21T00:00:00"/>
        <d v="2018-08-22T00:00:00"/>
        <d v="2018-08-25T00:00:00"/>
        <d v="2018-08-26T00:00:00"/>
        <d v="2018-08-27T00:00:00"/>
        <d v="2018-08-29T00:00:00"/>
        <d v="2018-08-31T00:00:00"/>
        <d v="2018-09-01T00:00:00"/>
        <d v="2018-09-03T00:00:00"/>
        <d v="2018-09-05T00:00:00"/>
        <d v="2018-09-07T00:00:00"/>
        <d v="2018-09-08T00:00:00"/>
        <d v="2018-09-09T00:00:00"/>
        <d v="2018-09-10T00:00:00"/>
        <d v="2018-09-11T00:00:00"/>
        <d v="2018-09-13T00:00:00"/>
        <d v="2018-09-15T00:00:00"/>
        <d v="2018-09-18T00:00:00"/>
        <d v="2018-09-22T00:00:00"/>
        <d v="2018-09-24T00:00:00"/>
        <d v="2018-09-28T00:00:00"/>
        <d v="2018-10-01T00:00:00"/>
        <d v="2018-10-06T00:00:00"/>
        <d v="2018-10-08T00:00:00"/>
        <d v="2018-10-09T00:00:00"/>
        <d v="2018-10-15T00:00:00"/>
        <d v="2018-10-16T00:00:00"/>
        <d v="2018-10-18T00:00:00"/>
        <d v="2018-10-22T00:00:00"/>
        <d v="2018-10-23T00:00:00"/>
        <d v="2018-10-26T00:00:00"/>
        <d v="2018-10-27T00:00:00"/>
        <d v="2018-10-29T00:00:00"/>
        <d v="2018-10-30T00:00:00"/>
        <d v="2018-10-31T00:00:00"/>
        <d v="2018-11-03T00:00:00"/>
        <d v="2018-11-07T00:00:00"/>
        <d v="2018-11-08T00:00:00"/>
        <d v="2018-11-09T00:00:00"/>
        <d v="2018-11-10T00:00:00"/>
        <d v="2018-11-16T00:00:00"/>
        <d v="2018-11-19T00:00:00"/>
        <d v="2018-11-20T00:00:00"/>
        <d v="2018-11-21T00:00:00"/>
        <d v="2018-11-22T00:00:00"/>
        <d v="2018-11-23T00:00:00"/>
        <d v="2018-11-24T00:00:00"/>
        <d v="2018-11-25T00:00:00"/>
        <d v="2018-11-27T00:00:00"/>
        <d v="2018-11-29T00:00:00"/>
        <d v="2018-12-01T00:00:00"/>
        <d v="2018-12-02T00:00:00"/>
        <d v="2018-12-04T00:00:00"/>
        <d v="2018-12-05T00:00:00"/>
        <d v="2018-12-13T00:00:00"/>
        <d v="2018-12-17T00:00:00"/>
        <d v="2018-12-18T00:00:00"/>
        <d v="2018-12-20T00:00:00"/>
        <d v="2018-12-22T00:00:00"/>
        <d v="2018-12-24T00:00:00"/>
        <d v="2018-12-27T00:00:00"/>
        <d v="2018-12-29T00:00:00"/>
        <d v="2018-12-30T00:00:00"/>
        <d v="2019-01-01T00:00:00"/>
        <d v="2019-01-12T00:00:00"/>
        <d v="2019-01-13T00:00:00"/>
        <d v="2019-01-14T00:00:00"/>
        <d v="2019-01-17T00:00:00"/>
        <d v="2019-01-18T00:00:00"/>
        <d v="2019-01-25T00:00:00"/>
        <d v="2019-01-26T00:00:00"/>
        <d v="2019-01-28T00:00:00"/>
        <d v="2019-01-31T00:00:00"/>
        <d v="2019-02-05T00:00:00"/>
        <d v="2019-02-07T00:00:00"/>
        <d v="2019-02-09T00:00:00"/>
        <d v="2019-02-11T00:00:00"/>
        <d v="2019-02-12T00:00:00"/>
        <d v="2019-02-14T00:00:00"/>
        <d v="2019-02-18T00:00:00"/>
        <d v="2019-02-19T00:00:00"/>
        <d v="2019-02-21T00:00:00"/>
        <d v="2019-02-22T00:00:00"/>
        <d v="2019-02-23T00:00:00"/>
        <d v="2019-02-24T00:00:00"/>
        <d v="2019-02-26T00:00:00"/>
        <d v="2019-02-28T00:00:00"/>
        <d v="2019-03-01T00:00:00"/>
        <d v="2019-03-02T00:00:00"/>
        <d v="2019-03-05T00:00:00"/>
        <d v="2019-03-07T00:00:00"/>
        <d v="2019-03-10T00:00:00"/>
        <d v="2019-03-11T00:00:00"/>
        <d v="2019-03-12T00:00:00"/>
        <d v="2019-03-13T00:00:00"/>
        <d v="2019-03-17T00:00:00"/>
        <d v="2019-03-19T00:00:00"/>
        <d v="2019-03-22T00:00:00"/>
        <d v="2019-03-23T00:00:00"/>
        <d v="2019-03-24T00:00:00"/>
        <d v="2019-03-25T00:00:00"/>
        <d v="2019-03-27T00:00:00"/>
        <d v="2019-03-30T00:00:00"/>
        <d v="2019-03-31T00:00:00"/>
        <d v="2019-04-01T00:00:00"/>
        <d v="2019-04-02T00:00:00"/>
        <d v="2019-04-07T00:00:00"/>
        <d v="2019-04-09T00:00:00"/>
        <d v="2019-04-13T00:00:00"/>
        <d v="2019-04-14T00:00:00"/>
        <d v="2019-04-15T00:00:00"/>
        <d v="2019-04-18T00:00:00"/>
        <d v="2019-04-19T00:00:00"/>
        <d v="2019-04-20T00:00:00"/>
        <d v="2019-04-23T00:00:00"/>
        <d v="2019-04-25T00:00:00"/>
        <d v="2019-04-30T00:00:00"/>
        <d v="2019-05-03T00:00:00"/>
        <d v="2019-05-05T00:00:00"/>
        <d v="2019-05-07T00:00:00"/>
        <d v="2019-05-10T00:00:00"/>
        <d v="2019-05-13T00:00:00"/>
        <d v="2019-05-14T00:00:00"/>
        <d v="2019-05-17T00:00:00"/>
        <d v="2019-05-18T00:00:00"/>
        <d v="2019-05-19T00:00:00"/>
        <d v="2019-05-20T00:00:00"/>
        <d v="2019-05-24T00:00:00"/>
        <d v="2019-05-25T00:00:00"/>
        <d v="2019-05-27T00:00:00"/>
        <d v="2019-05-29T00:00:00"/>
        <d v="2019-06-05T00:00:00"/>
        <d v="2019-06-06T00:00:00"/>
        <d v="2019-06-08T00:00:00"/>
        <d v="2019-06-09T00:00:00"/>
        <d v="2019-06-10T00:00:00"/>
        <d v="2019-06-11T00:00:00"/>
        <d v="2019-06-13T00:00:00"/>
        <d v="2019-06-14T00:00:00"/>
        <d v="2019-06-15T00:00:00"/>
        <d v="2019-06-16T00:00:00"/>
        <d v="2019-06-18T00:00:00"/>
        <d v="2019-06-24T00:00:00"/>
        <d v="2019-06-25T00:00:00"/>
        <d v="2019-06-26T00:00:00"/>
        <d v="2019-06-29T00:00:00"/>
        <d v="2019-07-04T00:00:00"/>
        <d v="2019-07-05T00:00:00"/>
        <d v="2019-07-10T00:00:00"/>
        <d v="2019-07-11T00:00:00"/>
        <d v="2019-07-12T00:00:00"/>
        <d v="2019-07-14T00:00:00"/>
        <d v="2019-07-15T00:00:00"/>
        <d v="2019-07-16T00:00:00"/>
        <d v="2019-07-17T00:00:00"/>
        <d v="2019-07-18T00:00:00"/>
        <d v="2019-07-23T00:00:00"/>
        <d v="2019-07-25T00:00:00"/>
        <d v="2019-07-31T00:00:00"/>
        <d v="2019-08-02T00:00:00"/>
        <d v="2019-08-06T00:00:00"/>
        <d v="2019-08-08T00:00:00"/>
        <d v="2019-08-09T00:00:00"/>
        <d v="2019-08-11T00:00:00"/>
        <d v="2019-08-12T00:00:00"/>
        <d v="2019-08-22T00:00:00"/>
        <d v="2019-08-24T00:00:00"/>
        <d v="2019-08-30T00:00:00"/>
        <d v="2019-08-31T00:00:00"/>
        <d v="2019-09-01T00:00:00"/>
        <d v="2019-09-03T00:00:00"/>
        <d v="2019-09-04T00:00:00"/>
        <d v="2019-09-06T00:00:00"/>
        <d v="2019-09-08T00:00:00"/>
        <d v="2019-09-11T00:00:00"/>
        <d v="2019-09-12T00:00:00"/>
        <d v="2019-09-16T00:00:00"/>
        <d v="2019-09-17T00:00:00"/>
        <d v="2019-09-18T00:00:00"/>
        <d v="2019-09-20T00:00:00"/>
        <d v="2019-09-22T00:00:00"/>
        <d v="2019-09-23T00:00:00"/>
        <d v="2019-09-27T00:00:00"/>
        <d v="2019-09-29T00:00:00"/>
        <d v="2019-10-01T00:00:00"/>
        <d v="2019-10-03T00:00:00"/>
        <d v="2019-10-04T00:00:00"/>
        <d v="2019-10-05T00:00:00"/>
        <d v="2019-10-10T00:00:00"/>
        <d v="2019-10-12T00:00:00"/>
        <d v="2019-10-16T00:00:00"/>
        <d v="2018-01-02T00:00:00"/>
        <d v="2018-01-03T00:00:00"/>
        <d v="2018-01-04T00:00:00"/>
        <d v="2018-01-17T00:00:00"/>
        <d v="2018-01-19T00:00:00"/>
        <d v="2018-01-23T00:00:00"/>
        <d v="2018-01-27T00:00:00"/>
        <d v="2018-02-06T00:00:00"/>
        <d v="2018-02-16T00:00:00"/>
        <d v="2018-02-20T00:00:00"/>
        <d v="2018-02-21T00:00:00"/>
        <d v="2018-02-28T00:00:00"/>
        <d v="2018-03-04T00:00:00"/>
        <d v="2018-03-06T00:00:00"/>
        <d v="2018-03-14T00:00:00"/>
        <d v="2018-03-17T00:00:00"/>
        <d v="2018-03-24T00:00:00"/>
        <d v="2018-03-27T00:00:00"/>
        <d v="2018-03-28T00:00:00"/>
        <d v="2018-04-05T00:00:00"/>
        <d v="2018-04-06T00:00:00"/>
        <d v="2018-04-07T00:00:00"/>
        <d v="2018-04-13T00:00:00"/>
        <d v="2018-04-15T00:00:00"/>
        <d v="2018-04-23T00:00:00"/>
        <d v="2018-04-24T00:00:00"/>
        <d v="2018-04-29T00:00:00"/>
        <d v="2018-05-02T00:00:00"/>
        <d v="2018-05-06T00:00:00"/>
        <d v="2018-05-12T00:00:00"/>
        <d v="2018-05-21T00:00:00"/>
        <d v="2018-05-24T00:00:00"/>
        <d v="2018-05-25T00:00:00"/>
        <d v="2018-05-27T00:00:00"/>
        <d v="2018-05-30T00:00:00"/>
        <d v="2018-06-01T00:00:00"/>
        <d v="2018-06-02T00:00:00"/>
        <d v="2018-06-14T00:00:00"/>
        <d v="2018-06-15T00:00:00"/>
        <d v="2018-06-18T00:00:00"/>
        <d v="2018-06-25T00:00:00"/>
        <d v="2018-07-01T00:00:00"/>
        <d v="2018-07-03T00:00:00"/>
        <d v="2018-07-07T00:00:00"/>
        <d v="2018-07-16T00:00:00"/>
        <d v="2018-07-18T00:00:00"/>
        <d v="2018-07-19T00:00:00"/>
        <d v="2018-07-26T00:00:00"/>
        <d v="2018-07-28T00:00:00"/>
        <d v="2018-07-30T00:00:00"/>
        <d v="2018-08-01T00:00:00"/>
        <d v="2018-08-02T00:00:00"/>
        <d v="2018-08-03T00:00:00"/>
        <d v="2018-08-05T00:00:00"/>
        <d v="2018-08-07T00:00:00"/>
        <d v="2018-08-09T00:00:00"/>
        <d v="2018-08-14T00:00:00"/>
        <d v="2018-08-18T00:00:00"/>
        <d v="2018-09-14T00:00:00"/>
        <d v="2018-09-19T00:00:00"/>
        <d v="2018-09-20T00:00:00"/>
        <d v="2018-09-21T00:00:00"/>
        <d v="2018-09-23T00:00:00"/>
        <d v="2018-09-25T00:00:00"/>
        <d v="2018-09-29T00:00:00"/>
        <d v="2018-09-30T00:00:00"/>
        <d v="2018-10-02T00:00:00"/>
        <d v="2018-10-04T00:00:00"/>
        <d v="2018-10-05T00:00:00"/>
        <d v="2018-10-10T00:00:00"/>
        <d v="2018-10-11T00:00:00"/>
        <d v="2018-10-12T00:00:00"/>
        <d v="2018-10-13T00:00:00"/>
        <d v="2018-10-14T00:00:00"/>
        <d v="2018-10-20T00:00:00"/>
        <d v="2018-11-15T00:00:00"/>
        <d v="2018-11-17T00:00:00"/>
        <d v="2018-11-26T00:00:00"/>
        <d v="2018-11-28T00:00:00"/>
        <d v="2018-12-03T00:00:00"/>
        <d v="2018-12-07T00:00:00"/>
        <d v="2018-12-09T00:00:00"/>
        <d v="2018-12-10T00:00:00"/>
        <d v="2018-12-11T00:00:00"/>
        <d v="2018-12-12T00:00:00"/>
        <d v="2018-12-14T00:00:00"/>
        <d v="2018-12-15T00:00:00"/>
        <d v="2018-12-16T00:00:00"/>
        <d v="2018-12-23T00:00:00"/>
        <d v="2018-12-25T00:00:00"/>
        <d v="2018-12-26T00:00:00"/>
        <d v="2019-01-03T00:00:00"/>
        <d v="2019-01-05T00:00:00"/>
        <d v="2019-01-06T00:00:00"/>
        <d v="2019-01-07T00:00:00"/>
        <d v="2019-01-15T00:00:00"/>
        <d v="2019-01-21T00:00:00"/>
        <d v="2019-01-22T00:00:00"/>
        <d v="2019-01-27T00:00:00"/>
        <d v="2019-01-29T00:00:00"/>
        <d v="2019-02-01T00:00:00"/>
        <d v="2019-02-02T00:00:00"/>
        <d v="2019-02-04T00:00:00"/>
        <d v="2019-02-06T00:00:00"/>
        <d v="2019-02-15T00:00:00"/>
        <d v="2019-02-17T00:00:00"/>
        <d v="2019-02-20T00:00:00"/>
        <d v="2019-03-03T00:00:00"/>
        <d v="2019-03-04T00:00:00"/>
        <d v="2019-03-20T00:00:00"/>
        <d v="2019-03-26T00:00:00"/>
        <d v="2019-03-28T00:00:00"/>
        <d v="2019-04-04T00:00:00"/>
        <d v="2019-04-05T00:00:00"/>
        <d v="2019-04-06T00:00:00"/>
        <d v="2019-04-12T00:00:00"/>
        <d v="2019-04-21T00:00:00"/>
        <d v="2019-04-24T00:00:00"/>
        <d v="2019-04-26T00:00:00"/>
        <d v="2019-04-27T00:00:00"/>
        <d v="2019-05-01T00:00:00"/>
        <d v="2019-05-02T00:00:00"/>
        <d v="2019-05-09T00:00:00"/>
        <d v="2019-05-12T00:00:00"/>
        <d v="2019-05-16T00:00:00"/>
        <d v="2019-05-21T00:00:00"/>
        <d v="2019-05-22T00:00:00"/>
        <d v="2019-05-26T00:00:00"/>
        <d v="2019-05-30T00:00:00"/>
        <d v="2019-06-01T00:00:00"/>
        <d v="2019-06-02T00:00:00"/>
        <d v="2019-06-17T00:00:00"/>
        <d v="2019-06-28T00:00:00"/>
        <d v="2019-07-03T00:00:00"/>
        <d v="2019-07-20T00:00:00"/>
        <d v="2019-07-21T00:00:00"/>
        <d v="2019-08-05T00:00:00"/>
        <d v="2019-08-07T00:00:00"/>
        <d v="2019-08-14T00:00:00"/>
        <d v="2019-08-18T00:00:00"/>
        <d v="2019-08-19T00:00:00"/>
        <d v="2019-08-20T00:00:00"/>
        <d v="2019-08-21T00:00:00"/>
        <d v="2019-09-02T00:00:00"/>
        <d v="2019-09-19T00:00:00"/>
        <d v="2019-09-21T00:00:00"/>
        <d v="2019-09-25T00:00:00"/>
        <d v="2019-09-26T00:00:00"/>
        <d v="2019-10-02T00:00:00"/>
        <d v="2019-10-06T00:00:00"/>
        <d v="2019-10-09T00:00:00"/>
        <d v="2019-10-13T00:00:00"/>
        <d v="2018-01-01T00:00:00"/>
        <d v="2018-01-20T00:00:00"/>
        <d v="2018-01-21T00:00:00"/>
        <d v="2018-01-30T00:00:00"/>
        <d v="2018-02-07T00:00:00"/>
        <d v="2018-02-09T00:00:00"/>
        <d v="2018-02-10T00:00:00"/>
        <d v="2018-02-15T00:00:00"/>
        <d v="2018-02-22T00:00:00"/>
        <d v="2018-02-27T00:00:00"/>
        <d v="2018-03-03T00:00:00"/>
        <d v="2018-03-05T00:00:00"/>
        <d v="2018-03-07T00:00:00"/>
        <d v="2018-03-19T00:00:00"/>
        <d v="2018-03-21T00:00:00"/>
        <d v="2018-03-30T00:00:00"/>
        <d v="2018-04-08T00:00:00"/>
        <d v="2018-04-09T00:00:00"/>
        <d v="2018-04-30T00:00:00"/>
        <d v="2018-05-08T00:00:00"/>
        <d v="2018-05-10T00:00:00"/>
        <d v="2018-05-13T00:00:00"/>
        <d v="2018-05-28T00:00:00"/>
        <d v="2018-06-05T00:00:00"/>
        <d v="2018-06-06T00:00:00"/>
        <d v="2018-06-07T00:00:00"/>
        <d v="2018-06-10T00:00:00"/>
        <d v="2018-07-10T00:00:00"/>
        <d v="2018-07-29T00:00:00"/>
        <d v="2018-07-31T00:00:00"/>
        <d v="2018-08-13T00:00:00"/>
        <d v="2018-08-17T00:00:00"/>
        <d v="2018-08-23T00:00:00"/>
        <d v="2018-08-30T00:00:00"/>
        <d v="2018-09-06T00:00:00"/>
        <d v="2018-09-12T00:00:00"/>
        <d v="2018-09-17T00:00:00"/>
        <d v="2018-09-27T00:00:00"/>
        <d v="2018-10-07T00:00:00"/>
        <d v="2018-10-17T00:00:00"/>
        <d v="2018-10-19T00:00:00"/>
        <d v="2018-10-24T00:00:00"/>
        <d v="2018-10-25T00:00:00"/>
        <d v="2018-10-28T00:00:00"/>
        <d v="2018-11-01T00:00:00"/>
        <d v="2018-11-05T00:00:00"/>
        <d v="2018-11-11T00:00:00"/>
        <d v="2018-11-12T00:00:00"/>
        <d v="2018-11-13T00:00:00"/>
        <d v="2018-11-14T00:00:00"/>
        <d v="2018-11-18T00:00:00"/>
        <d v="2018-12-06T00:00:00"/>
        <d v="2018-12-31T00:00:00"/>
        <d v="2019-01-02T00:00:00"/>
        <d v="2019-01-10T00:00:00"/>
        <d v="2019-01-11T00:00:00"/>
        <d v="2019-01-16T00:00:00"/>
        <d v="2019-02-03T00:00:00"/>
        <d v="2019-02-10T00:00:00"/>
        <d v="2019-02-13T00:00:00"/>
        <d v="2019-02-16T00:00:00"/>
        <d v="2019-02-27T00:00:00"/>
        <d v="2019-03-09T00:00:00"/>
        <d v="2019-03-15T00:00:00"/>
        <d v="2019-03-21T00:00:00"/>
        <d v="2019-03-29T00:00:00"/>
        <d v="2019-04-10T00:00:00"/>
        <d v="2019-04-11T00:00:00"/>
        <d v="2019-05-08T00:00:00"/>
        <d v="2019-05-11T00:00:00"/>
        <d v="2019-05-15T00:00:00"/>
        <d v="2019-05-28T00:00:00"/>
        <d v="2019-06-19T00:00:00"/>
        <d v="2019-06-21T00:00:00"/>
        <d v="2019-06-22T00:00:00"/>
        <d v="2019-07-02T00:00:00"/>
        <d v="2019-07-07T00:00:00"/>
        <d v="2019-07-13T00:00:00"/>
        <d v="2019-07-22T00:00:00"/>
        <d v="2019-07-27T00:00:00"/>
        <d v="2019-07-28T00:00:00"/>
        <d v="2019-07-29T00:00:00"/>
        <d v="2019-07-30T00:00:00"/>
        <d v="2019-08-03T00:00:00"/>
        <d v="2019-08-04T00:00:00"/>
        <d v="2019-08-10T00:00:00"/>
        <d v="2019-08-13T00:00:00"/>
        <d v="2019-08-16T00:00:00"/>
        <d v="2019-08-17T00:00:00"/>
        <d v="2019-09-05T00:00:00"/>
        <d v="2019-09-07T00:00:00"/>
        <d v="2019-09-10T00:00:00"/>
        <d v="2019-09-13T00:00:00"/>
        <d v="2019-09-14T00:00:00"/>
        <d v="2019-09-15T00:00:00"/>
        <d v="2019-09-28T00:00:00"/>
        <d v="2019-10-08T00:00:00"/>
        <d v="2019-10-11T00:00:00"/>
        <d v="2019-10-14T00:00:00"/>
        <d v="2018-01-16T00:00:00"/>
        <d v="2018-02-12T00:00:00"/>
        <d v="2018-02-17T00:00:00"/>
        <d v="2018-02-18T00:00:00"/>
        <d v="2018-03-01T00:00:00"/>
        <d v="2018-03-02T00:00:00"/>
        <d v="2018-03-09T00:00:00"/>
        <d v="2018-03-22T00:00:00"/>
        <d v="2018-03-23T00:00:00"/>
        <d v="2018-03-29T00:00:00"/>
        <d v="2018-04-04T00:00:00"/>
        <d v="2018-04-16T00:00:00"/>
        <d v="2018-04-26T00:00:00"/>
        <d v="2018-05-11T00:00:00"/>
        <d v="2018-06-17T00:00:00"/>
        <d v="2018-06-20T00:00:00"/>
        <d v="2018-06-29T00:00:00"/>
        <d v="2018-07-04T00:00:00"/>
        <d v="2018-07-09T00:00:00"/>
        <d v="2018-07-20T00:00:00"/>
        <d v="2018-07-25T00:00:00"/>
        <d v="2018-08-04T00:00:00"/>
        <d v="2018-08-06T00:00:00"/>
        <d v="2018-08-24T00:00:00"/>
        <d v="2018-10-03T00:00:00"/>
        <d v="2018-11-02T00:00:00"/>
        <d v="2018-11-04T00:00:00"/>
        <d v="2018-11-06T00:00:00"/>
        <d v="2018-11-30T00:00:00"/>
        <d v="2018-12-19T00:00:00"/>
        <d v="2018-12-21T00:00:00"/>
        <d v="2019-01-04T00:00:00"/>
        <d v="2019-01-08T00:00:00"/>
        <d v="2019-01-09T00:00:00"/>
        <d v="2019-01-19T00:00:00"/>
        <d v="2019-01-20T00:00:00"/>
        <d v="2019-01-23T00:00:00"/>
        <d v="2019-01-24T00:00:00"/>
        <d v="2019-01-30T00:00:00"/>
        <d v="2019-02-08T00:00:00"/>
        <d v="2019-03-06T00:00:00"/>
        <d v="2019-03-14T00:00:00"/>
        <d v="2019-03-18T00:00:00"/>
        <d v="2019-04-03T00:00:00"/>
        <d v="2019-04-08T00:00:00"/>
        <d v="2019-04-22T00:00:00"/>
        <d v="2019-04-29T00:00:00"/>
        <d v="2019-05-23T00:00:00"/>
        <d v="2019-06-04T00:00:00"/>
        <d v="2019-06-12T00:00:00"/>
        <d v="2019-06-20T00:00:00"/>
        <d v="2019-06-23T00:00:00"/>
        <d v="2019-06-30T00:00:00"/>
        <d v="2019-07-06T00:00:00"/>
        <d v="2019-07-09T00:00:00"/>
        <d v="2019-07-19T00:00:00"/>
        <d v="2019-07-26T00:00:00"/>
        <d v="2019-08-01T00:00:00"/>
        <d v="2019-08-15T00:00:00"/>
        <d v="2019-08-23T00:00:00"/>
        <d v="2019-08-25T00:00:00"/>
        <d v="2019-08-29T00:00:00"/>
        <d v="2019-09-24T00:00:00"/>
        <d v="2019-10-07T00:00:00"/>
        <d v="2019-10-15T00:00:00"/>
        <d v="2018-01-06T00:00:00"/>
        <d v="2018-01-10T00:00:00"/>
        <d v="2018-01-14T00:00:00"/>
        <d v="2018-01-31T00:00:00"/>
        <d v="2018-02-01T00:00:00"/>
        <d v="2018-02-14T00:00:00"/>
        <d v="2018-03-10T00:00:00"/>
        <d v="2018-04-01T00:00:00"/>
        <d v="2018-04-03T00:00:00"/>
        <d v="2018-04-10T00:00:00"/>
        <d v="2018-04-11T00:00:00"/>
        <d v="2018-04-18T00:00:00"/>
        <d v="2018-04-27T00:00:00"/>
        <d v="2018-05-01T00:00:00"/>
        <d v="2018-05-04T00:00:00"/>
        <d v="2018-05-07T00:00:00"/>
        <d v="2018-05-14T00:00:00"/>
        <d v="2018-05-31T00:00:00"/>
        <d v="2018-06-23T00:00:00"/>
        <d v="2018-06-27T00:00:00"/>
        <d v="2018-07-02T00:00:00"/>
        <d v="2018-07-05T00:00:00"/>
        <d v="2018-07-12T00:00:00"/>
        <d v="2018-07-23T00:00:00"/>
        <d v="2018-08-15T00:00:00"/>
        <d v="2018-08-28T00:00:00"/>
        <d v="2018-09-02T00:00:00"/>
        <d v="2018-09-04T00:00:00"/>
        <d v="2018-09-16T00:00:00"/>
        <d v="2018-09-26T00:00:00"/>
        <d v="2018-10-21T00:00:00"/>
        <d v="2018-12-08T00:00:00"/>
        <d v="2018-12-28T00:00:00"/>
        <d v="2019-02-25T00:00:00"/>
        <d v="2019-03-08T00:00:00"/>
        <d v="2019-03-16T00:00:00"/>
        <d v="2019-04-16T00:00:00"/>
        <d v="2019-04-17T00:00:00"/>
        <d v="2019-04-28T00:00:00"/>
        <d v="2019-05-04T00:00:00"/>
        <d v="2019-05-06T00:00:00"/>
        <d v="2019-05-31T00:00:00"/>
        <d v="2019-06-03T00:00:00"/>
        <d v="2019-06-07T00:00:00"/>
        <d v="2019-06-27T00:00:00"/>
        <d v="2019-07-01T00:00:00"/>
        <d v="2019-07-08T00:00:00"/>
        <d v="2019-07-24T00:00:00"/>
        <d v="2019-08-26T00:00:00"/>
        <d v="2019-08-27T00:00:00"/>
        <d v="2019-08-28T00:00:00"/>
        <d v="2019-09-09T00:00:00"/>
        <d v="2019-09-30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Course_Type" numFmtId="0">
      <sharedItems count="5">
        <s v="Course 1"/>
        <s v="Course 5"/>
        <s v="Course 2"/>
        <s v="Course 4"/>
        <s v="Course 3"/>
      </sharedItems>
    </cacheField>
    <cacheField name="Price" numFmtId="166">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6">
      <sharedItems containsSemiMixedTypes="0" containsString="0" containsNumber="1" containsInteger="1" minValue="0" maxValue="3591" count="46">
        <n v="1995"/>
        <n v="2394"/>
        <n v="1596"/>
        <n v="1197"/>
        <n v="798"/>
        <n v="0"/>
        <n v="2793"/>
        <n v="399"/>
        <n v="3591"/>
        <n v="3192"/>
        <n v="2023"/>
        <n v="867"/>
        <n v="2601"/>
        <n v="1734"/>
        <n v="289"/>
        <n v="1156"/>
        <n v="1445"/>
        <n v="2312"/>
        <n v="578"/>
        <n v="597"/>
        <n v="398"/>
        <n v="995"/>
        <n v="1194"/>
        <n v="199"/>
        <n v="1592"/>
        <n v="1791"/>
        <n v="796"/>
        <n v="1393"/>
        <n v="477"/>
        <n v="795"/>
        <n v="636"/>
        <n v="318"/>
        <n v="1272"/>
        <n v="1113"/>
        <n v="1431"/>
        <n v="159"/>
        <n v="954"/>
        <n v="276"/>
        <n v="138"/>
        <n v="552"/>
        <n v="345"/>
        <n v="69"/>
        <n v="483"/>
        <n v="621"/>
        <n v="414"/>
        <n v="207"/>
      </sharedItems>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447630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n v="5"/>
    <x v="0"/>
  </r>
  <r>
    <s v="0012"/>
    <x v="0"/>
    <n v="6"/>
    <x v="1"/>
    <x v="1"/>
    <x v="1"/>
    <x v="0"/>
    <n v="399"/>
    <n v="6"/>
    <x v="1"/>
  </r>
  <r>
    <s v="0014"/>
    <x v="0"/>
    <n v="4"/>
    <x v="2"/>
    <x v="2"/>
    <x v="2"/>
    <x v="0"/>
    <n v="399"/>
    <n v="4"/>
    <x v="2"/>
  </r>
  <r>
    <s v="0020"/>
    <x v="1"/>
    <n v="5"/>
    <x v="3"/>
    <x v="2"/>
    <x v="2"/>
    <x v="0"/>
    <n v="399"/>
    <n v="3"/>
    <x v="3"/>
  </r>
  <r>
    <s v="0024"/>
    <x v="1"/>
    <n v="12"/>
    <x v="4"/>
    <x v="3"/>
    <x v="3"/>
    <x v="0"/>
    <n v="399"/>
    <n v="2"/>
    <x v="4"/>
  </r>
  <r>
    <s v="0025"/>
    <x v="2"/>
    <n v="3"/>
    <x v="5"/>
    <x v="4"/>
    <x v="2"/>
    <x v="0"/>
    <n v="399"/>
    <n v="0"/>
    <x v="5"/>
  </r>
  <r>
    <s v="0028"/>
    <x v="2"/>
    <n v="19"/>
    <x v="6"/>
    <x v="0"/>
    <x v="0"/>
    <x v="0"/>
    <n v="399"/>
    <n v="7"/>
    <x v="6"/>
  </r>
  <r>
    <s v="0032"/>
    <x v="3"/>
    <n v="6"/>
    <x v="1"/>
    <x v="1"/>
    <x v="1"/>
    <x v="0"/>
    <n v="399"/>
    <n v="3"/>
    <x v="3"/>
  </r>
  <r>
    <s v="0037"/>
    <x v="4"/>
    <n v="13"/>
    <x v="7"/>
    <x v="5"/>
    <x v="3"/>
    <x v="0"/>
    <n v="399"/>
    <n v="4"/>
    <x v="2"/>
  </r>
  <r>
    <s v="0038"/>
    <x v="5"/>
    <n v="20"/>
    <x v="0"/>
    <x v="6"/>
    <x v="0"/>
    <x v="0"/>
    <n v="399"/>
    <n v="3"/>
    <x v="3"/>
  </r>
  <r>
    <s v="0041"/>
    <x v="6"/>
    <n v="9"/>
    <x v="8"/>
    <x v="7"/>
    <x v="1"/>
    <x v="0"/>
    <n v="399"/>
    <n v="4"/>
    <x v="2"/>
  </r>
  <r>
    <s v="0044"/>
    <x v="6"/>
    <n v="7"/>
    <x v="9"/>
    <x v="1"/>
    <x v="1"/>
    <x v="0"/>
    <n v="399"/>
    <n v="5"/>
    <x v="0"/>
  </r>
  <r>
    <s v="0051"/>
    <x v="6"/>
    <n v="19"/>
    <x v="6"/>
    <x v="0"/>
    <x v="0"/>
    <x v="0"/>
    <n v="399"/>
    <n v="6"/>
    <x v="1"/>
  </r>
  <r>
    <s v="0055"/>
    <x v="7"/>
    <n v="7"/>
    <x v="9"/>
    <x v="1"/>
    <x v="1"/>
    <x v="0"/>
    <n v="399"/>
    <n v="0"/>
    <x v="5"/>
  </r>
  <r>
    <s v="0059"/>
    <x v="7"/>
    <n v="9"/>
    <x v="8"/>
    <x v="7"/>
    <x v="1"/>
    <x v="0"/>
    <n v="399"/>
    <n v="7"/>
    <x v="6"/>
  </r>
  <r>
    <s v="0064"/>
    <x v="8"/>
    <n v="9"/>
    <x v="8"/>
    <x v="1"/>
    <x v="1"/>
    <x v="0"/>
    <n v="399"/>
    <n v="1"/>
    <x v="7"/>
  </r>
  <r>
    <s v="0072"/>
    <x v="9"/>
    <n v="15"/>
    <x v="10"/>
    <x v="5"/>
    <x v="3"/>
    <x v="0"/>
    <n v="399"/>
    <n v="4"/>
    <x v="2"/>
  </r>
  <r>
    <s v="0081"/>
    <x v="10"/>
    <n v="7"/>
    <x v="9"/>
    <x v="1"/>
    <x v="1"/>
    <x v="0"/>
    <n v="399"/>
    <n v="6"/>
    <x v="1"/>
  </r>
  <r>
    <s v="0084"/>
    <x v="11"/>
    <n v="18"/>
    <x v="11"/>
    <x v="0"/>
    <x v="0"/>
    <x v="0"/>
    <n v="399"/>
    <n v="1"/>
    <x v="7"/>
  </r>
  <r>
    <s v="0085"/>
    <x v="12"/>
    <n v="4"/>
    <x v="2"/>
    <x v="4"/>
    <x v="2"/>
    <x v="0"/>
    <n v="399"/>
    <n v="9"/>
    <x v="8"/>
  </r>
  <r>
    <s v="0086"/>
    <x v="12"/>
    <n v="12"/>
    <x v="4"/>
    <x v="3"/>
    <x v="3"/>
    <x v="0"/>
    <n v="399"/>
    <n v="2"/>
    <x v="4"/>
  </r>
  <r>
    <s v="0092"/>
    <x v="13"/>
    <n v="20"/>
    <x v="0"/>
    <x v="6"/>
    <x v="0"/>
    <x v="0"/>
    <n v="399"/>
    <n v="6"/>
    <x v="1"/>
  </r>
  <r>
    <s v="0093"/>
    <x v="14"/>
    <n v="7"/>
    <x v="9"/>
    <x v="7"/>
    <x v="1"/>
    <x v="0"/>
    <n v="399"/>
    <n v="1"/>
    <x v="7"/>
  </r>
  <r>
    <s v="0104"/>
    <x v="15"/>
    <n v="4"/>
    <x v="2"/>
    <x v="4"/>
    <x v="2"/>
    <x v="0"/>
    <n v="399"/>
    <n v="1"/>
    <x v="7"/>
  </r>
  <r>
    <s v="0108"/>
    <x v="15"/>
    <n v="15"/>
    <x v="10"/>
    <x v="5"/>
    <x v="3"/>
    <x v="0"/>
    <n v="399"/>
    <n v="2"/>
    <x v="4"/>
  </r>
  <r>
    <s v="0111"/>
    <x v="16"/>
    <n v="19"/>
    <x v="6"/>
    <x v="0"/>
    <x v="0"/>
    <x v="0"/>
    <n v="399"/>
    <n v="6"/>
    <x v="1"/>
  </r>
  <r>
    <s v="0112"/>
    <x v="17"/>
    <n v="1"/>
    <x v="12"/>
    <x v="2"/>
    <x v="2"/>
    <x v="0"/>
    <n v="399"/>
    <n v="2"/>
    <x v="4"/>
  </r>
  <r>
    <s v="0113"/>
    <x v="18"/>
    <n v="17"/>
    <x v="13"/>
    <x v="6"/>
    <x v="0"/>
    <x v="0"/>
    <n v="399"/>
    <n v="5"/>
    <x v="0"/>
  </r>
  <r>
    <s v="0117"/>
    <x v="18"/>
    <n v="14"/>
    <x v="14"/>
    <x v="3"/>
    <x v="3"/>
    <x v="0"/>
    <n v="399"/>
    <n v="7"/>
    <x v="6"/>
  </r>
  <r>
    <s v="0126"/>
    <x v="19"/>
    <n v="18"/>
    <x v="11"/>
    <x v="6"/>
    <x v="0"/>
    <x v="0"/>
    <n v="399"/>
    <n v="4"/>
    <x v="2"/>
  </r>
  <r>
    <s v="0131"/>
    <x v="20"/>
    <n v="10"/>
    <x v="15"/>
    <x v="7"/>
    <x v="1"/>
    <x v="0"/>
    <n v="399"/>
    <n v="3"/>
    <x v="3"/>
  </r>
  <r>
    <s v="0133"/>
    <x v="20"/>
    <n v="12"/>
    <x v="4"/>
    <x v="3"/>
    <x v="3"/>
    <x v="0"/>
    <n v="399"/>
    <n v="9"/>
    <x v="8"/>
  </r>
  <r>
    <s v="0137"/>
    <x v="21"/>
    <n v="12"/>
    <x v="4"/>
    <x v="5"/>
    <x v="3"/>
    <x v="0"/>
    <n v="399"/>
    <n v="3"/>
    <x v="3"/>
  </r>
  <r>
    <s v="0138"/>
    <x v="21"/>
    <n v="14"/>
    <x v="14"/>
    <x v="5"/>
    <x v="3"/>
    <x v="0"/>
    <n v="399"/>
    <n v="3"/>
    <x v="3"/>
  </r>
  <r>
    <s v="0140"/>
    <x v="21"/>
    <n v="15"/>
    <x v="10"/>
    <x v="5"/>
    <x v="3"/>
    <x v="0"/>
    <n v="399"/>
    <n v="8"/>
    <x v="9"/>
  </r>
  <r>
    <s v="0148"/>
    <x v="21"/>
    <n v="2"/>
    <x v="16"/>
    <x v="4"/>
    <x v="2"/>
    <x v="0"/>
    <n v="399"/>
    <n v="2"/>
    <x v="4"/>
  </r>
  <r>
    <s v="0171"/>
    <x v="22"/>
    <n v="8"/>
    <x v="17"/>
    <x v="1"/>
    <x v="1"/>
    <x v="0"/>
    <n v="399"/>
    <n v="6"/>
    <x v="1"/>
  </r>
  <r>
    <s v="0173"/>
    <x v="22"/>
    <n v="2"/>
    <x v="16"/>
    <x v="4"/>
    <x v="2"/>
    <x v="0"/>
    <n v="399"/>
    <n v="1"/>
    <x v="7"/>
  </r>
  <r>
    <s v="0174"/>
    <x v="22"/>
    <n v="6"/>
    <x v="1"/>
    <x v="1"/>
    <x v="1"/>
    <x v="0"/>
    <n v="399"/>
    <n v="6"/>
    <x v="1"/>
  </r>
  <r>
    <s v="0185"/>
    <x v="23"/>
    <n v="4"/>
    <x v="2"/>
    <x v="4"/>
    <x v="2"/>
    <x v="0"/>
    <n v="399"/>
    <n v="5"/>
    <x v="0"/>
  </r>
  <r>
    <s v="0187"/>
    <x v="24"/>
    <n v="17"/>
    <x v="13"/>
    <x v="6"/>
    <x v="0"/>
    <x v="0"/>
    <n v="399"/>
    <n v="9"/>
    <x v="8"/>
  </r>
  <r>
    <s v="0189"/>
    <x v="25"/>
    <n v="20"/>
    <x v="0"/>
    <x v="6"/>
    <x v="0"/>
    <x v="0"/>
    <n v="399"/>
    <n v="8"/>
    <x v="9"/>
  </r>
  <r>
    <s v="0192"/>
    <x v="26"/>
    <n v="12"/>
    <x v="4"/>
    <x v="5"/>
    <x v="3"/>
    <x v="0"/>
    <n v="399"/>
    <n v="0"/>
    <x v="5"/>
  </r>
  <r>
    <s v="0206"/>
    <x v="27"/>
    <n v="5"/>
    <x v="3"/>
    <x v="4"/>
    <x v="2"/>
    <x v="0"/>
    <n v="399"/>
    <n v="6"/>
    <x v="1"/>
  </r>
  <r>
    <s v="0210"/>
    <x v="27"/>
    <n v="14"/>
    <x v="14"/>
    <x v="3"/>
    <x v="3"/>
    <x v="0"/>
    <n v="399"/>
    <n v="8"/>
    <x v="9"/>
  </r>
  <r>
    <s v="0224"/>
    <x v="28"/>
    <n v="9"/>
    <x v="8"/>
    <x v="7"/>
    <x v="1"/>
    <x v="0"/>
    <n v="399"/>
    <n v="6"/>
    <x v="1"/>
  </r>
  <r>
    <s v="0225"/>
    <x v="28"/>
    <n v="2"/>
    <x v="16"/>
    <x v="2"/>
    <x v="2"/>
    <x v="0"/>
    <n v="399"/>
    <n v="9"/>
    <x v="8"/>
  </r>
  <r>
    <s v="0226"/>
    <x v="29"/>
    <n v="14"/>
    <x v="14"/>
    <x v="3"/>
    <x v="3"/>
    <x v="0"/>
    <n v="399"/>
    <n v="1"/>
    <x v="7"/>
  </r>
  <r>
    <s v="0227"/>
    <x v="30"/>
    <n v="14"/>
    <x v="14"/>
    <x v="3"/>
    <x v="3"/>
    <x v="0"/>
    <n v="399"/>
    <n v="1"/>
    <x v="7"/>
  </r>
  <r>
    <s v="0230"/>
    <x v="31"/>
    <n v="3"/>
    <x v="5"/>
    <x v="2"/>
    <x v="2"/>
    <x v="0"/>
    <n v="399"/>
    <n v="6"/>
    <x v="1"/>
  </r>
  <r>
    <s v="0232"/>
    <x v="31"/>
    <n v="7"/>
    <x v="9"/>
    <x v="1"/>
    <x v="1"/>
    <x v="0"/>
    <n v="399"/>
    <n v="9"/>
    <x v="8"/>
  </r>
  <r>
    <s v="0239"/>
    <x v="32"/>
    <n v="16"/>
    <x v="18"/>
    <x v="0"/>
    <x v="0"/>
    <x v="0"/>
    <n v="399"/>
    <n v="9"/>
    <x v="8"/>
  </r>
  <r>
    <s v="0249"/>
    <x v="33"/>
    <n v="19"/>
    <x v="6"/>
    <x v="6"/>
    <x v="0"/>
    <x v="0"/>
    <n v="399"/>
    <n v="3"/>
    <x v="3"/>
  </r>
  <r>
    <s v="0251"/>
    <x v="33"/>
    <n v="2"/>
    <x v="16"/>
    <x v="4"/>
    <x v="2"/>
    <x v="0"/>
    <n v="399"/>
    <n v="9"/>
    <x v="8"/>
  </r>
  <r>
    <s v="0253"/>
    <x v="33"/>
    <n v="16"/>
    <x v="18"/>
    <x v="6"/>
    <x v="0"/>
    <x v="0"/>
    <n v="399"/>
    <n v="5"/>
    <x v="0"/>
  </r>
  <r>
    <s v="0258"/>
    <x v="34"/>
    <n v="17"/>
    <x v="13"/>
    <x v="0"/>
    <x v="0"/>
    <x v="0"/>
    <n v="399"/>
    <n v="5"/>
    <x v="0"/>
  </r>
  <r>
    <s v="0270"/>
    <x v="35"/>
    <n v="14"/>
    <x v="14"/>
    <x v="5"/>
    <x v="3"/>
    <x v="0"/>
    <n v="399"/>
    <n v="9"/>
    <x v="8"/>
  </r>
  <r>
    <s v="0278"/>
    <x v="36"/>
    <n v="6"/>
    <x v="1"/>
    <x v="7"/>
    <x v="1"/>
    <x v="0"/>
    <n v="399"/>
    <n v="8"/>
    <x v="9"/>
  </r>
  <r>
    <s v="0297"/>
    <x v="37"/>
    <n v="14"/>
    <x v="14"/>
    <x v="3"/>
    <x v="3"/>
    <x v="0"/>
    <n v="399"/>
    <n v="5"/>
    <x v="0"/>
  </r>
  <r>
    <s v="0301"/>
    <x v="38"/>
    <n v="10"/>
    <x v="15"/>
    <x v="7"/>
    <x v="1"/>
    <x v="0"/>
    <n v="399"/>
    <n v="9"/>
    <x v="8"/>
  </r>
  <r>
    <s v="0321"/>
    <x v="39"/>
    <n v="9"/>
    <x v="8"/>
    <x v="7"/>
    <x v="1"/>
    <x v="0"/>
    <n v="399"/>
    <n v="1"/>
    <x v="7"/>
  </r>
  <r>
    <s v="0325"/>
    <x v="40"/>
    <n v="14"/>
    <x v="14"/>
    <x v="5"/>
    <x v="3"/>
    <x v="0"/>
    <n v="399"/>
    <n v="3"/>
    <x v="3"/>
  </r>
  <r>
    <s v="0330"/>
    <x v="40"/>
    <n v="7"/>
    <x v="9"/>
    <x v="1"/>
    <x v="1"/>
    <x v="0"/>
    <n v="399"/>
    <n v="8"/>
    <x v="9"/>
  </r>
  <r>
    <s v="0331"/>
    <x v="40"/>
    <n v="10"/>
    <x v="15"/>
    <x v="1"/>
    <x v="1"/>
    <x v="0"/>
    <n v="399"/>
    <n v="9"/>
    <x v="8"/>
  </r>
  <r>
    <s v="0333"/>
    <x v="40"/>
    <n v="18"/>
    <x v="11"/>
    <x v="6"/>
    <x v="0"/>
    <x v="0"/>
    <n v="399"/>
    <n v="4"/>
    <x v="2"/>
  </r>
  <r>
    <s v="0338"/>
    <x v="41"/>
    <n v="13"/>
    <x v="7"/>
    <x v="3"/>
    <x v="3"/>
    <x v="0"/>
    <n v="399"/>
    <n v="8"/>
    <x v="9"/>
  </r>
  <r>
    <s v="0350"/>
    <x v="42"/>
    <n v="3"/>
    <x v="5"/>
    <x v="2"/>
    <x v="2"/>
    <x v="0"/>
    <n v="399"/>
    <n v="1"/>
    <x v="7"/>
  </r>
  <r>
    <s v="0353"/>
    <x v="43"/>
    <n v="4"/>
    <x v="2"/>
    <x v="2"/>
    <x v="2"/>
    <x v="0"/>
    <n v="399"/>
    <n v="1"/>
    <x v="7"/>
  </r>
  <r>
    <s v="0355"/>
    <x v="43"/>
    <n v="17"/>
    <x v="13"/>
    <x v="6"/>
    <x v="0"/>
    <x v="0"/>
    <n v="399"/>
    <n v="6"/>
    <x v="1"/>
  </r>
  <r>
    <s v="0357"/>
    <x v="44"/>
    <n v="3"/>
    <x v="5"/>
    <x v="4"/>
    <x v="2"/>
    <x v="0"/>
    <n v="399"/>
    <n v="2"/>
    <x v="4"/>
  </r>
  <r>
    <s v="0359"/>
    <x v="45"/>
    <n v="1"/>
    <x v="12"/>
    <x v="4"/>
    <x v="2"/>
    <x v="0"/>
    <n v="399"/>
    <n v="5"/>
    <x v="0"/>
  </r>
  <r>
    <s v="0362"/>
    <x v="45"/>
    <n v="5"/>
    <x v="3"/>
    <x v="2"/>
    <x v="2"/>
    <x v="0"/>
    <n v="399"/>
    <n v="2"/>
    <x v="4"/>
  </r>
  <r>
    <s v="0374"/>
    <x v="46"/>
    <n v="5"/>
    <x v="3"/>
    <x v="2"/>
    <x v="2"/>
    <x v="0"/>
    <n v="399"/>
    <n v="3"/>
    <x v="3"/>
  </r>
  <r>
    <s v="0378"/>
    <x v="46"/>
    <n v="11"/>
    <x v="19"/>
    <x v="3"/>
    <x v="3"/>
    <x v="0"/>
    <n v="399"/>
    <n v="3"/>
    <x v="3"/>
  </r>
  <r>
    <s v="0386"/>
    <x v="47"/>
    <n v="3"/>
    <x v="5"/>
    <x v="2"/>
    <x v="2"/>
    <x v="0"/>
    <n v="399"/>
    <n v="2"/>
    <x v="4"/>
  </r>
  <r>
    <s v="0399"/>
    <x v="48"/>
    <n v="5"/>
    <x v="3"/>
    <x v="4"/>
    <x v="2"/>
    <x v="0"/>
    <n v="399"/>
    <n v="7"/>
    <x v="6"/>
  </r>
  <r>
    <s v="0403"/>
    <x v="49"/>
    <n v="12"/>
    <x v="4"/>
    <x v="5"/>
    <x v="3"/>
    <x v="0"/>
    <n v="399"/>
    <n v="6"/>
    <x v="1"/>
  </r>
  <r>
    <s v="0417"/>
    <x v="50"/>
    <n v="2"/>
    <x v="16"/>
    <x v="2"/>
    <x v="2"/>
    <x v="0"/>
    <n v="399"/>
    <n v="1"/>
    <x v="7"/>
  </r>
  <r>
    <s v="0432"/>
    <x v="51"/>
    <n v="2"/>
    <x v="16"/>
    <x v="2"/>
    <x v="2"/>
    <x v="0"/>
    <n v="399"/>
    <n v="3"/>
    <x v="3"/>
  </r>
  <r>
    <s v="0442"/>
    <x v="51"/>
    <n v="1"/>
    <x v="12"/>
    <x v="2"/>
    <x v="2"/>
    <x v="0"/>
    <n v="399"/>
    <n v="1"/>
    <x v="7"/>
  </r>
  <r>
    <s v="0447"/>
    <x v="52"/>
    <n v="16"/>
    <x v="18"/>
    <x v="0"/>
    <x v="0"/>
    <x v="0"/>
    <n v="399"/>
    <n v="5"/>
    <x v="0"/>
  </r>
  <r>
    <s v="0453"/>
    <x v="52"/>
    <n v="6"/>
    <x v="1"/>
    <x v="1"/>
    <x v="1"/>
    <x v="0"/>
    <n v="399"/>
    <n v="3"/>
    <x v="3"/>
  </r>
  <r>
    <s v="0456"/>
    <x v="53"/>
    <n v="3"/>
    <x v="5"/>
    <x v="2"/>
    <x v="2"/>
    <x v="0"/>
    <n v="399"/>
    <n v="7"/>
    <x v="6"/>
  </r>
  <r>
    <s v="0461"/>
    <x v="54"/>
    <n v="7"/>
    <x v="9"/>
    <x v="1"/>
    <x v="1"/>
    <x v="0"/>
    <n v="399"/>
    <n v="0"/>
    <x v="5"/>
  </r>
  <r>
    <s v="0462"/>
    <x v="54"/>
    <n v="1"/>
    <x v="12"/>
    <x v="2"/>
    <x v="2"/>
    <x v="0"/>
    <n v="399"/>
    <n v="3"/>
    <x v="3"/>
  </r>
  <r>
    <s v="0463"/>
    <x v="55"/>
    <n v="10"/>
    <x v="15"/>
    <x v="7"/>
    <x v="1"/>
    <x v="0"/>
    <n v="399"/>
    <n v="9"/>
    <x v="8"/>
  </r>
  <r>
    <s v="0470"/>
    <x v="56"/>
    <n v="14"/>
    <x v="14"/>
    <x v="3"/>
    <x v="3"/>
    <x v="0"/>
    <n v="399"/>
    <n v="9"/>
    <x v="8"/>
  </r>
  <r>
    <s v="0472"/>
    <x v="57"/>
    <n v="5"/>
    <x v="3"/>
    <x v="2"/>
    <x v="2"/>
    <x v="0"/>
    <n v="399"/>
    <n v="3"/>
    <x v="3"/>
  </r>
  <r>
    <s v="0474"/>
    <x v="58"/>
    <n v="18"/>
    <x v="11"/>
    <x v="0"/>
    <x v="0"/>
    <x v="0"/>
    <n v="399"/>
    <n v="3"/>
    <x v="3"/>
  </r>
  <r>
    <s v="0493"/>
    <x v="59"/>
    <n v="9"/>
    <x v="8"/>
    <x v="1"/>
    <x v="1"/>
    <x v="0"/>
    <n v="399"/>
    <n v="2"/>
    <x v="4"/>
  </r>
  <r>
    <s v="0507"/>
    <x v="60"/>
    <n v="2"/>
    <x v="16"/>
    <x v="4"/>
    <x v="2"/>
    <x v="0"/>
    <n v="399"/>
    <n v="9"/>
    <x v="8"/>
  </r>
  <r>
    <s v="0508"/>
    <x v="60"/>
    <n v="19"/>
    <x v="6"/>
    <x v="0"/>
    <x v="0"/>
    <x v="0"/>
    <n v="399"/>
    <n v="6"/>
    <x v="1"/>
  </r>
  <r>
    <s v="0520"/>
    <x v="61"/>
    <n v="18"/>
    <x v="11"/>
    <x v="6"/>
    <x v="0"/>
    <x v="0"/>
    <n v="399"/>
    <n v="7"/>
    <x v="6"/>
  </r>
  <r>
    <s v="0530"/>
    <x v="61"/>
    <n v="16"/>
    <x v="18"/>
    <x v="0"/>
    <x v="0"/>
    <x v="0"/>
    <n v="399"/>
    <n v="7"/>
    <x v="6"/>
  </r>
  <r>
    <s v="0532"/>
    <x v="62"/>
    <n v="11"/>
    <x v="19"/>
    <x v="5"/>
    <x v="3"/>
    <x v="0"/>
    <n v="399"/>
    <n v="8"/>
    <x v="9"/>
  </r>
  <r>
    <s v="0542"/>
    <x v="63"/>
    <n v="9"/>
    <x v="8"/>
    <x v="1"/>
    <x v="1"/>
    <x v="0"/>
    <n v="399"/>
    <n v="5"/>
    <x v="0"/>
  </r>
  <r>
    <s v="0545"/>
    <x v="64"/>
    <n v="14"/>
    <x v="14"/>
    <x v="5"/>
    <x v="3"/>
    <x v="0"/>
    <n v="399"/>
    <n v="0"/>
    <x v="5"/>
  </r>
  <r>
    <s v="0553"/>
    <x v="65"/>
    <n v="11"/>
    <x v="19"/>
    <x v="3"/>
    <x v="3"/>
    <x v="0"/>
    <n v="399"/>
    <n v="0"/>
    <x v="5"/>
  </r>
  <r>
    <s v="0556"/>
    <x v="66"/>
    <n v="10"/>
    <x v="15"/>
    <x v="1"/>
    <x v="1"/>
    <x v="0"/>
    <n v="399"/>
    <n v="0"/>
    <x v="5"/>
  </r>
  <r>
    <s v="0558"/>
    <x v="67"/>
    <n v="14"/>
    <x v="14"/>
    <x v="5"/>
    <x v="3"/>
    <x v="0"/>
    <n v="399"/>
    <n v="9"/>
    <x v="8"/>
  </r>
  <r>
    <s v="0563"/>
    <x v="68"/>
    <n v="13"/>
    <x v="7"/>
    <x v="3"/>
    <x v="3"/>
    <x v="0"/>
    <n v="399"/>
    <n v="0"/>
    <x v="5"/>
  </r>
  <r>
    <s v="0564"/>
    <x v="68"/>
    <n v="15"/>
    <x v="10"/>
    <x v="3"/>
    <x v="3"/>
    <x v="0"/>
    <n v="399"/>
    <n v="6"/>
    <x v="1"/>
  </r>
  <r>
    <s v="0568"/>
    <x v="68"/>
    <n v="14"/>
    <x v="14"/>
    <x v="5"/>
    <x v="3"/>
    <x v="0"/>
    <n v="399"/>
    <n v="0"/>
    <x v="5"/>
  </r>
  <r>
    <s v="0573"/>
    <x v="69"/>
    <n v="20"/>
    <x v="0"/>
    <x v="6"/>
    <x v="0"/>
    <x v="0"/>
    <n v="399"/>
    <n v="5"/>
    <x v="0"/>
  </r>
  <r>
    <s v="0578"/>
    <x v="70"/>
    <n v="14"/>
    <x v="14"/>
    <x v="3"/>
    <x v="3"/>
    <x v="0"/>
    <n v="399"/>
    <n v="9"/>
    <x v="8"/>
  </r>
  <r>
    <s v="0579"/>
    <x v="71"/>
    <n v="7"/>
    <x v="9"/>
    <x v="7"/>
    <x v="1"/>
    <x v="0"/>
    <n v="399"/>
    <n v="0"/>
    <x v="5"/>
  </r>
  <r>
    <s v="0582"/>
    <x v="71"/>
    <n v="15"/>
    <x v="10"/>
    <x v="5"/>
    <x v="3"/>
    <x v="0"/>
    <n v="399"/>
    <n v="4"/>
    <x v="2"/>
  </r>
  <r>
    <s v="0583"/>
    <x v="71"/>
    <n v="10"/>
    <x v="15"/>
    <x v="1"/>
    <x v="1"/>
    <x v="0"/>
    <n v="399"/>
    <n v="3"/>
    <x v="3"/>
  </r>
  <r>
    <s v="0589"/>
    <x v="72"/>
    <n v="5"/>
    <x v="3"/>
    <x v="2"/>
    <x v="2"/>
    <x v="0"/>
    <n v="399"/>
    <n v="3"/>
    <x v="3"/>
  </r>
  <r>
    <s v="0596"/>
    <x v="73"/>
    <n v="11"/>
    <x v="19"/>
    <x v="5"/>
    <x v="3"/>
    <x v="0"/>
    <n v="399"/>
    <n v="9"/>
    <x v="8"/>
  </r>
  <r>
    <s v="0598"/>
    <x v="74"/>
    <n v="10"/>
    <x v="15"/>
    <x v="7"/>
    <x v="1"/>
    <x v="0"/>
    <n v="399"/>
    <n v="9"/>
    <x v="8"/>
  </r>
  <r>
    <s v="0607"/>
    <x v="75"/>
    <n v="20"/>
    <x v="0"/>
    <x v="6"/>
    <x v="0"/>
    <x v="0"/>
    <n v="399"/>
    <n v="7"/>
    <x v="6"/>
  </r>
  <r>
    <s v="0618"/>
    <x v="76"/>
    <n v="19"/>
    <x v="6"/>
    <x v="0"/>
    <x v="0"/>
    <x v="0"/>
    <n v="399"/>
    <n v="0"/>
    <x v="5"/>
  </r>
  <r>
    <s v="0625"/>
    <x v="77"/>
    <n v="17"/>
    <x v="13"/>
    <x v="6"/>
    <x v="0"/>
    <x v="0"/>
    <n v="399"/>
    <n v="8"/>
    <x v="9"/>
  </r>
  <r>
    <s v="0628"/>
    <x v="77"/>
    <n v="14"/>
    <x v="14"/>
    <x v="3"/>
    <x v="3"/>
    <x v="0"/>
    <n v="399"/>
    <n v="5"/>
    <x v="0"/>
  </r>
  <r>
    <s v="0634"/>
    <x v="78"/>
    <n v="5"/>
    <x v="3"/>
    <x v="2"/>
    <x v="2"/>
    <x v="0"/>
    <n v="399"/>
    <n v="0"/>
    <x v="5"/>
  </r>
  <r>
    <s v="0639"/>
    <x v="79"/>
    <n v="16"/>
    <x v="18"/>
    <x v="6"/>
    <x v="0"/>
    <x v="0"/>
    <n v="399"/>
    <n v="3"/>
    <x v="3"/>
  </r>
  <r>
    <s v="0641"/>
    <x v="80"/>
    <n v="10"/>
    <x v="15"/>
    <x v="1"/>
    <x v="1"/>
    <x v="0"/>
    <n v="399"/>
    <n v="7"/>
    <x v="6"/>
  </r>
  <r>
    <s v="0642"/>
    <x v="81"/>
    <n v="10"/>
    <x v="15"/>
    <x v="1"/>
    <x v="1"/>
    <x v="0"/>
    <n v="399"/>
    <n v="9"/>
    <x v="8"/>
  </r>
  <r>
    <s v="0643"/>
    <x v="81"/>
    <n v="13"/>
    <x v="7"/>
    <x v="3"/>
    <x v="3"/>
    <x v="0"/>
    <n v="399"/>
    <n v="8"/>
    <x v="9"/>
  </r>
  <r>
    <s v="0649"/>
    <x v="82"/>
    <n v="8"/>
    <x v="17"/>
    <x v="1"/>
    <x v="1"/>
    <x v="0"/>
    <n v="399"/>
    <n v="5"/>
    <x v="0"/>
  </r>
  <r>
    <s v="0664"/>
    <x v="83"/>
    <n v="14"/>
    <x v="14"/>
    <x v="5"/>
    <x v="3"/>
    <x v="0"/>
    <n v="399"/>
    <n v="5"/>
    <x v="0"/>
  </r>
  <r>
    <s v="0665"/>
    <x v="84"/>
    <n v="1"/>
    <x v="12"/>
    <x v="2"/>
    <x v="2"/>
    <x v="0"/>
    <n v="399"/>
    <n v="8"/>
    <x v="9"/>
  </r>
  <r>
    <s v="0669"/>
    <x v="85"/>
    <n v="9"/>
    <x v="8"/>
    <x v="7"/>
    <x v="1"/>
    <x v="0"/>
    <n v="399"/>
    <n v="6"/>
    <x v="1"/>
  </r>
  <r>
    <s v="0671"/>
    <x v="85"/>
    <n v="13"/>
    <x v="7"/>
    <x v="3"/>
    <x v="3"/>
    <x v="0"/>
    <n v="399"/>
    <n v="1"/>
    <x v="7"/>
  </r>
  <r>
    <s v="0690"/>
    <x v="86"/>
    <n v="5"/>
    <x v="3"/>
    <x v="2"/>
    <x v="2"/>
    <x v="0"/>
    <n v="399"/>
    <n v="5"/>
    <x v="0"/>
  </r>
  <r>
    <s v="0723"/>
    <x v="87"/>
    <n v="8"/>
    <x v="17"/>
    <x v="1"/>
    <x v="1"/>
    <x v="0"/>
    <n v="399"/>
    <n v="2"/>
    <x v="4"/>
  </r>
  <r>
    <s v="0730"/>
    <x v="88"/>
    <n v="18"/>
    <x v="11"/>
    <x v="0"/>
    <x v="0"/>
    <x v="0"/>
    <n v="399"/>
    <n v="4"/>
    <x v="2"/>
  </r>
  <r>
    <s v="0731"/>
    <x v="88"/>
    <n v="13"/>
    <x v="7"/>
    <x v="3"/>
    <x v="3"/>
    <x v="0"/>
    <n v="399"/>
    <n v="4"/>
    <x v="2"/>
  </r>
  <r>
    <s v="0735"/>
    <x v="89"/>
    <n v="3"/>
    <x v="5"/>
    <x v="4"/>
    <x v="2"/>
    <x v="0"/>
    <n v="399"/>
    <n v="0"/>
    <x v="5"/>
  </r>
  <r>
    <s v="0738"/>
    <x v="90"/>
    <n v="8"/>
    <x v="17"/>
    <x v="7"/>
    <x v="1"/>
    <x v="0"/>
    <n v="399"/>
    <n v="7"/>
    <x v="6"/>
  </r>
  <r>
    <s v="0745"/>
    <x v="91"/>
    <n v="8"/>
    <x v="17"/>
    <x v="7"/>
    <x v="1"/>
    <x v="0"/>
    <n v="399"/>
    <n v="0"/>
    <x v="5"/>
  </r>
  <r>
    <s v="0752"/>
    <x v="92"/>
    <n v="8"/>
    <x v="17"/>
    <x v="1"/>
    <x v="1"/>
    <x v="0"/>
    <n v="399"/>
    <n v="1"/>
    <x v="7"/>
  </r>
  <r>
    <s v="0753"/>
    <x v="92"/>
    <n v="5"/>
    <x v="3"/>
    <x v="2"/>
    <x v="2"/>
    <x v="0"/>
    <n v="399"/>
    <n v="6"/>
    <x v="1"/>
  </r>
  <r>
    <s v="0756"/>
    <x v="93"/>
    <n v="17"/>
    <x v="13"/>
    <x v="6"/>
    <x v="0"/>
    <x v="0"/>
    <n v="399"/>
    <n v="6"/>
    <x v="1"/>
  </r>
  <r>
    <s v="0758"/>
    <x v="93"/>
    <n v="10"/>
    <x v="15"/>
    <x v="1"/>
    <x v="1"/>
    <x v="0"/>
    <n v="399"/>
    <n v="4"/>
    <x v="2"/>
  </r>
  <r>
    <s v="0760"/>
    <x v="94"/>
    <n v="19"/>
    <x v="6"/>
    <x v="0"/>
    <x v="0"/>
    <x v="0"/>
    <n v="399"/>
    <n v="6"/>
    <x v="1"/>
  </r>
  <r>
    <s v="0764"/>
    <x v="95"/>
    <n v="8"/>
    <x v="17"/>
    <x v="1"/>
    <x v="1"/>
    <x v="0"/>
    <n v="399"/>
    <n v="2"/>
    <x v="4"/>
  </r>
  <r>
    <s v="0766"/>
    <x v="95"/>
    <n v="14"/>
    <x v="14"/>
    <x v="5"/>
    <x v="3"/>
    <x v="0"/>
    <n v="399"/>
    <n v="9"/>
    <x v="8"/>
  </r>
  <r>
    <s v="0769"/>
    <x v="96"/>
    <n v="7"/>
    <x v="9"/>
    <x v="7"/>
    <x v="1"/>
    <x v="0"/>
    <n v="399"/>
    <n v="6"/>
    <x v="1"/>
  </r>
  <r>
    <s v="0770"/>
    <x v="96"/>
    <n v="11"/>
    <x v="19"/>
    <x v="3"/>
    <x v="3"/>
    <x v="0"/>
    <n v="399"/>
    <n v="0"/>
    <x v="5"/>
  </r>
  <r>
    <s v="0775"/>
    <x v="97"/>
    <n v="13"/>
    <x v="7"/>
    <x v="5"/>
    <x v="3"/>
    <x v="0"/>
    <n v="399"/>
    <n v="1"/>
    <x v="7"/>
  </r>
  <r>
    <s v="0776"/>
    <x v="98"/>
    <n v="17"/>
    <x v="13"/>
    <x v="0"/>
    <x v="0"/>
    <x v="0"/>
    <n v="399"/>
    <n v="2"/>
    <x v="4"/>
  </r>
  <r>
    <s v="0777"/>
    <x v="98"/>
    <n v="4"/>
    <x v="2"/>
    <x v="4"/>
    <x v="2"/>
    <x v="0"/>
    <n v="399"/>
    <n v="3"/>
    <x v="3"/>
  </r>
  <r>
    <s v="0780"/>
    <x v="98"/>
    <n v="7"/>
    <x v="9"/>
    <x v="7"/>
    <x v="1"/>
    <x v="0"/>
    <n v="399"/>
    <n v="8"/>
    <x v="9"/>
  </r>
  <r>
    <s v="0783"/>
    <x v="99"/>
    <n v="8"/>
    <x v="17"/>
    <x v="7"/>
    <x v="1"/>
    <x v="0"/>
    <n v="399"/>
    <n v="3"/>
    <x v="3"/>
  </r>
  <r>
    <s v="0785"/>
    <x v="99"/>
    <n v="5"/>
    <x v="3"/>
    <x v="4"/>
    <x v="2"/>
    <x v="0"/>
    <n v="399"/>
    <n v="6"/>
    <x v="1"/>
  </r>
  <r>
    <s v="0791"/>
    <x v="100"/>
    <n v="18"/>
    <x v="11"/>
    <x v="6"/>
    <x v="0"/>
    <x v="0"/>
    <n v="399"/>
    <n v="3"/>
    <x v="3"/>
  </r>
  <r>
    <s v="0793"/>
    <x v="101"/>
    <n v="10"/>
    <x v="15"/>
    <x v="1"/>
    <x v="1"/>
    <x v="0"/>
    <n v="399"/>
    <n v="3"/>
    <x v="3"/>
  </r>
  <r>
    <s v="0799"/>
    <x v="102"/>
    <n v="16"/>
    <x v="18"/>
    <x v="0"/>
    <x v="0"/>
    <x v="0"/>
    <n v="399"/>
    <n v="5"/>
    <x v="0"/>
  </r>
  <r>
    <s v="0802"/>
    <x v="102"/>
    <n v="6"/>
    <x v="1"/>
    <x v="1"/>
    <x v="1"/>
    <x v="0"/>
    <n v="399"/>
    <n v="8"/>
    <x v="9"/>
  </r>
  <r>
    <s v="0805"/>
    <x v="103"/>
    <n v="19"/>
    <x v="6"/>
    <x v="0"/>
    <x v="0"/>
    <x v="0"/>
    <n v="399"/>
    <n v="7"/>
    <x v="6"/>
  </r>
  <r>
    <s v="0806"/>
    <x v="103"/>
    <n v="5"/>
    <x v="3"/>
    <x v="2"/>
    <x v="2"/>
    <x v="0"/>
    <n v="399"/>
    <n v="6"/>
    <x v="1"/>
  </r>
  <r>
    <s v="0812"/>
    <x v="104"/>
    <n v="16"/>
    <x v="18"/>
    <x v="0"/>
    <x v="0"/>
    <x v="0"/>
    <n v="399"/>
    <n v="1"/>
    <x v="7"/>
  </r>
  <r>
    <s v="0816"/>
    <x v="105"/>
    <n v="15"/>
    <x v="10"/>
    <x v="5"/>
    <x v="3"/>
    <x v="0"/>
    <n v="399"/>
    <n v="4"/>
    <x v="2"/>
  </r>
  <r>
    <s v="0818"/>
    <x v="106"/>
    <n v="13"/>
    <x v="7"/>
    <x v="3"/>
    <x v="3"/>
    <x v="0"/>
    <n v="399"/>
    <n v="3"/>
    <x v="3"/>
  </r>
  <r>
    <s v="0822"/>
    <x v="107"/>
    <n v="19"/>
    <x v="6"/>
    <x v="6"/>
    <x v="0"/>
    <x v="0"/>
    <n v="399"/>
    <n v="4"/>
    <x v="2"/>
  </r>
  <r>
    <s v="0825"/>
    <x v="108"/>
    <n v="20"/>
    <x v="0"/>
    <x v="0"/>
    <x v="0"/>
    <x v="0"/>
    <n v="399"/>
    <n v="9"/>
    <x v="8"/>
  </r>
  <r>
    <s v="0830"/>
    <x v="109"/>
    <n v="1"/>
    <x v="12"/>
    <x v="2"/>
    <x v="2"/>
    <x v="0"/>
    <n v="399"/>
    <n v="6"/>
    <x v="1"/>
  </r>
  <r>
    <s v="0833"/>
    <x v="110"/>
    <n v="16"/>
    <x v="18"/>
    <x v="0"/>
    <x v="0"/>
    <x v="0"/>
    <n v="399"/>
    <n v="9"/>
    <x v="8"/>
  </r>
  <r>
    <s v="0835"/>
    <x v="110"/>
    <n v="19"/>
    <x v="6"/>
    <x v="0"/>
    <x v="0"/>
    <x v="0"/>
    <n v="399"/>
    <n v="2"/>
    <x v="4"/>
  </r>
  <r>
    <s v="0838"/>
    <x v="111"/>
    <n v="7"/>
    <x v="9"/>
    <x v="1"/>
    <x v="1"/>
    <x v="0"/>
    <n v="399"/>
    <n v="3"/>
    <x v="3"/>
  </r>
  <r>
    <s v="0852"/>
    <x v="112"/>
    <n v="6"/>
    <x v="1"/>
    <x v="1"/>
    <x v="1"/>
    <x v="0"/>
    <n v="399"/>
    <n v="9"/>
    <x v="8"/>
  </r>
  <r>
    <s v="0853"/>
    <x v="112"/>
    <n v="14"/>
    <x v="14"/>
    <x v="5"/>
    <x v="3"/>
    <x v="0"/>
    <n v="399"/>
    <n v="4"/>
    <x v="2"/>
  </r>
  <r>
    <s v="0861"/>
    <x v="113"/>
    <n v="14"/>
    <x v="14"/>
    <x v="3"/>
    <x v="3"/>
    <x v="0"/>
    <n v="399"/>
    <n v="2"/>
    <x v="4"/>
  </r>
  <r>
    <s v="0869"/>
    <x v="114"/>
    <n v="14"/>
    <x v="14"/>
    <x v="5"/>
    <x v="3"/>
    <x v="0"/>
    <n v="399"/>
    <n v="3"/>
    <x v="3"/>
  </r>
  <r>
    <s v="0881"/>
    <x v="115"/>
    <n v="9"/>
    <x v="8"/>
    <x v="7"/>
    <x v="1"/>
    <x v="0"/>
    <n v="399"/>
    <n v="7"/>
    <x v="6"/>
  </r>
  <r>
    <s v="0897"/>
    <x v="116"/>
    <n v="4"/>
    <x v="2"/>
    <x v="2"/>
    <x v="2"/>
    <x v="0"/>
    <n v="399"/>
    <n v="0"/>
    <x v="5"/>
  </r>
  <r>
    <s v="0901"/>
    <x v="117"/>
    <n v="15"/>
    <x v="10"/>
    <x v="3"/>
    <x v="3"/>
    <x v="0"/>
    <n v="399"/>
    <n v="7"/>
    <x v="6"/>
  </r>
  <r>
    <s v="0902"/>
    <x v="118"/>
    <n v="13"/>
    <x v="7"/>
    <x v="3"/>
    <x v="3"/>
    <x v="0"/>
    <n v="399"/>
    <n v="4"/>
    <x v="2"/>
  </r>
  <r>
    <s v="0919"/>
    <x v="119"/>
    <n v="14"/>
    <x v="14"/>
    <x v="5"/>
    <x v="3"/>
    <x v="0"/>
    <n v="399"/>
    <n v="9"/>
    <x v="8"/>
  </r>
  <r>
    <s v="0921"/>
    <x v="120"/>
    <n v="17"/>
    <x v="13"/>
    <x v="6"/>
    <x v="0"/>
    <x v="0"/>
    <n v="399"/>
    <n v="6"/>
    <x v="1"/>
  </r>
  <r>
    <s v="0931"/>
    <x v="121"/>
    <n v="17"/>
    <x v="13"/>
    <x v="0"/>
    <x v="0"/>
    <x v="0"/>
    <n v="399"/>
    <n v="0"/>
    <x v="5"/>
  </r>
  <r>
    <s v="0938"/>
    <x v="122"/>
    <n v="10"/>
    <x v="15"/>
    <x v="7"/>
    <x v="1"/>
    <x v="0"/>
    <n v="399"/>
    <n v="0"/>
    <x v="5"/>
  </r>
  <r>
    <s v="0942"/>
    <x v="122"/>
    <n v="1"/>
    <x v="12"/>
    <x v="2"/>
    <x v="2"/>
    <x v="0"/>
    <n v="399"/>
    <n v="8"/>
    <x v="9"/>
  </r>
  <r>
    <s v="0944"/>
    <x v="123"/>
    <n v="4"/>
    <x v="2"/>
    <x v="4"/>
    <x v="2"/>
    <x v="0"/>
    <n v="399"/>
    <n v="1"/>
    <x v="7"/>
  </r>
  <r>
    <s v="0949"/>
    <x v="124"/>
    <n v="6"/>
    <x v="1"/>
    <x v="1"/>
    <x v="1"/>
    <x v="0"/>
    <n v="399"/>
    <n v="5"/>
    <x v="0"/>
  </r>
  <r>
    <s v="0952"/>
    <x v="125"/>
    <n v="6"/>
    <x v="1"/>
    <x v="1"/>
    <x v="1"/>
    <x v="0"/>
    <n v="399"/>
    <n v="7"/>
    <x v="6"/>
  </r>
  <r>
    <s v="0958"/>
    <x v="126"/>
    <n v="9"/>
    <x v="8"/>
    <x v="7"/>
    <x v="1"/>
    <x v="0"/>
    <n v="399"/>
    <n v="2"/>
    <x v="4"/>
  </r>
  <r>
    <s v="0964"/>
    <x v="126"/>
    <n v="7"/>
    <x v="9"/>
    <x v="7"/>
    <x v="1"/>
    <x v="0"/>
    <n v="399"/>
    <n v="2"/>
    <x v="4"/>
  </r>
  <r>
    <s v="0967"/>
    <x v="127"/>
    <n v="14"/>
    <x v="14"/>
    <x v="5"/>
    <x v="3"/>
    <x v="0"/>
    <n v="399"/>
    <n v="1"/>
    <x v="7"/>
  </r>
  <r>
    <s v="0970"/>
    <x v="128"/>
    <n v="7"/>
    <x v="9"/>
    <x v="1"/>
    <x v="1"/>
    <x v="0"/>
    <n v="399"/>
    <n v="0"/>
    <x v="5"/>
  </r>
  <r>
    <s v="0973"/>
    <x v="129"/>
    <n v="13"/>
    <x v="7"/>
    <x v="3"/>
    <x v="3"/>
    <x v="0"/>
    <n v="399"/>
    <n v="0"/>
    <x v="5"/>
  </r>
  <r>
    <s v="0981"/>
    <x v="130"/>
    <n v="2"/>
    <x v="16"/>
    <x v="2"/>
    <x v="2"/>
    <x v="0"/>
    <n v="399"/>
    <n v="4"/>
    <x v="2"/>
  </r>
  <r>
    <s v="0983"/>
    <x v="131"/>
    <n v="18"/>
    <x v="11"/>
    <x v="0"/>
    <x v="0"/>
    <x v="0"/>
    <n v="399"/>
    <n v="9"/>
    <x v="8"/>
  </r>
  <r>
    <s v="0991"/>
    <x v="132"/>
    <n v="18"/>
    <x v="11"/>
    <x v="6"/>
    <x v="0"/>
    <x v="0"/>
    <n v="399"/>
    <n v="9"/>
    <x v="8"/>
  </r>
  <r>
    <s v="0993"/>
    <x v="133"/>
    <n v="10"/>
    <x v="15"/>
    <x v="1"/>
    <x v="1"/>
    <x v="0"/>
    <n v="399"/>
    <n v="6"/>
    <x v="1"/>
  </r>
  <r>
    <s v="1009"/>
    <x v="134"/>
    <n v="8"/>
    <x v="17"/>
    <x v="7"/>
    <x v="1"/>
    <x v="0"/>
    <n v="399"/>
    <n v="0"/>
    <x v="5"/>
  </r>
  <r>
    <s v="1015"/>
    <x v="135"/>
    <n v="5"/>
    <x v="3"/>
    <x v="2"/>
    <x v="2"/>
    <x v="0"/>
    <n v="399"/>
    <n v="2"/>
    <x v="4"/>
  </r>
  <r>
    <s v="1018"/>
    <x v="135"/>
    <n v="5"/>
    <x v="3"/>
    <x v="4"/>
    <x v="2"/>
    <x v="0"/>
    <n v="399"/>
    <n v="1"/>
    <x v="7"/>
  </r>
  <r>
    <s v="1019"/>
    <x v="136"/>
    <n v="5"/>
    <x v="3"/>
    <x v="4"/>
    <x v="2"/>
    <x v="0"/>
    <n v="399"/>
    <n v="8"/>
    <x v="9"/>
  </r>
  <r>
    <s v="1021"/>
    <x v="137"/>
    <n v="16"/>
    <x v="18"/>
    <x v="6"/>
    <x v="0"/>
    <x v="0"/>
    <n v="399"/>
    <n v="3"/>
    <x v="3"/>
  </r>
  <r>
    <s v="1023"/>
    <x v="138"/>
    <n v="5"/>
    <x v="3"/>
    <x v="4"/>
    <x v="2"/>
    <x v="0"/>
    <n v="399"/>
    <n v="6"/>
    <x v="1"/>
  </r>
  <r>
    <s v="1029"/>
    <x v="138"/>
    <n v="8"/>
    <x v="17"/>
    <x v="7"/>
    <x v="1"/>
    <x v="0"/>
    <n v="399"/>
    <n v="9"/>
    <x v="8"/>
  </r>
  <r>
    <s v="1030"/>
    <x v="138"/>
    <n v="7"/>
    <x v="9"/>
    <x v="7"/>
    <x v="1"/>
    <x v="0"/>
    <n v="399"/>
    <n v="5"/>
    <x v="0"/>
  </r>
  <r>
    <s v="1031"/>
    <x v="138"/>
    <n v="10"/>
    <x v="15"/>
    <x v="1"/>
    <x v="1"/>
    <x v="0"/>
    <n v="399"/>
    <n v="0"/>
    <x v="5"/>
  </r>
  <r>
    <s v="1034"/>
    <x v="139"/>
    <n v="3"/>
    <x v="5"/>
    <x v="2"/>
    <x v="2"/>
    <x v="0"/>
    <n v="399"/>
    <n v="2"/>
    <x v="4"/>
  </r>
  <r>
    <s v="1035"/>
    <x v="139"/>
    <n v="4"/>
    <x v="2"/>
    <x v="2"/>
    <x v="2"/>
    <x v="0"/>
    <n v="399"/>
    <n v="6"/>
    <x v="1"/>
  </r>
  <r>
    <s v="1036"/>
    <x v="139"/>
    <n v="13"/>
    <x v="7"/>
    <x v="3"/>
    <x v="3"/>
    <x v="0"/>
    <n v="399"/>
    <n v="9"/>
    <x v="8"/>
  </r>
  <r>
    <s v="1044"/>
    <x v="140"/>
    <n v="9"/>
    <x v="8"/>
    <x v="1"/>
    <x v="1"/>
    <x v="0"/>
    <n v="399"/>
    <n v="1"/>
    <x v="7"/>
  </r>
  <r>
    <s v="1045"/>
    <x v="140"/>
    <n v="11"/>
    <x v="19"/>
    <x v="5"/>
    <x v="3"/>
    <x v="0"/>
    <n v="399"/>
    <n v="3"/>
    <x v="3"/>
  </r>
  <r>
    <s v="1046"/>
    <x v="141"/>
    <n v="4"/>
    <x v="2"/>
    <x v="4"/>
    <x v="2"/>
    <x v="0"/>
    <n v="399"/>
    <n v="5"/>
    <x v="0"/>
  </r>
  <r>
    <s v="1049"/>
    <x v="142"/>
    <n v="2"/>
    <x v="16"/>
    <x v="2"/>
    <x v="2"/>
    <x v="0"/>
    <n v="399"/>
    <n v="8"/>
    <x v="9"/>
  </r>
  <r>
    <s v="1050"/>
    <x v="142"/>
    <n v="4"/>
    <x v="2"/>
    <x v="4"/>
    <x v="2"/>
    <x v="0"/>
    <n v="399"/>
    <n v="6"/>
    <x v="1"/>
  </r>
  <r>
    <s v="1058"/>
    <x v="143"/>
    <n v="9"/>
    <x v="8"/>
    <x v="1"/>
    <x v="1"/>
    <x v="0"/>
    <n v="399"/>
    <n v="6"/>
    <x v="1"/>
  </r>
  <r>
    <s v="1061"/>
    <x v="144"/>
    <n v="8"/>
    <x v="17"/>
    <x v="1"/>
    <x v="1"/>
    <x v="0"/>
    <n v="399"/>
    <n v="5"/>
    <x v="0"/>
  </r>
  <r>
    <s v="1063"/>
    <x v="145"/>
    <n v="7"/>
    <x v="9"/>
    <x v="1"/>
    <x v="1"/>
    <x v="0"/>
    <n v="399"/>
    <n v="3"/>
    <x v="3"/>
  </r>
  <r>
    <s v="1067"/>
    <x v="146"/>
    <n v="16"/>
    <x v="18"/>
    <x v="0"/>
    <x v="0"/>
    <x v="0"/>
    <n v="399"/>
    <n v="0"/>
    <x v="5"/>
  </r>
  <r>
    <s v="1068"/>
    <x v="147"/>
    <n v="5"/>
    <x v="3"/>
    <x v="4"/>
    <x v="2"/>
    <x v="0"/>
    <n v="399"/>
    <n v="4"/>
    <x v="2"/>
  </r>
  <r>
    <s v="1089"/>
    <x v="148"/>
    <n v="1"/>
    <x v="12"/>
    <x v="2"/>
    <x v="2"/>
    <x v="0"/>
    <n v="399"/>
    <n v="1"/>
    <x v="7"/>
  </r>
  <r>
    <s v="1096"/>
    <x v="149"/>
    <n v="12"/>
    <x v="4"/>
    <x v="3"/>
    <x v="3"/>
    <x v="0"/>
    <n v="399"/>
    <n v="5"/>
    <x v="0"/>
  </r>
  <r>
    <s v="1102"/>
    <x v="150"/>
    <n v="12"/>
    <x v="4"/>
    <x v="3"/>
    <x v="3"/>
    <x v="0"/>
    <n v="399"/>
    <n v="3"/>
    <x v="3"/>
  </r>
  <r>
    <s v="1103"/>
    <x v="150"/>
    <n v="5"/>
    <x v="3"/>
    <x v="4"/>
    <x v="2"/>
    <x v="0"/>
    <n v="399"/>
    <n v="0"/>
    <x v="5"/>
  </r>
  <r>
    <s v="1108"/>
    <x v="150"/>
    <n v="14"/>
    <x v="14"/>
    <x v="3"/>
    <x v="3"/>
    <x v="0"/>
    <n v="399"/>
    <n v="5"/>
    <x v="0"/>
  </r>
  <r>
    <s v="1111"/>
    <x v="151"/>
    <n v="4"/>
    <x v="2"/>
    <x v="2"/>
    <x v="2"/>
    <x v="0"/>
    <n v="399"/>
    <n v="8"/>
    <x v="9"/>
  </r>
  <r>
    <s v="1118"/>
    <x v="151"/>
    <n v="18"/>
    <x v="11"/>
    <x v="6"/>
    <x v="0"/>
    <x v="0"/>
    <n v="399"/>
    <n v="7"/>
    <x v="6"/>
  </r>
  <r>
    <s v="1121"/>
    <x v="152"/>
    <n v="14"/>
    <x v="14"/>
    <x v="5"/>
    <x v="3"/>
    <x v="0"/>
    <n v="399"/>
    <n v="7"/>
    <x v="6"/>
  </r>
  <r>
    <s v="1128"/>
    <x v="153"/>
    <n v="9"/>
    <x v="8"/>
    <x v="1"/>
    <x v="1"/>
    <x v="0"/>
    <n v="399"/>
    <n v="2"/>
    <x v="4"/>
  </r>
  <r>
    <s v="1142"/>
    <x v="154"/>
    <n v="16"/>
    <x v="18"/>
    <x v="6"/>
    <x v="0"/>
    <x v="0"/>
    <n v="399"/>
    <n v="8"/>
    <x v="9"/>
  </r>
  <r>
    <s v="1144"/>
    <x v="155"/>
    <n v="11"/>
    <x v="19"/>
    <x v="3"/>
    <x v="3"/>
    <x v="0"/>
    <n v="399"/>
    <n v="2"/>
    <x v="4"/>
  </r>
  <r>
    <s v="1145"/>
    <x v="156"/>
    <n v="12"/>
    <x v="4"/>
    <x v="3"/>
    <x v="3"/>
    <x v="0"/>
    <n v="399"/>
    <n v="8"/>
    <x v="9"/>
  </r>
  <r>
    <s v="1147"/>
    <x v="157"/>
    <n v="20"/>
    <x v="0"/>
    <x v="0"/>
    <x v="0"/>
    <x v="0"/>
    <n v="399"/>
    <n v="4"/>
    <x v="2"/>
  </r>
  <r>
    <s v="1178"/>
    <x v="158"/>
    <n v="19"/>
    <x v="6"/>
    <x v="6"/>
    <x v="0"/>
    <x v="0"/>
    <n v="399"/>
    <n v="5"/>
    <x v="0"/>
  </r>
  <r>
    <s v="1179"/>
    <x v="158"/>
    <n v="10"/>
    <x v="15"/>
    <x v="1"/>
    <x v="1"/>
    <x v="0"/>
    <n v="399"/>
    <n v="7"/>
    <x v="6"/>
  </r>
  <r>
    <s v="1181"/>
    <x v="158"/>
    <n v="11"/>
    <x v="19"/>
    <x v="5"/>
    <x v="3"/>
    <x v="0"/>
    <n v="399"/>
    <n v="4"/>
    <x v="2"/>
  </r>
  <r>
    <s v="1183"/>
    <x v="159"/>
    <n v="3"/>
    <x v="5"/>
    <x v="4"/>
    <x v="2"/>
    <x v="0"/>
    <n v="399"/>
    <n v="7"/>
    <x v="6"/>
  </r>
  <r>
    <s v="1187"/>
    <x v="159"/>
    <n v="4"/>
    <x v="2"/>
    <x v="4"/>
    <x v="2"/>
    <x v="0"/>
    <n v="399"/>
    <n v="2"/>
    <x v="4"/>
  </r>
  <r>
    <s v="1190"/>
    <x v="159"/>
    <n v="2"/>
    <x v="16"/>
    <x v="2"/>
    <x v="2"/>
    <x v="0"/>
    <n v="399"/>
    <n v="4"/>
    <x v="2"/>
  </r>
  <r>
    <s v="1191"/>
    <x v="159"/>
    <n v="18"/>
    <x v="11"/>
    <x v="0"/>
    <x v="0"/>
    <x v="0"/>
    <n v="399"/>
    <n v="1"/>
    <x v="7"/>
  </r>
  <r>
    <s v="1195"/>
    <x v="160"/>
    <n v="19"/>
    <x v="6"/>
    <x v="6"/>
    <x v="0"/>
    <x v="0"/>
    <n v="399"/>
    <n v="8"/>
    <x v="9"/>
  </r>
  <r>
    <s v="1203"/>
    <x v="161"/>
    <n v="14"/>
    <x v="14"/>
    <x v="3"/>
    <x v="3"/>
    <x v="0"/>
    <n v="399"/>
    <n v="2"/>
    <x v="4"/>
  </r>
  <r>
    <s v="1208"/>
    <x v="162"/>
    <n v="7"/>
    <x v="9"/>
    <x v="7"/>
    <x v="1"/>
    <x v="0"/>
    <n v="399"/>
    <n v="6"/>
    <x v="1"/>
  </r>
  <r>
    <s v="1209"/>
    <x v="162"/>
    <n v="12"/>
    <x v="4"/>
    <x v="5"/>
    <x v="3"/>
    <x v="0"/>
    <n v="399"/>
    <n v="3"/>
    <x v="3"/>
  </r>
  <r>
    <s v="1223"/>
    <x v="163"/>
    <n v="18"/>
    <x v="11"/>
    <x v="0"/>
    <x v="0"/>
    <x v="0"/>
    <n v="399"/>
    <n v="9"/>
    <x v="8"/>
  </r>
  <r>
    <s v="1225"/>
    <x v="164"/>
    <n v="7"/>
    <x v="9"/>
    <x v="1"/>
    <x v="1"/>
    <x v="0"/>
    <n v="399"/>
    <n v="8"/>
    <x v="9"/>
  </r>
  <r>
    <s v="1226"/>
    <x v="164"/>
    <n v="1"/>
    <x v="12"/>
    <x v="4"/>
    <x v="2"/>
    <x v="0"/>
    <n v="399"/>
    <n v="4"/>
    <x v="2"/>
  </r>
  <r>
    <s v="1227"/>
    <x v="164"/>
    <n v="10"/>
    <x v="15"/>
    <x v="7"/>
    <x v="1"/>
    <x v="0"/>
    <n v="399"/>
    <n v="4"/>
    <x v="2"/>
  </r>
  <r>
    <s v="1230"/>
    <x v="165"/>
    <n v="3"/>
    <x v="5"/>
    <x v="2"/>
    <x v="2"/>
    <x v="0"/>
    <n v="399"/>
    <n v="5"/>
    <x v="0"/>
  </r>
  <r>
    <s v="1237"/>
    <x v="166"/>
    <n v="2"/>
    <x v="16"/>
    <x v="4"/>
    <x v="2"/>
    <x v="0"/>
    <n v="399"/>
    <n v="7"/>
    <x v="6"/>
  </r>
  <r>
    <s v="1249"/>
    <x v="167"/>
    <n v="9"/>
    <x v="8"/>
    <x v="1"/>
    <x v="1"/>
    <x v="0"/>
    <n v="399"/>
    <n v="7"/>
    <x v="6"/>
  </r>
  <r>
    <s v="1255"/>
    <x v="168"/>
    <n v="14"/>
    <x v="14"/>
    <x v="3"/>
    <x v="3"/>
    <x v="0"/>
    <n v="399"/>
    <n v="4"/>
    <x v="2"/>
  </r>
  <r>
    <s v="1256"/>
    <x v="168"/>
    <n v="8"/>
    <x v="17"/>
    <x v="7"/>
    <x v="1"/>
    <x v="0"/>
    <n v="399"/>
    <n v="9"/>
    <x v="8"/>
  </r>
  <r>
    <s v="1259"/>
    <x v="169"/>
    <n v="7"/>
    <x v="9"/>
    <x v="7"/>
    <x v="1"/>
    <x v="0"/>
    <n v="399"/>
    <n v="5"/>
    <x v="0"/>
  </r>
  <r>
    <s v="1263"/>
    <x v="170"/>
    <n v="20"/>
    <x v="0"/>
    <x v="6"/>
    <x v="0"/>
    <x v="0"/>
    <n v="399"/>
    <n v="2"/>
    <x v="4"/>
  </r>
  <r>
    <s v="1264"/>
    <x v="171"/>
    <n v="10"/>
    <x v="15"/>
    <x v="7"/>
    <x v="1"/>
    <x v="0"/>
    <n v="399"/>
    <n v="5"/>
    <x v="0"/>
  </r>
  <r>
    <s v="1269"/>
    <x v="172"/>
    <n v="13"/>
    <x v="7"/>
    <x v="3"/>
    <x v="3"/>
    <x v="0"/>
    <n v="399"/>
    <n v="6"/>
    <x v="1"/>
  </r>
  <r>
    <s v="1275"/>
    <x v="173"/>
    <n v="8"/>
    <x v="17"/>
    <x v="1"/>
    <x v="1"/>
    <x v="0"/>
    <n v="399"/>
    <n v="7"/>
    <x v="6"/>
  </r>
  <r>
    <s v="1276"/>
    <x v="173"/>
    <n v="14"/>
    <x v="14"/>
    <x v="5"/>
    <x v="3"/>
    <x v="0"/>
    <n v="399"/>
    <n v="9"/>
    <x v="8"/>
  </r>
  <r>
    <s v="1277"/>
    <x v="174"/>
    <n v="9"/>
    <x v="8"/>
    <x v="7"/>
    <x v="1"/>
    <x v="0"/>
    <n v="399"/>
    <n v="5"/>
    <x v="0"/>
  </r>
  <r>
    <s v="1278"/>
    <x v="174"/>
    <n v="3"/>
    <x v="5"/>
    <x v="4"/>
    <x v="2"/>
    <x v="0"/>
    <n v="399"/>
    <n v="7"/>
    <x v="6"/>
  </r>
  <r>
    <s v="1283"/>
    <x v="174"/>
    <n v="7"/>
    <x v="9"/>
    <x v="7"/>
    <x v="1"/>
    <x v="0"/>
    <n v="399"/>
    <n v="3"/>
    <x v="3"/>
  </r>
  <r>
    <s v="1287"/>
    <x v="174"/>
    <n v="16"/>
    <x v="18"/>
    <x v="6"/>
    <x v="0"/>
    <x v="0"/>
    <n v="399"/>
    <n v="7"/>
    <x v="6"/>
  </r>
  <r>
    <s v="1295"/>
    <x v="175"/>
    <n v="18"/>
    <x v="11"/>
    <x v="6"/>
    <x v="0"/>
    <x v="0"/>
    <n v="399"/>
    <n v="3"/>
    <x v="3"/>
  </r>
  <r>
    <s v="1298"/>
    <x v="176"/>
    <n v="3"/>
    <x v="5"/>
    <x v="4"/>
    <x v="2"/>
    <x v="0"/>
    <n v="399"/>
    <n v="3"/>
    <x v="3"/>
  </r>
  <r>
    <s v="1304"/>
    <x v="177"/>
    <n v="8"/>
    <x v="17"/>
    <x v="7"/>
    <x v="1"/>
    <x v="0"/>
    <n v="399"/>
    <n v="5"/>
    <x v="0"/>
  </r>
  <r>
    <s v="1307"/>
    <x v="177"/>
    <n v="3"/>
    <x v="5"/>
    <x v="4"/>
    <x v="2"/>
    <x v="0"/>
    <n v="399"/>
    <n v="8"/>
    <x v="9"/>
  </r>
  <r>
    <s v="1308"/>
    <x v="178"/>
    <n v="4"/>
    <x v="2"/>
    <x v="2"/>
    <x v="2"/>
    <x v="0"/>
    <n v="399"/>
    <n v="2"/>
    <x v="4"/>
  </r>
  <r>
    <s v="1309"/>
    <x v="178"/>
    <n v="2"/>
    <x v="16"/>
    <x v="4"/>
    <x v="2"/>
    <x v="0"/>
    <n v="399"/>
    <n v="6"/>
    <x v="1"/>
  </r>
  <r>
    <s v="1318"/>
    <x v="179"/>
    <n v="14"/>
    <x v="14"/>
    <x v="3"/>
    <x v="3"/>
    <x v="0"/>
    <n v="399"/>
    <n v="2"/>
    <x v="4"/>
  </r>
  <r>
    <s v="1322"/>
    <x v="180"/>
    <n v="19"/>
    <x v="6"/>
    <x v="6"/>
    <x v="0"/>
    <x v="0"/>
    <n v="399"/>
    <n v="9"/>
    <x v="8"/>
  </r>
  <r>
    <s v="1325"/>
    <x v="181"/>
    <n v="8"/>
    <x v="17"/>
    <x v="7"/>
    <x v="1"/>
    <x v="0"/>
    <n v="399"/>
    <n v="3"/>
    <x v="3"/>
  </r>
  <r>
    <s v="1330"/>
    <x v="182"/>
    <n v="7"/>
    <x v="9"/>
    <x v="7"/>
    <x v="1"/>
    <x v="0"/>
    <n v="399"/>
    <n v="7"/>
    <x v="6"/>
  </r>
  <r>
    <s v="1334"/>
    <x v="183"/>
    <n v="12"/>
    <x v="4"/>
    <x v="3"/>
    <x v="3"/>
    <x v="0"/>
    <n v="399"/>
    <n v="1"/>
    <x v="7"/>
  </r>
  <r>
    <s v="1338"/>
    <x v="184"/>
    <n v="9"/>
    <x v="8"/>
    <x v="1"/>
    <x v="1"/>
    <x v="0"/>
    <n v="399"/>
    <n v="0"/>
    <x v="5"/>
  </r>
  <r>
    <s v="1354"/>
    <x v="185"/>
    <n v="19"/>
    <x v="6"/>
    <x v="6"/>
    <x v="0"/>
    <x v="0"/>
    <n v="399"/>
    <n v="3"/>
    <x v="3"/>
  </r>
  <r>
    <s v="1360"/>
    <x v="186"/>
    <n v="17"/>
    <x v="13"/>
    <x v="6"/>
    <x v="0"/>
    <x v="0"/>
    <n v="399"/>
    <n v="6"/>
    <x v="1"/>
  </r>
  <r>
    <s v="1362"/>
    <x v="186"/>
    <n v="9"/>
    <x v="8"/>
    <x v="7"/>
    <x v="1"/>
    <x v="0"/>
    <n v="399"/>
    <n v="5"/>
    <x v="0"/>
  </r>
  <r>
    <s v="1368"/>
    <x v="187"/>
    <n v="19"/>
    <x v="6"/>
    <x v="0"/>
    <x v="0"/>
    <x v="0"/>
    <n v="399"/>
    <n v="9"/>
    <x v="8"/>
  </r>
  <r>
    <s v="1370"/>
    <x v="188"/>
    <n v="19"/>
    <x v="6"/>
    <x v="6"/>
    <x v="0"/>
    <x v="0"/>
    <n v="399"/>
    <n v="2"/>
    <x v="4"/>
  </r>
  <r>
    <s v="1371"/>
    <x v="188"/>
    <n v="15"/>
    <x v="10"/>
    <x v="3"/>
    <x v="3"/>
    <x v="0"/>
    <n v="399"/>
    <n v="9"/>
    <x v="8"/>
  </r>
  <r>
    <s v="1376"/>
    <x v="189"/>
    <n v="7"/>
    <x v="9"/>
    <x v="1"/>
    <x v="1"/>
    <x v="0"/>
    <n v="399"/>
    <n v="6"/>
    <x v="1"/>
  </r>
  <r>
    <s v="1378"/>
    <x v="189"/>
    <n v="14"/>
    <x v="14"/>
    <x v="3"/>
    <x v="3"/>
    <x v="0"/>
    <n v="399"/>
    <n v="7"/>
    <x v="6"/>
  </r>
  <r>
    <s v="1383"/>
    <x v="190"/>
    <n v="14"/>
    <x v="14"/>
    <x v="5"/>
    <x v="3"/>
    <x v="0"/>
    <n v="399"/>
    <n v="8"/>
    <x v="9"/>
  </r>
  <r>
    <s v="1385"/>
    <x v="190"/>
    <n v="17"/>
    <x v="13"/>
    <x v="6"/>
    <x v="0"/>
    <x v="0"/>
    <n v="399"/>
    <n v="5"/>
    <x v="0"/>
  </r>
  <r>
    <s v="1388"/>
    <x v="190"/>
    <n v="9"/>
    <x v="8"/>
    <x v="1"/>
    <x v="1"/>
    <x v="0"/>
    <n v="399"/>
    <n v="9"/>
    <x v="8"/>
  </r>
  <r>
    <s v="1391"/>
    <x v="190"/>
    <n v="10"/>
    <x v="15"/>
    <x v="1"/>
    <x v="1"/>
    <x v="0"/>
    <n v="399"/>
    <n v="0"/>
    <x v="5"/>
  </r>
  <r>
    <s v="1396"/>
    <x v="191"/>
    <n v="11"/>
    <x v="19"/>
    <x v="3"/>
    <x v="3"/>
    <x v="0"/>
    <n v="399"/>
    <n v="9"/>
    <x v="8"/>
  </r>
  <r>
    <s v="1400"/>
    <x v="192"/>
    <n v="5"/>
    <x v="3"/>
    <x v="4"/>
    <x v="2"/>
    <x v="0"/>
    <n v="399"/>
    <n v="1"/>
    <x v="7"/>
  </r>
  <r>
    <s v="1403"/>
    <x v="192"/>
    <n v="9"/>
    <x v="8"/>
    <x v="7"/>
    <x v="1"/>
    <x v="0"/>
    <n v="399"/>
    <n v="9"/>
    <x v="8"/>
  </r>
  <r>
    <s v="1407"/>
    <x v="193"/>
    <n v="12"/>
    <x v="4"/>
    <x v="5"/>
    <x v="3"/>
    <x v="0"/>
    <n v="399"/>
    <n v="8"/>
    <x v="9"/>
  </r>
  <r>
    <s v="1408"/>
    <x v="194"/>
    <n v="3"/>
    <x v="5"/>
    <x v="2"/>
    <x v="2"/>
    <x v="0"/>
    <n v="399"/>
    <n v="9"/>
    <x v="8"/>
  </r>
  <r>
    <s v="1409"/>
    <x v="194"/>
    <n v="18"/>
    <x v="11"/>
    <x v="0"/>
    <x v="0"/>
    <x v="0"/>
    <n v="399"/>
    <n v="3"/>
    <x v="3"/>
  </r>
  <r>
    <s v="1413"/>
    <x v="195"/>
    <n v="4"/>
    <x v="2"/>
    <x v="2"/>
    <x v="2"/>
    <x v="0"/>
    <n v="399"/>
    <n v="6"/>
    <x v="1"/>
  </r>
  <r>
    <s v="1423"/>
    <x v="196"/>
    <n v="7"/>
    <x v="9"/>
    <x v="7"/>
    <x v="1"/>
    <x v="0"/>
    <n v="399"/>
    <n v="2"/>
    <x v="4"/>
  </r>
  <r>
    <s v="1426"/>
    <x v="197"/>
    <n v="13"/>
    <x v="7"/>
    <x v="5"/>
    <x v="3"/>
    <x v="0"/>
    <n v="399"/>
    <n v="0"/>
    <x v="5"/>
  </r>
  <r>
    <s v="1427"/>
    <x v="197"/>
    <n v="10"/>
    <x v="15"/>
    <x v="1"/>
    <x v="1"/>
    <x v="0"/>
    <n v="399"/>
    <n v="8"/>
    <x v="9"/>
  </r>
  <r>
    <s v="1429"/>
    <x v="198"/>
    <n v="1"/>
    <x v="12"/>
    <x v="4"/>
    <x v="2"/>
    <x v="0"/>
    <n v="399"/>
    <n v="4"/>
    <x v="2"/>
  </r>
  <r>
    <s v="1431"/>
    <x v="199"/>
    <n v="8"/>
    <x v="17"/>
    <x v="7"/>
    <x v="1"/>
    <x v="0"/>
    <n v="399"/>
    <n v="0"/>
    <x v="5"/>
  </r>
  <r>
    <s v="1446"/>
    <x v="200"/>
    <n v="12"/>
    <x v="4"/>
    <x v="5"/>
    <x v="3"/>
    <x v="0"/>
    <n v="399"/>
    <n v="5"/>
    <x v="0"/>
  </r>
  <r>
    <s v="1452"/>
    <x v="201"/>
    <n v="9"/>
    <x v="8"/>
    <x v="1"/>
    <x v="1"/>
    <x v="0"/>
    <n v="399"/>
    <n v="5"/>
    <x v="0"/>
  </r>
  <r>
    <s v="1465"/>
    <x v="202"/>
    <n v="13"/>
    <x v="7"/>
    <x v="5"/>
    <x v="3"/>
    <x v="0"/>
    <n v="399"/>
    <n v="0"/>
    <x v="5"/>
  </r>
  <r>
    <s v="1466"/>
    <x v="203"/>
    <n v="9"/>
    <x v="8"/>
    <x v="7"/>
    <x v="1"/>
    <x v="0"/>
    <n v="399"/>
    <n v="7"/>
    <x v="6"/>
  </r>
  <r>
    <s v="1468"/>
    <x v="204"/>
    <n v="6"/>
    <x v="1"/>
    <x v="7"/>
    <x v="1"/>
    <x v="0"/>
    <n v="399"/>
    <n v="0"/>
    <x v="5"/>
  </r>
  <r>
    <s v="1471"/>
    <x v="205"/>
    <n v="5"/>
    <x v="3"/>
    <x v="4"/>
    <x v="2"/>
    <x v="0"/>
    <n v="399"/>
    <n v="8"/>
    <x v="9"/>
  </r>
  <r>
    <s v="1475"/>
    <x v="205"/>
    <n v="13"/>
    <x v="7"/>
    <x v="3"/>
    <x v="3"/>
    <x v="0"/>
    <n v="399"/>
    <n v="5"/>
    <x v="0"/>
  </r>
  <r>
    <s v="1477"/>
    <x v="206"/>
    <n v="4"/>
    <x v="2"/>
    <x v="2"/>
    <x v="2"/>
    <x v="0"/>
    <n v="399"/>
    <n v="7"/>
    <x v="6"/>
  </r>
  <r>
    <s v="1478"/>
    <x v="206"/>
    <n v="4"/>
    <x v="2"/>
    <x v="4"/>
    <x v="2"/>
    <x v="0"/>
    <n v="399"/>
    <n v="9"/>
    <x v="8"/>
  </r>
  <r>
    <s v="1479"/>
    <x v="206"/>
    <n v="10"/>
    <x v="15"/>
    <x v="7"/>
    <x v="1"/>
    <x v="0"/>
    <n v="399"/>
    <n v="4"/>
    <x v="2"/>
  </r>
  <r>
    <s v="1480"/>
    <x v="207"/>
    <n v="6"/>
    <x v="1"/>
    <x v="7"/>
    <x v="1"/>
    <x v="0"/>
    <n v="399"/>
    <n v="6"/>
    <x v="1"/>
  </r>
  <r>
    <s v="1483"/>
    <x v="207"/>
    <n v="20"/>
    <x v="0"/>
    <x v="0"/>
    <x v="0"/>
    <x v="0"/>
    <n v="399"/>
    <n v="9"/>
    <x v="8"/>
  </r>
  <r>
    <s v="1490"/>
    <x v="208"/>
    <n v="19"/>
    <x v="6"/>
    <x v="6"/>
    <x v="0"/>
    <x v="0"/>
    <n v="399"/>
    <n v="1"/>
    <x v="7"/>
  </r>
  <r>
    <s v="1491"/>
    <x v="208"/>
    <n v="5"/>
    <x v="3"/>
    <x v="2"/>
    <x v="2"/>
    <x v="0"/>
    <n v="399"/>
    <n v="8"/>
    <x v="9"/>
  </r>
  <r>
    <s v="1492"/>
    <x v="208"/>
    <n v="11"/>
    <x v="19"/>
    <x v="5"/>
    <x v="3"/>
    <x v="0"/>
    <n v="399"/>
    <n v="6"/>
    <x v="1"/>
  </r>
  <r>
    <s v="1493"/>
    <x v="208"/>
    <n v="8"/>
    <x v="17"/>
    <x v="1"/>
    <x v="1"/>
    <x v="0"/>
    <n v="399"/>
    <n v="2"/>
    <x v="4"/>
  </r>
  <r>
    <s v="1496"/>
    <x v="209"/>
    <n v="10"/>
    <x v="15"/>
    <x v="7"/>
    <x v="1"/>
    <x v="0"/>
    <n v="399"/>
    <n v="5"/>
    <x v="0"/>
  </r>
  <r>
    <s v="1504"/>
    <x v="210"/>
    <n v="11"/>
    <x v="19"/>
    <x v="3"/>
    <x v="3"/>
    <x v="0"/>
    <n v="399"/>
    <n v="5"/>
    <x v="0"/>
  </r>
  <r>
    <s v="1511"/>
    <x v="211"/>
    <n v="16"/>
    <x v="18"/>
    <x v="0"/>
    <x v="0"/>
    <x v="0"/>
    <n v="399"/>
    <n v="3"/>
    <x v="3"/>
  </r>
  <r>
    <s v="1515"/>
    <x v="211"/>
    <n v="18"/>
    <x v="11"/>
    <x v="6"/>
    <x v="0"/>
    <x v="0"/>
    <n v="399"/>
    <n v="6"/>
    <x v="1"/>
  </r>
  <r>
    <s v="1521"/>
    <x v="212"/>
    <n v="19"/>
    <x v="6"/>
    <x v="6"/>
    <x v="0"/>
    <x v="0"/>
    <n v="399"/>
    <n v="5"/>
    <x v="0"/>
  </r>
  <r>
    <s v="1530"/>
    <x v="213"/>
    <n v="15"/>
    <x v="10"/>
    <x v="3"/>
    <x v="3"/>
    <x v="0"/>
    <n v="399"/>
    <n v="0"/>
    <x v="5"/>
  </r>
  <r>
    <s v="1537"/>
    <x v="214"/>
    <n v="17"/>
    <x v="13"/>
    <x v="6"/>
    <x v="0"/>
    <x v="0"/>
    <n v="399"/>
    <n v="1"/>
    <x v="7"/>
  </r>
  <r>
    <s v="1543"/>
    <x v="215"/>
    <n v="11"/>
    <x v="19"/>
    <x v="5"/>
    <x v="3"/>
    <x v="0"/>
    <n v="399"/>
    <n v="2"/>
    <x v="4"/>
  </r>
  <r>
    <s v="1545"/>
    <x v="216"/>
    <n v="11"/>
    <x v="19"/>
    <x v="3"/>
    <x v="3"/>
    <x v="0"/>
    <n v="399"/>
    <n v="6"/>
    <x v="1"/>
  </r>
  <r>
    <s v="1551"/>
    <x v="217"/>
    <n v="1"/>
    <x v="12"/>
    <x v="4"/>
    <x v="2"/>
    <x v="0"/>
    <n v="399"/>
    <n v="7"/>
    <x v="6"/>
  </r>
  <r>
    <s v="1558"/>
    <x v="218"/>
    <n v="2"/>
    <x v="16"/>
    <x v="4"/>
    <x v="2"/>
    <x v="0"/>
    <n v="399"/>
    <n v="4"/>
    <x v="2"/>
  </r>
  <r>
    <s v="1559"/>
    <x v="219"/>
    <n v="10"/>
    <x v="15"/>
    <x v="7"/>
    <x v="1"/>
    <x v="0"/>
    <n v="399"/>
    <n v="1"/>
    <x v="7"/>
  </r>
  <r>
    <s v="1563"/>
    <x v="220"/>
    <n v="19"/>
    <x v="6"/>
    <x v="0"/>
    <x v="0"/>
    <x v="0"/>
    <n v="399"/>
    <n v="8"/>
    <x v="9"/>
  </r>
  <r>
    <s v="1572"/>
    <x v="221"/>
    <n v="14"/>
    <x v="14"/>
    <x v="5"/>
    <x v="3"/>
    <x v="0"/>
    <n v="399"/>
    <n v="4"/>
    <x v="2"/>
  </r>
  <r>
    <s v="1576"/>
    <x v="222"/>
    <n v="12"/>
    <x v="4"/>
    <x v="5"/>
    <x v="3"/>
    <x v="0"/>
    <n v="399"/>
    <n v="2"/>
    <x v="4"/>
  </r>
  <r>
    <s v="1594"/>
    <x v="223"/>
    <n v="11"/>
    <x v="19"/>
    <x v="5"/>
    <x v="3"/>
    <x v="0"/>
    <n v="399"/>
    <n v="0"/>
    <x v="5"/>
  </r>
  <r>
    <s v="1601"/>
    <x v="224"/>
    <n v="17"/>
    <x v="13"/>
    <x v="6"/>
    <x v="0"/>
    <x v="0"/>
    <n v="399"/>
    <n v="2"/>
    <x v="4"/>
  </r>
  <r>
    <s v="1620"/>
    <x v="225"/>
    <n v="9"/>
    <x v="8"/>
    <x v="1"/>
    <x v="1"/>
    <x v="0"/>
    <n v="399"/>
    <n v="0"/>
    <x v="5"/>
  </r>
  <r>
    <s v="1627"/>
    <x v="226"/>
    <n v="5"/>
    <x v="3"/>
    <x v="4"/>
    <x v="2"/>
    <x v="0"/>
    <n v="399"/>
    <n v="6"/>
    <x v="1"/>
  </r>
  <r>
    <s v="1629"/>
    <x v="226"/>
    <n v="9"/>
    <x v="8"/>
    <x v="1"/>
    <x v="1"/>
    <x v="0"/>
    <n v="399"/>
    <n v="0"/>
    <x v="5"/>
  </r>
  <r>
    <s v="1632"/>
    <x v="226"/>
    <n v="1"/>
    <x v="12"/>
    <x v="4"/>
    <x v="2"/>
    <x v="0"/>
    <n v="399"/>
    <n v="0"/>
    <x v="5"/>
  </r>
  <r>
    <s v="1637"/>
    <x v="227"/>
    <n v="10"/>
    <x v="15"/>
    <x v="1"/>
    <x v="1"/>
    <x v="0"/>
    <n v="399"/>
    <n v="5"/>
    <x v="0"/>
  </r>
  <r>
    <s v="1639"/>
    <x v="227"/>
    <n v="20"/>
    <x v="0"/>
    <x v="6"/>
    <x v="0"/>
    <x v="0"/>
    <n v="399"/>
    <n v="6"/>
    <x v="1"/>
  </r>
  <r>
    <s v="1642"/>
    <x v="227"/>
    <n v="17"/>
    <x v="13"/>
    <x v="6"/>
    <x v="0"/>
    <x v="0"/>
    <n v="399"/>
    <n v="9"/>
    <x v="8"/>
  </r>
  <r>
    <s v="1644"/>
    <x v="228"/>
    <n v="4"/>
    <x v="2"/>
    <x v="2"/>
    <x v="2"/>
    <x v="0"/>
    <n v="399"/>
    <n v="6"/>
    <x v="1"/>
  </r>
  <r>
    <s v="1645"/>
    <x v="228"/>
    <n v="11"/>
    <x v="19"/>
    <x v="3"/>
    <x v="3"/>
    <x v="0"/>
    <n v="399"/>
    <n v="3"/>
    <x v="3"/>
  </r>
  <r>
    <s v="1648"/>
    <x v="229"/>
    <n v="1"/>
    <x v="12"/>
    <x v="4"/>
    <x v="2"/>
    <x v="0"/>
    <n v="399"/>
    <n v="2"/>
    <x v="4"/>
  </r>
  <r>
    <s v="1650"/>
    <x v="230"/>
    <n v="9"/>
    <x v="8"/>
    <x v="7"/>
    <x v="1"/>
    <x v="0"/>
    <n v="399"/>
    <n v="3"/>
    <x v="3"/>
  </r>
  <r>
    <s v="1654"/>
    <x v="231"/>
    <n v="3"/>
    <x v="5"/>
    <x v="2"/>
    <x v="2"/>
    <x v="0"/>
    <n v="399"/>
    <n v="5"/>
    <x v="0"/>
  </r>
  <r>
    <s v="1657"/>
    <x v="232"/>
    <n v="10"/>
    <x v="15"/>
    <x v="1"/>
    <x v="1"/>
    <x v="0"/>
    <n v="399"/>
    <n v="8"/>
    <x v="9"/>
  </r>
  <r>
    <s v="1658"/>
    <x v="232"/>
    <n v="3"/>
    <x v="5"/>
    <x v="2"/>
    <x v="2"/>
    <x v="0"/>
    <n v="399"/>
    <n v="8"/>
    <x v="9"/>
  </r>
  <r>
    <s v="1664"/>
    <x v="233"/>
    <n v="13"/>
    <x v="7"/>
    <x v="5"/>
    <x v="3"/>
    <x v="0"/>
    <n v="399"/>
    <n v="7"/>
    <x v="6"/>
  </r>
  <r>
    <s v="1667"/>
    <x v="234"/>
    <n v="8"/>
    <x v="17"/>
    <x v="1"/>
    <x v="1"/>
    <x v="0"/>
    <n v="399"/>
    <n v="2"/>
    <x v="4"/>
  </r>
  <r>
    <s v="1674"/>
    <x v="235"/>
    <n v="17"/>
    <x v="13"/>
    <x v="0"/>
    <x v="0"/>
    <x v="0"/>
    <n v="399"/>
    <n v="3"/>
    <x v="3"/>
  </r>
  <r>
    <s v="1688"/>
    <x v="236"/>
    <n v="13"/>
    <x v="7"/>
    <x v="3"/>
    <x v="3"/>
    <x v="0"/>
    <n v="399"/>
    <n v="5"/>
    <x v="0"/>
  </r>
  <r>
    <s v="1689"/>
    <x v="237"/>
    <n v="16"/>
    <x v="18"/>
    <x v="0"/>
    <x v="0"/>
    <x v="0"/>
    <n v="399"/>
    <n v="6"/>
    <x v="1"/>
  </r>
  <r>
    <s v="1690"/>
    <x v="238"/>
    <n v="7"/>
    <x v="9"/>
    <x v="1"/>
    <x v="1"/>
    <x v="0"/>
    <n v="399"/>
    <n v="4"/>
    <x v="2"/>
  </r>
  <r>
    <s v="1694"/>
    <x v="239"/>
    <n v="9"/>
    <x v="8"/>
    <x v="7"/>
    <x v="1"/>
    <x v="0"/>
    <n v="399"/>
    <n v="5"/>
    <x v="0"/>
  </r>
  <r>
    <s v="1701"/>
    <x v="240"/>
    <n v="16"/>
    <x v="18"/>
    <x v="0"/>
    <x v="0"/>
    <x v="0"/>
    <n v="399"/>
    <n v="4"/>
    <x v="2"/>
  </r>
  <r>
    <s v="1703"/>
    <x v="241"/>
    <n v="5"/>
    <x v="3"/>
    <x v="2"/>
    <x v="2"/>
    <x v="0"/>
    <n v="399"/>
    <n v="7"/>
    <x v="6"/>
  </r>
  <r>
    <s v="1710"/>
    <x v="242"/>
    <n v="14"/>
    <x v="14"/>
    <x v="3"/>
    <x v="3"/>
    <x v="0"/>
    <n v="399"/>
    <n v="0"/>
    <x v="5"/>
  </r>
  <r>
    <s v="1713"/>
    <x v="243"/>
    <n v="19"/>
    <x v="6"/>
    <x v="6"/>
    <x v="0"/>
    <x v="0"/>
    <n v="399"/>
    <n v="9"/>
    <x v="8"/>
  </r>
  <r>
    <s v="1716"/>
    <x v="244"/>
    <n v="14"/>
    <x v="14"/>
    <x v="3"/>
    <x v="3"/>
    <x v="0"/>
    <n v="399"/>
    <n v="1"/>
    <x v="7"/>
  </r>
  <r>
    <s v="1726"/>
    <x v="245"/>
    <n v="10"/>
    <x v="15"/>
    <x v="1"/>
    <x v="1"/>
    <x v="0"/>
    <n v="399"/>
    <n v="9"/>
    <x v="8"/>
  </r>
  <r>
    <s v="1730"/>
    <x v="246"/>
    <n v="18"/>
    <x v="11"/>
    <x v="0"/>
    <x v="0"/>
    <x v="0"/>
    <n v="399"/>
    <n v="5"/>
    <x v="0"/>
  </r>
  <r>
    <s v="1731"/>
    <x v="247"/>
    <n v="9"/>
    <x v="8"/>
    <x v="1"/>
    <x v="1"/>
    <x v="0"/>
    <n v="399"/>
    <n v="0"/>
    <x v="5"/>
  </r>
  <r>
    <s v="1732"/>
    <x v="248"/>
    <n v="4"/>
    <x v="2"/>
    <x v="2"/>
    <x v="2"/>
    <x v="0"/>
    <n v="399"/>
    <n v="8"/>
    <x v="9"/>
  </r>
  <r>
    <s v="1734"/>
    <x v="249"/>
    <n v="5"/>
    <x v="3"/>
    <x v="2"/>
    <x v="2"/>
    <x v="0"/>
    <n v="399"/>
    <n v="2"/>
    <x v="4"/>
  </r>
  <r>
    <s v="1735"/>
    <x v="249"/>
    <n v="12"/>
    <x v="4"/>
    <x v="5"/>
    <x v="3"/>
    <x v="0"/>
    <n v="399"/>
    <n v="7"/>
    <x v="6"/>
  </r>
  <r>
    <s v="1749"/>
    <x v="250"/>
    <n v="2"/>
    <x v="16"/>
    <x v="4"/>
    <x v="2"/>
    <x v="0"/>
    <n v="399"/>
    <n v="9"/>
    <x v="8"/>
  </r>
  <r>
    <s v="1756"/>
    <x v="251"/>
    <n v="2"/>
    <x v="16"/>
    <x v="2"/>
    <x v="2"/>
    <x v="0"/>
    <n v="399"/>
    <n v="9"/>
    <x v="8"/>
  </r>
  <r>
    <s v="1766"/>
    <x v="252"/>
    <n v="13"/>
    <x v="7"/>
    <x v="3"/>
    <x v="3"/>
    <x v="0"/>
    <n v="399"/>
    <n v="8"/>
    <x v="9"/>
  </r>
  <r>
    <s v="1767"/>
    <x v="252"/>
    <n v="6"/>
    <x v="1"/>
    <x v="7"/>
    <x v="1"/>
    <x v="0"/>
    <n v="399"/>
    <n v="9"/>
    <x v="8"/>
  </r>
  <r>
    <s v="1769"/>
    <x v="253"/>
    <n v="6"/>
    <x v="1"/>
    <x v="1"/>
    <x v="1"/>
    <x v="0"/>
    <n v="399"/>
    <n v="2"/>
    <x v="4"/>
  </r>
  <r>
    <s v="1777"/>
    <x v="254"/>
    <n v="7"/>
    <x v="9"/>
    <x v="7"/>
    <x v="1"/>
    <x v="0"/>
    <n v="399"/>
    <n v="6"/>
    <x v="1"/>
  </r>
  <r>
    <s v="1783"/>
    <x v="255"/>
    <n v="5"/>
    <x v="3"/>
    <x v="2"/>
    <x v="2"/>
    <x v="0"/>
    <n v="399"/>
    <n v="1"/>
    <x v="7"/>
  </r>
  <r>
    <s v="1786"/>
    <x v="255"/>
    <n v="15"/>
    <x v="10"/>
    <x v="3"/>
    <x v="3"/>
    <x v="0"/>
    <n v="399"/>
    <n v="2"/>
    <x v="4"/>
  </r>
  <r>
    <s v="1788"/>
    <x v="256"/>
    <n v="11"/>
    <x v="19"/>
    <x v="5"/>
    <x v="3"/>
    <x v="0"/>
    <n v="399"/>
    <n v="5"/>
    <x v="0"/>
  </r>
  <r>
    <s v="1791"/>
    <x v="257"/>
    <n v="17"/>
    <x v="13"/>
    <x v="6"/>
    <x v="0"/>
    <x v="0"/>
    <n v="399"/>
    <n v="8"/>
    <x v="9"/>
  </r>
  <r>
    <s v="1792"/>
    <x v="257"/>
    <n v="3"/>
    <x v="5"/>
    <x v="2"/>
    <x v="2"/>
    <x v="0"/>
    <n v="399"/>
    <n v="2"/>
    <x v="4"/>
  </r>
  <r>
    <s v="1799"/>
    <x v="258"/>
    <n v="15"/>
    <x v="10"/>
    <x v="3"/>
    <x v="3"/>
    <x v="0"/>
    <n v="399"/>
    <n v="4"/>
    <x v="2"/>
  </r>
  <r>
    <s v="1801"/>
    <x v="258"/>
    <n v="17"/>
    <x v="13"/>
    <x v="0"/>
    <x v="0"/>
    <x v="0"/>
    <n v="399"/>
    <n v="1"/>
    <x v="7"/>
  </r>
  <r>
    <s v="1803"/>
    <x v="258"/>
    <n v="18"/>
    <x v="11"/>
    <x v="6"/>
    <x v="0"/>
    <x v="0"/>
    <n v="399"/>
    <n v="5"/>
    <x v="0"/>
  </r>
  <r>
    <s v="1838"/>
    <x v="259"/>
    <n v="20"/>
    <x v="0"/>
    <x v="0"/>
    <x v="0"/>
    <x v="0"/>
    <n v="399"/>
    <n v="9"/>
    <x v="8"/>
  </r>
  <r>
    <s v="1849"/>
    <x v="260"/>
    <n v="4"/>
    <x v="2"/>
    <x v="2"/>
    <x v="2"/>
    <x v="0"/>
    <n v="399"/>
    <n v="7"/>
    <x v="6"/>
  </r>
  <r>
    <s v="1858"/>
    <x v="261"/>
    <n v="17"/>
    <x v="13"/>
    <x v="0"/>
    <x v="0"/>
    <x v="0"/>
    <n v="399"/>
    <n v="1"/>
    <x v="7"/>
  </r>
  <r>
    <s v="1860"/>
    <x v="261"/>
    <n v="14"/>
    <x v="14"/>
    <x v="5"/>
    <x v="3"/>
    <x v="0"/>
    <n v="399"/>
    <n v="4"/>
    <x v="2"/>
  </r>
  <r>
    <s v="1861"/>
    <x v="261"/>
    <n v="20"/>
    <x v="0"/>
    <x v="6"/>
    <x v="0"/>
    <x v="0"/>
    <n v="399"/>
    <n v="8"/>
    <x v="9"/>
  </r>
  <r>
    <s v="1863"/>
    <x v="262"/>
    <n v="11"/>
    <x v="19"/>
    <x v="3"/>
    <x v="3"/>
    <x v="0"/>
    <n v="399"/>
    <n v="5"/>
    <x v="0"/>
  </r>
  <r>
    <s v="1865"/>
    <x v="263"/>
    <n v="11"/>
    <x v="19"/>
    <x v="5"/>
    <x v="3"/>
    <x v="0"/>
    <n v="399"/>
    <n v="4"/>
    <x v="2"/>
  </r>
  <r>
    <s v="1869"/>
    <x v="264"/>
    <n v="7"/>
    <x v="9"/>
    <x v="7"/>
    <x v="1"/>
    <x v="0"/>
    <n v="399"/>
    <n v="1"/>
    <x v="7"/>
  </r>
  <r>
    <s v="1870"/>
    <x v="265"/>
    <n v="19"/>
    <x v="6"/>
    <x v="0"/>
    <x v="0"/>
    <x v="0"/>
    <n v="399"/>
    <n v="9"/>
    <x v="8"/>
  </r>
  <r>
    <s v="1877"/>
    <x v="266"/>
    <n v="1"/>
    <x v="12"/>
    <x v="2"/>
    <x v="2"/>
    <x v="0"/>
    <n v="399"/>
    <n v="3"/>
    <x v="3"/>
  </r>
  <r>
    <s v="1879"/>
    <x v="266"/>
    <n v="4"/>
    <x v="2"/>
    <x v="4"/>
    <x v="2"/>
    <x v="0"/>
    <n v="399"/>
    <n v="4"/>
    <x v="2"/>
  </r>
  <r>
    <s v="1884"/>
    <x v="267"/>
    <n v="13"/>
    <x v="7"/>
    <x v="3"/>
    <x v="3"/>
    <x v="0"/>
    <n v="399"/>
    <n v="4"/>
    <x v="2"/>
  </r>
  <r>
    <s v="1887"/>
    <x v="267"/>
    <n v="8"/>
    <x v="17"/>
    <x v="1"/>
    <x v="1"/>
    <x v="0"/>
    <n v="399"/>
    <n v="1"/>
    <x v="7"/>
  </r>
  <r>
    <s v="1892"/>
    <x v="268"/>
    <n v="5"/>
    <x v="3"/>
    <x v="2"/>
    <x v="2"/>
    <x v="0"/>
    <n v="399"/>
    <n v="9"/>
    <x v="8"/>
  </r>
  <r>
    <s v="1895"/>
    <x v="269"/>
    <n v="15"/>
    <x v="10"/>
    <x v="5"/>
    <x v="3"/>
    <x v="0"/>
    <n v="399"/>
    <n v="1"/>
    <x v="7"/>
  </r>
  <r>
    <s v="1901"/>
    <x v="270"/>
    <n v="18"/>
    <x v="11"/>
    <x v="0"/>
    <x v="0"/>
    <x v="0"/>
    <n v="399"/>
    <n v="3"/>
    <x v="3"/>
  </r>
  <r>
    <s v="1902"/>
    <x v="270"/>
    <n v="14"/>
    <x v="14"/>
    <x v="3"/>
    <x v="3"/>
    <x v="0"/>
    <n v="399"/>
    <n v="8"/>
    <x v="9"/>
  </r>
  <r>
    <s v="1903"/>
    <x v="270"/>
    <n v="15"/>
    <x v="10"/>
    <x v="5"/>
    <x v="3"/>
    <x v="0"/>
    <n v="399"/>
    <n v="0"/>
    <x v="5"/>
  </r>
  <r>
    <s v="1904"/>
    <x v="271"/>
    <n v="15"/>
    <x v="10"/>
    <x v="5"/>
    <x v="3"/>
    <x v="0"/>
    <n v="399"/>
    <n v="2"/>
    <x v="4"/>
  </r>
  <r>
    <s v="1911"/>
    <x v="272"/>
    <n v="1"/>
    <x v="12"/>
    <x v="4"/>
    <x v="2"/>
    <x v="0"/>
    <n v="399"/>
    <n v="6"/>
    <x v="1"/>
  </r>
  <r>
    <s v="1916"/>
    <x v="273"/>
    <n v="5"/>
    <x v="3"/>
    <x v="2"/>
    <x v="2"/>
    <x v="0"/>
    <n v="399"/>
    <n v="4"/>
    <x v="2"/>
  </r>
  <r>
    <s v="1918"/>
    <x v="273"/>
    <n v="1"/>
    <x v="12"/>
    <x v="2"/>
    <x v="2"/>
    <x v="0"/>
    <n v="399"/>
    <n v="1"/>
    <x v="7"/>
  </r>
  <r>
    <s v="1921"/>
    <x v="273"/>
    <n v="17"/>
    <x v="13"/>
    <x v="6"/>
    <x v="0"/>
    <x v="0"/>
    <n v="399"/>
    <n v="1"/>
    <x v="7"/>
  </r>
  <r>
    <s v="1922"/>
    <x v="273"/>
    <n v="8"/>
    <x v="17"/>
    <x v="7"/>
    <x v="1"/>
    <x v="0"/>
    <n v="399"/>
    <n v="3"/>
    <x v="3"/>
  </r>
  <r>
    <s v="1928"/>
    <x v="274"/>
    <n v="13"/>
    <x v="7"/>
    <x v="5"/>
    <x v="3"/>
    <x v="0"/>
    <n v="399"/>
    <n v="6"/>
    <x v="1"/>
  </r>
  <r>
    <s v="1930"/>
    <x v="275"/>
    <n v="4"/>
    <x v="2"/>
    <x v="2"/>
    <x v="2"/>
    <x v="0"/>
    <n v="399"/>
    <n v="7"/>
    <x v="6"/>
  </r>
  <r>
    <s v="1931"/>
    <x v="275"/>
    <n v="2"/>
    <x v="16"/>
    <x v="2"/>
    <x v="2"/>
    <x v="0"/>
    <n v="399"/>
    <n v="0"/>
    <x v="5"/>
  </r>
  <r>
    <s v="1939"/>
    <x v="276"/>
    <n v="13"/>
    <x v="7"/>
    <x v="5"/>
    <x v="3"/>
    <x v="0"/>
    <n v="399"/>
    <n v="6"/>
    <x v="1"/>
  </r>
  <r>
    <s v="1949"/>
    <x v="277"/>
    <n v="9"/>
    <x v="8"/>
    <x v="7"/>
    <x v="1"/>
    <x v="0"/>
    <n v="399"/>
    <n v="4"/>
    <x v="2"/>
  </r>
  <r>
    <s v="1954"/>
    <x v="278"/>
    <n v="2"/>
    <x v="16"/>
    <x v="2"/>
    <x v="2"/>
    <x v="0"/>
    <n v="399"/>
    <n v="2"/>
    <x v="4"/>
  </r>
  <r>
    <s v="1958"/>
    <x v="279"/>
    <n v="8"/>
    <x v="17"/>
    <x v="1"/>
    <x v="1"/>
    <x v="0"/>
    <n v="399"/>
    <n v="3"/>
    <x v="3"/>
  </r>
  <r>
    <s v="1962"/>
    <x v="280"/>
    <n v="20"/>
    <x v="0"/>
    <x v="6"/>
    <x v="0"/>
    <x v="0"/>
    <n v="399"/>
    <n v="3"/>
    <x v="3"/>
  </r>
  <r>
    <s v="1966"/>
    <x v="281"/>
    <n v="15"/>
    <x v="10"/>
    <x v="3"/>
    <x v="3"/>
    <x v="0"/>
    <n v="399"/>
    <n v="0"/>
    <x v="5"/>
  </r>
  <r>
    <s v="1967"/>
    <x v="281"/>
    <n v="20"/>
    <x v="0"/>
    <x v="0"/>
    <x v="0"/>
    <x v="0"/>
    <n v="399"/>
    <n v="9"/>
    <x v="8"/>
  </r>
  <r>
    <s v="1970"/>
    <x v="281"/>
    <n v="11"/>
    <x v="19"/>
    <x v="5"/>
    <x v="3"/>
    <x v="0"/>
    <n v="399"/>
    <n v="2"/>
    <x v="4"/>
  </r>
  <r>
    <s v="1973"/>
    <x v="281"/>
    <n v="12"/>
    <x v="4"/>
    <x v="3"/>
    <x v="3"/>
    <x v="0"/>
    <n v="399"/>
    <n v="6"/>
    <x v="1"/>
  </r>
  <r>
    <s v="1983"/>
    <x v="282"/>
    <n v="3"/>
    <x v="5"/>
    <x v="4"/>
    <x v="2"/>
    <x v="0"/>
    <n v="399"/>
    <n v="1"/>
    <x v="7"/>
  </r>
  <r>
    <s v="1985"/>
    <x v="283"/>
    <n v="13"/>
    <x v="7"/>
    <x v="3"/>
    <x v="3"/>
    <x v="0"/>
    <n v="399"/>
    <n v="3"/>
    <x v="3"/>
  </r>
  <r>
    <s v="1998"/>
    <x v="284"/>
    <n v="3"/>
    <x v="5"/>
    <x v="4"/>
    <x v="2"/>
    <x v="0"/>
    <n v="399"/>
    <n v="6"/>
    <x v="1"/>
  </r>
  <r>
    <s v="0002"/>
    <x v="285"/>
    <n v="1"/>
    <x v="12"/>
    <x v="2"/>
    <x v="2"/>
    <x v="1"/>
    <n v="289"/>
    <n v="7"/>
    <x v="10"/>
  </r>
  <r>
    <s v="0004"/>
    <x v="286"/>
    <n v="18"/>
    <x v="11"/>
    <x v="6"/>
    <x v="0"/>
    <x v="1"/>
    <n v="289"/>
    <n v="3"/>
    <x v="11"/>
  </r>
  <r>
    <s v="0007"/>
    <x v="287"/>
    <n v="17"/>
    <x v="13"/>
    <x v="0"/>
    <x v="0"/>
    <x v="1"/>
    <n v="289"/>
    <n v="9"/>
    <x v="12"/>
  </r>
  <r>
    <s v="0011"/>
    <x v="0"/>
    <n v="8"/>
    <x v="17"/>
    <x v="1"/>
    <x v="1"/>
    <x v="1"/>
    <n v="289"/>
    <n v="9"/>
    <x v="12"/>
  </r>
  <r>
    <s v="0017"/>
    <x v="1"/>
    <n v="14"/>
    <x v="14"/>
    <x v="3"/>
    <x v="3"/>
    <x v="1"/>
    <n v="289"/>
    <n v="0"/>
    <x v="5"/>
  </r>
  <r>
    <s v="0022"/>
    <x v="1"/>
    <n v="11"/>
    <x v="19"/>
    <x v="5"/>
    <x v="3"/>
    <x v="1"/>
    <n v="289"/>
    <n v="6"/>
    <x v="13"/>
  </r>
  <r>
    <s v="0026"/>
    <x v="2"/>
    <n v="14"/>
    <x v="14"/>
    <x v="3"/>
    <x v="3"/>
    <x v="1"/>
    <n v="289"/>
    <n v="0"/>
    <x v="5"/>
  </r>
  <r>
    <s v="0030"/>
    <x v="3"/>
    <n v="12"/>
    <x v="4"/>
    <x v="5"/>
    <x v="3"/>
    <x v="1"/>
    <n v="289"/>
    <n v="0"/>
    <x v="5"/>
  </r>
  <r>
    <s v="0036"/>
    <x v="4"/>
    <n v="13"/>
    <x v="7"/>
    <x v="5"/>
    <x v="3"/>
    <x v="1"/>
    <n v="289"/>
    <n v="1"/>
    <x v="14"/>
  </r>
  <r>
    <s v="0040"/>
    <x v="5"/>
    <n v="14"/>
    <x v="14"/>
    <x v="3"/>
    <x v="3"/>
    <x v="1"/>
    <n v="289"/>
    <n v="3"/>
    <x v="11"/>
  </r>
  <r>
    <s v="0045"/>
    <x v="6"/>
    <n v="12"/>
    <x v="4"/>
    <x v="5"/>
    <x v="3"/>
    <x v="1"/>
    <n v="289"/>
    <n v="4"/>
    <x v="15"/>
  </r>
  <r>
    <s v="0047"/>
    <x v="6"/>
    <n v="17"/>
    <x v="13"/>
    <x v="6"/>
    <x v="0"/>
    <x v="1"/>
    <n v="289"/>
    <n v="0"/>
    <x v="5"/>
  </r>
  <r>
    <s v="0054"/>
    <x v="7"/>
    <n v="8"/>
    <x v="17"/>
    <x v="1"/>
    <x v="1"/>
    <x v="1"/>
    <n v="289"/>
    <n v="1"/>
    <x v="14"/>
  </r>
  <r>
    <s v="0063"/>
    <x v="288"/>
    <n v="9"/>
    <x v="8"/>
    <x v="1"/>
    <x v="1"/>
    <x v="1"/>
    <n v="289"/>
    <n v="7"/>
    <x v="10"/>
  </r>
  <r>
    <s v="0066"/>
    <x v="289"/>
    <n v="10"/>
    <x v="15"/>
    <x v="1"/>
    <x v="1"/>
    <x v="1"/>
    <n v="289"/>
    <n v="3"/>
    <x v="11"/>
  </r>
  <r>
    <s v="0074"/>
    <x v="290"/>
    <n v="20"/>
    <x v="0"/>
    <x v="6"/>
    <x v="0"/>
    <x v="1"/>
    <n v="289"/>
    <n v="1"/>
    <x v="14"/>
  </r>
  <r>
    <s v="0075"/>
    <x v="290"/>
    <n v="13"/>
    <x v="7"/>
    <x v="3"/>
    <x v="3"/>
    <x v="1"/>
    <n v="289"/>
    <n v="5"/>
    <x v="16"/>
  </r>
  <r>
    <s v="0078"/>
    <x v="10"/>
    <n v="5"/>
    <x v="3"/>
    <x v="4"/>
    <x v="2"/>
    <x v="1"/>
    <n v="289"/>
    <n v="1"/>
    <x v="14"/>
  </r>
  <r>
    <s v="0079"/>
    <x v="10"/>
    <n v="19"/>
    <x v="6"/>
    <x v="6"/>
    <x v="0"/>
    <x v="1"/>
    <n v="289"/>
    <n v="8"/>
    <x v="17"/>
  </r>
  <r>
    <s v="0080"/>
    <x v="10"/>
    <n v="10"/>
    <x v="15"/>
    <x v="7"/>
    <x v="1"/>
    <x v="1"/>
    <n v="289"/>
    <n v="3"/>
    <x v="11"/>
  </r>
  <r>
    <s v="0091"/>
    <x v="291"/>
    <n v="19"/>
    <x v="6"/>
    <x v="0"/>
    <x v="0"/>
    <x v="1"/>
    <n v="289"/>
    <n v="4"/>
    <x v="15"/>
  </r>
  <r>
    <s v="0118"/>
    <x v="292"/>
    <n v="5"/>
    <x v="3"/>
    <x v="2"/>
    <x v="2"/>
    <x v="1"/>
    <n v="289"/>
    <n v="2"/>
    <x v="18"/>
  </r>
  <r>
    <s v="0123"/>
    <x v="19"/>
    <n v="2"/>
    <x v="16"/>
    <x v="2"/>
    <x v="2"/>
    <x v="1"/>
    <n v="289"/>
    <n v="6"/>
    <x v="13"/>
  </r>
  <r>
    <s v="0124"/>
    <x v="19"/>
    <n v="4"/>
    <x v="2"/>
    <x v="4"/>
    <x v="2"/>
    <x v="1"/>
    <n v="289"/>
    <n v="7"/>
    <x v="10"/>
  </r>
  <r>
    <s v="0142"/>
    <x v="21"/>
    <n v="10"/>
    <x v="15"/>
    <x v="7"/>
    <x v="1"/>
    <x v="1"/>
    <n v="289"/>
    <n v="4"/>
    <x v="15"/>
  </r>
  <r>
    <s v="0143"/>
    <x v="21"/>
    <n v="7"/>
    <x v="9"/>
    <x v="1"/>
    <x v="1"/>
    <x v="1"/>
    <n v="289"/>
    <n v="5"/>
    <x v="16"/>
  </r>
  <r>
    <s v="0149"/>
    <x v="21"/>
    <n v="12"/>
    <x v="4"/>
    <x v="5"/>
    <x v="3"/>
    <x v="1"/>
    <n v="289"/>
    <n v="8"/>
    <x v="17"/>
  </r>
  <r>
    <s v="0153"/>
    <x v="21"/>
    <n v="2"/>
    <x v="16"/>
    <x v="4"/>
    <x v="2"/>
    <x v="1"/>
    <n v="289"/>
    <n v="2"/>
    <x v="18"/>
  </r>
  <r>
    <s v="0157"/>
    <x v="293"/>
    <n v="13"/>
    <x v="7"/>
    <x v="3"/>
    <x v="3"/>
    <x v="1"/>
    <n v="289"/>
    <n v="3"/>
    <x v="11"/>
  </r>
  <r>
    <s v="0163"/>
    <x v="293"/>
    <n v="19"/>
    <x v="6"/>
    <x v="6"/>
    <x v="0"/>
    <x v="1"/>
    <n v="289"/>
    <n v="7"/>
    <x v="10"/>
  </r>
  <r>
    <s v="0175"/>
    <x v="294"/>
    <n v="11"/>
    <x v="19"/>
    <x v="3"/>
    <x v="3"/>
    <x v="1"/>
    <n v="289"/>
    <n v="5"/>
    <x v="16"/>
  </r>
  <r>
    <s v="0177"/>
    <x v="295"/>
    <n v="8"/>
    <x v="17"/>
    <x v="1"/>
    <x v="1"/>
    <x v="1"/>
    <n v="289"/>
    <n v="1"/>
    <x v="14"/>
  </r>
  <r>
    <s v="0179"/>
    <x v="295"/>
    <n v="1"/>
    <x v="12"/>
    <x v="2"/>
    <x v="2"/>
    <x v="1"/>
    <n v="289"/>
    <n v="2"/>
    <x v="18"/>
  </r>
  <r>
    <s v="0186"/>
    <x v="23"/>
    <n v="5"/>
    <x v="3"/>
    <x v="4"/>
    <x v="2"/>
    <x v="1"/>
    <n v="289"/>
    <n v="4"/>
    <x v="15"/>
  </r>
  <r>
    <s v="0196"/>
    <x v="296"/>
    <n v="6"/>
    <x v="1"/>
    <x v="1"/>
    <x v="1"/>
    <x v="1"/>
    <n v="289"/>
    <n v="9"/>
    <x v="12"/>
  </r>
  <r>
    <s v="0201"/>
    <x v="297"/>
    <n v="18"/>
    <x v="11"/>
    <x v="6"/>
    <x v="0"/>
    <x v="1"/>
    <n v="289"/>
    <n v="5"/>
    <x v="16"/>
  </r>
  <r>
    <s v="0203"/>
    <x v="298"/>
    <n v="12"/>
    <x v="4"/>
    <x v="3"/>
    <x v="3"/>
    <x v="1"/>
    <n v="289"/>
    <n v="7"/>
    <x v="10"/>
  </r>
  <r>
    <s v="0217"/>
    <x v="28"/>
    <n v="12"/>
    <x v="4"/>
    <x v="5"/>
    <x v="3"/>
    <x v="1"/>
    <n v="289"/>
    <n v="4"/>
    <x v="15"/>
  </r>
  <r>
    <s v="0228"/>
    <x v="299"/>
    <n v="1"/>
    <x v="12"/>
    <x v="4"/>
    <x v="2"/>
    <x v="1"/>
    <n v="289"/>
    <n v="2"/>
    <x v="18"/>
  </r>
  <r>
    <s v="0229"/>
    <x v="299"/>
    <n v="17"/>
    <x v="13"/>
    <x v="6"/>
    <x v="0"/>
    <x v="1"/>
    <n v="289"/>
    <n v="8"/>
    <x v="17"/>
  </r>
  <r>
    <s v="0235"/>
    <x v="32"/>
    <n v="2"/>
    <x v="16"/>
    <x v="2"/>
    <x v="2"/>
    <x v="1"/>
    <n v="289"/>
    <n v="3"/>
    <x v="11"/>
  </r>
  <r>
    <s v="0242"/>
    <x v="300"/>
    <n v="2"/>
    <x v="16"/>
    <x v="2"/>
    <x v="2"/>
    <x v="1"/>
    <n v="289"/>
    <n v="0"/>
    <x v="5"/>
  </r>
  <r>
    <s v="0246"/>
    <x v="33"/>
    <n v="20"/>
    <x v="0"/>
    <x v="6"/>
    <x v="0"/>
    <x v="1"/>
    <n v="289"/>
    <n v="4"/>
    <x v="15"/>
  </r>
  <r>
    <s v="0247"/>
    <x v="33"/>
    <n v="6"/>
    <x v="1"/>
    <x v="7"/>
    <x v="1"/>
    <x v="1"/>
    <n v="289"/>
    <n v="2"/>
    <x v="18"/>
  </r>
  <r>
    <s v="0259"/>
    <x v="34"/>
    <n v="16"/>
    <x v="18"/>
    <x v="6"/>
    <x v="0"/>
    <x v="1"/>
    <n v="289"/>
    <n v="1"/>
    <x v="14"/>
  </r>
  <r>
    <s v="0265"/>
    <x v="301"/>
    <n v="17"/>
    <x v="13"/>
    <x v="6"/>
    <x v="0"/>
    <x v="1"/>
    <n v="289"/>
    <n v="7"/>
    <x v="10"/>
  </r>
  <r>
    <s v="0272"/>
    <x v="35"/>
    <n v="15"/>
    <x v="10"/>
    <x v="5"/>
    <x v="3"/>
    <x v="1"/>
    <n v="289"/>
    <n v="7"/>
    <x v="10"/>
  </r>
  <r>
    <s v="0275"/>
    <x v="35"/>
    <n v="7"/>
    <x v="9"/>
    <x v="1"/>
    <x v="1"/>
    <x v="1"/>
    <n v="289"/>
    <n v="0"/>
    <x v="5"/>
  </r>
  <r>
    <s v="0277"/>
    <x v="36"/>
    <n v="16"/>
    <x v="18"/>
    <x v="6"/>
    <x v="0"/>
    <x v="1"/>
    <n v="289"/>
    <n v="3"/>
    <x v="11"/>
  </r>
  <r>
    <s v="0285"/>
    <x v="302"/>
    <n v="11"/>
    <x v="19"/>
    <x v="3"/>
    <x v="3"/>
    <x v="1"/>
    <n v="289"/>
    <n v="3"/>
    <x v="11"/>
  </r>
  <r>
    <s v="0287"/>
    <x v="302"/>
    <n v="4"/>
    <x v="2"/>
    <x v="2"/>
    <x v="2"/>
    <x v="1"/>
    <n v="289"/>
    <n v="7"/>
    <x v="10"/>
  </r>
  <r>
    <s v="0289"/>
    <x v="303"/>
    <n v="20"/>
    <x v="0"/>
    <x v="0"/>
    <x v="0"/>
    <x v="1"/>
    <n v="289"/>
    <n v="1"/>
    <x v="14"/>
  </r>
  <r>
    <s v="0305"/>
    <x v="304"/>
    <n v="8"/>
    <x v="17"/>
    <x v="1"/>
    <x v="1"/>
    <x v="1"/>
    <n v="289"/>
    <n v="9"/>
    <x v="12"/>
  </r>
  <r>
    <s v="0309"/>
    <x v="305"/>
    <n v="15"/>
    <x v="10"/>
    <x v="3"/>
    <x v="3"/>
    <x v="1"/>
    <n v="289"/>
    <n v="8"/>
    <x v="17"/>
  </r>
  <r>
    <s v="0311"/>
    <x v="306"/>
    <n v="19"/>
    <x v="6"/>
    <x v="6"/>
    <x v="0"/>
    <x v="1"/>
    <n v="289"/>
    <n v="5"/>
    <x v="16"/>
  </r>
  <r>
    <s v="0322"/>
    <x v="307"/>
    <n v="2"/>
    <x v="16"/>
    <x v="2"/>
    <x v="2"/>
    <x v="1"/>
    <n v="289"/>
    <n v="8"/>
    <x v="17"/>
  </r>
  <r>
    <s v="0323"/>
    <x v="307"/>
    <n v="19"/>
    <x v="6"/>
    <x v="6"/>
    <x v="0"/>
    <x v="1"/>
    <n v="289"/>
    <n v="3"/>
    <x v="11"/>
  </r>
  <r>
    <s v="0329"/>
    <x v="40"/>
    <n v="14"/>
    <x v="14"/>
    <x v="3"/>
    <x v="3"/>
    <x v="1"/>
    <n v="289"/>
    <n v="4"/>
    <x v="15"/>
  </r>
  <r>
    <s v="0334"/>
    <x v="308"/>
    <n v="4"/>
    <x v="2"/>
    <x v="4"/>
    <x v="2"/>
    <x v="1"/>
    <n v="289"/>
    <n v="6"/>
    <x v="13"/>
  </r>
  <r>
    <s v="0341"/>
    <x v="42"/>
    <n v="1"/>
    <x v="12"/>
    <x v="2"/>
    <x v="2"/>
    <x v="1"/>
    <n v="289"/>
    <n v="3"/>
    <x v="11"/>
  </r>
  <r>
    <s v="0348"/>
    <x v="42"/>
    <n v="19"/>
    <x v="6"/>
    <x v="6"/>
    <x v="0"/>
    <x v="1"/>
    <n v="289"/>
    <n v="1"/>
    <x v="14"/>
  </r>
  <r>
    <s v="0365"/>
    <x v="309"/>
    <n v="7"/>
    <x v="9"/>
    <x v="7"/>
    <x v="1"/>
    <x v="1"/>
    <n v="289"/>
    <n v="9"/>
    <x v="12"/>
  </r>
  <r>
    <s v="0367"/>
    <x v="310"/>
    <n v="7"/>
    <x v="9"/>
    <x v="7"/>
    <x v="1"/>
    <x v="1"/>
    <n v="289"/>
    <n v="2"/>
    <x v="18"/>
  </r>
  <r>
    <s v="0368"/>
    <x v="310"/>
    <n v="8"/>
    <x v="17"/>
    <x v="7"/>
    <x v="1"/>
    <x v="1"/>
    <n v="289"/>
    <n v="6"/>
    <x v="13"/>
  </r>
  <r>
    <s v="0372"/>
    <x v="310"/>
    <n v="7"/>
    <x v="9"/>
    <x v="7"/>
    <x v="1"/>
    <x v="1"/>
    <n v="289"/>
    <n v="8"/>
    <x v="17"/>
  </r>
  <r>
    <s v="0385"/>
    <x v="47"/>
    <n v="17"/>
    <x v="13"/>
    <x v="0"/>
    <x v="0"/>
    <x v="1"/>
    <n v="289"/>
    <n v="3"/>
    <x v="11"/>
  </r>
  <r>
    <s v="0389"/>
    <x v="47"/>
    <n v="13"/>
    <x v="7"/>
    <x v="5"/>
    <x v="3"/>
    <x v="1"/>
    <n v="289"/>
    <n v="3"/>
    <x v="11"/>
  </r>
  <r>
    <s v="0390"/>
    <x v="47"/>
    <n v="1"/>
    <x v="12"/>
    <x v="4"/>
    <x v="2"/>
    <x v="1"/>
    <n v="289"/>
    <n v="4"/>
    <x v="15"/>
  </r>
  <r>
    <s v="0392"/>
    <x v="311"/>
    <n v="8"/>
    <x v="17"/>
    <x v="7"/>
    <x v="1"/>
    <x v="1"/>
    <n v="289"/>
    <n v="0"/>
    <x v="5"/>
  </r>
  <r>
    <s v="0397"/>
    <x v="312"/>
    <n v="19"/>
    <x v="6"/>
    <x v="0"/>
    <x v="0"/>
    <x v="1"/>
    <n v="289"/>
    <n v="1"/>
    <x v="14"/>
  </r>
  <r>
    <s v="0400"/>
    <x v="48"/>
    <n v="19"/>
    <x v="6"/>
    <x v="6"/>
    <x v="0"/>
    <x v="1"/>
    <n v="289"/>
    <n v="6"/>
    <x v="13"/>
  </r>
  <r>
    <s v="0402"/>
    <x v="49"/>
    <n v="16"/>
    <x v="18"/>
    <x v="0"/>
    <x v="0"/>
    <x v="1"/>
    <n v="289"/>
    <n v="8"/>
    <x v="17"/>
  </r>
  <r>
    <s v="0408"/>
    <x v="313"/>
    <n v="4"/>
    <x v="2"/>
    <x v="4"/>
    <x v="2"/>
    <x v="1"/>
    <n v="289"/>
    <n v="6"/>
    <x v="13"/>
  </r>
  <r>
    <s v="0425"/>
    <x v="314"/>
    <n v="1"/>
    <x v="12"/>
    <x v="4"/>
    <x v="2"/>
    <x v="1"/>
    <n v="289"/>
    <n v="7"/>
    <x v="10"/>
  </r>
  <r>
    <s v="0430"/>
    <x v="51"/>
    <n v="16"/>
    <x v="18"/>
    <x v="0"/>
    <x v="0"/>
    <x v="1"/>
    <n v="289"/>
    <n v="7"/>
    <x v="10"/>
  </r>
  <r>
    <s v="0431"/>
    <x v="51"/>
    <n v="4"/>
    <x v="2"/>
    <x v="4"/>
    <x v="2"/>
    <x v="1"/>
    <n v="289"/>
    <n v="6"/>
    <x v="13"/>
  </r>
  <r>
    <s v="0433"/>
    <x v="51"/>
    <n v="3"/>
    <x v="5"/>
    <x v="2"/>
    <x v="2"/>
    <x v="1"/>
    <n v="289"/>
    <n v="0"/>
    <x v="5"/>
  </r>
  <r>
    <s v="0434"/>
    <x v="51"/>
    <n v="9"/>
    <x v="8"/>
    <x v="7"/>
    <x v="1"/>
    <x v="1"/>
    <n v="289"/>
    <n v="5"/>
    <x v="16"/>
  </r>
  <r>
    <s v="0435"/>
    <x v="51"/>
    <n v="8"/>
    <x v="17"/>
    <x v="1"/>
    <x v="1"/>
    <x v="1"/>
    <n v="289"/>
    <n v="5"/>
    <x v="16"/>
  </r>
  <r>
    <s v="0449"/>
    <x v="52"/>
    <n v="10"/>
    <x v="15"/>
    <x v="7"/>
    <x v="1"/>
    <x v="1"/>
    <n v="289"/>
    <n v="6"/>
    <x v="13"/>
  </r>
  <r>
    <s v="0450"/>
    <x v="52"/>
    <n v="5"/>
    <x v="3"/>
    <x v="4"/>
    <x v="2"/>
    <x v="1"/>
    <n v="289"/>
    <n v="8"/>
    <x v="17"/>
  </r>
  <r>
    <s v="0464"/>
    <x v="55"/>
    <n v="4"/>
    <x v="2"/>
    <x v="4"/>
    <x v="2"/>
    <x v="1"/>
    <n v="289"/>
    <n v="2"/>
    <x v="18"/>
  </r>
  <r>
    <s v="0469"/>
    <x v="56"/>
    <n v="2"/>
    <x v="16"/>
    <x v="2"/>
    <x v="2"/>
    <x v="1"/>
    <n v="289"/>
    <n v="1"/>
    <x v="14"/>
  </r>
  <r>
    <s v="0471"/>
    <x v="315"/>
    <n v="5"/>
    <x v="3"/>
    <x v="4"/>
    <x v="2"/>
    <x v="1"/>
    <n v="289"/>
    <n v="4"/>
    <x v="15"/>
  </r>
  <r>
    <s v="0473"/>
    <x v="58"/>
    <n v="13"/>
    <x v="7"/>
    <x v="3"/>
    <x v="3"/>
    <x v="1"/>
    <n v="289"/>
    <n v="8"/>
    <x v="17"/>
  </r>
  <r>
    <s v="0477"/>
    <x v="58"/>
    <n v="7"/>
    <x v="9"/>
    <x v="7"/>
    <x v="1"/>
    <x v="1"/>
    <n v="289"/>
    <n v="5"/>
    <x v="16"/>
  </r>
  <r>
    <s v="0481"/>
    <x v="316"/>
    <n v="17"/>
    <x v="13"/>
    <x v="6"/>
    <x v="0"/>
    <x v="1"/>
    <n v="289"/>
    <n v="3"/>
    <x v="11"/>
  </r>
  <r>
    <s v="0487"/>
    <x v="317"/>
    <n v="4"/>
    <x v="2"/>
    <x v="4"/>
    <x v="2"/>
    <x v="1"/>
    <n v="289"/>
    <n v="4"/>
    <x v="15"/>
  </r>
  <r>
    <s v="0492"/>
    <x v="317"/>
    <n v="3"/>
    <x v="5"/>
    <x v="2"/>
    <x v="2"/>
    <x v="1"/>
    <n v="289"/>
    <n v="6"/>
    <x v="13"/>
  </r>
  <r>
    <s v="0496"/>
    <x v="59"/>
    <n v="9"/>
    <x v="8"/>
    <x v="7"/>
    <x v="1"/>
    <x v="1"/>
    <n v="289"/>
    <n v="6"/>
    <x v="13"/>
  </r>
  <r>
    <s v="0497"/>
    <x v="59"/>
    <n v="4"/>
    <x v="2"/>
    <x v="4"/>
    <x v="2"/>
    <x v="1"/>
    <n v="289"/>
    <n v="1"/>
    <x v="14"/>
  </r>
  <r>
    <s v="0500"/>
    <x v="59"/>
    <n v="4"/>
    <x v="2"/>
    <x v="2"/>
    <x v="2"/>
    <x v="1"/>
    <n v="289"/>
    <n v="6"/>
    <x v="13"/>
  </r>
  <r>
    <s v="0503"/>
    <x v="318"/>
    <n v="10"/>
    <x v="15"/>
    <x v="1"/>
    <x v="1"/>
    <x v="1"/>
    <n v="289"/>
    <n v="8"/>
    <x v="17"/>
  </r>
  <r>
    <s v="0511"/>
    <x v="319"/>
    <n v="19"/>
    <x v="6"/>
    <x v="6"/>
    <x v="0"/>
    <x v="1"/>
    <n v="289"/>
    <n v="9"/>
    <x v="12"/>
  </r>
  <r>
    <s v="0515"/>
    <x v="320"/>
    <n v="8"/>
    <x v="17"/>
    <x v="1"/>
    <x v="1"/>
    <x v="1"/>
    <n v="289"/>
    <n v="4"/>
    <x v="15"/>
  </r>
  <r>
    <s v="0516"/>
    <x v="320"/>
    <n v="4"/>
    <x v="2"/>
    <x v="4"/>
    <x v="2"/>
    <x v="1"/>
    <n v="289"/>
    <n v="3"/>
    <x v="11"/>
  </r>
  <r>
    <s v="0517"/>
    <x v="321"/>
    <n v="19"/>
    <x v="6"/>
    <x v="6"/>
    <x v="0"/>
    <x v="1"/>
    <n v="289"/>
    <n v="4"/>
    <x v="15"/>
  </r>
  <r>
    <s v="0521"/>
    <x v="61"/>
    <n v="5"/>
    <x v="3"/>
    <x v="4"/>
    <x v="2"/>
    <x v="1"/>
    <n v="289"/>
    <n v="3"/>
    <x v="11"/>
  </r>
  <r>
    <s v="0523"/>
    <x v="61"/>
    <n v="18"/>
    <x v="11"/>
    <x v="6"/>
    <x v="0"/>
    <x v="1"/>
    <n v="289"/>
    <n v="7"/>
    <x v="10"/>
  </r>
  <r>
    <s v="0526"/>
    <x v="61"/>
    <n v="20"/>
    <x v="0"/>
    <x v="0"/>
    <x v="0"/>
    <x v="1"/>
    <n v="289"/>
    <n v="7"/>
    <x v="10"/>
  </r>
  <r>
    <s v="0527"/>
    <x v="61"/>
    <n v="1"/>
    <x v="12"/>
    <x v="4"/>
    <x v="2"/>
    <x v="1"/>
    <n v="289"/>
    <n v="7"/>
    <x v="10"/>
  </r>
  <r>
    <s v="0528"/>
    <x v="61"/>
    <n v="4"/>
    <x v="2"/>
    <x v="2"/>
    <x v="2"/>
    <x v="1"/>
    <n v="289"/>
    <n v="9"/>
    <x v="12"/>
  </r>
  <r>
    <s v="0541"/>
    <x v="63"/>
    <n v="9"/>
    <x v="8"/>
    <x v="1"/>
    <x v="1"/>
    <x v="1"/>
    <n v="289"/>
    <n v="9"/>
    <x v="12"/>
  </r>
  <r>
    <s v="0544"/>
    <x v="64"/>
    <n v="9"/>
    <x v="8"/>
    <x v="1"/>
    <x v="1"/>
    <x v="1"/>
    <n v="289"/>
    <n v="6"/>
    <x v="13"/>
  </r>
  <r>
    <s v="0552"/>
    <x v="65"/>
    <n v="2"/>
    <x v="16"/>
    <x v="4"/>
    <x v="2"/>
    <x v="1"/>
    <n v="289"/>
    <n v="5"/>
    <x v="16"/>
  </r>
  <r>
    <s v="0559"/>
    <x v="67"/>
    <n v="2"/>
    <x v="16"/>
    <x v="4"/>
    <x v="2"/>
    <x v="1"/>
    <n v="289"/>
    <n v="2"/>
    <x v="18"/>
  </r>
  <r>
    <s v="0560"/>
    <x v="67"/>
    <n v="15"/>
    <x v="10"/>
    <x v="5"/>
    <x v="3"/>
    <x v="1"/>
    <n v="289"/>
    <n v="5"/>
    <x v="16"/>
  </r>
  <r>
    <s v="0561"/>
    <x v="322"/>
    <n v="13"/>
    <x v="7"/>
    <x v="3"/>
    <x v="3"/>
    <x v="1"/>
    <n v="289"/>
    <n v="3"/>
    <x v="11"/>
  </r>
  <r>
    <s v="0562"/>
    <x v="323"/>
    <n v="17"/>
    <x v="13"/>
    <x v="0"/>
    <x v="0"/>
    <x v="1"/>
    <n v="289"/>
    <n v="6"/>
    <x v="13"/>
  </r>
  <r>
    <s v="0570"/>
    <x v="324"/>
    <n v="3"/>
    <x v="5"/>
    <x v="4"/>
    <x v="2"/>
    <x v="1"/>
    <n v="289"/>
    <n v="3"/>
    <x v="11"/>
  </r>
  <r>
    <s v="0571"/>
    <x v="324"/>
    <n v="3"/>
    <x v="5"/>
    <x v="4"/>
    <x v="2"/>
    <x v="1"/>
    <n v="289"/>
    <n v="1"/>
    <x v="14"/>
  </r>
  <r>
    <s v="0586"/>
    <x v="71"/>
    <n v="4"/>
    <x v="2"/>
    <x v="2"/>
    <x v="2"/>
    <x v="1"/>
    <n v="289"/>
    <n v="5"/>
    <x v="16"/>
  </r>
  <r>
    <s v="0591"/>
    <x v="325"/>
    <n v="4"/>
    <x v="2"/>
    <x v="4"/>
    <x v="2"/>
    <x v="1"/>
    <n v="289"/>
    <n v="3"/>
    <x v="11"/>
  </r>
  <r>
    <s v="0592"/>
    <x v="73"/>
    <n v="6"/>
    <x v="1"/>
    <x v="1"/>
    <x v="1"/>
    <x v="1"/>
    <n v="289"/>
    <n v="9"/>
    <x v="12"/>
  </r>
  <r>
    <s v="0594"/>
    <x v="73"/>
    <n v="2"/>
    <x v="16"/>
    <x v="4"/>
    <x v="2"/>
    <x v="1"/>
    <n v="289"/>
    <n v="1"/>
    <x v="14"/>
  </r>
  <r>
    <s v="0600"/>
    <x v="74"/>
    <n v="5"/>
    <x v="3"/>
    <x v="2"/>
    <x v="2"/>
    <x v="1"/>
    <n v="289"/>
    <n v="0"/>
    <x v="5"/>
  </r>
  <r>
    <s v="0603"/>
    <x v="74"/>
    <n v="11"/>
    <x v="19"/>
    <x v="3"/>
    <x v="3"/>
    <x v="1"/>
    <n v="289"/>
    <n v="7"/>
    <x v="10"/>
  </r>
  <r>
    <s v="0604"/>
    <x v="74"/>
    <n v="1"/>
    <x v="12"/>
    <x v="4"/>
    <x v="2"/>
    <x v="1"/>
    <n v="289"/>
    <n v="8"/>
    <x v="17"/>
  </r>
  <r>
    <s v="0606"/>
    <x v="75"/>
    <n v="12"/>
    <x v="4"/>
    <x v="3"/>
    <x v="3"/>
    <x v="1"/>
    <n v="289"/>
    <n v="3"/>
    <x v="11"/>
  </r>
  <r>
    <s v="0611"/>
    <x v="326"/>
    <n v="10"/>
    <x v="15"/>
    <x v="1"/>
    <x v="1"/>
    <x v="1"/>
    <n v="289"/>
    <n v="9"/>
    <x v="12"/>
  </r>
  <r>
    <s v="0612"/>
    <x v="326"/>
    <n v="17"/>
    <x v="13"/>
    <x v="6"/>
    <x v="0"/>
    <x v="1"/>
    <n v="289"/>
    <n v="9"/>
    <x v="12"/>
  </r>
  <r>
    <s v="0614"/>
    <x v="327"/>
    <n v="20"/>
    <x v="0"/>
    <x v="0"/>
    <x v="0"/>
    <x v="1"/>
    <n v="289"/>
    <n v="0"/>
    <x v="5"/>
  </r>
  <r>
    <s v="0619"/>
    <x v="328"/>
    <n v="17"/>
    <x v="13"/>
    <x v="0"/>
    <x v="0"/>
    <x v="1"/>
    <n v="289"/>
    <n v="6"/>
    <x v="13"/>
  </r>
  <r>
    <s v="0626"/>
    <x v="77"/>
    <n v="1"/>
    <x v="12"/>
    <x v="2"/>
    <x v="2"/>
    <x v="1"/>
    <n v="289"/>
    <n v="0"/>
    <x v="5"/>
  </r>
  <r>
    <s v="0640"/>
    <x v="80"/>
    <n v="20"/>
    <x v="0"/>
    <x v="0"/>
    <x v="0"/>
    <x v="1"/>
    <n v="289"/>
    <n v="4"/>
    <x v="15"/>
  </r>
  <r>
    <s v="0647"/>
    <x v="329"/>
    <n v="13"/>
    <x v="7"/>
    <x v="3"/>
    <x v="3"/>
    <x v="1"/>
    <n v="289"/>
    <n v="3"/>
    <x v="11"/>
  </r>
  <r>
    <s v="0650"/>
    <x v="82"/>
    <n v="13"/>
    <x v="7"/>
    <x v="5"/>
    <x v="3"/>
    <x v="1"/>
    <n v="289"/>
    <n v="3"/>
    <x v="11"/>
  </r>
  <r>
    <s v="0655"/>
    <x v="330"/>
    <n v="2"/>
    <x v="16"/>
    <x v="2"/>
    <x v="2"/>
    <x v="1"/>
    <n v="289"/>
    <n v="2"/>
    <x v="18"/>
  </r>
  <r>
    <s v="0660"/>
    <x v="331"/>
    <n v="1"/>
    <x v="12"/>
    <x v="2"/>
    <x v="2"/>
    <x v="1"/>
    <n v="289"/>
    <n v="4"/>
    <x v="15"/>
  </r>
  <r>
    <s v="0674"/>
    <x v="332"/>
    <n v="18"/>
    <x v="11"/>
    <x v="0"/>
    <x v="0"/>
    <x v="1"/>
    <n v="289"/>
    <n v="8"/>
    <x v="17"/>
  </r>
  <r>
    <s v="0682"/>
    <x v="86"/>
    <n v="18"/>
    <x v="11"/>
    <x v="6"/>
    <x v="0"/>
    <x v="1"/>
    <n v="289"/>
    <n v="3"/>
    <x v="11"/>
  </r>
  <r>
    <s v="0683"/>
    <x v="86"/>
    <n v="16"/>
    <x v="18"/>
    <x v="0"/>
    <x v="0"/>
    <x v="1"/>
    <n v="289"/>
    <n v="6"/>
    <x v="13"/>
  </r>
  <r>
    <s v="0691"/>
    <x v="86"/>
    <n v="19"/>
    <x v="6"/>
    <x v="6"/>
    <x v="0"/>
    <x v="1"/>
    <n v="289"/>
    <n v="2"/>
    <x v="18"/>
  </r>
  <r>
    <s v="0692"/>
    <x v="86"/>
    <n v="7"/>
    <x v="9"/>
    <x v="1"/>
    <x v="1"/>
    <x v="1"/>
    <n v="289"/>
    <n v="4"/>
    <x v="15"/>
  </r>
  <r>
    <s v="0695"/>
    <x v="333"/>
    <n v="12"/>
    <x v="4"/>
    <x v="5"/>
    <x v="3"/>
    <x v="1"/>
    <n v="289"/>
    <n v="7"/>
    <x v="10"/>
  </r>
  <r>
    <s v="0698"/>
    <x v="334"/>
    <n v="8"/>
    <x v="17"/>
    <x v="1"/>
    <x v="1"/>
    <x v="1"/>
    <n v="289"/>
    <n v="9"/>
    <x v="12"/>
  </r>
  <r>
    <s v="0700"/>
    <x v="335"/>
    <n v="20"/>
    <x v="0"/>
    <x v="0"/>
    <x v="0"/>
    <x v="1"/>
    <n v="289"/>
    <n v="0"/>
    <x v="5"/>
  </r>
  <r>
    <s v="0701"/>
    <x v="336"/>
    <n v="15"/>
    <x v="10"/>
    <x v="3"/>
    <x v="3"/>
    <x v="1"/>
    <n v="289"/>
    <n v="2"/>
    <x v="18"/>
  </r>
  <r>
    <s v="0703"/>
    <x v="337"/>
    <n v="19"/>
    <x v="6"/>
    <x v="0"/>
    <x v="0"/>
    <x v="1"/>
    <n v="289"/>
    <n v="9"/>
    <x v="12"/>
  </r>
  <r>
    <s v="0704"/>
    <x v="337"/>
    <n v="15"/>
    <x v="10"/>
    <x v="3"/>
    <x v="3"/>
    <x v="1"/>
    <n v="289"/>
    <n v="6"/>
    <x v="13"/>
  </r>
  <r>
    <s v="0705"/>
    <x v="337"/>
    <n v="14"/>
    <x v="14"/>
    <x v="3"/>
    <x v="3"/>
    <x v="1"/>
    <n v="289"/>
    <n v="0"/>
    <x v="5"/>
  </r>
  <r>
    <s v="0708"/>
    <x v="337"/>
    <n v="1"/>
    <x v="12"/>
    <x v="2"/>
    <x v="2"/>
    <x v="1"/>
    <n v="289"/>
    <n v="4"/>
    <x v="15"/>
  </r>
  <r>
    <s v="0710"/>
    <x v="337"/>
    <n v="13"/>
    <x v="7"/>
    <x v="3"/>
    <x v="3"/>
    <x v="1"/>
    <n v="289"/>
    <n v="8"/>
    <x v="17"/>
  </r>
  <r>
    <s v="0714"/>
    <x v="338"/>
    <n v="4"/>
    <x v="2"/>
    <x v="2"/>
    <x v="2"/>
    <x v="1"/>
    <n v="289"/>
    <n v="6"/>
    <x v="13"/>
  </r>
  <r>
    <s v="0720"/>
    <x v="339"/>
    <n v="9"/>
    <x v="8"/>
    <x v="1"/>
    <x v="1"/>
    <x v="1"/>
    <n v="289"/>
    <n v="9"/>
    <x v="12"/>
  </r>
  <r>
    <s v="0724"/>
    <x v="87"/>
    <n v="7"/>
    <x v="9"/>
    <x v="1"/>
    <x v="1"/>
    <x v="1"/>
    <n v="289"/>
    <n v="5"/>
    <x v="16"/>
  </r>
  <r>
    <s v="0725"/>
    <x v="87"/>
    <n v="8"/>
    <x v="17"/>
    <x v="7"/>
    <x v="1"/>
    <x v="1"/>
    <n v="289"/>
    <n v="2"/>
    <x v="18"/>
  </r>
  <r>
    <s v="0726"/>
    <x v="87"/>
    <n v="8"/>
    <x v="17"/>
    <x v="1"/>
    <x v="1"/>
    <x v="1"/>
    <n v="289"/>
    <n v="1"/>
    <x v="14"/>
  </r>
  <r>
    <s v="0728"/>
    <x v="340"/>
    <n v="10"/>
    <x v="15"/>
    <x v="7"/>
    <x v="1"/>
    <x v="1"/>
    <n v="289"/>
    <n v="7"/>
    <x v="10"/>
  </r>
  <r>
    <s v="0732"/>
    <x v="88"/>
    <n v="1"/>
    <x v="12"/>
    <x v="4"/>
    <x v="2"/>
    <x v="1"/>
    <n v="289"/>
    <n v="6"/>
    <x v="13"/>
  </r>
  <r>
    <s v="0734"/>
    <x v="88"/>
    <n v="3"/>
    <x v="5"/>
    <x v="2"/>
    <x v="2"/>
    <x v="1"/>
    <n v="289"/>
    <n v="2"/>
    <x v="18"/>
  </r>
  <r>
    <s v="0741"/>
    <x v="341"/>
    <n v="1"/>
    <x v="12"/>
    <x v="4"/>
    <x v="2"/>
    <x v="1"/>
    <n v="289"/>
    <n v="7"/>
    <x v="10"/>
  </r>
  <r>
    <s v="0742"/>
    <x v="341"/>
    <n v="18"/>
    <x v="11"/>
    <x v="0"/>
    <x v="0"/>
    <x v="1"/>
    <n v="289"/>
    <n v="0"/>
    <x v="5"/>
  </r>
  <r>
    <s v="0749"/>
    <x v="342"/>
    <n v="11"/>
    <x v="19"/>
    <x v="5"/>
    <x v="3"/>
    <x v="1"/>
    <n v="289"/>
    <n v="3"/>
    <x v="11"/>
  </r>
  <r>
    <s v="0751"/>
    <x v="342"/>
    <n v="10"/>
    <x v="15"/>
    <x v="7"/>
    <x v="1"/>
    <x v="1"/>
    <n v="289"/>
    <n v="5"/>
    <x v="16"/>
  </r>
  <r>
    <s v="0757"/>
    <x v="93"/>
    <n v="13"/>
    <x v="7"/>
    <x v="5"/>
    <x v="3"/>
    <x v="1"/>
    <n v="289"/>
    <n v="0"/>
    <x v="5"/>
  </r>
  <r>
    <s v="0759"/>
    <x v="93"/>
    <n v="3"/>
    <x v="5"/>
    <x v="4"/>
    <x v="2"/>
    <x v="1"/>
    <n v="289"/>
    <n v="1"/>
    <x v="14"/>
  </r>
  <r>
    <s v="0762"/>
    <x v="94"/>
    <n v="16"/>
    <x v="18"/>
    <x v="0"/>
    <x v="0"/>
    <x v="1"/>
    <n v="289"/>
    <n v="2"/>
    <x v="18"/>
  </r>
  <r>
    <s v="0771"/>
    <x v="97"/>
    <n v="4"/>
    <x v="2"/>
    <x v="2"/>
    <x v="2"/>
    <x v="1"/>
    <n v="289"/>
    <n v="2"/>
    <x v="18"/>
  </r>
  <r>
    <s v="0772"/>
    <x v="97"/>
    <n v="6"/>
    <x v="1"/>
    <x v="1"/>
    <x v="1"/>
    <x v="1"/>
    <n v="289"/>
    <n v="3"/>
    <x v="11"/>
  </r>
  <r>
    <s v="0778"/>
    <x v="98"/>
    <n v="2"/>
    <x v="16"/>
    <x v="2"/>
    <x v="2"/>
    <x v="1"/>
    <n v="289"/>
    <n v="5"/>
    <x v="16"/>
  </r>
  <r>
    <s v="0779"/>
    <x v="98"/>
    <n v="14"/>
    <x v="14"/>
    <x v="5"/>
    <x v="3"/>
    <x v="1"/>
    <n v="289"/>
    <n v="6"/>
    <x v="13"/>
  </r>
  <r>
    <s v="0786"/>
    <x v="99"/>
    <n v="4"/>
    <x v="2"/>
    <x v="4"/>
    <x v="2"/>
    <x v="1"/>
    <n v="289"/>
    <n v="6"/>
    <x v="13"/>
  </r>
  <r>
    <s v="0796"/>
    <x v="101"/>
    <n v="18"/>
    <x v="11"/>
    <x v="0"/>
    <x v="0"/>
    <x v="1"/>
    <n v="289"/>
    <n v="4"/>
    <x v="15"/>
  </r>
  <r>
    <s v="0801"/>
    <x v="102"/>
    <n v="10"/>
    <x v="15"/>
    <x v="1"/>
    <x v="1"/>
    <x v="1"/>
    <n v="289"/>
    <n v="7"/>
    <x v="10"/>
  </r>
  <r>
    <s v="0819"/>
    <x v="106"/>
    <n v="6"/>
    <x v="1"/>
    <x v="7"/>
    <x v="1"/>
    <x v="1"/>
    <n v="289"/>
    <n v="0"/>
    <x v="5"/>
  </r>
  <r>
    <s v="0824"/>
    <x v="107"/>
    <n v="8"/>
    <x v="17"/>
    <x v="7"/>
    <x v="1"/>
    <x v="1"/>
    <n v="289"/>
    <n v="0"/>
    <x v="5"/>
  </r>
  <r>
    <s v="0826"/>
    <x v="108"/>
    <n v="15"/>
    <x v="10"/>
    <x v="5"/>
    <x v="3"/>
    <x v="1"/>
    <n v="289"/>
    <n v="1"/>
    <x v="14"/>
  </r>
  <r>
    <s v="0832"/>
    <x v="343"/>
    <n v="3"/>
    <x v="5"/>
    <x v="4"/>
    <x v="2"/>
    <x v="1"/>
    <n v="289"/>
    <n v="1"/>
    <x v="14"/>
  </r>
  <r>
    <s v="0839"/>
    <x v="344"/>
    <n v="20"/>
    <x v="0"/>
    <x v="0"/>
    <x v="0"/>
    <x v="1"/>
    <n v="289"/>
    <n v="4"/>
    <x v="15"/>
  </r>
  <r>
    <s v="0841"/>
    <x v="345"/>
    <n v="7"/>
    <x v="9"/>
    <x v="7"/>
    <x v="1"/>
    <x v="1"/>
    <n v="289"/>
    <n v="2"/>
    <x v="18"/>
  </r>
  <r>
    <s v="0844"/>
    <x v="346"/>
    <n v="11"/>
    <x v="19"/>
    <x v="3"/>
    <x v="3"/>
    <x v="1"/>
    <n v="289"/>
    <n v="6"/>
    <x v="13"/>
  </r>
  <r>
    <s v="0848"/>
    <x v="112"/>
    <n v="15"/>
    <x v="10"/>
    <x v="3"/>
    <x v="3"/>
    <x v="1"/>
    <n v="289"/>
    <n v="3"/>
    <x v="11"/>
  </r>
  <r>
    <s v="0850"/>
    <x v="112"/>
    <n v="10"/>
    <x v="15"/>
    <x v="1"/>
    <x v="1"/>
    <x v="1"/>
    <n v="289"/>
    <n v="0"/>
    <x v="5"/>
  </r>
  <r>
    <s v="0851"/>
    <x v="112"/>
    <n v="17"/>
    <x v="13"/>
    <x v="6"/>
    <x v="0"/>
    <x v="1"/>
    <n v="289"/>
    <n v="0"/>
    <x v="5"/>
  </r>
  <r>
    <s v="0855"/>
    <x v="112"/>
    <n v="9"/>
    <x v="8"/>
    <x v="7"/>
    <x v="1"/>
    <x v="1"/>
    <n v="289"/>
    <n v="7"/>
    <x v="10"/>
  </r>
  <r>
    <s v="0857"/>
    <x v="347"/>
    <n v="19"/>
    <x v="6"/>
    <x v="6"/>
    <x v="0"/>
    <x v="1"/>
    <n v="289"/>
    <n v="8"/>
    <x v="17"/>
  </r>
  <r>
    <s v="0859"/>
    <x v="113"/>
    <n v="19"/>
    <x v="6"/>
    <x v="0"/>
    <x v="0"/>
    <x v="1"/>
    <n v="289"/>
    <n v="4"/>
    <x v="15"/>
  </r>
  <r>
    <s v="0864"/>
    <x v="348"/>
    <n v="3"/>
    <x v="5"/>
    <x v="4"/>
    <x v="2"/>
    <x v="1"/>
    <n v="289"/>
    <n v="4"/>
    <x v="15"/>
  </r>
  <r>
    <s v="0874"/>
    <x v="349"/>
    <n v="3"/>
    <x v="5"/>
    <x v="4"/>
    <x v="2"/>
    <x v="1"/>
    <n v="289"/>
    <n v="8"/>
    <x v="17"/>
  </r>
  <r>
    <s v="0876"/>
    <x v="349"/>
    <n v="7"/>
    <x v="9"/>
    <x v="1"/>
    <x v="1"/>
    <x v="1"/>
    <n v="289"/>
    <n v="0"/>
    <x v="5"/>
  </r>
  <r>
    <s v="0877"/>
    <x v="350"/>
    <n v="11"/>
    <x v="19"/>
    <x v="3"/>
    <x v="3"/>
    <x v="1"/>
    <n v="289"/>
    <n v="1"/>
    <x v="14"/>
  </r>
  <r>
    <s v="0884"/>
    <x v="351"/>
    <n v="14"/>
    <x v="14"/>
    <x v="5"/>
    <x v="3"/>
    <x v="1"/>
    <n v="289"/>
    <n v="9"/>
    <x v="12"/>
  </r>
  <r>
    <s v="0887"/>
    <x v="352"/>
    <n v="20"/>
    <x v="0"/>
    <x v="0"/>
    <x v="0"/>
    <x v="1"/>
    <n v="289"/>
    <n v="1"/>
    <x v="14"/>
  </r>
  <r>
    <s v="0890"/>
    <x v="353"/>
    <n v="9"/>
    <x v="8"/>
    <x v="1"/>
    <x v="1"/>
    <x v="1"/>
    <n v="289"/>
    <n v="9"/>
    <x v="12"/>
  </r>
  <r>
    <s v="0903"/>
    <x v="354"/>
    <n v="6"/>
    <x v="1"/>
    <x v="7"/>
    <x v="1"/>
    <x v="1"/>
    <n v="289"/>
    <n v="3"/>
    <x v="11"/>
  </r>
  <r>
    <s v="0904"/>
    <x v="354"/>
    <n v="5"/>
    <x v="3"/>
    <x v="2"/>
    <x v="2"/>
    <x v="1"/>
    <n v="289"/>
    <n v="1"/>
    <x v="14"/>
  </r>
  <r>
    <s v="0905"/>
    <x v="355"/>
    <n v="13"/>
    <x v="7"/>
    <x v="3"/>
    <x v="3"/>
    <x v="1"/>
    <n v="289"/>
    <n v="7"/>
    <x v="10"/>
  </r>
  <r>
    <s v="0908"/>
    <x v="356"/>
    <n v="20"/>
    <x v="0"/>
    <x v="6"/>
    <x v="0"/>
    <x v="1"/>
    <n v="289"/>
    <n v="3"/>
    <x v="11"/>
  </r>
  <r>
    <s v="0912"/>
    <x v="357"/>
    <n v="13"/>
    <x v="7"/>
    <x v="3"/>
    <x v="3"/>
    <x v="1"/>
    <n v="289"/>
    <n v="8"/>
    <x v="17"/>
  </r>
  <r>
    <s v="0916"/>
    <x v="358"/>
    <n v="10"/>
    <x v="15"/>
    <x v="1"/>
    <x v="1"/>
    <x v="1"/>
    <n v="289"/>
    <n v="5"/>
    <x v="16"/>
  </r>
  <r>
    <s v="0922"/>
    <x v="120"/>
    <n v="1"/>
    <x v="12"/>
    <x v="2"/>
    <x v="2"/>
    <x v="1"/>
    <n v="289"/>
    <n v="7"/>
    <x v="10"/>
  </r>
  <r>
    <s v="0924"/>
    <x v="120"/>
    <n v="11"/>
    <x v="19"/>
    <x v="3"/>
    <x v="3"/>
    <x v="1"/>
    <n v="289"/>
    <n v="9"/>
    <x v="12"/>
  </r>
  <r>
    <s v="0935"/>
    <x v="359"/>
    <n v="18"/>
    <x v="11"/>
    <x v="6"/>
    <x v="0"/>
    <x v="1"/>
    <n v="289"/>
    <n v="5"/>
    <x v="16"/>
  </r>
  <r>
    <s v="0939"/>
    <x v="122"/>
    <n v="1"/>
    <x v="12"/>
    <x v="4"/>
    <x v="2"/>
    <x v="1"/>
    <n v="289"/>
    <n v="7"/>
    <x v="10"/>
  </r>
  <r>
    <s v="0957"/>
    <x v="126"/>
    <n v="17"/>
    <x v="13"/>
    <x v="0"/>
    <x v="0"/>
    <x v="1"/>
    <n v="289"/>
    <n v="9"/>
    <x v="12"/>
  </r>
  <r>
    <s v="0980"/>
    <x v="130"/>
    <n v="9"/>
    <x v="8"/>
    <x v="1"/>
    <x v="1"/>
    <x v="1"/>
    <n v="289"/>
    <n v="9"/>
    <x v="12"/>
  </r>
  <r>
    <s v="0990"/>
    <x v="132"/>
    <n v="16"/>
    <x v="18"/>
    <x v="0"/>
    <x v="0"/>
    <x v="1"/>
    <n v="289"/>
    <n v="4"/>
    <x v="15"/>
  </r>
  <r>
    <s v="1001"/>
    <x v="360"/>
    <n v="15"/>
    <x v="10"/>
    <x v="3"/>
    <x v="3"/>
    <x v="1"/>
    <n v="289"/>
    <n v="7"/>
    <x v="10"/>
  </r>
  <r>
    <s v="1008"/>
    <x v="134"/>
    <n v="15"/>
    <x v="10"/>
    <x v="3"/>
    <x v="3"/>
    <x v="1"/>
    <n v="289"/>
    <n v="1"/>
    <x v="14"/>
  </r>
  <r>
    <s v="1011"/>
    <x v="361"/>
    <n v="7"/>
    <x v="9"/>
    <x v="1"/>
    <x v="1"/>
    <x v="1"/>
    <n v="289"/>
    <n v="0"/>
    <x v="5"/>
  </r>
  <r>
    <s v="1012"/>
    <x v="361"/>
    <n v="3"/>
    <x v="5"/>
    <x v="4"/>
    <x v="2"/>
    <x v="1"/>
    <n v="289"/>
    <n v="4"/>
    <x v="15"/>
  </r>
  <r>
    <s v="1016"/>
    <x v="135"/>
    <n v="6"/>
    <x v="1"/>
    <x v="7"/>
    <x v="1"/>
    <x v="1"/>
    <n v="289"/>
    <n v="5"/>
    <x v="16"/>
  </r>
  <r>
    <s v="1037"/>
    <x v="139"/>
    <n v="12"/>
    <x v="4"/>
    <x v="3"/>
    <x v="3"/>
    <x v="1"/>
    <n v="289"/>
    <n v="6"/>
    <x v="13"/>
  </r>
  <r>
    <s v="1039"/>
    <x v="140"/>
    <n v="13"/>
    <x v="7"/>
    <x v="5"/>
    <x v="3"/>
    <x v="1"/>
    <n v="289"/>
    <n v="1"/>
    <x v="14"/>
  </r>
  <r>
    <s v="1042"/>
    <x v="140"/>
    <n v="14"/>
    <x v="14"/>
    <x v="5"/>
    <x v="3"/>
    <x v="1"/>
    <n v="289"/>
    <n v="2"/>
    <x v="18"/>
  </r>
  <r>
    <s v="1047"/>
    <x v="362"/>
    <n v="6"/>
    <x v="1"/>
    <x v="1"/>
    <x v="1"/>
    <x v="1"/>
    <n v="289"/>
    <n v="1"/>
    <x v="14"/>
  </r>
  <r>
    <s v="1048"/>
    <x v="362"/>
    <n v="13"/>
    <x v="7"/>
    <x v="5"/>
    <x v="3"/>
    <x v="1"/>
    <n v="289"/>
    <n v="7"/>
    <x v="10"/>
  </r>
  <r>
    <s v="1055"/>
    <x v="363"/>
    <n v="11"/>
    <x v="19"/>
    <x v="3"/>
    <x v="3"/>
    <x v="1"/>
    <n v="289"/>
    <n v="8"/>
    <x v="17"/>
  </r>
  <r>
    <s v="1056"/>
    <x v="363"/>
    <n v="4"/>
    <x v="2"/>
    <x v="2"/>
    <x v="2"/>
    <x v="1"/>
    <n v="289"/>
    <n v="7"/>
    <x v="10"/>
  </r>
  <r>
    <s v="1059"/>
    <x v="143"/>
    <n v="12"/>
    <x v="4"/>
    <x v="5"/>
    <x v="3"/>
    <x v="1"/>
    <n v="289"/>
    <n v="9"/>
    <x v="12"/>
  </r>
  <r>
    <s v="1062"/>
    <x v="144"/>
    <n v="17"/>
    <x v="13"/>
    <x v="0"/>
    <x v="0"/>
    <x v="1"/>
    <n v="289"/>
    <n v="0"/>
    <x v="5"/>
  </r>
  <r>
    <s v="1064"/>
    <x v="364"/>
    <n v="1"/>
    <x v="12"/>
    <x v="4"/>
    <x v="2"/>
    <x v="1"/>
    <n v="289"/>
    <n v="4"/>
    <x v="15"/>
  </r>
  <r>
    <s v="1065"/>
    <x v="364"/>
    <n v="19"/>
    <x v="6"/>
    <x v="6"/>
    <x v="0"/>
    <x v="1"/>
    <n v="289"/>
    <n v="2"/>
    <x v="18"/>
  </r>
  <r>
    <s v="1073"/>
    <x v="365"/>
    <n v="9"/>
    <x v="8"/>
    <x v="7"/>
    <x v="1"/>
    <x v="1"/>
    <n v="289"/>
    <n v="7"/>
    <x v="10"/>
  </r>
  <r>
    <s v="1076"/>
    <x v="366"/>
    <n v="20"/>
    <x v="0"/>
    <x v="6"/>
    <x v="0"/>
    <x v="1"/>
    <n v="289"/>
    <n v="8"/>
    <x v="17"/>
  </r>
  <r>
    <s v="1077"/>
    <x v="367"/>
    <n v="11"/>
    <x v="19"/>
    <x v="3"/>
    <x v="3"/>
    <x v="1"/>
    <n v="289"/>
    <n v="9"/>
    <x v="12"/>
  </r>
  <r>
    <s v="1078"/>
    <x v="368"/>
    <n v="13"/>
    <x v="7"/>
    <x v="3"/>
    <x v="3"/>
    <x v="1"/>
    <n v="289"/>
    <n v="8"/>
    <x v="17"/>
  </r>
  <r>
    <s v="1080"/>
    <x v="368"/>
    <n v="19"/>
    <x v="6"/>
    <x v="6"/>
    <x v="0"/>
    <x v="1"/>
    <n v="289"/>
    <n v="9"/>
    <x v="12"/>
  </r>
  <r>
    <s v="1081"/>
    <x v="369"/>
    <n v="14"/>
    <x v="14"/>
    <x v="3"/>
    <x v="3"/>
    <x v="1"/>
    <n v="289"/>
    <n v="5"/>
    <x v="16"/>
  </r>
  <r>
    <s v="1083"/>
    <x v="148"/>
    <n v="13"/>
    <x v="7"/>
    <x v="3"/>
    <x v="3"/>
    <x v="1"/>
    <n v="289"/>
    <n v="5"/>
    <x v="16"/>
  </r>
  <r>
    <s v="1090"/>
    <x v="370"/>
    <n v="18"/>
    <x v="11"/>
    <x v="6"/>
    <x v="0"/>
    <x v="1"/>
    <n v="289"/>
    <n v="9"/>
    <x v="12"/>
  </r>
  <r>
    <s v="1091"/>
    <x v="371"/>
    <n v="15"/>
    <x v="10"/>
    <x v="5"/>
    <x v="3"/>
    <x v="1"/>
    <n v="289"/>
    <n v="9"/>
    <x v="12"/>
  </r>
  <r>
    <s v="1092"/>
    <x v="371"/>
    <n v="8"/>
    <x v="17"/>
    <x v="7"/>
    <x v="1"/>
    <x v="1"/>
    <n v="289"/>
    <n v="2"/>
    <x v="18"/>
  </r>
  <r>
    <s v="1095"/>
    <x v="372"/>
    <n v="20"/>
    <x v="0"/>
    <x v="0"/>
    <x v="0"/>
    <x v="1"/>
    <n v="289"/>
    <n v="3"/>
    <x v="11"/>
  </r>
  <r>
    <s v="1106"/>
    <x v="150"/>
    <n v="20"/>
    <x v="0"/>
    <x v="6"/>
    <x v="0"/>
    <x v="1"/>
    <n v="289"/>
    <n v="4"/>
    <x v="15"/>
  </r>
  <r>
    <s v="1117"/>
    <x v="151"/>
    <n v="9"/>
    <x v="8"/>
    <x v="7"/>
    <x v="1"/>
    <x v="1"/>
    <n v="289"/>
    <n v="5"/>
    <x v="16"/>
  </r>
  <r>
    <s v="1126"/>
    <x v="373"/>
    <n v="11"/>
    <x v="19"/>
    <x v="3"/>
    <x v="3"/>
    <x v="1"/>
    <n v="289"/>
    <n v="9"/>
    <x v="12"/>
  </r>
  <r>
    <s v="1135"/>
    <x v="374"/>
    <n v="5"/>
    <x v="3"/>
    <x v="2"/>
    <x v="2"/>
    <x v="1"/>
    <n v="289"/>
    <n v="4"/>
    <x v="15"/>
  </r>
  <r>
    <s v="1137"/>
    <x v="374"/>
    <n v="3"/>
    <x v="5"/>
    <x v="4"/>
    <x v="2"/>
    <x v="1"/>
    <n v="289"/>
    <n v="6"/>
    <x v="13"/>
  </r>
  <r>
    <s v="1139"/>
    <x v="375"/>
    <n v="11"/>
    <x v="19"/>
    <x v="3"/>
    <x v="3"/>
    <x v="1"/>
    <n v="289"/>
    <n v="2"/>
    <x v="18"/>
  </r>
  <r>
    <s v="1151"/>
    <x v="376"/>
    <n v="1"/>
    <x v="12"/>
    <x v="4"/>
    <x v="2"/>
    <x v="1"/>
    <n v="289"/>
    <n v="4"/>
    <x v="15"/>
  </r>
  <r>
    <s v="1156"/>
    <x v="377"/>
    <n v="15"/>
    <x v="10"/>
    <x v="5"/>
    <x v="3"/>
    <x v="1"/>
    <n v="289"/>
    <n v="0"/>
    <x v="5"/>
  </r>
  <r>
    <s v="1161"/>
    <x v="378"/>
    <n v="10"/>
    <x v="15"/>
    <x v="1"/>
    <x v="1"/>
    <x v="1"/>
    <n v="289"/>
    <n v="3"/>
    <x v="11"/>
  </r>
  <r>
    <s v="1166"/>
    <x v="379"/>
    <n v="13"/>
    <x v="7"/>
    <x v="5"/>
    <x v="3"/>
    <x v="1"/>
    <n v="289"/>
    <n v="9"/>
    <x v="12"/>
  </r>
  <r>
    <s v="1182"/>
    <x v="159"/>
    <n v="15"/>
    <x v="10"/>
    <x v="5"/>
    <x v="3"/>
    <x v="1"/>
    <n v="289"/>
    <n v="2"/>
    <x v="18"/>
  </r>
  <r>
    <s v="1194"/>
    <x v="160"/>
    <n v="12"/>
    <x v="4"/>
    <x v="5"/>
    <x v="3"/>
    <x v="1"/>
    <n v="289"/>
    <n v="7"/>
    <x v="10"/>
  </r>
  <r>
    <s v="1196"/>
    <x v="380"/>
    <n v="16"/>
    <x v="18"/>
    <x v="0"/>
    <x v="0"/>
    <x v="1"/>
    <n v="289"/>
    <n v="9"/>
    <x v="12"/>
  </r>
  <r>
    <s v="1202"/>
    <x v="161"/>
    <n v="18"/>
    <x v="11"/>
    <x v="0"/>
    <x v="0"/>
    <x v="1"/>
    <n v="289"/>
    <n v="2"/>
    <x v="18"/>
  </r>
  <r>
    <s v="1205"/>
    <x v="161"/>
    <n v="7"/>
    <x v="9"/>
    <x v="7"/>
    <x v="1"/>
    <x v="1"/>
    <n v="289"/>
    <n v="5"/>
    <x v="16"/>
  </r>
  <r>
    <s v="1214"/>
    <x v="381"/>
    <n v="8"/>
    <x v="17"/>
    <x v="1"/>
    <x v="1"/>
    <x v="1"/>
    <n v="289"/>
    <n v="4"/>
    <x v="15"/>
  </r>
  <r>
    <s v="1219"/>
    <x v="382"/>
    <n v="2"/>
    <x v="16"/>
    <x v="4"/>
    <x v="2"/>
    <x v="1"/>
    <n v="289"/>
    <n v="5"/>
    <x v="16"/>
  </r>
  <r>
    <s v="1220"/>
    <x v="382"/>
    <n v="7"/>
    <x v="9"/>
    <x v="7"/>
    <x v="1"/>
    <x v="1"/>
    <n v="289"/>
    <n v="7"/>
    <x v="10"/>
  </r>
  <r>
    <s v="1228"/>
    <x v="383"/>
    <n v="17"/>
    <x v="13"/>
    <x v="6"/>
    <x v="0"/>
    <x v="1"/>
    <n v="289"/>
    <n v="2"/>
    <x v="18"/>
  </r>
  <r>
    <s v="1235"/>
    <x v="384"/>
    <n v="9"/>
    <x v="8"/>
    <x v="1"/>
    <x v="1"/>
    <x v="1"/>
    <n v="289"/>
    <n v="1"/>
    <x v="14"/>
  </r>
  <r>
    <s v="1238"/>
    <x v="385"/>
    <n v="13"/>
    <x v="7"/>
    <x v="5"/>
    <x v="3"/>
    <x v="1"/>
    <n v="289"/>
    <n v="9"/>
    <x v="12"/>
  </r>
  <r>
    <s v="1239"/>
    <x v="386"/>
    <n v="8"/>
    <x v="17"/>
    <x v="7"/>
    <x v="1"/>
    <x v="1"/>
    <n v="289"/>
    <n v="3"/>
    <x v="11"/>
  </r>
  <r>
    <s v="1242"/>
    <x v="387"/>
    <n v="9"/>
    <x v="8"/>
    <x v="1"/>
    <x v="1"/>
    <x v="1"/>
    <n v="289"/>
    <n v="0"/>
    <x v="5"/>
  </r>
  <r>
    <s v="1243"/>
    <x v="167"/>
    <n v="16"/>
    <x v="18"/>
    <x v="0"/>
    <x v="0"/>
    <x v="1"/>
    <n v="289"/>
    <n v="9"/>
    <x v="12"/>
  </r>
  <r>
    <s v="1244"/>
    <x v="167"/>
    <n v="16"/>
    <x v="18"/>
    <x v="6"/>
    <x v="0"/>
    <x v="1"/>
    <n v="289"/>
    <n v="9"/>
    <x v="12"/>
  </r>
  <r>
    <s v="1246"/>
    <x v="167"/>
    <n v="3"/>
    <x v="5"/>
    <x v="4"/>
    <x v="2"/>
    <x v="1"/>
    <n v="289"/>
    <n v="9"/>
    <x v="12"/>
  </r>
  <r>
    <s v="1252"/>
    <x v="388"/>
    <n v="9"/>
    <x v="8"/>
    <x v="7"/>
    <x v="1"/>
    <x v="1"/>
    <n v="289"/>
    <n v="4"/>
    <x v="15"/>
  </r>
  <r>
    <s v="1270"/>
    <x v="389"/>
    <n v="1"/>
    <x v="12"/>
    <x v="4"/>
    <x v="2"/>
    <x v="1"/>
    <n v="289"/>
    <n v="7"/>
    <x v="10"/>
  </r>
  <r>
    <s v="1272"/>
    <x v="390"/>
    <n v="11"/>
    <x v="19"/>
    <x v="5"/>
    <x v="3"/>
    <x v="1"/>
    <n v="289"/>
    <n v="4"/>
    <x v="15"/>
  </r>
  <r>
    <s v="1274"/>
    <x v="173"/>
    <n v="5"/>
    <x v="3"/>
    <x v="4"/>
    <x v="2"/>
    <x v="1"/>
    <n v="289"/>
    <n v="0"/>
    <x v="5"/>
  </r>
  <r>
    <s v="1280"/>
    <x v="174"/>
    <n v="3"/>
    <x v="5"/>
    <x v="2"/>
    <x v="2"/>
    <x v="1"/>
    <n v="289"/>
    <n v="7"/>
    <x v="10"/>
  </r>
  <r>
    <s v="1286"/>
    <x v="174"/>
    <n v="3"/>
    <x v="5"/>
    <x v="2"/>
    <x v="2"/>
    <x v="1"/>
    <n v="289"/>
    <n v="7"/>
    <x v="10"/>
  </r>
  <r>
    <s v="1290"/>
    <x v="174"/>
    <n v="14"/>
    <x v="14"/>
    <x v="5"/>
    <x v="3"/>
    <x v="1"/>
    <n v="289"/>
    <n v="9"/>
    <x v="12"/>
  </r>
  <r>
    <s v="1291"/>
    <x v="391"/>
    <n v="8"/>
    <x v="17"/>
    <x v="1"/>
    <x v="1"/>
    <x v="1"/>
    <n v="289"/>
    <n v="5"/>
    <x v="16"/>
  </r>
  <r>
    <s v="1294"/>
    <x v="175"/>
    <n v="8"/>
    <x v="17"/>
    <x v="1"/>
    <x v="1"/>
    <x v="1"/>
    <n v="289"/>
    <n v="1"/>
    <x v="14"/>
  </r>
  <r>
    <s v="1296"/>
    <x v="176"/>
    <n v="20"/>
    <x v="0"/>
    <x v="6"/>
    <x v="0"/>
    <x v="1"/>
    <n v="289"/>
    <n v="0"/>
    <x v="5"/>
  </r>
  <r>
    <s v="1297"/>
    <x v="176"/>
    <n v="13"/>
    <x v="7"/>
    <x v="3"/>
    <x v="3"/>
    <x v="1"/>
    <n v="289"/>
    <n v="7"/>
    <x v="10"/>
  </r>
  <r>
    <s v="1300"/>
    <x v="176"/>
    <n v="16"/>
    <x v="18"/>
    <x v="6"/>
    <x v="0"/>
    <x v="1"/>
    <n v="289"/>
    <n v="3"/>
    <x v="11"/>
  </r>
  <r>
    <s v="1302"/>
    <x v="176"/>
    <n v="20"/>
    <x v="0"/>
    <x v="0"/>
    <x v="0"/>
    <x v="1"/>
    <n v="289"/>
    <n v="0"/>
    <x v="5"/>
  </r>
  <r>
    <s v="1303"/>
    <x v="176"/>
    <n v="3"/>
    <x v="5"/>
    <x v="2"/>
    <x v="2"/>
    <x v="1"/>
    <n v="289"/>
    <n v="7"/>
    <x v="10"/>
  </r>
  <r>
    <s v="1310"/>
    <x v="178"/>
    <n v="8"/>
    <x v="17"/>
    <x v="1"/>
    <x v="1"/>
    <x v="1"/>
    <n v="289"/>
    <n v="0"/>
    <x v="5"/>
  </r>
  <r>
    <s v="1317"/>
    <x v="179"/>
    <n v="3"/>
    <x v="5"/>
    <x v="2"/>
    <x v="2"/>
    <x v="1"/>
    <n v="289"/>
    <n v="3"/>
    <x v="11"/>
  </r>
  <r>
    <s v="1323"/>
    <x v="180"/>
    <n v="12"/>
    <x v="4"/>
    <x v="3"/>
    <x v="3"/>
    <x v="1"/>
    <n v="289"/>
    <n v="1"/>
    <x v="14"/>
  </r>
  <r>
    <s v="1329"/>
    <x v="182"/>
    <n v="19"/>
    <x v="6"/>
    <x v="0"/>
    <x v="0"/>
    <x v="1"/>
    <n v="289"/>
    <n v="7"/>
    <x v="10"/>
  </r>
  <r>
    <s v="1331"/>
    <x v="392"/>
    <n v="5"/>
    <x v="3"/>
    <x v="4"/>
    <x v="2"/>
    <x v="1"/>
    <n v="289"/>
    <n v="5"/>
    <x v="16"/>
  </r>
  <r>
    <s v="1332"/>
    <x v="393"/>
    <n v="2"/>
    <x v="16"/>
    <x v="2"/>
    <x v="2"/>
    <x v="1"/>
    <n v="289"/>
    <n v="0"/>
    <x v="5"/>
  </r>
  <r>
    <s v="1351"/>
    <x v="185"/>
    <n v="8"/>
    <x v="17"/>
    <x v="1"/>
    <x v="1"/>
    <x v="1"/>
    <n v="289"/>
    <n v="9"/>
    <x v="12"/>
  </r>
  <r>
    <s v="1355"/>
    <x v="186"/>
    <n v="16"/>
    <x v="18"/>
    <x v="6"/>
    <x v="0"/>
    <x v="1"/>
    <n v="289"/>
    <n v="6"/>
    <x v="13"/>
  </r>
  <r>
    <s v="1357"/>
    <x v="186"/>
    <n v="4"/>
    <x v="2"/>
    <x v="2"/>
    <x v="2"/>
    <x v="1"/>
    <n v="289"/>
    <n v="6"/>
    <x v="13"/>
  </r>
  <r>
    <s v="1359"/>
    <x v="186"/>
    <n v="4"/>
    <x v="2"/>
    <x v="2"/>
    <x v="2"/>
    <x v="1"/>
    <n v="289"/>
    <n v="2"/>
    <x v="18"/>
  </r>
  <r>
    <s v="1361"/>
    <x v="186"/>
    <n v="3"/>
    <x v="5"/>
    <x v="2"/>
    <x v="2"/>
    <x v="1"/>
    <n v="289"/>
    <n v="5"/>
    <x v="16"/>
  </r>
  <r>
    <s v="1379"/>
    <x v="189"/>
    <n v="14"/>
    <x v="14"/>
    <x v="3"/>
    <x v="3"/>
    <x v="1"/>
    <n v="289"/>
    <n v="6"/>
    <x v="13"/>
  </r>
  <r>
    <s v="1394"/>
    <x v="394"/>
    <n v="1"/>
    <x v="12"/>
    <x v="4"/>
    <x v="2"/>
    <x v="1"/>
    <n v="289"/>
    <n v="3"/>
    <x v="11"/>
  </r>
  <r>
    <s v="1398"/>
    <x v="192"/>
    <n v="17"/>
    <x v="13"/>
    <x v="6"/>
    <x v="0"/>
    <x v="1"/>
    <n v="289"/>
    <n v="2"/>
    <x v="18"/>
  </r>
  <r>
    <s v="1401"/>
    <x v="192"/>
    <n v="15"/>
    <x v="10"/>
    <x v="5"/>
    <x v="3"/>
    <x v="1"/>
    <n v="289"/>
    <n v="6"/>
    <x v="13"/>
  </r>
  <r>
    <s v="1404"/>
    <x v="192"/>
    <n v="5"/>
    <x v="3"/>
    <x v="2"/>
    <x v="2"/>
    <x v="1"/>
    <n v="289"/>
    <n v="6"/>
    <x v="13"/>
  </r>
  <r>
    <s v="1410"/>
    <x v="194"/>
    <n v="12"/>
    <x v="4"/>
    <x v="5"/>
    <x v="3"/>
    <x v="1"/>
    <n v="289"/>
    <n v="6"/>
    <x v="13"/>
  </r>
  <r>
    <s v="1412"/>
    <x v="395"/>
    <n v="19"/>
    <x v="6"/>
    <x v="0"/>
    <x v="0"/>
    <x v="1"/>
    <n v="289"/>
    <n v="3"/>
    <x v="11"/>
  </r>
  <r>
    <s v="1414"/>
    <x v="195"/>
    <n v="6"/>
    <x v="1"/>
    <x v="1"/>
    <x v="1"/>
    <x v="1"/>
    <n v="289"/>
    <n v="7"/>
    <x v="10"/>
  </r>
  <r>
    <s v="1416"/>
    <x v="195"/>
    <n v="13"/>
    <x v="7"/>
    <x v="5"/>
    <x v="3"/>
    <x v="1"/>
    <n v="289"/>
    <n v="9"/>
    <x v="12"/>
  </r>
  <r>
    <s v="1418"/>
    <x v="396"/>
    <n v="1"/>
    <x v="12"/>
    <x v="4"/>
    <x v="2"/>
    <x v="1"/>
    <n v="289"/>
    <n v="9"/>
    <x v="12"/>
  </r>
  <r>
    <s v="1424"/>
    <x v="197"/>
    <n v="19"/>
    <x v="6"/>
    <x v="0"/>
    <x v="0"/>
    <x v="1"/>
    <n v="289"/>
    <n v="8"/>
    <x v="17"/>
  </r>
  <r>
    <s v="1435"/>
    <x v="397"/>
    <n v="19"/>
    <x v="6"/>
    <x v="6"/>
    <x v="0"/>
    <x v="1"/>
    <n v="289"/>
    <n v="2"/>
    <x v="18"/>
  </r>
  <r>
    <s v="1443"/>
    <x v="398"/>
    <n v="15"/>
    <x v="10"/>
    <x v="5"/>
    <x v="3"/>
    <x v="1"/>
    <n v="289"/>
    <n v="8"/>
    <x v="17"/>
  </r>
  <r>
    <s v="1444"/>
    <x v="399"/>
    <n v="3"/>
    <x v="5"/>
    <x v="2"/>
    <x v="2"/>
    <x v="1"/>
    <n v="289"/>
    <n v="2"/>
    <x v="18"/>
  </r>
  <r>
    <s v="1454"/>
    <x v="201"/>
    <n v="7"/>
    <x v="9"/>
    <x v="1"/>
    <x v="1"/>
    <x v="1"/>
    <n v="289"/>
    <n v="3"/>
    <x v="11"/>
  </r>
  <r>
    <s v="1462"/>
    <x v="400"/>
    <n v="19"/>
    <x v="6"/>
    <x v="0"/>
    <x v="0"/>
    <x v="1"/>
    <n v="289"/>
    <n v="3"/>
    <x v="11"/>
  </r>
  <r>
    <s v="1464"/>
    <x v="400"/>
    <n v="5"/>
    <x v="3"/>
    <x v="4"/>
    <x v="2"/>
    <x v="1"/>
    <n v="289"/>
    <n v="5"/>
    <x v="16"/>
  </r>
  <r>
    <s v="1473"/>
    <x v="205"/>
    <n v="12"/>
    <x v="4"/>
    <x v="3"/>
    <x v="3"/>
    <x v="1"/>
    <n v="289"/>
    <n v="5"/>
    <x v="16"/>
  </r>
  <r>
    <s v="1485"/>
    <x v="401"/>
    <n v="6"/>
    <x v="1"/>
    <x v="1"/>
    <x v="1"/>
    <x v="1"/>
    <n v="289"/>
    <n v="5"/>
    <x v="16"/>
  </r>
  <r>
    <s v="1494"/>
    <x v="402"/>
    <n v="3"/>
    <x v="5"/>
    <x v="4"/>
    <x v="2"/>
    <x v="1"/>
    <n v="289"/>
    <n v="6"/>
    <x v="13"/>
  </r>
  <r>
    <s v="1498"/>
    <x v="403"/>
    <n v="1"/>
    <x v="12"/>
    <x v="4"/>
    <x v="2"/>
    <x v="1"/>
    <n v="289"/>
    <n v="4"/>
    <x v="15"/>
  </r>
  <r>
    <s v="1500"/>
    <x v="404"/>
    <n v="18"/>
    <x v="11"/>
    <x v="0"/>
    <x v="0"/>
    <x v="1"/>
    <n v="289"/>
    <n v="8"/>
    <x v="17"/>
  </r>
  <r>
    <s v="1503"/>
    <x v="210"/>
    <n v="6"/>
    <x v="1"/>
    <x v="1"/>
    <x v="1"/>
    <x v="1"/>
    <n v="289"/>
    <n v="7"/>
    <x v="10"/>
  </r>
  <r>
    <s v="1505"/>
    <x v="210"/>
    <n v="9"/>
    <x v="8"/>
    <x v="7"/>
    <x v="1"/>
    <x v="1"/>
    <n v="289"/>
    <n v="6"/>
    <x v="13"/>
  </r>
  <r>
    <s v="1507"/>
    <x v="405"/>
    <n v="1"/>
    <x v="12"/>
    <x v="4"/>
    <x v="2"/>
    <x v="1"/>
    <n v="289"/>
    <n v="6"/>
    <x v="13"/>
  </r>
  <r>
    <s v="1509"/>
    <x v="406"/>
    <n v="17"/>
    <x v="13"/>
    <x v="6"/>
    <x v="0"/>
    <x v="1"/>
    <n v="289"/>
    <n v="7"/>
    <x v="10"/>
  </r>
  <r>
    <s v="1512"/>
    <x v="211"/>
    <n v="12"/>
    <x v="4"/>
    <x v="5"/>
    <x v="3"/>
    <x v="1"/>
    <n v="289"/>
    <n v="1"/>
    <x v="14"/>
  </r>
  <r>
    <s v="1526"/>
    <x v="213"/>
    <n v="4"/>
    <x v="2"/>
    <x v="4"/>
    <x v="2"/>
    <x v="1"/>
    <n v="289"/>
    <n v="5"/>
    <x v="16"/>
  </r>
  <r>
    <s v="1532"/>
    <x v="407"/>
    <n v="11"/>
    <x v="19"/>
    <x v="5"/>
    <x v="3"/>
    <x v="1"/>
    <n v="289"/>
    <n v="1"/>
    <x v="14"/>
  </r>
  <r>
    <s v="1541"/>
    <x v="408"/>
    <n v="3"/>
    <x v="5"/>
    <x v="2"/>
    <x v="2"/>
    <x v="1"/>
    <n v="289"/>
    <n v="9"/>
    <x v="12"/>
  </r>
  <r>
    <s v="1549"/>
    <x v="409"/>
    <n v="3"/>
    <x v="5"/>
    <x v="2"/>
    <x v="2"/>
    <x v="1"/>
    <n v="289"/>
    <n v="4"/>
    <x v="15"/>
  </r>
  <r>
    <s v="1552"/>
    <x v="217"/>
    <n v="1"/>
    <x v="12"/>
    <x v="2"/>
    <x v="2"/>
    <x v="1"/>
    <n v="289"/>
    <n v="9"/>
    <x v="12"/>
  </r>
  <r>
    <s v="1553"/>
    <x v="217"/>
    <n v="10"/>
    <x v="15"/>
    <x v="1"/>
    <x v="1"/>
    <x v="1"/>
    <n v="289"/>
    <n v="2"/>
    <x v="18"/>
  </r>
  <r>
    <s v="1555"/>
    <x v="217"/>
    <n v="14"/>
    <x v="14"/>
    <x v="3"/>
    <x v="3"/>
    <x v="1"/>
    <n v="289"/>
    <n v="6"/>
    <x v="13"/>
  </r>
  <r>
    <s v="1561"/>
    <x v="219"/>
    <n v="1"/>
    <x v="12"/>
    <x v="2"/>
    <x v="2"/>
    <x v="1"/>
    <n v="289"/>
    <n v="1"/>
    <x v="14"/>
  </r>
  <r>
    <s v="1565"/>
    <x v="220"/>
    <n v="7"/>
    <x v="9"/>
    <x v="7"/>
    <x v="1"/>
    <x v="1"/>
    <n v="289"/>
    <n v="8"/>
    <x v="17"/>
  </r>
  <r>
    <s v="1566"/>
    <x v="410"/>
    <n v="5"/>
    <x v="3"/>
    <x v="2"/>
    <x v="2"/>
    <x v="1"/>
    <n v="289"/>
    <n v="2"/>
    <x v="18"/>
  </r>
  <r>
    <s v="1568"/>
    <x v="411"/>
    <n v="10"/>
    <x v="15"/>
    <x v="7"/>
    <x v="1"/>
    <x v="1"/>
    <n v="289"/>
    <n v="7"/>
    <x v="10"/>
  </r>
  <r>
    <s v="1574"/>
    <x v="222"/>
    <n v="17"/>
    <x v="13"/>
    <x v="6"/>
    <x v="0"/>
    <x v="1"/>
    <n v="289"/>
    <n v="3"/>
    <x v="11"/>
  </r>
  <r>
    <s v="1582"/>
    <x v="222"/>
    <n v="16"/>
    <x v="18"/>
    <x v="6"/>
    <x v="0"/>
    <x v="1"/>
    <n v="289"/>
    <n v="1"/>
    <x v="14"/>
  </r>
  <r>
    <s v="1583"/>
    <x v="222"/>
    <n v="1"/>
    <x v="12"/>
    <x v="4"/>
    <x v="2"/>
    <x v="1"/>
    <n v="289"/>
    <n v="9"/>
    <x v="12"/>
  </r>
  <r>
    <s v="1586"/>
    <x v="412"/>
    <n v="4"/>
    <x v="2"/>
    <x v="2"/>
    <x v="2"/>
    <x v="1"/>
    <n v="289"/>
    <n v="2"/>
    <x v="18"/>
  </r>
  <r>
    <s v="1593"/>
    <x v="412"/>
    <n v="16"/>
    <x v="18"/>
    <x v="0"/>
    <x v="0"/>
    <x v="1"/>
    <n v="289"/>
    <n v="9"/>
    <x v="12"/>
  </r>
  <r>
    <s v="1607"/>
    <x v="413"/>
    <n v="5"/>
    <x v="3"/>
    <x v="2"/>
    <x v="2"/>
    <x v="1"/>
    <n v="289"/>
    <n v="3"/>
    <x v="11"/>
  </r>
  <r>
    <s v="1613"/>
    <x v="414"/>
    <n v="17"/>
    <x v="13"/>
    <x v="0"/>
    <x v="0"/>
    <x v="1"/>
    <n v="289"/>
    <n v="0"/>
    <x v="5"/>
  </r>
  <r>
    <s v="1614"/>
    <x v="415"/>
    <n v="8"/>
    <x v="17"/>
    <x v="1"/>
    <x v="1"/>
    <x v="1"/>
    <n v="289"/>
    <n v="4"/>
    <x v="15"/>
  </r>
  <r>
    <s v="1622"/>
    <x v="225"/>
    <n v="11"/>
    <x v="19"/>
    <x v="3"/>
    <x v="3"/>
    <x v="1"/>
    <n v="289"/>
    <n v="2"/>
    <x v="18"/>
  </r>
  <r>
    <s v="1624"/>
    <x v="226"/>
    <n v="6"/>
    <x v="1"/>
    <x v="1"/>
    <x v="1"/>
    <x v="1"/>
    <n v="289"/>
    <n v="1"/>
    <x v="14"/>
  </r>
  <r>
    <s v="1635"/>
    <x v="226"/>
    <n v="3"/>
    <x v="5"/>
    <x v="2"/>
    <x v="2"/>
    <x v="1"/>
    <n v="289"/>
    <n v="9"/>
    <x v="12"/>
  </r>
  <r>
    <s v="1656"/>
    <x v="232"/>
    <n v="16"/>
    <x v="18"/>
    <x v="0"/>
    <x v="0"/>
    <x v="1"/>
    <n v="289"/>
    <n v="9"/>
    <x v="12"/>
  </r>
  <r>
    <s v="1660"/>
    <x v="233"/>
    <n v="13"/>
    <x v="7"/>
    <x v="3"/>
    <x v="3"/>
    <x v="1"/>
    <n v="289"/>
    <n v="4"/>
    <x v="15"/>
  </r>
  <r>
    <s v="1663"/>
    <x v="233"/>
    <n v="2"/>
    <x v="16"/>
    <x v="2"/>
    <x v="2"/>
    <x v="1"/>
    <n v="289"/>
    <n v="5"/>
    <x v="16"/>
  </r>
  <r>
    <s v="1670"/>
    <x v="416"/>
    <n v="1"/>
    <x v="12"/>
    <x v="2"/>
    <x v="2"/>
    <x v="1"/>
    <n v="289"/>
    <n v="5"/>
    <x v="16"/>
  </r>
  <r>
    <s v="1671"/>
    <x v="416"/>
    <n v="17"/>
    <x v="13"/>
    <x v="0"/>
    <x v="0"/>
    <x v="1"/>
    <n v="289"/>
    <n v="1"/>
    <x v="14"/>
  </r>
  <r>
    <s v="1691"/>
    <x v="238"/>
    <n v="2"/>
    <x v="16"/>
    <x v="4"/>
    <x v="2"/>
    <x v="1"/>
    <n v="289"/>
    <n v="7"/>
    <x v="10"/>
  </r>
  <r>
    <s v="1693"/>
    <x v="417"/>
    <n v="20"/>
    <x v="0"/>
    <x v="0"/>
    <x v="0"/>
    <x v="1"/>
    <n v="289"/>
    <n v="8"/>
    <x v="17"/>
  </r>
  <r>
    <s v="1700"/>
    <x v="418"/>
    <n v="12"/>
    <x v="4"/>
    <x v="3"/>
    <x v="3"/>
    <x v="1"/>
    <n v="289"/>
    <n v="5"/>
    <x v="16"/>
  </r>
  <r>
    <s v="1719"/>
    <x v="244"/>
    <n v="5"/>
    <x v="3"/>
    <x v="4"/>
    <x v="2"/>
    <x v="1"/>
    <n v="289"/>
    <n v="0"/>
    <x v="5"/>
  </r>
  <r>
    <s v="1720"/>
    <x v="244"/>
    <n v="1"/>
    <x v="12"/>
    <x v="4"/>
    <x v="2"/>
    <x v="1"/>
    <n v="289"/>
    <n v="3"/>
    <x v="11"/>
  </r>
  <r>
    <s v="1725"/>
    <x v="245"/>
    <n v="4"/>
    <x v="2"/>
    <x v="2"/>
    <x v="2"/>
    <x v="1"/>
    <n v="289"/>
    <n v="8"/>
    <x v="17"/>
  </r>
  <r>
    <s v="1736"/>
    <x v="249"/>
    <n v="7"/>
    <x v="9"/>
    <x v="1"/>
    <x v="1"/>
    <x v="1"/>
    <n v="289"/>
    <n v="7"/>
    <x v="10"/>
  </r>
  <r>
    <s v="1741"/>
    <x v="419"/>
    <n v="17"/>
    <x v="13"/>
    <x v="6"/>
    <x v="0"/>
    <x v="1"/>
    <n v="289"/>
    <n v="2"/>
    <x v="18"/>
  </r>
  <r>
    <s v="1742"/>
    <x v="420"/>
    <n v="14"/>
    <x v="14"/>
    <x v="5"/>
    <x v="3"/>
    <x v="1"/>
    <n v="289"/>
    <n v="9"/>
    <x v="12"/>
  </r>
  <r>
    <s v="1752"/>
    <x v="251"/>
    <n v="6"/>
    <x v="1"/>
    <x v="7"/>
    <x v="1"/>
    <x v="1"/>
    <n v="289"/>
    <n v="7"/>
    <x v="10"/>
  </r>
  <r>
    <s v="1755"/>
    <x v="251"/>
    <n v="15"/>
    <x v="10"/>
    <x v="5"/>
    <x v="3"/>
    <x v="1"/>
    <n v="289"/>
    <n v="4"/>
    <x v="15"/>
  </r>
  <r>
    <s v="1757"/>
    <x v="251"/>
    <n v="4"/>
    <x v="2"/>
    <x v="2"/>
    <x v="2"/>
    <x v="1"/>
    <n v="289"/>
    <n v="2"/>
    <x v="18"/>
  </r>
  <r>
    <s v="1776"/>
    <x v="421"/>
    <n v="2"/>
    <x v="16"/>
    <x v="2"/>
    <x v="2"/>
    <x v="1"/>
    <n v="289"/>
    <n v="8"/>
    <x v="17"/>
  </r>
  <r>
    <s v="1780"/>
    <x v="422"/>
    <n v="18"/>
    <x v="11"/>
    <x v="0"/>
    <x v="0"/>
    <x v="1"/>
    <n v="289"/>
    <n v="0"/>
    <x v="5"/>
  </r>
  <r>
    <s v="1781"/>
    <x v="422"/>
    <n v="19"/>
    <x v="6"/>
    <x v="6"/>
    <x v="0"/>
    <x v="1"/>
    <n v="289"/>
    <n v="8"/>
    <x v="17"/>
  </r>
  <r>
    <s v="1787"/>
    <x v="256"/>
    <n v="15"/>
    <x v="10"/>
    <x v="5"/>
    <x v="3"/>
    <x v="1"/>
    <n v="289"/>
    <n v="8"/>
    <x v="17"/>
  </r>
  <r>
    <s v="1796"/>
    <x v="258"/>
    <n v="2"/>
    <x v="16"/>
    <x v="4"/>
    <x v="2"/>
    <x v="1"/>
    <n v="289"/>
    <n v="5"/>
    <x v="16"/>
  </r>
  <r>
    <s v="1798"/>
    <x v="258"/>
    <n v="13"/>
    <x v="7"/>
    <x v="5"/>
    <x v="3"/>
    <x v="1"/>
    <n v="289"/>
    <n v="4"/>
    <x v="15"/>
  </r>
  <r>
    <s v="1810"/>
    <x v="423"/>
    <n v="3"/>
    <x v="5"/>
    <x v="4"/>
    <x v="2"/>
    <x v="1"/>
    <n v="289"/>
    <n v="3"/>
    <x v="11"/>
  </r>
  <r>
    <s v="1822"/>
    <x v="424"/>
    <n v="17"/>
    <x v="13"/>
    <x v="6"/>
    <x v="0"/>
    <x v="1"/>
    <n v="289"/>
    <n v="7"/>
    <x v="10"/>
  </r>
  <r>
    <s v="1826"/>
    <x v="425"/>
    <n v="18"/>
    <x v="11"/>
    <x v="0"/>
    <x v="0"/>
    <x v="1"/>
    <n v="289"/>
    <n v="4"/>
    <x v="15"/>
  </r>
  <r>
    <s v="1827"/>
    <x v="425"/>
    <n v="2"/>
    <x v="16"/>
    <x v="2"/>
    <x v="2"/>
    <x v="1"/>
    <n v="289"/>
    <n v="2"/>
    <x v="18"/>
  </r>
  <r>
    <s v="1830"/>
    <x v="426"/>
    <n v="5"/>
    <x v="3"/>
    <x v="2"/>
    <x v="2"/>
    <x v="1"/>
    <n v="289"/>
    <n v="2"/>
    <x v="18"/>
  </r>
  <r>
    <s v="1835"/>
    <x v="427"/>
    <n v="5"/>
    <x v="3"/>
    <x v="4"/>
    <x v="2"/>
    <x v="1"/>
    <n v="289"/>
    <n v="3"/>
    <x v="11"/>
  </r>
  <r>
    <s v="1839"/>
    <x v="259"/>
    <n v="19"/>
    <x v="6"/>
    <x v="6"/>
    <x v="0"/>
    <x v="1"/>
    <n v="289"/>
    <n v="5"/>
    <x v="16"/>
  </r>
  <r>
    <s v="1862"/>
    <x v="261"/>
    <n v="10"/>
    <x v="15"/>
    <x v="7"/>
    <x v="1"/>
    <x v="1"/>
    <n v="289"/>
    <n v="3"/>
    <x v="11"/>
  </r>
  <r>
    <s v="1864"/>
    <x v="263"/>
    <n v="16"/>
    <x v="18"/>
    <x v="6"/>
    <x v="0"/>
    <x v="1"/>
    <n v="289"/>
    <n v="3"/>
    <x v="11"/>
  </r>
  <r>
    <s v="1867"/>
    <x v="428"/>
    <n v="3"/>
    <x v="5"/>
    <x v="2"/>
    <x v="2"/>
    <x v="1"/>
    <n v="289"/>
    <n v="6"/>
    <x v="13"/>
  </r>
  <r>
    <s v="1874"/>
    <x v="266"/>
    <n v="9"/>
    <x v="8"/>
    <x v="7"/>
    <x v="1"/>
    <x v="1"/>
    <n v="289"/>
    <n v="2"/>
    <x v="18"/>
  </r>
  <r>
    <s v="1886"/>
    <x v="267"/>
    <n v="10"/>
    <x v="15"/>
    <x v="1"/>
    <x v="1"/>
    <x v="1"/>
    <n v="289"/>
    <n v="2"/>
    <x v="18"/>
  </r>
  <r>
    <s v="1896"/>
    <x v="269"/>
    <n v="20"/>
    <x v="0"/>
    <x v="0"/>
    <x v="0"/>
    <x v="1"/>
    <n v="289"/>
    <n v="0"/>
    <x v="5"/>
  </r>
  <r>
    <s v="1912"/>
    <x v="429"/>
    <n v="6"/>
    <x v="1"/>
    <x v="7"/>
    <x v="1"/>
    <x v="1"/>
    <n v="289"/>
    <n v="7"/>
    <x v="10"/>
  </r>
  <r>
    <s v="1917"/>
    <x v="273"/>
    <n v="4"/>
    <x v="2"/>
    <x v="2"/>
    <x v="2"/>
    <x v="1"/>
    <n v="289"/>
    <n v="8"/>
    <x v="17"/>
  </r>
  <r>
    <s v="1925"/>
    <x v="430"/>
    <n v="19"/>
    <x v="6"/>
    <x v="6"/>
    <x v="0"/>
    <x v="1"/>
    <n v="289"/>
    <n v="1"/>
    <x v="14"/>
  </r>
  <r>
    <s v="1927"/>
    <x v="274"/>
    <n v="6"/>
    <x v="1"/>
    <x v="1"/>
    <x v="1"/>
    <x v="1"/>
    <n v="289"/>
    <n v="2"/>
    <x v="18"/>
  </r>
  <r>
    <s v="1934"/>
    <x v="431"/>
    <n v="6"/>
    <x v="1"/>
    <x v="1"/>
    <x v="1"/>
    <x v="1"/>
    <n v="289"/>
    <n v="8"/>
    <x v="17"/>
  </r>
  <r>
    <s v="1935"/>
    <x v="431"/>
    <n v="12"/>
    <x v="4"/>
    <x v="3"/>
    <x v="3"/>
    <x v="1"/>
    <n v="289"/>
    <n v="5"/>
    <x v="16"/>
  </r>
  <r>
    <s v="1936"/>
    <x v="432"/>
    <n v="17"/>
    <x v="13"/>
    <x v="0"/>
    <x v="0"/>
    <x v="1"/>
    <n v="289"/>
    <n v="6"/>
    <x v="13"/>
  </r>
  <r>
    <s v="1937"/>
    <x v="276"/>
    <n v="15"/>
    <x v="10"/>
    <x v="3"/>
    <x v="3"/>
    <x v="1"/>
    <n v="289"/>
    <n v="2"/>
    <x v="18"/>
  </r>
  <r>
    <s v="1938"/>
    <x v="276"/>
    <n v="13"/>
    <x v="7"/>
    <x v="5"/>
    <x v="3"/>
    <x v="1"/>
    <n v="289"/>
    <n v="5"/>
    <x v="16"/>
  </r>
  <r>
    <s v="1945"/>
    <x v="277"/>
    <n v="19"/>
    <x v="6"/>
    <x v="6"/>
    <x v="0"/>
    <x v="1"/>
    <n v="289"/>
    <n v="0"/>
    <x v="5"/>
  </r>
  <r>
    <s v="1948"/>
    <x v="277"/>
    <n v="1"/>
    <x v="12"/>
    <x v="2"/>
    <x v="2"/>
    <x v="1"/>
    <n v="289"/>
    <n v="8"/>
    <x v="17"/>
  </r>
  <r>
    <s v="1952"/>
    <x v="278"/>
    <n v="8"/>
    <x v="17"/>
    <x v="7"/>
    <x v="1"/>
    <x v="1"/>
    <n v="289"/>
    <n v="5"/>
    <x v="16"/>
  </r>
  <r>
    <s v="1957"/>
    <x v="433"/>
    <n v="17"/>
    <x v="13"/>
    <x v="6"/>
    <x v="0"/>
    <x v="1"/>
    <n v="289"/>
    <n v="6"/>
    <x v="13"/>
  </r>
  <r>
    <s v="1961"/>
    <x v="280"/>
    <n v="9"/>
    <x v="8"/>
    <x v="7"/>
    <x v="1"/>
    <x v="1"/>
    <n v="289"/>
    <n v="8"/>
    <x v="17"/>
  </r>
  <r>
    <s v="1963"/>
    <x v="281"/>
    <n v="20"/>
    <x v="0"/>
    <x v="0"/>
    <x v="0"/>
    <x v="1"/>
    <n v="289"/>
    <n v="1"/>
    <x v="14"/>
  </r>
  <r>
    <s v="1964"/>
    <x v="281"/>
    <n v="4"/>
    <x v="2"/>
    <x v="2"/>
    <x v="2"/>
    <x v="1"/>
    <n v="289"/>
    <n v="3"/>
    <x v="11"/>
  </r>
  <r>
    <s v="1974"/>
    <x v="434"/>
    <n v="19"/>
    <x v="6"/>
    <x v="6"/>
    <x v="0"/>
    <x v="1"/>
    <n v="289"/>
    <n v="1"/>
    <x v="14"/>
  </r>
  <r>
    <s v="1981"/>
    <x v="435"/>
    <n v="12"/>
    <x v="4"/>
    <x v="3"/>
    <x v="3"/>
    <x v="1"/>
    <n v="289"/>
    <n v="0"/>
    <x v="5"/>
  </r>
  <r>
    <s v="1987"/>
    <x v="436"/>
    <n v="9"/>
    <x v="8"/>
    <x v="7"/>
    <x v="1"/>
    <x v="1"/>
    <n v="289"/>
    <n v="0"/>
    <x v="5"/>
  </r>
  <r>
    <s v="1989"/>
    <x v="436"/>
    <n v="12"/>
    <x v="4"/>
    <x v="5"/>
    <x v="3"/>
    <x v="1"/>
    <n v="289"/>
    <n v="3"/>
    <x v="11"/>
  </r>
  <r>
    <s v="1999"/>
    <x v="284"/>
    <n v="6"/>
    <x v="1"/>
    <x v="1"/>
    <x v="1"/>
    <x v="1"/>
    <n v="289"/>
    <n v="1"/>
    <x v="14"/>
  </r>
  <r>
    <s v="0001"/>
    <x v="437"/>
    <n v="11"/>
    <x v="19"/>
    <x v="3"/>
    <x v="3"/>
    <x v="2"/>
    <n v="199"/>
    <n v="3"/>
    <x v="19"/>
  </r>
  <r>
    <s v="0006"/>
    <x v="287"/>
    <n v="13"/>
    <x v="7"/>
    <x v="3"/>
    <x v="3"/>
    <x v="2"/>
    <n v="199"/>
    <n v="2"/>
    <x v="20"/>
  </r>
  <r>
    <s v="0008"/>
    <x v="0"/>
    <n v="14"/>
    <x v="14"/>
    <x v="3"/>
    <x v="3"/>
    <x v="2"/>
    <n v="199"/>
    <n v="5"/>
    <x v="21"/>
  </r>
  <r>
    <s v="0010"/>
    <x v="0"/>
    <n v="3"/>
    <x v="5"/>
    <x v="2"/>
    <x v="2"/>
    <x v="2"/>
    <n v="199"/>
    <n v="0"/>
    <x v="5"/>
  </r>
  <r>
    <s v="0013"/>
    <x v="0"/>
    <n v="9"/>
    <x v="8"/>
    <x v="7"/>
    <x v="1"/>
    <x v="2"/>
    <n v="199"/>
    <n v="6"/>
    <x v="22"/>
  </r>
  <r>
    <s v="0015"/>
    <x v="0"/>
    <n v="6"/>
    <x v="1"/>
    <x v="7"/>
    <x v="1"/>
    <x v="2"/>
    <n v="199"/>
    <n v="2"/>
    <x v="20"/>
  </r>
  <r>
    <s v="0027"/>
    <x v="2"/>
    <n v="14"/>
    <x v="14"/>
    <x v="5"/>
    <x v="3"/>
    <x v="2"/>
    <n v="199"/>
    <n v="1"/>
    <x v="23"/>
  </r>
  <r>
    <s v="0029"/>
    <x v="3"/>
    <n v="10"/>
    <x v="15"/>
    <x v="1"/>
    <x v="1"/>
    <x v="2"/>
    <n v="199"/>
    <n v="3"/>
    <x v="19"/>
  </r>
  <r>
    <s v="0034"/>
    <x v="4"/>
    <n v="1"/>
    <x v="12"/>
    <x v="4"/>
    <x v="2"/>
    <x v="2"/>
    <n v="199"/>
    <n v="8"/>
    <x v="24"/>
  </r>
  <r>
    <s v="0035"/>
    <x v="4"/>
    <n v="16"/>
    <x v="18"/>
    <x v="0"/>
    <x v="0"/>
    <x v="2"/>
    <n v="199"/>
    <n v="5"/>
    <x v="21"/>
  </r>
  <r>
    <s v="0057"/>
    <x v="7"/>
    <n v="8"/>
    <x v="17"/>
    <x v="1"/>
    <x v="1"/>
    <x v="2"/>
    <n v="199"/>
    <n v="5"/>
    <x v="21"/>
  </r>
  <r>
    <s v="0060"/>
    <x v="7"/>
    <n v="10"/>
    <x v="15"/>
    <x v="1"/>
    <x v="1"/>
    <x v="2"/>
    <n v="199"/>
    <n v="3"/>
    <x v="19"/>
  </r>
  <r>
    <s v="0065"/>
    <x v="289"/>
    <n v="9"/>
    <x v="8"/>
    <x v="1"/>
    <x v="1"/>
    <x v="2"/>
    <n v="199"/>
    <n v="6"/>
    <x v="22"/>
  </r>
  <r>
    <s v="0068"/>
    <x v="438"/>
    <n v="13"/>
    <x v="7"/>
    <x v="5"/>
    <x v="3"/>
    <x v="2"/>
    <n v="199"/>
    <n v="8"/>
    <x v="24"/>
  </r>
  <r>
    <s v="0069"/>
    <x v="439"/>
    <n v="19"/>
    <x v="6"/>
    <x v="0"/>
    <x v="0"/>
    <x v="2"/>
    <n v="199"/>
    <n v="8"/>
    <x v="24"/>
  </r>
  <r>
    <s v="0070"/>
    <x v="439"/>
    <n v="6"/>
    <x v="1"/>
    <x v="1"/>
    <x v="1"/>
    <x v="2"/>
    <n v="199"/>
    <n v="0"/>
    <x v="5"/>
  </r>
  <r>
    <s v="0089"/>
    <x v="291"/>
    <n v="8"/>
    <x v="17"/>
    <x v="7"/>
    <x v="1"/>
    <x v="2"/>
    <n v="199"/>
    <n v="5"/>
    <x v="21"/>
  </r>
  <r>
    <s v="0094"/>
    <x v="14"/>
    <n v="8"/>
    <x v="17"/>
    <x v="7"/>
    <x v="1"/>
    <x v="2"/>
    <n v="199"/>
    <n v="2"/>
    <x v="20"/>
  </r>
  <r>
    <s v="0099"/>
    <x v="440"/>
    <n v="8"/>
    <x v="17"/>
    <x v="1"/>
    <x v="1"/>
    <x v="2"/>
    <n v="199"/>
    <n v="9"/>
    <x v="25"/>
  </r>
  <r>
    <s v="0100"/>
    <x v="440"/>
    <n v="12"/>
    <x v="4"/>
    <x v="3"/>
    <x v="3"/>
    <x v="2"/>
    <n v="199"/>
    <n v="5"/>
    <x v="21"/>
  </r>
  <r>
    <s v="0110"/>
    <x v="16"/>
    <n v="16"/>
    <x v="18"/>
    <x v="6"/>
    <x v="0"/>
    <x v="2"/>
    <n v="199"/>
    <n v="6"/>
    <x v="22"/>
  </r>
  <r>
    <s v="0119"/>
    <x v="292"/>
    <n v="5"/>
    <x v="3"/>
    <x v="2"/>
    <x v="2"/>
    <x v="2"/>
    <n v="199"/>
    <n v="2"/>
    <x v="20"/>
  </r>
  <r>
    <s v="0121"/>
    <x v="441"/>
    <n v="15"/>
    <x v="10"/>
    <x v="3"/>
    <x v="3"/>
    <x v="2"/>
    <n v="199"/>
    <n v="3"/>
    <x v="19"/>
  </r>
  <r>
    <s v="0128"/>
    <x v="442"/>
    <n v="11"/>
    <x v="19"/>
    <x v="5"/>
    <x v="3"/>
    <x v="2"/>
    <n v="199"/>
    <n v="0"/>
    <x v="5"/>
  </r>
  <r>
    <s v="0129"/>
    <x v="443"/>
    <n v="6"/>
    <x v="1"/>
    <x v="7"/>
    <x v="1"/>
    <x v="2"/>
    <n v="199"/>
    <n v="8"/>
    <x v="24"/>
  </r>
  <r>
    <s v="0130"/>
    <x v="20"/>
    <n v="16"/>
    <x v="18"/>
    <x v="6"/>
    <x v="0"/>
    <x v="2"/>
    <n v="199"/>
    <n v="0"/>
    <x v="5"/>
  </r>
  <r>
    <s v="0136"/>
    <x v="21"/>
    <n v="6"/>
    <x v="1"/>
    <x v="1"/>
    <x v="1"/>
    <x v="2"/>
    <n v="199"/>
    <n v="9"/>
    <x v="25"/>
  </r>
  <r>
    <s v="0145"/>
    <x v="21"/>
    <n v="6"/>
    <x v="1"/>
    <x v="7"/>
    <x v="1"/>
    <x v="2"/>
    <n v="199"/>
    <n v="6"/>
    <x v="22"/>
  </r>
  <r>
    <s v="0146"/>
    <x v="21"/>
    <n v="8"/>
    <x v="17"/>
    <x v="1"/>
    <x v="1"/>
    <x v="2"/>
    <n v="199"/>
    <n v="2"/>
    <x v="20"/>
  </r>
  <r>
    <s v="0150"/>
    <x v="21"/>
    <n v="8"/>
    <x v="17"/>
    <x v="1"/>
    <x v="1"/>
    <x v="2"/>
    <n v="199"/>
    <n v="1"/>
    <x v="23"/>
  </r>
  <r>
    <s v="0151"/>
    <x v="21"/>
    <n v="20"/>
    <x v="0"/>
    <x v="6"/>
    <x v="0"/>
    <x v="2"/>
    <n v="199"/>
    <n v="8"/>
    <x v="24"/>
  </r>
  <r>
    <s v="0155"/>
    <x v="444"/>
    <n v="15"/>
    <x v="10"/>
    <x v="3"/>
    <x v="3"/>
    <x v="2"/>
    <n v="199"/>
    <n v="9"/>
    <x v="25"/>
  </r>
  <r>
    <s v="0158"/>
    <x v="293"/>
    <n v="11"/>
    <x v="19"/>
    <x v="5"/>
    <x v="3"/>
    <x v="2"/>
    <n v="199"/>
    <n v="4"/>
    <x v="26"/>
  </r>
  <r>
    <s v="0160"/>
    <x v="293"/>
    <n v="1"/>
    <x v="12"/>
    <x v="2"/>
    <x v="2"/>
    <x v="2"/>
    <n v="199"/>
    <n v="9"/>
    <x v="25"/>
  </r>
  <r>
    <s v="0161"/>
    <x v="293"/>
    <n v="8"/>
    <x v="17"/>
    <x v="1"/>
    <x v="1"/>
    <x v="2"/>
    <n v="199"/>
    <n v="2"/>
    <x v="20"/>
  </r>
  <r>
    <s v="0176"/>
    <x v="295"/>
    <n v="13"/>
    <x v="7"/>
    <x v="5"/>
    <x v="3"/>
    <x v="2"/>
    <n v="199"/>
    <n v="6"/>
    <x v="22"/>
  </r>
  <r>
    <s v="0183"/>
    <x v="445"/>
    <n v="10"/>
    <x v="15"/>
    <x v="7"/>
    <x v="1"/>
    <x v="2"/>
    <n v="199"/>
    <n v="2"/>
    <x v="20"/>
  </r>
  <r>
    <s v="0188"/>
    <x v="24"/>
    <n v="17"/>
    <x v="13"/>
    <x v="0"/>
    <x v="0"/>
    <x v="2"/>
    <n v="199"/>
    <n v="6"/>
    <x v="22"/>
  </r>
  <r>
    <s v="0190"/>
    <x v="25"/>
    <n v="5"/>
    <x v="3"/>
    <x v="2"/>
    <x v="2"/>
    <x v="2"/>
    <n v="199"/>
    <n v="5"/>
    <x v="21"/>
  </r>
  <r>
    <s v="0194"/>
    <x v="446"/>
    <n v="4"/>
    <x v="2"/>
    <x v="2"/>
    <x v="2"/>
    <x v="2"/>
    <n v="199"/>
    <n v="0"/>
    <x v="5"/>
  </r>
  <r>
    <s v="0200"/>
    <x v="447"/>
    <n v="12"/>
    <x v="4"/>
    <x v="5"/>
    <x v="3"/>
    <x v="2"/>
    <n v="199"/>
    <n v="4"/>
    <x v="26"/>
  </r>
  <r>
    <s v="0202"/>
    <x v="448"/>
    <n v="9"/>
    <x v="8"/>
    <x v="7"/>
    <x v="1"/>
    <x v="2"/>
    <n v="199"/>
    <n v="0"/>
    <x v="5"/>
  </r>
  <r>
    <s v="0204"/>
    <x v="449"/>
    <n v="2"/>
    <x v="16"/>
    <x v="2"/>
    <x v="2"/>
    <x v="2"/>
    <n v="199"/>
    <n v="2"/>
    <x v="20"/>
  </r>
  <r>
    <s v="0205"/>
    <x v="27"/>
    <n v="19"/>
    <x v="6"/>
    <x v="0"/>
    <x v="0"/>
    <x v="2"/>
    <n v="199"/>
    <n v="5"/>
    <x v="21"/>
  </r>
  <r>
    <s v="0207"/>
    <x v="27"/>
    <n v="18"/>
    <x v="11"/>
    <x v="6"/>
    <x v="0"/>
    <x v="2"/>
    <n v="199"/>
    <n v="6"/>
    <x v="22"/>
  </r>
  <r>
    <s v="0208"/>
    <x v="27"/>
    <n v="6"/>
    <x v="1"/>
    <x v="7"/>
    <x v="1"/>
    <x v="2"/>
    <n v="199"/>
    <n v="9"/>
    <x v="25"/>
  </r>
  <r>
    <s v="0212"/>
    <x v="27"/>
    <n v="2"/>
    <x v="16"/>
    <x v="2"/>
    <x v="2"/>
    <x v="2"/>
    <n v="199"/>
    <n v="0"/>
    <x v="5"/>
  </r>
  <r>
    <s v="0215"/>
    <x v="28"/>
    <n v="3"/>
    <x v="5"/>
    <x v="2"/>
    <x v="2"/>
    <x v="2"/>
    <n v="199"/>
    <n v="3"/>
    <x v="19"/>
  </r>
  <r>
    <s v="0222"/>
    <x v="28"/>
    <n v="4"/>
    <x v="2"/>
    <x v="2"/>
    <x v="2"/>
    <x v="2"/>
    <n v="199"/>
    <n v="8"/>
    <x v="24"/>
  </r>
  <r>
    <s v="0231"/>
    <x v="31"/>
    <n v="19"/>
    <x v="6"/>
    <x v="6"/>
    <x v="0"/>
    <x v="2"/>
    <n v="199"/>
    <n v="6"/>
    <x v="22"/>
  </r>
  <r>
    <s v="0234"/>
    <x v="32"/>
    <n v="15"/>
    <x v="10"/>
    <x v="5"/>
    <x v="3"/>
    <x v="2"/>
    <n v="199"/>
    <n v="2"/>
    <x v="20"/>
  </r>
  <r>
    <s v="0238"/>
    <x v="32"/>
    <n v="7"/>
    <x v="9"/>
    <x v="7"/>
    <x v="1"/>
    <x v="2"/>
    <n v="199"/>
    <n v="3"/>
    <x v="19"/>
  </r>
  <r>
    <s v="0240"/>
    <x v="32"/>
    <n v="18"/>
    <x v="11"/>
    <x v="0"/>
    <x v="0"/>
    <x v="2"/>
    <n v="199"/>
    <n v="5"/>
    <x v="21"/>
  </r>
  <r>
    <s v="0243"/>
    <x v="300"/>
    <n v="20"/>
    <x v="0"/>
    <x v="6"/>
    <x v="0"/>
    <x v="2"/>
    <n v="199"/>
    <n v="4"/>
    <x v="26"/>
  </r>
  <r>
    <s v="0252"/>
    <x v="33"/>
    <n v="14"/>
    <x v="14"/>
    <x v="3"/>
    <x v="3"/>
    <x v="2"/>
    <n v="199"/>
    <n v="2"/>
    <x v="20"/>
  </r>
  <r>
    <s v="0255"/>
    <x v="450"/>
    <n v="5"/>
    <x v="3"/>
    <x v="4"/>
    <x v="2"/>
    <x v="2"/>
    <n v="199"/>
    <n v="9"/>
    <x v="25"/>
  </r>
  <r>
    <s v="0261"/>
    <x v="451"/>
    <n v="4"/>
    <x v="2"/>
    <x v="2"/>
    <x v="2"/>
    <x v="2"/>
    <n v="199"/>
    <n v="8"/>
    <x v="24"/>
  </r>
  <r>
    <s v="0264"/>
    <x v="301"/>
    <n v="17"/>
    <x v="13"/>
    <x v="0"/>
    <x v="0"/>
    <x v="2"/>
    <n v="199"/>
    <n v="1"/>
    <x v="23"/>
  </r>
  <r>
    <s v="0267"/>
    <x v="35"/>
    <n v="16"/>
    <x v="18"/>
    <x v="6"/>
    <x v="0"/>
    <x v="2"/>
    <n v="199"/>
    <n v="8"/>
    <x v="24"/>
  </r>
  <r>
    <s v="0268"/>
    <x v="35"/>
    <n v="4"/>
    <x v="2"/>
    <x v="4"/>
    <x v="2"/>
    <x v="2"/>
    <n v="199"/>
    <n v="1"/>
    <x v="23"/>
  </r>
  <r>
    <s v="0269"/>
    <x v="35"/>
    <n v="20"/>
    <x v="0"/>
    <x v="6"/>
    <x v="0"/>
    <x v="2"/>
    <n v="199"/>
    <n v="6"/>
    <x v="22"/>
  </r>
  <r>
    <s v="0271"/>
    <x v="35"/>
    <n v="14"/>
    <x v="14"/>
    <x v="3"/>
    <x v="3"/>
    <x v="2"/>
    <n v="199"/>
    <n v="3"/>
    <x v="19"/>
  </r>
  <r>
    <s v="0273"/>
    <x v="35"/>
    <n v="3"/>
    <x v="5"/>
    <x v="4"/>
    <x v="2"/>
    <x v="2"/>
    <n v="199"/>
    <n v="9"/>
    <x v="25"/>
  </r>
  <r>
    <s v="0274"/>
    <x v="35"/>
    <n v="7"/>
    <x v="9"/>
    <x v="7"/>
    <x v="1"/>
    <x v="2"/>
    <n v="199"/>
    <n v="3"/>
    <x v="19"/>
  </r>
  <r>
    <s v="0280"/>
    <x v="36"/>
    <n v="16"/>
    <x v="18"/>
    <x v="0"/>
    <x v="0"/>
    <x v="2"/>
    <n v="199"/>
    <n v="1"/>
    <x v="23"/>
  </r>
  <r>
    <s v="0293"/>
    <x v="452"/>
    <n v="2"/>
    <x v="16"/>
    <x v="2"/>
    <x v="2"/>
    <x v="2"/>
    <n v="199"/>
    <n v="7"/>
    <x v="27"/>
  </r>
  <r>
    <s v="0299"/>
    <x v="37"/>
    <n v="12"/>
    <x v="4"/>
    <x v="3"/>
    <x v="3"/>
    <x v="2"/>
    <n v="199"/>
    <n v="8"/>
    <x v="24"/>
  </r>
  <r>
    <s v="0307"/>
    <x v="304"/>
    <n v="4"/>
    <x v="2"/>
    <x v="2"/>
    <x v="2"/>
    <x v="2"/>
    <n v="199"/>
    <n v="5"/>
    <x v="21"/>
  </r>
  <r>
    <s v="0308"/>
    <x v="304"/>
    <n v="12"/>
    <x v="4"/>
    <x v="3"/>
    <x v="3"/>
    <x v="2"/>
    <n v="199"/>
    <n v="6"/>
    <x v="22"/>
  </r>
  <r>
    <s v="0312"/>
    <x v="306"/>
    <n v="18"/>
    <x v="11"/>
    <x v="6"/>
    <x v="0"/>
    <x v="2"/>
    <n v="199"/>
    <n v="0"/>
    <x v="5"/>
  </r>
  <r>
    <s v="0313"/>
    <x v="306"/>
    <n v="7"/>
    <x v="9"/>
    <x v="7"/>
    <x v="1"/>
    <x v="2"/>
    <n v="199"/>
    <n v="9"/>
    <x v="25"/>
  </r>
  <r>
    <s v="0314"/>
    <x v="306"/>
    <n v="2"/>
    <x v="16"/>
    <x v="4"/>
    <x v="2"/>
    <x v="2"/>
    <n v="199"/>
    <n v="5"/>
    <x v="21"/>
  </r>
  <r>
    <s v="0315"/>
    <x v="453"/>
    <n v="19"/>
    <x v="6"/>
    <x v="6"/>
    <x v="0"/>
    <x v="2"/>
    <n v="199"/>
    <n v="9"/>
    <x v="25"/>
  </r>
  <r>
    <s v="0316"/>
    <x v="453"/>
    <n v="19"/>
    <x v="6"/>
    <x v="6"/>
    <x v="0"/>
    <x v="2"/>
    <n v="199"/>
    <n v="8"/>
    <x v="24"/>
  </r>
  <r>
    <s v="0317"/>
    <x v="454"/>
    <n v="2"/>
    <x v="16"/>
    <x v="2"/>
    <x v="2"/>
    <x v="2"/>
    <n v="199"/>
    <n v="3"/>
    <x v="19"/>
  </r>
  <r>
    <s v="0318"/>
    <x v="454"/>
    <n v="5"/>
    <x v="3"/>
    <x v="4"/>
    <x v="2"/>
    <x v="2"/>
    <n v="199"/>
    <n v="4"/>
    <x v="26"/>
  </r>
  <r>
    <s v="0327"/>
    <x v="40"/>
    <n v="9"/>
    <x v="8"/>
    <x v="1"/>
    <x v="1"/>
    <x v="2"/>
    <n v="199"/>
    <n v="9"/>
    <x v="25"/>
  </r>
  <r>
    <s v="0328"/>
    <x v="40"/>
    <n v="8"/>
    <x v="17"/>
    <x v="7"/>
    <x v="1"/>
    <x v="2"/>
    <n v="199"/>
    <n v="2"/>
    <x v="20"/>
  </r>
  <r>
    <s v="0332"/>
    <x v="40"/>
    <n v="6"/>
    <x v="1"/>
    <x v="1"/>
    <x v="1"/>
    <x v="2"/>
    <n v="199"/>
    <n v="8"/>
    <x v="24"/>
  </r>
  <r>
    <s v="0344"/>
    <x v="42"/>
    <n v="9"/>
    <x v="8"/>
    <x v="7"/>
    <x v="1"/>
    <x v="2"/>
    <n v="199"/>
    <n v="6"/>
    <x v="22"/>
  </r>
  <r>
    <s v="0345"/>
    <x v="42"/>
    <n v="13"/>
    <x v="7"/>
    <x v="3"/>
    <x v="3"/>
    <x v="2"/>
    <n v="199"/>
    <n v="2"/>
    <x v="20"/>
  </r>
  <r>
    <s v="0347"/>
    <x v="42"/>
    <n v="18"/>
    <x v="11"/>
    <x v="6"/>
    <x v="0"/>
    <x v="2"/>
    <n v="199"/>
    <n v="0"/>
    <x v="5"/>
  </r>
  <r>
    <s v="0356"/>
    <x v="44"/>
    <n v="18"/>
    <x v="11"/>
    <x v="0"/>
    <x v="0"/>
    <x v="2"/>
    <n v="199"/>
    <n v="8"/>
    <x v="24"/>
  </r>
  <r>
    <s v="0360"/>
    <x v="45"/>
    <n v="19"/>
    <x v="6"/>
    <x v="6"/>
    <x v="0"/>
    <x v="2"/>
    <n v="199"/>
    <n v="9"/>
    <x v="25"/>
  </r>
  <r>
    <s v="0370"/>
    <x v="310"/>
    <n v="15"/>
    <x v="10"/>
    <x v="5"/>
    <x v="3"/>
    <x v="2"/>
    <n v="199"/>
    <n v="4"/>
    <x v="26"/>
  </r>
  <r>
    <s v="0373"/>
    <x v="310"/>
    <n v="15"/>
    <x v="10"/>
    <x v="3"/>
    <x v="3"/>
    <x v="2"/>
    <n v="199"/>
    <n v="6"/>
    <x v="22"/>
  </r>
  <r>
    <s v="0377"/>
    <x v="46"/>
    <n v="12"/>
    <x v="4"/>
    <x v="5"/>
    <x v="3"/>
    <x v="2"/>
    <n v="199"/>
    <n v="6"/>
    <x v="22"/>
  </r>
  <r>
    <s v="0391"/>
    <x v="47"/>
    <n v="10"/>
    <x v="15"/>
    <x v="1"/>
    <x v="1"/>
    <x v="2"/>
    <n v="199"/>
    <n v="0"/>
    <x v="5"/>
  </r>
  <r>
    <s v="0394"/>
    <x v="455"/>
    <n v="18"/>
    <x v="11"/>
    <x v="6"/>
    <x v="0"/>
    <x v="2"/>
    <n v="199"/>
    <n v="3"/>
    <x v="19"/>
  </r>
  <r>
    <s v="0409"/>
    <x v="313"/>
    <n v="16"/>
    <x v="18"/>
    <x v="6"/>
    <x v="0"/>
    <x v="2"/>
    <n v="199"/>
    <n v="3"/>
    <x v="19"/>
  </r>
  <r>
    <s v="0413"/>
    <x v="313"/>
    <n v="3"/>
    <x v="5"/>
    <x v="4"/>
    <x v="2"/>
    <x v="2"/>
    <n v="199"/>
    <n v="1"/>
    <x v="23"/>
  </r>
  <r>
    <s v="0416"/>
    <x v="456"/>
    <n v="13"/>
    <x v="7"/>
    <x v="3"/>
    <x v="3"/>
    <x v="2"/>
    <n v="199"/>
    <n v="1"/>
    <x v="23"/>
  </r>
  <r>
    <s v="0419"/>
    <x v="457"/>
    <n v="14"/>
    <x v="14"/>
    <x v="3"/>
    <x v="3"/>
    <x v="2"/>
    <n v="199"/>
    <n v="3"/>
    <x v="19"/>
  </r>
  <r>
    <s v="0426"/>
    <x v="314"/>
    <n v="17"/>
    <x v="13"/>
    <x v="0"/>
    <x v="0"/>
    <x v="2"/>
    <n v="199"/>
    <n v="8"/>
    <x v="24"/>
  </r>
  <r>
    <s v="0427"/>
    <x v="458"/>
    <n v="5"/>
    <x v="3"/>
    <x v="2"/>
    <x v="2"/>
    <x v="2"/>
    <n v="199"/>
    <n v="6"/>
    <x v="22"/>
  </r>
  <r>
    <s v="0436"/>
    <x v="51"/>
    <n v="17"/>
    <x v="13"/>
    <x v="0"/>
    <x v="0"/>
    <x v="2"/>
    <n v="199"/>
    <n v="0"/>
    <x v="5"/>
  </r>
  <r>
    <s v="0441"/>
    <x v="51"/>
    <n v="18"/>
    <x v="11"/>
    <x v="0"/>
    <x v="0"/>
    <x v="2"/>
    <n v="199"/>
    <n v="6"/>
    <x v="22"/>
  </r>
  <r>
    <s v="0445"/>
    <x v="52"/>
    <n v="9"/>
    <x v="8"/>
    <x v="1"/>
    <x v="1"/>
    <x v="2"/>
    <n v="199"/>
    <n v="2"/>
    <x v="20"/>
  </r>
  <r>
    <s v="0458"/>
    <x v="53"/>
    <n v="12"/>
    <x v="4"/>
    <x v="5"/>
    <x v="3"/>
    <x v="2"/>
    <n v="199"/>
    <n v="3"/>
    <x v="19"/>
  </r>
  <r>
    <s v="0467"/>
    <x v="55"/>
    <n v="4"/>
    <x v="2"/>
    <x v="2"/>
    <x v="2"/>
    <x v="2"/>
    <n v="199"/>
    <n v="0"/>
    <x v="5"/>
  </r>
  <r>
    <s v="0475"/>
    <x v="58"/>
    <n v="13"/>
    <x v="7"/>
    <x v="3"/>
    <x v="3"/>
    <x v="2"/>
    <n v="199"/>
    <n v="2"/>
    <x v="20"/>
  </r>
  <r>
    <s v="0484"/>
    <x v="316"/>
    <n v="4"/>
    <x v="2"/>
    <x v="4"/>
    <x v="2"/>
    <x v="2"/>
    <n v="199"/>
    <n v="4"/>
    <x v="26"/>
  </r>
  <r>
    <s v="0485"/>
    <x v="317"/>
    <n v="16"/>
    <x v="18"/>
    <x v="6"/>
    <x v="0"/>
    <x v="2"/>
    <n v="199"/>
    <n v="7"/>
    <x v="27"/>
  </r>
  <r>
    <s v="0495"/>
    <x v="59"/>
    <n v="13"/>
    <x v="7"/>
    <x v="3"/>
    <x v="3"/>
    <x v="2"/>
    <n v="199"/>
    <n v="5"/>
    <x v="21"/>
  </r>
  <r>
    <s v="0499"/>
    <x v="59"/>
    <n v="18"/>
    <x v="11"/>
    <x v="6"/>
    <x v="0"/>
    <x v="2"/>
    <n v="199"/>
    <n v="8"/>
    <x v="24"/>
  </r>
  <r>
    <s v="0501"/>
    <x v="318"/>
    <n v="2"/>
    <x v="16"/>
    <x v="2"/>
    <x v="2"/>
    <x v="2"/>
    <n v="199"/>
    <n v="5"/>
    <x v="21"/>
  </r>
  <r>
    <s v="0502"/>
    <x v="318"/>
    <n v="2"/>
    <x v="16"/>
    <x v="2"/>
    <x v="2"/>
    <x v="2"/>
    <n v="199"/>
    <n v="0"/>
    <x v="5"/>
  </r>
  <r>
    <s v="0504"/>
    <x v="459"/>
    <n v="9"/>
    <x v="8"/>
    <x v="7"/>
    <x v="1"/>
    <x v="2"/>
    <n v="199"/>
    <n v="6"/>
    <x v="22"/>
  </r>
  <r>
    <s v="0505"/>
    <x v="60"/>
    <n v="12"/>
    <x v="4"/>
    <x v="5"/>
    <x v="3"/>
    <x v="2"/>
    <n v="199"/>
    <n v="2"/>
    <x v="20"/>
  </r>
  <r>
    <s v="0518"/>
    <x v="321"/>
    <n v="9"/>
    <x v="8"/>
    <x v="7"/>
    <x v="1"/>
    <x v="2"/>
    <n v="199"/>
    <n v="7"/>
    <x v="27"/>
  </r>
  <r>
    <s v="0519"/>
    <x v="61"/>
    <n v="5"/>
    <x v="3"/>
    <x v="4"/>
    <x v="2"/>
    <x v="2"/>
    <n v="199"/>
    <n v="9"/>
    <x v="25"/>
  </r>
  <r>
    <s v="0522"/>
    <x v="61"/>
    <n v="12"/>
    <x v="4"/>
    <x v="5"/>
    <x v="3"/>
    <x v="2"/>
    <n v="199"/>
    <n v="9"/>
    <x v="25"/>
  </r>
  <r>
    <s v="0529"/>
    <x v="61"/>
    <n v="13"/>
    <x v="7"/>
    <x v="5"/>
    <x v="3"/>
    <x v="2"/>
    <n v="199"/>
    <n v="8"/>
    <x v="24"/>
  </r>
  <r>
    <s v="0531"/>
    <x v="62"/>
    <n v="8"/>
    <x v="17"/>
    <x v="7"/>
    <x v="1"/>
    <x v="2"/>
    <n v="199"/>
    <n v="3"/>
    <x v="19"/>
  </r>
  <r>
    <s v="0533"/>
    <x v="460"/>
    <n v="8"/>
    <x v="17"/>
    <x v="1"/>
    <x v="1"/>
    <x v="2"/>
    <n v="199"/>
    <n v="5"/>
    <x v="21"/>
  </r>
  <r>
    <s v="0535"/>
    <x v="460"/>
    <n v="19"/>
    <x v="6"/>
    <x v="6"/>
    <x v="0"/>
    <x v="2"/>
    <n v="199"/>
    <n v="2"/>
    <x v="20"/>
  </r>
  <r>
    <s v="0537"/>
    <x v="461"/>
    <n v="9"/>
    <x v="8"/>
    <x v="1"/>
    <x v="1"/>
    <x v="2"/>
    <n v="199"/>
    <n v="1"/>
    <x v="23"/>
  </r>
  <r>
    <s v="0538"/>
    <x v="461"/>
    <n v="8"/>
    <x v="17"/>
    <x v="1"/>
    <x v="1"/>
    <x v="2"/>
    <n v="199"/>
    <n v="2"/>
    <x v="20"/>
  </r>
  <r>
    <s v="0539"/>
    <x v="462"/>
    <n v="19"/>
    <x v="6"/>
    <x v="6"/>
    <x v="0"/>
    <x v="2"/>
    <n v="199"/>
    <n v="0"/>
    <x v="5"/>
  </r>
  <r>
    <s v="0546"/>
    <x v="463"/>
    <n v="4"/>
    <x v="2"/>
    <x v="4"/>
    <x v="2"/>
    <x v="2"/>
    <n v="199"/>
    <n v="5"/>
    <x v="21"/>
  </r>
  <r>
    <s v="0548"/>
    <x v="65"/>
    <n v="2"/>
    <x v="16"/>
    <x v="4"/>
    <x v="2"/>
    <x v="2"/>
    <n v="199"/>
    <n v="7"/>
    <x v="27"/>
  </r>
  <r>
    <s v="0549"/>
    <x v="65"/>
    <n v="17"/>
    <x v="13"/>
    <x v="6"/>
    <x v="0"/>
    <x v="2"/>
    <n v="199"/>
    <n v="2"/>
    <x v="20"/>
  </r>
  <r>
    <s v="0554"/>
    <x v="66"/>
    <n v="19"/>
    <x v="6"/>
    <x v="6"/>
    <x v="0"/>
    <x v="2"/>
    <n v="199"/>
    <n v="4"/>
    <x v="26"/>
  </r>
  <r>
    <s v="0555"/>
    <x v="66"/>
    <n v="6"/>
    <x v="1"/>
    <x v="7"/>
    <x v="1"/>
    <x v="2"/>
    <n v="199"/>
    <n v="9"/>
    <x v="25"/>
  </r>
  <r>
    <s v="0565"/>
    <x v="68"/>
    <n v="1"/>
    <x v="12"/>
    <x v="2"/>
    <x v="2"/>
    <x v="2"/>
    <n v="199"/>
    <n v="0"/>
    <x v="5"/>
  </r>
  <r>
    <s v="0585"/>
    <x v="71"/>
    <n v="5"/>
    <x v="3"/>
    <x v="2"/>
    <x v="2"/>
    <x v="2"/>
    <n v="199"/>
    <n v="1"/>
    <x v="23"/>
  </r>
  <r>
    <s v="0595"/>
    <x v="73"/>
    <n v="10"/>
    <x v="15"/>
    <x v="1"/>
    <x v="1"/>
    <x v="2"/>
    <n v="199"/>
    <n v="6"/>
    <x v="22"/>
  </r>
  <r>
    <s v="0602"/>
    <x v="74"/>
    <n v="12"/>
    <x v="4"/>
    <x v="5"/>
    <x v="3"/>
    <x v="2"/>
    <n v="199"/>
    <n v="3"/>
    <x v="19"/>
  </r>
  <r>
    <s v="0617"/>
    <x v="76"/>
    <n v="19"/>
    <x v="6"/>
    <x v="0"/>
    <x v="0"/>
    <x v="2"/>
    <n v="199"/>
    <n v="8"/>
    <x v="24"/>
  </r>
  <r>
    <s v="0623"/>
    <x v="328"/>
    <n v="14"/>
    <x v="14"/>
    <x v="5"/>
    <x v="3"/>
    <x v="2"/>
    <n v="199"/>
    <n v="0"/>
    <x v="5"/>
  </r>
  <r>
    <s v="0624"/>
    <x v="77"/>
    <n v="3"/>
    <x v="5"/>
    <x v="4"/>
    <x v="2"/>
    <x v="2"/>
    <n v="199"/>
    <n v="4"/>
    <x v="26"/>
  </r>
  <r>
    <s v="0631"/>
    <x v="464"/>
    <n v="13"/>
    <x v="7"/>
    <x v="3"/>
    <x v="3"/>
    <x v="2"/>
    <n v="199"/>
    <n v="4"/>
    <x v="26"/>
  </r>
  <r>
    <s v="0644"/>
    <x v="329"/>
    <n v="6"/>
    <x v="1"/>
    <x v="1"/>
    <x v="1"/>
    <x v="2"/>
    <n v="199"/>
    <n v="6"/>
    <x v="22"/>
  </r>
  <r>
    <s v="0646"/>
    <x v="329"/>
    <n v="14"/>
    <x v="14"/>
    <x v="3"/>
    <x v="3"/>
    <x v="2"/>
    <n v="199"/>
    <n v="0"/>
    <x v="5"/>
  </r>
  <r>
    <s v="0648"/>
    <x v="329"/>
    <n v="8"/>
    <x v="17"/>
    <x v="7"/>
    <x v="1"/>
    <x v="2"/>
    <n v="199"/>
    <n v="1"/>
    <x v="23"/>
  </r>
  <r>
    <s v="0659"/>
    <x v="331"/>
    <n v="15"/>
    <x v="10"/>
    <x v="5"/>
    <x v="3"/>
    <x v="2"/>
    <n v="199"/>
    <n v="1"/>
    <x v="23"/>
  </r>
  <r>
    <s v="0670"/>
    <x v="85"/>
    <n v="2"/>
    <x v="16"/>
    <x v="2"/>
    <x v="2"/>
    <x v="2"/>
    <n v="199"/>
    <n v="1"/>
    <x v="23"/>
  </r>
  <r>
    <s v="0685"/>
    <x v="86"/>
    <n v="11"/>
    <x v="19"/>
    <x v="5"/>
    <x v="3"/>
    <x v="2"/>
    <n v="199"/>
    <n v="4"/>
    <x v="26"/>
  </r>
  <r>
    <s v="0688"/>
    <x v="86"/>
    <n v="19"/>
    <x v="6"/>
    <x v="6"/>
    <x v="0"/>
    <x v="2"/>
    <n v="199"/>
    <n v="5"/>
    <x v="21"/>
  </r>
  <r>
    <s v="0693"/>
    <x v="86"/>
    <n v="11"/>
    <x v="19"/>
    <x v="3"/>
    <x v="3"/>
    <x v="2"/>
    <n v="199"/>
    <n v="5"/>
    <x v="21"/>
  </r>
  <r>
    <s v="0696"/>
    <x v="465"/>
    <n v="3"/>
    <x v="5"/>
    <x v="4"/>
    <x v="2"/>
    <x v="2"/>
    <n v="199"/>
    <n v="8"/>
    <x v="24"/>
  </r>
  <r>
    <s v="0699"/>
    <x v="466"/>
    <n v="5"/>
    <x v="3"/>
    <x v="4"/>
    <x v="2"/>
    <x v="2"/>
    <n v="199"/>
    <n v="3"/>
    <x v="19"/>
  </r>
  <r>
    <s v="0702"/>
    <x v="337"/>
    <n v="6"/>
    <x v="1"/>
    <x v="1"/>
    <x v="1"/>
    <x v="2"/>
    <n v="199"/>
    <n v="3"/>
    <x v="19"/>
  </r>
  <r>
    <s v="0707"/>
    <x v="337"/>
    <n v="10"/>
    <x v="15"/>
    <x v="1"/>
    <x v="1"/>
    <x v="2"/>
    <n v="199"/>
    <n v="1"/>
    <x v="23"/>
  </r>
  <r>
    <s v="0711"/>
    <x v="337"/>
    <n v="19"/>
    <x v="6"/>
    <x v="6"/>
    <x v="0"/>
    <x v="2"/>
    <n v="199"/>
    <n v="1"/>
    <x v="23"/>
  </r>
  <r>
    <s v="0717"/>
    <x v="338"/>
    <n v="12"/>
    <x v="4"/>
    <x v="3"/>
    <x v="3"/>
    <x v="2"/>
    <n v="199"/>
    <n v="2"/>
    <x v="20"/>
  </r>
  <r>
    <s v="0729"/>
    <x v="340"/>
    <n v="6"/>
    <x v="1"/>
    <x v="1"/>
    <x v="1"/>
    <x v="2"/>
    <n v="199"/>
    <n v="7"/>
    <x v="27"/>
  </r>
  <r>
    <s v="0740"/>
    <x v="467"/>
    <n v="19"/>
    <x v="6"/>
    <x v="0"/>
    <x v="0"/>
    <x v="2"/>
    <n v="199"/>
    <n v="4"/>
    <x v="26"/>
  </r>
  <r>
    <s v="0747"/>
    <x v="468"/>
    <n v="6"/>
    <x v="1"/>
    <x v="7"/>
    <x v="1"/>
    <x v="2"/>
    <n v="199"/>
    <n v="3"/>
    <x v="19"/>
  </r>
  <r>
    <s v="0748"/>
    <x v="342"/>
    <n v="8"/>
    <x v="17"/>
    <x v="7"/>
    <x v="1"/>
    <x v="2"/>
    <n v="199"/>
    <n v="7"/>
    <x v="27"/>
  </r>
  <r>
    <s v="0754"/>
    <x v="93"/>
    <n v="14"/>
    <x v="14"/>
    <x v="5"/>
    <x v="3"/>
    <x v="2"/>
    <n v="199"/>
    <n v="2"/>
    <x v="20"/>
  </r>
  <r>
    <s v="0755"/>
    <x v="93"/>
    <n v="20"/>
    <x v="0"/>
    <x v="6"/>
    <x v="0"/>
    <x v="2"/>
    <n v="199"/>
    <n v="6"/>
    <x v="22"/>
  </r>
  <r>
    <s v="0767"/>
    <x v="469"/>
    <n v="13"/>
    <x v="7"/>
    <x v="3"/>
    <x v="3"/>
    <x v="2"/>
    <n v="199"/>
    <n v="1"/>
    <x v="23"/>
  </r>
  <r>
    <s v="0784"/>
    <x v="99"/>
    <n v="2"/>
    <x v="16"/>
    <x v="2"/>
    <x v="2"/>
    <x v="2"/>
    <n v="199"/>
    <n v="5"/>
    <x v="21"/>
  </r>
  <r>
    <s v="0788"/>
    <x v="470"/>
    <n v="14"/>
    <x v="14"/>
    <x v="5"/>
    <x v="3"/>
    <x v="2"/>
    <n v="199"/>
    <n v="6"/>
    <x v="22"/>
  </r>
  <r>
    <s v="0794"/>
    <x v="101"/>
    <n v="11"/>
    <x v="19"/>
    <x v="3"/>
    <x v="3"/>
    <x v="2"/>
    <n v="199"/>
    <n v="8"/>
    <x v="24"/>
  </r>
  <r>
    <s v="0795"/>
    <x v="101"/>
    <n v="13"/>
    <x v="7"/>
    <x v="5"/>
    <x v="3"/>
    <x v="2"/>
    <n v="199"/>
    <n v="9"/>
    <x v="25"/>
  </r>
  <r>
    <s v="0803"/>
    <x v="102"/>
    <n v="17"/>
    <x v="13"/>
    <x v="0"/>
    <x v="0"/>
    <x v="2"/>
    <n v="199"/>
    <n v="5"/>
    <x v="21"/>
  </r>
  <r>
    <s v="0809"/>
    <x v="471"/>
    <n v="19"/>
    <x v="6"/>
    <x v="6"/>
    <x v="0"/>
    <x v="2"/>
    <n v="199"/>
    <n v="9"/>
    <x v="25"/>
  </r>
  <r>
    <s v="0828"/>
    <x v="472"/>
    <n v="5"/>
    <x v="3"/>
    <x v="2"/>
    <x v="2"/>
    <x v="2"/>
    <n v="199"/>
    <n v="3"/>
    <x v="19"/>
  </r>
  <r>
    <s v="0831"/>
    <x v="343"/>
    <n v="1"/>
    <x v="12"/>
    <x v="2"/>
    <x v="2"/>
    <x v="2"/>
    <n v="199"/>
    <n v="1"/>
    <x v="23"/>
  </r>
  <r>
    <s v="0837"/>
    <x v="473"/>
    <n v="3"/>
    <x v="5"/>
    <x v="4"/>
    <x v="2"/>
    <x v="2"/>
    <n v="199"/>
    <n v="6"/>
    <x v="22"/>
  </r>
  <r>
    <s v="0842"/>
    <x v="345"/>
    <n v="12"/>
    <x v="4"/>
    <x v="5"/>
    <x v="3"/>
    <x v="2"/>
    <n v="199"/>
    <n v="4"/>
    <x v="26"/>
  </r>
  <r>
    <s v="0843"/>
    <x v="345"/>
    <n v="4"/>
    <x v="2"/>
    <x v="2"/>
    <x v="2"/>
    <x v="2"/>
    <n v="199"/>
    <n v="7"/>
    <x v="27"/>
  </r>
  <r>
    <s v="0846"/>
    <x v="112"/>
    <n v="8"/>
    <x v="17"/>
    <x v="1"/>
    <x v="1"/>
    <x v="2"/>
    <n v="199"/>
    <n v="8"/>
    <x v="24"/>
  </r>
  <r>
    <s v="0849"/>
    <x v="112"/>
    <n v="4"/>
    <x v="2"/>
    <x v="2"/>
    <x v="2"/>
    <x v="2"/>
    <n v="199"/>
    <n v="8"/>
    <x v="24"/>
  </r>
  <r>
    <s v="0854"/>
    <x v="112"/>
    <n v="7"/>
    <x v="9"/>
    <x v="7"/>
    <x v="1"/>
    <x v="2"/>
    <n v="199"/>
    <n v="5"/>
    <x v="21"/>
  </r>
  <r>
    <s v="0860"/>
    <x v="113"/>
    <n v="6"/>
    <x v="1"/>
    <x v="1"/>
    <x v="1"/>
    <x v="2"/>
    <n v="199"/>
    <n v="8"/>
    <x v="24"/>
  </r>
  <r>
    <s v="0863"/>
    <x v="348"/>
    <n v="16"/>
    <x v="18"/>
    <x v="6"/>
    <x v="0"/>
    <x v="2"/>
    <n v="199"/>
    <n v="0"/>
    <x v="5"/>
  </r>
  <r>
    <s v="0867"/>
    <x v="474"/>
    <n v="7"/>
    <x v="9"/>
    <x v="1"/>
    <x v="1"/>
    <x v="2"/>
    <n v="199"/>
    <n v="6"/>
    <x v="22"/>
  </r>
  <r>
    <s v="0873"/>
    <x v="349"/>
    <n v="20"/>
    <x v="0"/>
    <x v="6"/>
    <x v="0"/>
    <x v="2"/>
    <n v="199"/>
    <n v="3"/>
    <x v="19"/>
  </r>
  <r>
    <s v="0879"/>
    <x v="350"/>
    <n v="20"/>
    <x v="0"/>
    <x v="0"/>
    <x v="0"/>
    <x v="2"/>
    <n v="199"/>
    <n v="1"/>
    <x v="23"/>
  </r>
  <r>
    <s v="0880"/>
    <x v="350"/>
    <n v="6"/>
    <x v="1"/>
    <x v="7"/>
    <x v="1"/>
    <x v="2"/>
    <n v="199"/>
    <n v="7"/>
    <x v="27"/>
  </r>
  <r>
    <s v="0883"/>
    <x v="351"/>
    <n v="3"/>
    <x v="5"/>
    <x v="4"/>
    <x v="2"/>
    <x v="2"/>
    <n v="199"/>
    <n v="5"/>
    <x v="21"/>
  </r>
  <r>
    <s v="0888"/>
    <x v="352"/>
    <n v="15"/>
    <x v="10"/>
    <x v="3"/>
    <x v="3"/>
    <x v="2"/>
    <n v="199"/>
    <n v="3"/>
    <x v="19"/>
  </r>
  <r>
    <s v="0889"/>
    <x v="353"/>
    <n v="20"/>
    <x v="0"/>
    <x v="6"/>
    <x v="0"/>
    <x v="2"/>
    <n v="199"/>
    <n v="3"/>
    <x v="19"/>
  </r>
  <r>
    <s v="0891"/>
    <x v="353"/>
    <n v="4"/>
    <x v="2"/>
    <x v="2"/>
    <x v="2"/>
    <x v="2"/>
    <n v="199"/>
    <n v="9"/>
    <x v="25"/>
  </r>
  <r>
    <s v="0895"/>
    <x v="116"/>
    <n v="9"/>
    <x v="8"/>
    <x v="7"/>
    <x v="1"/>
    <x v="2"/>
    <n v="199"/>
    <n v="2"/>
    <x v="20"/>
  </r>
  <r>
    <s v="0896"/>
    <x v="116"/>
    <n v="6"/>
    <x v="1"/>
    <x v="1"/>
    <x v="1"/>
    <x v="2"/>
    <n v="199"/>
    <n v="8"/>
    <x v="24"/>
  </r>
  <r>
    <s v="0898"/>
    <x v="116"/>
    <n v="17"/>
    <x v="13"/>
    <x v="0"/>
    <x v="0"/>
    <x v="2"/>
    <n v="199"/>
    <n v="2"/>
    <x v="20"/>
  </r>
  <r>
    <s v="0899"/>
    <x v="475"/>
    <n v="1"/>
    <x v="12"/>
    <x v="4"/>
    <x v="2"/>
    <x v="2"/>
    <n v="199"/>
    <n v="4"/>
    <x v="26"/>
  </r>
  <r>
    <s v="0906"/>
    <x v="355"/>
    <n v="19"/>
    <x v="6"/>
    <x v="6"/>
    <x v="0"/>
    <x v="2"/>
    <n v="199"/>
    <n v="5"/>
    <x v="21"/>
  </r>
  <r>
    <s v="0907"/>
    <x v="356"/>
    <n v="10"/>
    <x v="15"/>
    <x v="7"/>
    <x v="1"/>
    <x v="2"/>
    <n v="199"/>
    <n v="1"/>
    <x v="23"/>
  </r>
  <r>
    <s v="0910"/>
    <x v="357"/>
    <n v="19"/>
    <x v="6"/>
    <x v="6"/>
    <x v="0"/>
    <x v="2"/>
    <n v="199"/>
    <n v="3"/>
    <x v="19"/>
  </r>
  <r>
    <s v="0913"/>
    <x v="357"/>
    <n v="9"/>
    <x v="8"/>
    <x v="1"/>
    <x v="1"/>
    <x v="2"/>
    <n v="199"/>
    <n v="5"/>
    <x v="21"/>
  </r>
  <r>
    <s v="0920"/>
    <x v="119"/>
    <n v="2"/>
    <x v="16"/>
    <x v="4"/>
    <x v="2"/>
    <x v="2"/>
    <n v="199"/>
    <n v="3"/>
    <x v="19"/>
  </r>
  <r>
    <s v="0925"/>
    <x v="120"/>
    <n v="12"/>
    <x v="4"/>
    <x v="3"/>
    <x v="3"/>
    <x v="2"/>
    <n v="199"/>
    <n v="7"/>
    <x v="27"/>
  </r>
  <r>
    <s v="0926"/>
    <x v="476"/>
    <n v="1"/>
    <x v="12"/>
    <x v="4"/>
    <x v="2"/>
    <x v="2"/>
    <n v="199"/>
    <n v="0"/>
    <x v="5"/>
  </r>
  <r>
    <s v="0927"/>
    <x v="476"/>
    <n v="8"/>
    <x v="17"/>
    <x v="1"/>
    <x v="1"/>
    <x v="2"/>
    <n v="199"/>
    <n v="8"/>
    <x v="24"/>
  </r>
  <r>
    <s v="0930"/>
    <x v="476"/>
    <n v="10"/>
    <x v="15"/>
    <x v="1"/>
    <x v="1"/>
    <x v="2"/>
    <n v="199"/>
    <n v="3"/>
    <x v="19"/>
  </r>
  <r>
    <s v="0932"/>
    <x v="477"/>
    <n v="5"/>
    <x v="3"/>
    <x v="4"/>
    <x v="2"/>
    <x v="2"/>
    <n v="199"/>
    <n v="6"/>
    <x v="22"/>
  </r>
  <r>
    <s v="0940"/>
    <x v="122"/>
    <n v="5"/>
    <x v="3"/>
    <x v="2"/>
    <x v="2"/>
    <x v="2"/>
    <n v="199"/>
    <n v="5"/>
    <x v="21"/>
  </r>
  <r>
    <s v="0945"/>
    <x v="478"/>
    <n v="17"/>
    <x v="13"/>
    <x v="0"/>
    <x v="0"/>
    <x v="2"/>
    <n v="199"/>
    <n v="5"/>
    <x v="21"/>
  </r>
  <r>
    <s v="0946"/>
    <x v="479"/>
    <n v="1"/>
    <x v="12"/>
    <x v="2"/>
    <x v="2"/>
    <x v="2"/>
    <n v="199"/>
    <n v="1"/>
    <x v="23"/>
  </r>
  <r>
    <s v="0948"/>
    <x v="479"/>
    <n v="9"/>
    <x v="8"/>
    <x v="1"/>
    <x v="1"/>
    <x v="2"/>
    <n v="199"/>
    <n v="5"/>
    <x v="21"/>
  </r>
  <r>
    <s v="0951"/>
    <x v="125"/>
    <n v="17"/>
    <x v="13"/>
    <x v="0"/>
    <x v="0"/>
    <x v="2"/>
    <n v="199"/>
    <n v="1"/>
    <x v="23"/>
  </r>
  <r>
    <s v="0953"/>
    <x v="125"/>
    <n v="3"/>
    <x v="5"/>
    <x v="4"/>
    <x v="2"/>
    <x v="2"/>
    <n v="199"/>
    <n v="1"/>
    <x v="23"/>
  </r>
  <r>
    <s v="0954"/>
    <x v="125"/>
    <n v="4"/>
    <x v="2"/>
    <x v="2"/>
    <x v="2"/>
    <x v="2"/>
    <n v="199"/>
    <n v="8"/>
    <x v="24"/>
  </r>
  <r>
    <s v="0955"/>
    <x v="480"/>
    <n v="10"/>
    <x v="15"/>
    <x v="7"/>
    <x v="1"/>
    <x v="2"/>
    <n v="199"/>
    <n v="0"/>
    <x v="5"/>
  </r>
  <r>
    <s v="0965"/>
    <x v="126"/>
    <n v="2"/>
    <x v="16"/>
    <x v="4"/>
    <x v="2"/>
    <x v="2"/>
    <n v="199"/>
    <n v="7"/>
    <x v="27"/>
  </r>
  <r>
    <s v="0971"/>
    <x v="481"/>
    <n v="14"/>
    <x v="14"/>
    <x v="5"/>
    <x v="3"/>
    <x v="2"/>
    <n v="199"/>
    <n v="0"/>
    <x v="5"/>
  </r>
  <r>
    <s v="0977"/>
    <x v="482"/>
    <n v="5"/>
    <x v="3"/>
    <x v="4"/>
    <x v="2"/>
    <x v="2"/>
    <n v="199"/>
    <n v="9"/>
    <x v="25"/>
  </r>
  <r>
    <s v="0982"/>
    <x v="131"/>
    <n v="8"/>
    <x v="17"/>
    <x v="1"/>
    <x v="1"/>
    <x v="2"/>
    <n v="199"/>
    <n v="1"/>
    <x v="23"/>
  </r>
  <r>
    <s v="0987"/>
    <x v="132"/>
    <n v="8"/>
    <x v="17"/>
    <x v="7"/>
    <x v="1"/>
    <x v="2"/>
    <n v="199"/>
    <n v="7"/>
    <x v="27"/>
  </r>
  <r>
    <s v="0988"/>
    <x v="132"/>
    <n v="17"/>
    <x v="13"/>
    <x v="6"/>
    <x v="0"/>
    <x v="2"/>
    <n v="199"/>
    <n v="2"/>
    <x v="20"/>
  </r>
  <r>
    <s v="0992"/>
    <x v="133"/>
    <n v="19"/>
    <x v="6"/>
    <x v="0"/>
    <x v="0"/>
    <x v="2"/>
    <n v="199"/>
    <n v="8"/>
    <x v="24"/>
  </r>
  <r>
    <s v="0996"/>
    <x v="483"/>
    <n v="7"/>
    <x v="9"/>
    <x v="7"/>
    <x v="1"/>
    <x v="2"/>
    <n v="199"/>
    <n v="0"/>
    <x v="5"/>
  </r>
  <r>
    <s v="0997"/>
    <x v="483"/>
    <n v="13"/>
    <x v="7"/>
    <x v="5"/>
    <x v="3"/>
    <x v="2"/>
    <n v="199"/>
    <n v="9"/>
    <x v="25"/>
  </r>
  <r>
    <s v="0998"/>
    <x v="484"/>
    <n v="14"/>
    <x v="14"/>
    <x v="5"/>
    <x v="3"/>
    <x v="2"/>
    <n v="199"/>
    <n v="5"/>
    <x v="21"/>
  </r>
  <r>
    <s v="0999"/>
    <x v="485"/>
    <n v="2"/>
    <x v="16"/>
    <x v="2"/>
    <x v="2"/>
    <x v="2"/>
    <n v="199"/>
    <n v="3"/>
    <x v="19"/>
  </r>
  <r>
    <s v="1000"/>
    <x v="486"/>
    <n v="1"/>
    <x v="12"/>
    <x v="4"/>
    <x v="2"/>
    <x v="2"/>
    <n v="199"/>
    <n v="7"/>
    <x v="27"/>
  </r>
  <r>
    <s v="1002"/>
    <x v="360"/>
    <n v="2"/>
    <x v="16"/>
    <x v="4"/>
    <x v="2"/>
    <x v="2"/>
    <n v="199"/>
    <n v="2"/>
    <x v="20"/>
  </r>
  <r>
    <s v="1004"/>
    <x v="360"/>
    <n v="17"/>
    <x v="13"/>
    <x v="6"/>
    <x v="0"/>
    <x v="2"/>
    <n v="199"/>
    <n v="9"/>
    <x v="25"/>
  </r>
  <r>
    <s v="1005"/>
    <x v="360"/>
    <n v="10"/>
    <x v="15"/>
    <x v="7"/>
    <x v="1"/>
    <x v="2"/>
    <n v="199"/>
    <n v="1"/>
    <x v="23"/>
  </r>
  <r>
    <s v="1007"/>
    <x v="360"/>
    <n v="6"/>
    <x v="1"/>
    <x v="7"/>
    <x v="1"/>
    <x v="2"/>
    <n v="199"/>
    <n v="7"/>
    <x v="27"/>
  </r>
  <r>
    <s v="1010"/>
    <x v="361"/>
    <n v="1"/>
    <x v="12"/>
    <x v="2"/>
    <x v="2"/>
    <x v="2"/>
    <n v="199"/>
    <n v="2"/>
    <x v="20"/>
  </r>
  <r>
    <s v="1014"/>
    <x v="487"/>
    <n v="2"/>
    <x v="16"/>
    <x v="4"/>
    <x v="2"/>
    <x v="2"/>
    <n v="199"/>
    <n v="6"/>
    <x v="22"/>
  </r>
  <r>
    <s v="1017"/>
    <x v="135"/>
    <n v="12"/>
    <x v="4"/>
    <x v="3"/>
    <x v="3"/>
    <x v="2"/>
    <n v="199"/>
    <n v="4"/>
    <x v="26"/>
  </r>
  <r>
    <s v="1025"/>
    <x v="138"/>
    <n v="2"/>
    <x v="16"/>
    <x v="4"/>
    <x v="2"/>
    <x v="2"/>
    <n v="199"/>
    <n v="9"/>
    <x v="25"/>
  </r>
  <r>
    <s v="1032"/>
    <x v="138"/>
    <n v="13"/>
    <x v="7"/>
    <x v="3"/>
    <x v="3"/>
    <x v="2"/>
    <n v="199"/>
    <n v="7"/>
    <x v="27"/>
  </r>
  <r>
    <s v="1038"/>
    <x v="139"/>
    <n v="17"/>
    <x v="13"/>
    <x v="0"/>
    <x v="0"/>
    <x v="2"/>
    <n v="199"/>
    <n v="3"/>
    <x v="19"/>
  </r>
  <r>
    <s v="1040"/>
    <x v="140"/>
    <n v="7"/>
    <x v="9"/>
    <x v="1"/>
    <x v="1"/>
    <x v="2"/>
    <n v="199"/>
    <n v="5"/>
    <x v="21"/>
  </r>
  <r>
    <s v="1057"/>
    <x v="143"/>
    <n v="8"/>
    <x v="17"/>
    <x v="1"/>
    <x v="1"/>
    <x v="2"/>
    <n v="199"/>
    <n v="3"/>
    <x v="19"/>
  </r>
  <r>
    <s v="1069"/>
    <x v="488"/>
    <n v="4"/>
    <x v="2"/>
    <x v="2"/>
    <x v="2"/>
    <x v="2"/>
    <n v="199"/>
    <n v="2"/>
    <x v="20"/>
  </r>
  <r>
    <s v="1070"/>
    <x v="488"/>
    <n v="14"/>
    <x v="14"/>
    <x v="3"/>
    <x v="3"/>
    <x v="2"/>
    <n v="199"/>
    <n v="3"/>
    <x v="19"/>
  </r>
  <r>
    <s v="1071"/>
    <x v="488"/>
    <n v="4"/>
    <x v="2"/>
    <x v="2"/>
    <x v="2"/>
    <x v="2"/>
    <n v="199"/>
    <n v="5"/>
    <x v="21"/>
  </r>
  <r>
    <s v="1084"/>
    <x v="148"/>
    <n v="2"/>
    <x v="16"/>
    <x v="2"/>
    <x v="2"/>
    <x v="2"/>
    <n v="199"/>
    <n v="4"/>
    <x v="26"/>
  </r>
  <r>
    <s v="1085"/>
    <x v="148"/>
    <n v="5"/>
    <x v="3"/>
    <x v="4"/>
    <x v="2"/>
    <x v="2"/>
    <n v="199"/>
    <n v="9"/>
    <x v="25"/>
  </r>
  <r>
    <s v="1098"/>
    <x v="150"/>
    <n v="10"/>
    <x v="15"/>
    <x v="7"/>
    <x v="1"/>
    <x v="2"/>
    <n v="199"/>
    <n v="3"/>
    <x v="19"/>
  </r>
  <r>
    <s v="1104"/>
    <x v="150"/>
    <n v="12"/>
    <x v="4"/>
    <x v="5"/>
    <x v="3"/>
    <x v="2"/>
    <n v="199"/>
    <n v="2"/>
    <x v="20"/>
  </r>
  <r>
    <s v="1107"/>
    <x v="150"/>
    <n v="7"/>
    <x v="9"/>
    <x v="1"/>
    <x v="1"/>
    <x v="2"/>
    <n v="199"/>
    <n v="9"/>
    <x v="25"/>
  </r>
  <r>
    <s v="1115"/>
    <x v="151"/>
    <n v="20"/>
    <x v="0"/>
    <x v="0"/>
    <x v="0"/>
    <x v="2"/>
    <n v="199"/>
    <n v="1"/>
    <x v="23"/>
  </r>
  <r>
    <s v="1119"/>
    <x v="151"/>
    <n v="10"/>
    <x v="15"/>
    <x v="7"/>
    <x v="1"/>
    <x v="2"/>
    <n v="199"/>
    <n v="6"/>
    <x v="22"/>
  </r>
  <r>
    <s v="1127"/>
    <x v="373"/>
    <n v="17"/>
    <x v="13"/>
    <x v="0"/>
    <x v="0"/>
    <x v="2"/>
    <n v="199"/>
    <n v="9"/>
    <x v="25"/>
  </r>
  <r>
    <s v="1130"/>
    <x v="374"/>
    <n v="18"/>
    <x v="11"/>
    <x v="0"/>
    <x v="0"/>
    <x v="2"/>
    <n v="199"/>
    <n v="8"/>
    <x v="24"/>
  </r>
  <r>
    <s v="1132"/>
    <x v="374"/>
    <n v="17"/>
    <x v="13"/>
    <x v="6"/>
    <x v="0"/>
    <x v="2"/>
    <n v="199"/>
    <n v="3"/>
    <x v="19"/>
  </r>
  <r>
    <s v="1146"/>
    <x v="489"/>
    <n v="4"/>
    <x v="2"/>
    <x v="2"/>
    <x v="2"/>
    <x v="2"/>
    <n v="199"/>
    <n v="8"/>
    <x v="24"/>
  </r>
  <r>
    <s v="1148"/>
    <x v="490"/>
    <n v="19"/>
    <x v="6"/>
    <x v="0"/>
    <x v="0"/>
    <x v="2"/>
    <n v="199"/>
    <n v="0"/>
    <x v="5"/>
  </r>
  <r>
    <s v="1158"/>
    <x v="377"/>
    <n v="17"/>
    <x v="13"/>
    <x v="6"/>
    <x v="0"/>
    <x v="2"/>
    <n v="199"/>
    <n v="6"/>
    <x v="22"/>
  </r>
  <r>
    <s v="1160"/>
    <x v="378"/>
    <n v="20"/>
    <x v="0"/>
    <x v="0"/>
    <x v="0"/>
    <x v="2"/>
    <n v="199"/>
    <n v="0"/>
    <x v="5"/>
  </r>
  <r>
    <s v="1162"/>
    <x v="378"/>
    <n v="15"/>
    <x v="10"/>
    <x v="5"/>
    <x v="3"/>
    <x v="2"/>
    <n v="199"/>
    <n v="7"/>
    <x v="27"/>
  </r>
  <r>
    <s v="1163"/>
    <x v="379"/>
    <n v="17"/>
    <x v="13"/>
    <x v="0"/>
    <x v="0"/>
    <x v="2"/>
    <n v="199"/>
    <n v="0"/>
    <x v="5"/>
  </r>
  <r>
    <s v="1165"/>
    <x v="379"/>
    <n v="6"/>
    <x v="1"/>
    <x v="7"/>
    <x v="1"/>
    <x v="2"/>
    <n v="199"/>
    <n v="1"/>
    <x v="23"/>
  </r>
  <r>
    <s v="1171"/>
    <x v="491"/>
    <n v="14"/>
    <x v="14"/>
    <x v="3"/>
    <x v="3"/>
    <x v="2"/>
    <n v="199"/>
    <n v="7"/>
    <x v="27"/>
  </r>
  <r>
    <s v="1173"/>
    <x v="491"/>
    <n v="6"/>
    <x v="1"/>
    <x v="1"/>
    <x v="1"/>
    <x v="2"/>
    <n v="199"/>
    <n v="2"/>
    <x v="20"/>
  </r>
  <r>
    <s v="1174"/>
    <x v="492"/>
    <n v="11"/>
    <x v="19"/>
    <x v="3"/>
    <x v="3"/>
    <x v="2"/>
    <n v="199"/>
    <n v="6"/>
    <x v="22"/>
  </r>
  <r>
    <s v="1177"/>
    <x v="158"/>
    <n v="5"/>
    <x v="3"/>
    <x v="4"/>
    <x v="2"/>
    <x v="2"/>
    <n v="199"/>
    <n v="9"/>
    <x v="25"/>
  </r>
  <r>
    <s v="1184"/>
    <x v="159"/>
    <n v="15"/>
    <x v="10"/>
    <x v="5"/>
    <x v="3"/>
    <x v="2"/>
    <n v="199"/>
    <n v="3"/>
    <x v="19"/>
  </r>
  <r>
    <s v="1197"/>
    <x v="493"/>
    <n v="6"/>
    <x v="1"/>
    <x v="7"/>
    <x v="1"/>
    <x v="2"/>
    <n v="199"/>
    <n v="2"/>
    <x v="20"/>
  </r>
  <r>
    <s v="1210"/>
    <x v="162"/>
    <n v="11"/>
    <x v="19"/>
    <x v="5"/>
    <x v="3"/>
    <x v="2"/>
    <n v="199"/>
    <n v="7"/>
    <x v="27"/>
  </r>
  <r>
    <s v="1224"/>
    <x v="164"/>
    <n v="4"/>
    <x v="2"/>
    <x v="2"/>
    <x v="2"/>
    <x v="2"/>
    <n v="199"/>
    <n v="5"/>
    <x v="21"/>
  </r>
  <r>
    <s v="1229"/>
    <x v="165"/>
    <n v="12"/>
    <x v="4"/>
    <x v="5"/>
    <x v="3"/>
    <x v="2"/>
    <n v="199"/>
    <n v="4"/>
    <x v="26"/>
  </r>
  <r>
    <s v="1240"/>
    <x v="494"/>
    <n v="12"/>
    <x v="4"/>
    <x v="3"/>
    <x v="3"/>
    <x v="2"/>
    <n v="199"/>
    <n v="3"/>
    <x v="19"/>
  </r>
  <r>
    <s v="1245"/>
    <x v="167"/>
    <n v="8"/>
    <x v="17"/>
    <x v="7"/>
    <x v="1"/>
    <x v="2"/>
    <n v="199"/>
    <n v="0"/>
    <x v="5"/>
  </r>
  <r>
    <s v="1251"/>
    <x v="167"/>
    <n v="3"/>
    <x v="5"/>
    <x v="4"/>
    <x v="2"/>
    <x v="2"/>
    <n v="199"/>
    <n v="1"/>
    <x v="23"/>
  </r>
  <r>
    <s v="1254"/>
    <x v="168"/>
    <n v="15"/>
    <x v="10"/>
    <x v="3"/>
    <x v="3"/>
    <x v="2"/>
    <n v="199"/>
    <n v="8"/>
    <x v="24"/>
  </r>
  <r>
    <s v="1260"/>
    <x v="169"/>
    <n v="8"/>
    <x v="17"/>
    <x v="1"/>
    <x v="1"/>
    <x v="2"/>
    <n v="199"/>
    <n v="3"/>
    <x v="19"/>
  </r>
  <r>
    <s v="1261"/>
    <x v="495"/>
    <n v="5"/>
    <x v="3"/>
    <x v="4"/>
    <x v="2"/>
    <x v="2"/>
    <n v="199"/>
    <n v="5"/>
    <x v="21"/>
  </r>
  <r>
    <s v="1266"/>
    <x v="496"/>
    <n v="8"/>
    <x v="17"/>
    <x v="1"/>
    <x v="1"/>
    <x v="2"/>
    <n v="199"/>
    <n v="7"/>
    <x v="27"/>
  </r>
  <r>
    <s v="1267"/>
    <x v="496"/>
    <n v="17"/>
    <x v="13"/>
    <x v="6"/>
    <x v="0"/>
    <x v="2"/>
    <n v="199"/>
    <n v="9"/>
    <x v="25"/>
  </r>
  <r>
    <s v="1271"/>
    <x v="497"/>
    <n v="16"/>
    <x v="18"/>
    <x v="6"/>
    <x v="0"/>
    <x v="2"/>
    <n v="199"/>
    <n v="1"/>
    <x v="23"/>
  </r>
  <r>
    <s v="1273"/>
    <x v="173"/>
    <n v="20"/>
    <x v="0"/>
    <x v="0"/>
    <x v="0"/>
    <x v="2"/>
    <n v="199"/>
    <n v="5"/>
    <x v="21"/>
  </r>
  <r>
    <s v="1281"/>
    <x v="174"/>
    <n v="19"/>
    <x v="6"/>
    <x v="6"/>
    <x v="0"/>
    <x v="2"/>
    <n v="199"/>
    <n v="0"/>
    <x v="5"/>
  </r>
  <r>
    <s v="1284"/>
    <x v="174"/>
    <n v="8"/>
    <x v="17"/>
    <x v="1"/>
    <x v="1"/>
    <x v="2"/>
    <n v="199"/>
    <n v="5"/>
    <x v="21"/>
  </r>
  <r>
    <s v="1288"/>
    <x v="174"/>
    <n v="7"/>
    <x v="9"/>
    <x v="1"/>
    <x v="1"/>
    <x v="2"/>
    <n v="199"/>
    <n v="1"/>
    <x v="23"/>
  </r>
  <r>
    <s v="1289"/>
    <x v="174"/>
    <n v="17"/>
    <x v="13"/>
    <x v="0"/>
    <x v="0"/>
    <x v="2"/>
    <n v="199"/>
    <n v="4"/>
    <x v="26"/>
  </r>
  <r>
    <s v="1292"/>
    <x v="391"/>
    <n v="2"/>
    <x v="16"/>
    <x v="2"/>
    <x v="2"/>
    <x v="2"/>
    <n v="199"/>
    <n v="3"/>
    <x v="19"/>
  </r>
  <r>
    <s v="1299"/>
    <x v="176"/>
    <n v="16"/>
    <x v="18"/>
    <x v="0"/>
    <x v="0"/>
    <x v="2"/>
    <n v="199"/>
    <n v="2"/>
    <x v="20"/>
  </r>
  <r>
    <s v="1301"/>
    <x v="176"/>
    <n v="3"/>
    <x v="5"/>
    <x v="4"/>
    <x v="2"/>
    <x v="2"/>
    <n v="199"/>
    <n v="9"/>
    <x v="25"/>
  </r>
  <r>
    <s v="1305"/>
    <x v="177"/>
    <n v="6"/>
    <x v="1"/>
    <x v="1"/>
    <x v="1"/>
    <x v="2"/>
    <n v="199"/>
    <n v="8"/>
    <x v="24"/>
  </r>
  <r>
    <s v="1314"/>
    <x v="179"/>
    <n v="11"/>
    <x v="19"/>
    <x v="3"/>
    <x v="3"/>
    <x v="2"/>
    <n v="199"/>
    <n v="9"/>
    <x v="25"/>
  </r>
  <r>
    <s v="1319"/>
    <x v="498"/>
    <n v="11"/>
    <x v="19"/>
    <x v="5"/>
    <x v="3"/>
    <x v="2"/>
    <n v="199"/>
    <n v="9"/>
    <x v="25"/>
  </r>
  <r>
    <s v="1327"/>
    <x v="181"/>
    <n v="3"/>
    <x v="5"/>
    <x v="2"/>
    <x v="2"/>
    <x v="2"/>
    <n v="199"/>
    <n v="6"/>
    <x v="22"/>
  </r>
  <r>
    <s v="1333"/>
    <x v="183"/>
    <n v="16"/>
    <x v="18"/>
    <x v="0"/>
    <x v="0"/>
    <x v="2"/>
    <n v="199"/>
    <n v="5"/>
    <x v="21"/>
  </r>
  <r>
    <s v="1340"/>
    <x v="184"/>
    <n v="2"/>
    <x v="16"/>
    <x v="2"/>
    <x v="2"/>
    <x v="2"/>
    <n v="199"/>
    <n v="7"/>
    <x v="27"/>
  </r>
  <r>
    <s v="1343"/>
    <x v="184"/>
    <n v="4"/>
    <x v="2"/>
    <x v="4"/>
    <x v="2"/>
    <x v="2"/>
    <n v="199"/>
    <n v="1"/>
    <x v="23"/>
  </r>
  <r>
    <s v="1344"/>
    <x v="184"/>
    <n v="6"/>
    <x v="1"/>
    <x v="7"/>
    <x v="1"/>
    <x v="2"/>
    <n v="199"/>
    <n v="0"/>
    <x v="5"/>
  </r>
  <r>
    <s v="1348"/>
    <x v="499"/>
    <n v="4"/>
    <x v="2"/>
    <x v="4"/>
    <x v="2"/>
    <x v="2"/>
    <n v="199"/>
    <n v="6"/>
    <x v="22"/>
  </r>
  <r>
    <s v="1349"/>
    <x v="499"/>
    <n v="19"/>
    <x v="6"/>
    <x v="0"/>
    <x v="0"/>
    <x v="2"/>
    <n v="199"/>
    <n v="4"/>
    <x v="26"/>
  </r>
  <r>
    <s v="1350"/>
    <x v="499"/>
    <n v="8"/>
    <x v="17"/>
    <x v="7"/>
    <x v="1"/>
    <x v="2"/>
    <n v="199"/>
    <n v="7"/>
    <x v="27"/>
  </r>
  <r>
    <s v="1352"/>
    <x v="185"/>
    <n v="15"/>
    <x v="10"/>
    <x v="5"/>
    <x v="3"/>
    <x v="2"/>
    <n v="199"/>
    <n v="2"/>
    <x v="20"/>
  </r>
  <r>
    <s v="1365"/>
    <x v="186"/>
    <n v="14"/>
    <x v="14"/>
    <x v="3"/>
    <x v="3"/>
    <x v="2"/>
    <n v="199"/>
    <n v="1"/>
    <x v="23"/>
  </r>
  <r>
    <s v="1367"/>
    <x v="186"/>
    <n v="8"/>
    <x v="17"/>
    <x v="7"/>
    <x v="1"/>
    <x v="2"/>
    <n v="199"/>
    <n v="5"/>
    <x v="21"/>
  </r>
  <r>
    <s v="1369"/>
    <x v="188"/>
    <n v="11"/>
    <x v="19"/>
    <x v="3"/>
    <x v="3"/>
    <x v="2"/>
    <n v="199"/>
    <n v="0"/>
    <x v="5"/>
  </r>
  <r>
    <s v="1373"/>
    <x v="500"/>
    <n v="1"/>
    <x v="12"/>
    <x v="4"/>
    <x v="2"/>
    <x v="2"/>
    <n v="199"/>
    <n v="4"/>
    <x v="26"/>
  </r>
  <r>
    <s v="1384"/>
    <x v="190"/>
    <n v="15"/>
    <x v="10"/>
    <x v="3"/>
    <x v="3"/>
    <x v="2"/>
    <n v="199"/>
    <n v="9"/>
    <x v="25"/>
  </r>
  <r>
    <s v="1386"/>
    <x v="190"/>
    <n v="2"/>
    <x v="16"/>
    <x v="4"/>
    <x v="2"/>
    <x v="2"/>
    <n v="199"/>
    <n v="8"/>
    <x v="24"/>
  </r>
  <r>
    <s v="1395"/>
    <x v="501"/>
    <n v="4"/>
    <x v="2"/>
    <x v="2"/>
    <x v="2"/>
    <x v="2"/>
    <n v="199"/>
    <n v="3"/>
    <x v="19"/>
  </r>
  <r>
    <s v="1399"/>
    <x v="192"/>
    <n v="2"/>
    <x v="16"/>
    <x v="4"/>
    <x v="2"/>
    <x v="2"/>
    <n v="199"/>
    <n v="8"/>
    <x v="24"/>
  </r>
  <r>
    <s v="1405"/>
    <x v="192"/>
    <n v="11"/>
    <x v="19"/>
    <x v="5"/>
    <x v="3"/>
    <x v="2"/>
    <n v="199"/>
    <n v="8"/>
    <x v="24"/>
  </r>
  <r>
    <s v="1411"/>
    <x v="395"/>
    <n v="8"/>
    <x v="17"/>
    <x v="1"/>
    <x v="1"/>
    <x v="2"/>
    <n v="199"/>
    <n v="1"/>
    <x v="23"/>
  </r>
  <r>
    <s v="1417"/>
    <x v="195"/>
    <n v="18"/>
    <x v="11"/>
    <x v="6"/>
    <x v="0"/>
    <x v="2"/>
    <n v="199"/>
    <n v="2"/>
    <x v="20"/>
  </r>
  <r>
    <s v="1420"/>
    <x v="502"/>
    <n v="18"/>
    <x v="11"/>
    <x v="0"/>
    <x v="0"/>
    <x v="2"/>
    <n v="199"/>
    <n v="0"/>
    <x v="5"/>
  </r>
  <r>
    <s v="1421"/>
    <x v="502"/>
    <n v="2"/>
    <x v="16"/>
    <x v="2"/>
    <x v="2"/>
    <x v="2"/>
    <n v="199"/>
    <n v="0"/>
    <x v="5"/>
  </r>
  <r>
    <s v="1422"/>
    <x v="196"/>
    <n v="2"/>
    <x v="16"/>
    <x v="4"/>
    <x v="2"/>
    <x v="2"/>
    <n v="199"/>
    <n v="9"/>
    <x v="25"/>
  </r>
  <r>
    <s v="1428"/>
    <x v="197"/>
    <n v="5"/>
    <x v="3"/>
    <x v="4"/>
    <x v="2"/>
    <x v="2"/>
    <n v="199"/>
    <n v="9"/>
    <x v="25"/>
  </r>
  <r>
    <s v="1430"/>
    <x v="198"/>
    <n v="10"/>
    <x v="15"/>
    <x v="7"/>
    <x v="1"/>
    <x v="2"/>
    <n v="199"/>
    <n v="6"/>
    <x v="22"/>
  </r>
  <r>
    <s v="1437"/>
    <x v="398"/>
    <n v="7"/>
    <x v="9"/>
    <x v="1"/>
    <x v="1"/>
    <x v="2"/>
    <n v="199"/>
    <n v="8"/>
    <x v="24"/>
  </r>
  <r>
    <s v="1439"/>
    <x v="398"/>
    <n v="16"/>
    <x v="18"/>
    <x v="0"/>
    <x v="0"/>
    <x v="2"/>
    <n v="199"/>
    <n v="9"/>
    <x v="25"/>
  </r>
  <r>
    <s v="1440"/>
    <x v="398"/>
    <n v="18"/>
    <x v="11"/>
    <x v="0"/>
    <x v="0"/>
    <x v="2"/>
    <n v="199"/>
    <n v="2"/>
    <x v="20"/>
  </r>
  <r>
    <s v="1441"/>
    <x v="398"/>
    <n v="13"/>
    <x v="7"/>
    <x v="5"/>
    <x v="3"/>
    <x v="2"/>
    <n v="199"/>
    <n v="5"/>
    <x v="21"/>
  </r>
  <r>
    <s v="1445"/>
    <x v="399"/>
    <n v="1"/>
    <x v="12"/>
    <x v="4"/>
    <x v="2"/>
    <x v="2"/>
    <n v="199"/>
    <n v="3"/>
    <x v="19"/>
  </r>
  <r>
    <s v="1450"/>
    <x v="200"/>
    <n v="4"/>
    <x v="2"/>
    <x v="4"/>
    <x v="2"/>
    <x v="2"/>
    <n v="199"/>
    <n v="5"/>
    <x v="21"/>
  </r>
  <r>
    <s v="1456"/>
    <x v="201"/>
    <n v="17"/>
    <x v="13"/>
    <x v="6"/>
    <x v="0"/>
    <x v="2"/>
    <n v="199"/>
    <n v="7"/>
    <x v="27"/>
  </r>
  <r>
    <s v="1459"/>
    <x v="503"/>
    <n v="17"/>
    <x v="13"/>
    <x v="0"/>
    <x v="0"/>
    <x v="2"/>
    <n v="199"/>
    <n v="5"/>
    <x v="21"/>
  </r>
  <r>
    <s v="1460"/>
    <x v="504"/>
    <n v="13"/>
    <x v="7"/>
    <x v="3"/>
    <x v="3"/>
    <x v="2"/>
    <n v="199"/>
    <n v="9"/>
    <x v="25"/>
  </r>
  <r>
    <s v="1463"/>
    <x v="400"/>
    <n v="13"/>
    <x v="7"/>
    <x v="3"/>
    <x v="3"/>
    <x v="2"/>
    <n v="199"/>
    <n v="3"/>
    <x v="19"/>
  </r>
  <r>
    <s v="1467"/>
    <x v="204"/>
    <n v="3"/>
    <x v="5"/>
    <x v="4"/>
    <x v="2"/>
    <x v="2"/>
    <n v="199"/>
    <n v="5"/>
    <x v="21"/>
  </r>
  <r>
    <s v="1488"/>
    <x v="208"/>
    <n v="12"/>
    <x v="4"/>
    <x v="5"/>
    <x v="3"/>
    <x v="2"/>
    <n v="199"/>
    <n v="8"/>
    <x v="24"/>
  </r>
  <r>
    <s v="1497"/>
    <x v="403"/>
    <n v="13"/>
    <x v="7"/>
    <x v="5"/>
    <x v="3"/>
    <x v="2"/>
    <n v="199"/>
    <n v="5"/>
    <x v="21"/>
  </r>
  <r>
    <s v="1508"/>
    <x v="405"/>
    <n v="2"/>
    <x v="16"/>
    <x v="2"/>
    <x v="2"/>
    <x v="2"/>
    <n v="199"/>
    <n v="4"/>
    <x v="26"/>
  </r>
  <r>
    <s v="1514"/>
    <x v="211"/>
    <n v="11"/>
    <x v="19"/>
    <x v="3"/>
    <x v="3"/>
    <x v="2"/>
    <n v="199"/>
    <n v="2"/>
    <x v="20"/>
  </r>
  <r>
    <s v="1529"/>
    <x v="213"/>
    <n v="18"/>
    <x v="11"/>
    <x v="0"/>
    <x v="0"/>
    <x v="2"/>
    <n v="199"/>
    <n v="1"/>
    <x v="23"/>
  </r>
  <r>
    <s v="1531"/>
    <x v="505"/>
    <n v="4"/>
    <x v="2"/>
    <x v="2"/>
    <x v="2"/>
    <x v="2"/>
    <n v="199"/>
    <n v="7"/>
    <x v="27"/>
  </r>
  <r>
    <s v="1539"/>
    <x v="506"/>
    <n v="15"/>
    <x v="10"/>
    <x v="5"/>
    <x v="3"/>
    <x v="2"/>
    <n v="199"/>
    <n v="7"/>
    <x v="27"/>
  </r>
  <r>
    <s v="1542"/>
    <x v="215"/>
    <n v="5"/>
    <x v="3"/>
    <x v="4"/>
    <x v="2"/>
    <x v="2"/>
    <n v="199"/>
    <n v="6"/>
    <x v="22"/>
  </r>
  <r>
    <s v="1544"/>
    <x v="215"/>
    <n v="19"/>
    <x v="6"/>
    <x v="0"/>
    <x v="0"/>
    <x v="2"/>
    <n v="199"/>
    <n v="5"/>
    <x v="21"/>
  </r>
  <r>
    <s v="1546"/>
    <x v="507"/>
    <n v="15"/>
    <x v="10"/>
    <x v="5"/>
    <x v="3"/>
    <x v="2"/>
    <n v="199"/>
    <n v="7"/>
    <x v="27"/>
  </r>
  <r>
    <s v="1550"/>
    <x v="217"/>
    <n v="15"/>
    <x v="10"/>
    <x v="3"/>
    <x v="3"/>
    <x v="2"/>
    <n v="199"/>
    <n v="3"/>
    <x v="19"/>
  </r>
  <r>
    <s v="1556"/>
    <x v="217"/>
    <n v="17"/>
    <x v="13"/>
    <x v="6"/>
    <x v="0"/>
    <x v="2"/>
    <n v="199"/>
    <n v="2"/>
    <x v="20"/>
  </r>
  <r>
    <s v="1560"/>
    <x v="219"/>
    <n v="20"/>
    <x v="0"/>
    <x v="6"/>
    <x v="0"/>
    <x v="2"/>
    <n v="199"/>
    <n v="2"/>
    <x v="20"/>
  </r>
  <r>
    <s v="1564"/>
    <x v="220"/>
    <n v="2"/>
    <x v="16"/>
    <x v="2"/>
    <x v="2"/>
    <x v="2"/>
    <n v="199"/>
    <n v="9"/>
    <x v="25"/>
  </r>
  <r>
    <s v="1577"/>
    <x v="222"/>
    <n v="13"/>
    <x v="7"/>
    <x v="5"/>
    <x v="3"/>
    <x v="2"/>
    <n v="199"/>
    <n v="0"/>
    <x v="5"/>
  </r>
  <r>
    <s v="1579"/>
    <x v="222"/>
    <n v="1"/>
    <x v="12"/>
    <x v="4"/>
    <x v="2"/>
    <x v="2"/>
    <n v="199"/>
    <n v="1"/>
    <x v="23"/>
  </r>
  <r>
    <s v="1580"/>
    <x v="222"/>
    <n v="11"/>
    <x v="19"/>
    <x v="5"/>
    <x v="3"/>
    <x v="2"/>
    <n v="199"/>
    <n v="6"/>
    <x v="22"/>
  </r>
  <r>
    <s v="1584"/>
    <x v="222"/>
    <n v="5"/>
    <x v="3"/>
    <x v="4"/>
    <x v="2"/>
    <x v="2"/>
    <n v="199"/>
    <n v="8"/>
    <x v="24"/>
  </r>
  <r>
    <s v="1587"/>
    <x v="412"/>
    <n v="11"/>
    <x v="19"/>
    <x v="5"/>
    <x v="3"/>
    <x v="2"/>
    <n v="199"/>
    <n v="1"/>
    <x v="23"/>
  </r>
  <r>
    <s v="1595"/>
    <x v="223"/>
    <n v="19"/>
    <x v="6"/>
    <x v="6"/>
    <x v="0"/>
    <x v="2"/>
    <n v="199"/>
    <n v="0"/>
    <x v="5"/>
  </r>
  <r>
    <s v="1597"/>
    <x v="508"/>
    <n v="16"/>
    <x v="18"/>
    <x v="6"/>
    <x v="0"/>
    <x v="2"/>
    <n v="199"/>
    <n v="8"/>
    <x v="24"/>
  </r>
  <r>
    <s v="1600"/>
    <x v="508"/>
    <n v="9"/>
    <x v="8"/>
    <x v="1"/>
    <x v="1"/>
    <x v="2"/>
    <n v="199"/>
    <n v="1"/>
    <x v="23"/>
  </r>
  <r>
    <s v="1602"/>
    <x v="224"/>
    <n v="4"/>
    <x v="2"/>
    <x v="4"/>
    <x v="2"/>
    <x v="2"/>
    <n v="199"/>
    <n v="1"/>
    <x v="23"/>
  </r>
  <r>
    <s v="1603"/>
    <x v="224"/>
    <n v="18"/>
    <x v="11"/>
    <x v="6"/>
    <x v="0"/>
    <x v="2"/>
    <n v="199"/>
    <n v="8"/>
    <x v="24"/>
  </r>
  <r>
    <s v="1604"/>
    <x v="224"/>
    <n v="13"/>
    <x v="7"/>
    <x v="5"/>
    <x v="3"/>
    <x v="2"/>
    <n v="199"/>
    <n v="7"/>
    <x v="27"/>
  </r>
  <r>
    <s v="1625"/>
    <x v="226"/>
    <n v="14"/>
    <x v="14"/>
    <x v="5"/>
    <x v="3"/>
    <x v="2"/>
    <n v="199"/>
    <n v="7"/>
    <x v="27"/>
  </r>
  <r>
    <s v="1626"/>
    <x v="226"/>
    <n v="15"/>
    <x v="10"/>
    <x v="3"/>
    <x v="3"/>
    <x v="2"/>
    <n v="199"/>
    <n v="6"/>
    <x v="22"/>
  </r>
  <r>
    <s v="1638"/>
    <x v="227"/>
    <n v="4"/>
    <x v="2"/>
    <x v="4"/>
    <x v="2"/>
    <x v="2"/>
    <n v="199"/>
    <n v="1"/>
    <x v="23"/>
  </r>
  <r>
    <s v="1643"/>
    <x v="227"/>
    <n v="7"/>
    <x v="9"/>
    <x v="1"/>
    <x v="1"/>
    <x v="2"/>
    <n v="199"/>
    <n v="9"/>
    <x v="25"/>
  </r>
  <r>
    <s v="1646"/>
    <x v="229"/>
    <n v="11"/>
    <x v="19"/>
    <x v="3"/>
    <x v="3"/>
    <x v="2"/>
    <n v="199"/>
    <n v="4"/>
    <x v="26"/>
  </r>
  <r>
    <s v="1652"/>
    <x v="230"/>
    <n v="9"/>
    <x v="8"/>
    <x v="1"/>
    <x v="1"/>
    <x v="2"/>
    <n v="199"/>
    <n v="5"/>
    <x v="21"/>
  </r>
  <r>
    <s v="1655"/>
    <x v="232"/>
    <n v="17"/>
    <x v="13"/>
    <x v="0"/>
    <x v="0"/>
    <x v="2"/>
    <n v="199"/>
    <n v="8"/>
    <x v="24"/>
  </r>
  <r>
    <s v="1665"/>
    <x v="233"/>
    <n v="17"/>
    <x v="13"/>
    <x v="0"/>
    <x v="0"/>
    <x v="2"/>
    <n v="199"/>
    <n v="3"/>
    <x v="19"/>
  </r>
  <r>
    <s v="1666"/>
    <x v="234"/>
    <n v="20"/>
    <x v="0"/>
    <x v="0"/>
    <x v="0"/>
    <x v="2"/>
    <n v="199"/>
    <n v="7"/>
    <x v="27"/>
  </r>
  <r>
    <s v="1675"/>
    <x v="509"/>
    <n v="13"/>
    <x v="7"/>
    <x v="3"/>
    <x v="3"/>
    <x v="2"/>
    <n v="199"/>
    <n v="0"/>
    <x v="5"/>
  </r>
  <r>
    <s v="1676"/>
    <x v="509"/>
    <n v="11"/>
    <x v="19"/>
    <x v="3"/>
    <x v="3"/>
    <x v="2"/>
    <n v="199"/>
    <n v="7"/>
    <x v="27"/>
  </r>
  <r>
    <s v="1679"/>
    <x v="510"/>
    <n v="20"/>
    <x v="0"/>
    <x v="6"/>
    <x v="0"/>
    <x v="2"/>
    <n v="199"/>
    <n v="7"/>
    <x v="27"/>
  </r>
  <r>
    <s v="1682"/>
    <x v="511"/>
    <n v="3"/>
    <x v="5"/>
    <x v="4"/>
    <x v="2"/>
    <x v="2"/>
    <n v="199"/>
    <n v="5"/>
    <x v="21"/>
  </r>
  <r>
    <s v="1695"/>
    <x v="239"/>
    <n v="8"/>
    <x v="17"/>
    <x v="1"/>
    <x v="1"/>
    <x v="2"/>
    <n v="199"/>
    <n v="3"/>
    <x v="19"/>
  </r>
  <r>
    <s v="1698"/>
    <x v="512"/>
    <n v="8"/>
    <x v="17"/>
    <x v="1"/>
    <x v="1"/>
    <x v="2"/>
    <n v="199"/>
    <n v="3"/>
    <x v="19"/>
  </r>
  <r>
    <s v="1702"/>
    <x v="241"/>
    <n v="8"/>
    <x v="17"/>
    <x v="7"/>
    <x v="1"/>
    <x v="2"/>
    <n v="199"/>
    <n v="5"/>
    <x v="21"/>
  </r>
  <r>
    <s v="1705"/>
    <x v="513"/>
    <n v="9"/>
    <x v="8"/>
    <x v="7"/>
    <x v="1"/>
    <x v="2"/>
    <n v="199"/>
    <n v="2"/>
    <x v="20"/>
  </r>
  <r>
    <s v="1708"/>
    <x v="242"/>
    <n v="5"/>
    <x v="3"/>
    <x v="2"/>
    <x v="2"/>
    <x v="2"/>
    <n v="199"/>
    <n v="3"/>
    <x v="19"/>
  </r>
  <r>
    <s v="1709"/>
    <x v="242"/>
    <n v="8"/>
    <x v="17"/>
    <x v="1"/>
    <x v="1"/>
    <x v="2"/>
    <n v="199"/>
    <n v="6"/>
    <x v="22"/>
  </r>
  <r>
    <s v="1714"/>
    <x v="244"/>
    <n v="13"/>
    <x v="7"/>
    <x v="3"/>
    <x v="3"/>
    <x v="2"/>
    <n v="199"/>
    <n v="3"/>
    <x v="19"/>
  </r>
  <r>
    <s v="1721"/>
    <x v="514"/>
    <n v="6"/>
    <x v="1"/>
    <x v="1"/>
    <x v="1"/>
    <x v="2"/>
    <n v="199"/>
    <n v="1"/>
    <x v="23"/>
  </r>
  <r>
    <s v="1722"/>
    <x v="245"/>
    <n v="16"/>
    <x v="18"/>
    <x v="0"/>
    <x v="0"/>
    <x v="2"/>
    <n v="199"/>
    <n v="8"/>
    <x v="24"/>
  </r>
  <r>
    <s v="1723"/>
    <x v="245"/>
    <n v="10"/>
    <x v="15"/>
    <x v="1"/>
    <x v="1"/>
    <x v="2"/>
    <n v="199"/>
    <n v="2"/>
    <x v="20"/>
  </r>
  <r>
    <s v="1727"/>
    <x v="245"/>
    <n v="4"/>
    <x v="2"/>
    <x v="2"/>
    <x v="2"/>
    <x v="2"/>
    <n v="199"/>
    <n v="3"/>
    <x v="19"/>
  </r>
  <r>
    <s v="1740"/>
    <x v="419"/>
    <n v="2"/>
    <x v="16"/>
    <x v="2"/>
    <x v="2"/>
    <x v="2"/>
    <n v="199"/>
    <n v="4"/>
    <x v="26"/>
  </r>
  <r>
    <s v="1745"/>
    <x v="420"/>
    <n v="9"/>
    <x v="8"/>
    <x v="1"/>
    <x v="1"/>
    <x v="2"/>
    <n v="199"/>
    <n v="5"/>
    <x v="21"/>
  </r>
  <r>
    <s v="1747"/>
    <x v="515"/>
    <n v="6"/>
    <x v="1"/>
    <x v="1"/>
    <x v="1"/>
    <x v="2"/>
    <n v="199"/>
    <n v="0"/>
    <x v="5"/>
  </r>
  <r>
    <s v="1760"/>
    <x v="516"/>
    <n v="18"/>
    <x v="11"/>
    <x v="6"/>
    <x v="0"/>
    <x v="2"/>
    <n v="199"/>
    <n v="0"/>
    <x v="5"/>
  </r>
  <r>
    <s v="1761"/>
    <x v="517"/>
    <n v="11"/>
    <x v="19"/>
    <x v="3"/>
    <x v="3"/>
    <x v="2"/>
    <n v="199"/>
    <n v="4"/>
    <x v="26"/>
  </r>
  <r>
    <s v="1763"/>
    <x v="518"/>
    <n v="2"/>
    <x v="16"/>
    <x v="2"/>
    <x v="2"/>
    <x v="2"/>
    <n v="199"/>
    <n v="7"/>
    <x v="27"/>
  </r>
  <r>
    <s v="1765"/>
    <x v="519"/>
    <n v="9"/>
    <x v="8"/>
    <x v="1"/>
    <x v="1"/>
    <x v="2"/>
    <n v="199"/>
    <n v="3"/>
    <x v="19"/>
  </r>
  <r>
    <s v="1771"/>
    <x v="520"/>
    <n v="4"/>
    <x v="2"/>
    <x v="2"/>
    <x v="2"/>
    <x v="2"/>
    <n v="199"/>
    <n v="7"/>
    <x v="27"/>
  </r>
  <r>
    <s v="1772"/>
    <x v="521"/>
    <n v="18"/>
    <x v="11"/>
    <x v="0"/>
    <x v="0"/>
    <x v="2"/>
    <n v="199"/>
    <n v="8"/>
    <x v="24"/>
  </r>
  <r>
    <s v="1773"/>
    <x v="521"/>
    <n v="5"/>
    <x v="3"/>
    <x v="2"/>
    <x v="2"/>
    <x v="2"/>
    <n v="199"/>
    <n v="2"/>
    <x v="20"/>
  </r>
  <r>
    <s v="1774"/>
    <x v="521"/>
    <n v="8"/>
    <x v="17"/>
    <x v="1"/>
    <x v="1"/>
    <x v="2"/>
    <n v="199"/>
    <n v="1"/>
    <x v="23"/>
  </r>
  <r>
    <s v="1782"/>
    <x v="255"/>
    <n v="13"/>
    <x v="7"/>
    <x v="3"/>
    <x v="3"/>
    <x v="2"/>
    <n v="199"/>
    <n v="3"/>
    <x v="19"/>
  </r>
  <r>
    <s v="1789"/>
    <x v="522"/>
    <n v="4"/>
    <x v="2"/>
    <x v="4"/>
    <x v="2"/>
    <x v="2"/>
    <n v="199"/>
    <n v="9"/>
    <x v="25"/>
  </r>
  <r>
    <s v="1797"/>
    <x v="258"/>
    <n v="10"/>
    <x v="15"/>
    <x v="7"/>
    <x v="1"/>
    <x v="2"/>
    <n v="199"/>
    <n v="2"/>
    <x v="20"/>
  </r>
  <r>
    <s v="1800"/>
    <x v="258"/>
    <n v="9"/>
    <x v="8"/>
    <x v="7"/>
    <x v="1"/>
    <x v="2"/>
    <n v="199"/>
    <n v="8"/>
    <x v="24"/>
  </r>
  <r>
    <s v="1802"/>
    <x v="258"/>
    <n v="6"/>
    <x v="1"/>
    <x v="1"/>
    <x v="1"/>
    <x v="2"/>
    <n v="199"/>
    <n v="6"/>
    <x v="22"/>
  </r>
  <r>
    <s v="1804"/>
    <x v="258"/>
    <n v="8"/>
    <x v="17"/>
    <x v="1"/>
    <x v="1"/>
    <x v="2"/>
    <n v="199"/>
    <n v="6"/>
    <x v="22"/>
  </r>
  <r>
    <s v="1808"/>
    <x v="523"/>
    <n v="9"/>
    <x v="8"/>
    <x v="1"/>
    <x v="1"/>
    <x v="2"/>
    <n v="199"/>
    <n v="3"/>
    <x v="19"/>
  </r>
  <r>
    <s v="1815"/>
    <x v="524"/>
    <n v="5"/>
    <x v="3"/>
    <x v="4"/>
    <x v="2"/>
    <x v="2"/>
    <n v="199"/>
    <n v="2"/>
    <x v="20"/>
  </r>
  <r>
    <s v="1818"/>
    <x v="525"/>
    <n v="5"/>
    <x v="3"/>
    <x v="2"/>
    <x v="2"/>
    <x v="2"/>
    <n v="199"/>
    <n v="4"/>
    <x v="26"/>
  </r>
  <r>
    <s v="1819"/>
    <x v="525"/>
    <n v="9"/>
    <x v="8"/>
    <x v="7"/>
    <x v="1"/>
    <x v="2"/>
    <n v="199"/>
    <n v="9"/>
    <x v="25"/>
  </r>
  <r>
    <s v="1821"/>
    <x v="525"/>
    <n v="7"/>
    <x v="9"/>
    <x v="1"/>
    <x v="1"/>
    <x v="2"/>
    <n v="199"/>
    <n v="6"/>
    <x v="22"/>
  </r>
  <r>
    <s v="1823"/>
    <x v="424"/>
    <n v="9"/>
    <x v="8"/>
    <x v="7"/>
    <x v="1"/>
    <x v="2"/>
    <n v="199"/>
    <n v="3"/>
    <x v="19"/>
  </r>
  <r>
    <s v="1825"/>
    <x v="425"/>
    <n v="11"/>
    <x v="19"/>
    <x v="3"/>
    <x v="3"/>
    <x v="2"/>
    <n v="199"/>
    <n v="5"/>
    <x v="21"/>
  </r>
  <r>
    <s v="1831"/>
    <x v="427"/>
    <n v="8"/>
    <x v="17"/>
    <x v="7"/>
    <x v="1"/>
    <x v="2"/>
    <n v="199"/>
    <n v="3"/>
    <x v="19"/>
  </r>
  <r>
    <s v="1834"/>
    <x v="427"/>
    <n v="5"/>
    <x v="3"/>
    <x v="4"/>
    <x v="2"/>
    <x v="2"/>
    <n v="199"/>
    <n v="7"/>
    <x v="27"/>
  </r>
  <r>
    <s v="1836"/>
    <x v="427"/>
    <n v="9"/>
    <x v="8"/>
    <x v="1"/>
    <x v="1"/>
    <x v="2"/>
    <n v="199"/>
    <n v="5"/>
    <x v="21"/>
  </r>
  <r>
    <s v="1840"/>
    <x v="259"/>
    <n v="17"/>
    <x v="13"/>
    <x v="0"/>
    <x v="0"/>
    <x v="2"/>
    <n v="199"/>
    <n v="5"/>
    <x v="21"/>
  </r>
  <r>
    <s v="1841"/>
    <x v="259"/>
    <n v="3"/>
    <x v="5"/>
    <x v="4"/>
    <x v="2"/>
    <x v="2"/>
    <n v="199"/>
    <n v="4"/>
    <x v="26"/>
  </r>
  <r>
    <s v="1843"/>
    <x v="259"/>
    <n v="20"/>
    <x v="0"/>
    <x v="6"/>
    <x v="0"/>
    <x v="2"/>
    <n v="199"/>
    <n v="1"/>
    <x v="23"/>
  </r>
  <r>
    <s v="1844"/>
    <x v="259"/>
    <n v="5"/>
    <x v="3"/>
    <x v="2"/>
    <x v="2"/>
    <x v="2"/>
    <n v="199"/>
    <n v="4"/>
    <x v="26"/>
  </r>
  <r>
    <s v="1857"/>
    <x v="261"/>
    <n v="7"/>
    <x v="9"/>
    <x v="1"/>
    <x v="1"/>
    <x v="2"/>
    <n v="199"/>
    <n v="1"/>
    <x v="23"/>
  </r>
  <r>
    <s v="1868"/>
    <x v="428"/>
    <n v="15"/>
    <x v="10"/>
    <x v="3"/>
    <x v="3"/>
    <x v="2"/>
    <n v="199"/>
    <n v="5"/>
    <x v="21"/>
  </r>
  <r>
    <s v="1873"/>
    <x v="526"/>
    <n v="8"/>
    <x v="17"/>
    <x v="1"/>
    <x v="1"/>
    <x v="2"/>
    <n v="199"/>
    <n v="6"/>
    <x v="22"/>
  </r>
  <r>
    <s v="1876"/>
    <x v="266"/>
    <n v="16"/>
    <x v="18"/>
    <x v="6"/>
    <x v="0"/>
    <x v="2"/>
    <n v="199"/>
    <n v="8"/>
    <x v="24"/>
  </r>
  <r>
    <s v="1882"/>
    <x v="527"/>
    <n v="2"/>
    <x v="16"/>
    <x v="2"/>
    <x v="2"/>
    <x v="2"/>
    <n v="199"/>
    <n v="1"/>
    <x v="23"/>
  </r>
  <r>
    <s v="1885"/>
    <x v="267"/>
    <n v="14"/>
    <x v="14"/>
    <x v="5"/>
    <x v="3"/>
    <x v="2"/>
    <n v="199"/>
    <n v="3"/>
    <x v="19"/>
  </r>
  <r>
    <s v="1890"/>
    <x v="528"/>
    <n v="10"/>
    <x v="15"/>
    <x v="1"/>
    <x v="1"/>
    <x v="2"/>
    <n v="199"/>
    <n v="5"/>
    <x v="21"/>
  </r>
  <r>
    <s v="1893"/>
    <x v="268"/>
    <n v="15"/>
    <x v="10"/>
    <x v="5"/>
    <x v="3"/>
    <x v="2"/>
    <n v="199"/>
    <n v="1"/>
    <x v="23"/>
  </r>
  <r>
    <s v="1898"/>
    <x v="529"/>
    <n v="3"/>
    <x v="5"/>
    <x v="4"/>
    <x v="2"/>
    <x v="2"/>
    <n v="199"/>
    <n v="1"/>
    <x v="23"/>
  </r>
  <r>
    <s v="1899"/>
    <x v="530"/>
    <n v="9"/>
    <x v="8"/>
    <x v="1"/>
    <x v="1"/>
    <x v="2"/>
    <n v="199"/>
    <n v="0"/>
    <x v="5"/>
  </r>
  <r>
    <s v="1900"/>
    <x v="531"/>
    <n v="2"/>
    <x v="16"/>
    <x v="2"/>
    <x v="2"/>
    <x v="2"/>
    <n v="199"/>
    <n v="6"/>
    <x v="22"/>
  </r>
  <r>
    <s v="1908"/>
    <x v="272"/>
    <n v="20"/>
    <x v="0"/>
    <x v="0"/>
    <x v="0"/>
    <x v="2"/>
    <n v="199"/>
    <n v="7"/>
    <x v="27"/>
  </r>
  <r>
    <s v="1915"/>
    <x v="429"/>
    <n v="11"/>
    <x v="19"/>
    <x v="3"/>
    <x v="3"/>
    <x v="2"/>
    <n v="199"/>
    <n v="9"/>
    <x v="25"/>
  </r>
  <r>
    <s v="1919"/>
    <x v="273"/>
    <n v="11"/>
    <x v="19"/>
    <x v="5"/>
    <x v="3"/>
    <x v="2"/>
    <n v="199"/>
    <n v="4"/>
    <x v="26"/>
  </r>
  <r>
    <s v="1924"/>
    <x v="273"/>
    <n v="6"/>
    <x v="1"/>
    <x v="7"/>
    <x v="1"/>
    <x v="2"/>
    <n v="199"/>
    <n v="0"/>
    <x v="5"/>
  </r>
  <r>
    <s v="1926"/>
    <x v="274"/>
    <n v="1"/>
    <x v="12"/>
    <x v="2"/>
    <x v="2"/>
    <x v="2"/>
    <n v="199"/>
    <n v="3"/>
    <x v="19"/>
  </r>
  <r>
    <s v="1929"/>
    <x v="274"/>
    <n v="9"/>
    <x v="8"/>
    <x v="1"/>
    <x v="1"/>
    <x v="2"/>
    <n v="199"/>
    <n v="3"/>
    <x v="19"/>
  </r>
  <r>
    <s v="1942"/>
    <x v="532"/>
    <n v="4"/>
    <x v="2"/>
    <x v="2"/>
    <x v="2"/>
    <x v="2"/>
    <n v="199"/>
    <n v="0"/>
    <x v="5"/>
  </r>
  <r>
    <s v="1944"/>
    <x v="277"/>
    <n v="12"/>
    <x v="4"/>
    <x v="5"/>
    <x v="3"/>
    <x v="2"/>
    <n v="199"/>
    <n v="2"/>
    <x v="20"/>
  </r>
  <r>
    <s v="1946"/>
    <x v="277"/>
    <n v="16"/>
    <x v="18"/>
    <x v="0"/>
    <x v="0"/>
    <x v="2"/>
    <n v="199"/>
    <n v="4"/>
    <x v="26"/>
  </r>
  <r>
    <s v="1947"/>
    <x v="277"/>
    <n v="19"/>
    <x v="6"/>
    <x v="0"/>
    <x v="0"/>
    <x v="2"/>
    <n v="199"/>
    <n v="2"/>
    <x v="20"/>
  </r>
  <r>
    <s v="1955"/>
    <x v="433"/>
    <n v="10"/>
    <x v="15"/>
    <x v="7"/>
    <x v="1"/>
    <x v="2"/>
    <n v="199"/>
    <n v="7"/>
    <x v="27"/>
  </r>
  <r>
    <s v="1965"/>
    <x v="281"/>
    <n v="4"/>
    <x v="2"/>
    <x v="4"/>
    <x v="2"/>
    <x v="2"/>
    <n v="199"/>
    <n v="2"/>
    <x v="20"/>
  </r>
  <r>
    <s v="1969"/>
    <x v="281"/>
    <n v="3"/>
    <x v="5"/>
    <x v="4"/>
    <x v="2"/>
    <x v="2"/>
    <n v="199"/>
    <n v="1"/>
    <x v="23"/>
  </r>
  <r>
    <s v="1978"/>
    <x v="533"/>
    <n v="14"/>
    <x v="14"/>
    <x v="5"/>
    <x v="3"/>
    <x v="2"/>
    <n v="199"/>
    <n v="0"/>
    <x v="5"/>
  </r>
  <r>
    <s v="1984"/>
    <x v="534"/>
    <n v="20"/>
    <x v="0"/>
    <x v="6"/>
    <x v="0"/>
    <x v="2"/>
    <n v="199"/>
    <n v="1"/>
    <x v="23"/>
  </r>
  <r>
    <s v="1988"/>
    <x v="436"/>
    <n v="2"/>
    <x v="16"/>
    <x v="4"/>
    <x v="2"/>
    <x v="2"/>
    <n v="199"/>
    <n v="5"/>
    <x v="21"/>
  </r>
  <r>
    <s v="1990"/>
    <x v="436"/>
    <n v="11"/>
    <x v="19"/>
    <x v="3"/>
    <x v="3"/>
    <x v="2"/>
    <n v="199"/>
    <n v="4"/>
    <x v="26"/>
  </r>
  <r>
    <s v="1991"/>
    <x v="535"/>
    <n v="3"/>
    <x v="5"/>
    <x v="2"/>
    <x v="2"/>
    <x v="2"/>
    <n v="199"/>
    <n v="7"/>
    <x v="27"/>
  </r>
  <r>
    <s v="1993"/>
    <x v="284"/>
    <n v="15"/>
    <x v="10"/>
    <x v="5"/>
    <x v="3"/>
    <x v="2"/>
    <n v="199"/>
    <n v="1"/>
    <x v="23"/>
  </r>
  <r>
    <s v="1995"/>
    <x v="284"/>
    <n v="1"/>
    <x v="12"/>
    <x v="2"/>
    <x v="2"/>
    <x v="2"/>
    <n v="199"/>
    <n v="8"/>
    <x v="24"/>
  </r>
  <r>
    <s v="2000"/>
    <x v="284"/>
    <n v="14"/>
    <x v="14"/>
    <x v="3"/>
    <x v="3"/>
    <x v="2"/>
    <n v="199"/>
    <n v="4"/>
    <x v="26"/>
  </r>
  <r>
    <s v="0003"/>
    <x v="286"/>
    <n v="9"/>
    <x v="8"/>
    <x v="7"/>
    <x v="1"/>
    <x v="3"/>
    <n v="159"/>
    <n v="3"/>
    <x v="28"/>
  </r>
  <r>
    <s v="0018"/>
    <x v="1"/>
    <n v="19"/>
    <x v="6"/>
    <x v="6"/>
    <x v="0"/>
    <x v="3"/>
    <n v="159"/>
    <n v="5"/>
    <x v="29"/>
  </r>
  <r>
    <s v="0023"/>
    <x v="1"/>
    <n v="8"/>
    <x v="17"/>
    <x v="1"/>
    <x v="1"/>
    <x v="3"/>
    <n v="159"/>
    <n v="4"/>
    <x v="30"/>
  </r>
  <r>
    <s v="0031"/>
    <x v="3"/>
    <n v="6"/>
    <x v="1"/>
    <x v="7"/>
    <x v="1"/>
    <x v="3"/>
    <n v="159"/>
    <n v="2"/>
    <x v="31"/>
  </r>
  <r>
    <s v="0043"/>
    <x v="6"/>
    <n v="13"/>
    <x v="7"/>
    <x v="5"/>
    <x v="3"/>
    <x v="3"/>
    <n v="159"/>
    <n v="8"/>
    <x v="32"/>
  </r>
  <r>
    <s v="0046"/>
    <x v="6"/>
    <n v="14"/>
    <x v="14"/>
    <x v="3"/>
    <x v="3"/>
    <x v="3"/>
    <n v="159"/>
    <n v="7"/>
    <x v="33"/>
  </r>
  <r>
    <s v="0049"/>
    <x v="6"/>
    <n v="4"/>
    <x v="2"/>
    <x v="4"/>
    <x v="2"/>
    <x v="3"/>
    <n v="159"/>
    <n v="5"/>
    <x v="29"/>
  </r>
  <r>
    <s v="0050"/>
    <x v="6"/>
    <n v="5"/>
    <x v="3"/>
    <x v="4"/>
    <x v="2"/>
    <x v="3"/>
    <n v="159"/>
    <n v="7"/>
    <x v="33"/>
  </r>
  <r>
    <s v="0061"/>
    <x v="536"/>
    <n v="2"/>
    <x v="16"/>
    <x v="2"/>
    <x v="2"/>
    <x v="3"/>
    <n v="159"/>
    <n v="8"/>
    <x v="32"/>
  </r>
  <r>
    <s v="0062"/>
    <x v="288"/>
    <n v="20"/>
    <x v="0"/>
    <x v="0"/>
    <x v="0"/>
    <x v="3"/>
    <n v="159"/>
    <n v="9"/>
    <x v="34"/>
  </r>
  <r>
    <s v="0071"/>
    <x v="439"/>
    <n v="17"/>
    <x v="13"/>
    <x v="6"/>
    <x v="0"/>
    <x v="3"/>
    <n v="159"/>
    <n v="4"/>
    <x v="30"/>
  </r>
  <r>
    <s v="0073"/>
    <x v="290"/>
    <n v="15"/>
    <x v="10"/>
    <x v="5"/>
    <x v="3"/>
    <x v="3"/>
    <n v="159"/>
    <n v="1"/>
    <x v="35"/>
  </r>
  <r>
    <s v="0087"/>
    <x v="291"/>
    <n v="17"/>
    <x v="13"/>
    <x v="0"/>
    <x v="0"/>
    <x v="3"/>
    <n v="159"/>
    <n v="3"/>
    <x v="28"/>
  </r>
  <r>
    <s v="0098"/>
    <x v="440"/>
    <n v="19"/>
    <x v="6"/>
    <x v="6"/>
    <x v="0"/>
    <x v="3"/>
    <n v="159"/>
    <n v="8"/>
    <x v="32"/>
  </r>
  <r>
    <s v="0105"/>
    <x v="15"/>
    <n v="11"/>
    <x v="19"/>
    <x v="3"/>
    <x v="3"/>
    <x v="3"/>
    <n v="159"/>
    <n v="0"/>
    <x v="5"/>
  </r>
  <r>
    <s v="0106"/>
    <x v="15"/>
    <n v="2"/>
    <x v="16"/>
    <x v="4"/>
    <x v="2"/>
    <x v="3"/>
    <n v="159"/>
    <n v="5"/>
    <x v="29"/>
  </r>
  <r>
    <s v="0107"/>
    <x v="15"/>
    <n v="7"/>
    <x v="9"/>
    <x v="7"/>
    <x v="1"/>
    <x v="3"/>
    <n v="159"/>
    <n v="5"/>
    <x v="29"/>
  </r>
  <r>
    <s v="0109"/>
    <x v="15"/>
    <n v="20"/>
    <x v="0"/>
    <x v="6"/>
    <x v="0"/>
    <x v="3"/>
    <n v="159"/>
    <n v="7"/>
    <x v="33"/>
  </r>
  <r>
    <s v="0114"/>
    <x v="18"/>
    <n v="9"/>
    <x v="8"/>
    <x v="7"/>
    <x v="1"/>
    <x v="3"/>
    <n v="159"/>
    <n v="4"/>
    <x v="30"/>
  </r>
  <r>
    <s v="0120"/>
    <x v="292"/>
    <n v="14"/>
    <x v="14"/>
    <x v="3"/>
    <x v="3"/>
    <x v="3"/>
    <n v="159"/>
    <n v="3"/>
    <x v="28"/>
  </r>
  <r>
    <s v="0125"/>
    <x v="19"/>
    <n v="10"/>
    <x v="15"/>
    <x v="7"/>
    <x v="1"/>
    <x v="3"/>
    <n v="159"/>
    <n v="0"/>
    <x v="5"/>
  </r>
  <r>
    <s v="0127"/>
    <x v="19"/>
    <n v="8"/>
    <x v="17"/>
    <x v="1"/>
    <x v="1"/>
    <x v="3"/>
    <n v="159"/>
    <n v="4"/>
    <x v="30"/>
  </r>
  <r>
    <s v="0132"/>
    <x v="20"/>
    <n v="7"/>
    <x v="9"/>
    <x v="7"/>
    <x v="1"/>
    <x v="3"/>
    <n v="159"/>
    <n v="9"/>
    <x v="34"/>
  </r>
  <r>
    <s v="0134"/>
    <x v="537"/>
    <n v="13"/>
    <x v="7"/>
    <x v="3"/>
    <x v="3"/>
    <x v="3"/>
    <n v="159"/>
    <n v="7"/>
    <x v="33"/>
  </r>
  <r>
    <s v="0141"/>
    <x v="21"/>
    <n v="10"/>
    <x v="15"/>
    <x v="7"/>
    <x v="1"/>
    <x v="3"/>
    <n v="159"/>
    <n v="8"/>
    <x v="32"/>
  </r>
  <r>
    <s v="0144"/>
    <x v="21"/>
    <n v="13"/>
    <x v="7"/>
    <x v="5"/>
    <x v="3"/>
    <x v="3"/>
    <n v="159"/>
    <n v="2"/>
    <x v="31"/>
  </r>
  <r>
    <s v="0147"/>
    <x v="21"/>
    <n v="13"/>
    <x v="7"/>
    <x v="5"/>
    <x v="3"/>
    <x v="3"/>
    <n v="159"/>
    <n v="5"/>
    <x v="29"/>
  </r>
  <r>
    <s v="0152"/>
    <x v="21"/>
    <n v="12"/>
    <x v="4"/>
    <x v="3"/>
    <x v="3"/>
    <x v="3"/>
    <n v="159"/>
    <n v="6"/>
    <x v="36"/>
  </r>
  <r>
    <s v="0156"/>
    <x v="444"/>
    <n v="18"/>
    <x v="11"/>
    <x v="0"/>
    <x v="0"/>
    <x v="3"/>
    <n v="159"/>
    <n v="4"/>
    <x v="30"/>
  </r>
  <r>
    <s v="0159"/>
    <x v="293"/>
    <n v="20"/>
    <x v="0"/>
    <x v="6"/>
    <x v="0"/>
    <x v="3"/>
    <n v="159"/>
    <n v="6"/>
    <x v="36"/>
  </r>
  <r>
    <s v="0165"/>
    <x v="538"/>
    <n v="4"/>
    <x v="2"/>
    <x v="2"/>
    <x v="2"/>
    <x v="3"/>
    <n v="159"/>
    <n v="1"/>
    <x v="35"/>
  </r>
  <r>
    <s v="0168"/>
    <x v="539"/>
    <n v="7"/>
    <x v="9"/>
    <x v="7"/>
    <x v="1"/>
    <x v="3"/>
    <n v="159"/>
    <n v="2"/>
    <x v="31"/>
  </r>
  <r>
    <s v="0178"/>
    <x v="295"/>
    <n v="13"/>
    <x v="7"/>
    <x v="3"/>
    <x v="3"/>
    <x v="3"/>
    <n v="159"/>
    <n v="1"/>
    <x v="35"/>
  </r>
  <r>
    <s v="0182"/>
    <x v="295"/>
    <n v="1"/>
    <x v="12"/>
    <x v="2"/>
    <x v="2"/>
    <x v="3"/>
    <n v="159"/>
    <n v="2"/>
    <x v="31"/>
  </r>
  <r>
    <s v="0184"/>
    <x v="23"/>
    <n v="12"/>
    <x v="4"/>
    <x v="5"/>
    <x v="3"/>
    <x v="3"/>
    <n v="159"/>
    <n v="7"/>
    <x v="33"/>
  </r>
  <r>
    <s v="0191"/>
    <x v="25"/>
    <n v="11"/>
    <x v="19"/>
    <x v="3"/>
    <x v="3"/>
    <x v="3"/>
    <n v="159"/>
    <n v="4"/>
    <x v="30"/>
  </r>
  <r>
    <s v="0193"/>
    <x v="446"/>
    <n v="9"/>
    <x v="8"/>
    <x v="1"/>
    <x v="1"/>
    <x v="3"/>
    <n v="159"/>
    <n v="1"/>
    <x v="35"/>
  </r>
  <r>
    <s v="0195"/>
    <x v="446"/>
    <n v="15"/>
    <x v="10"/>
    <x v="5"/>
    <x v="3"/>
    <x v="3"/>
    <n v="159"/>
    <n v="8"/>
    <x v="32"/>
  </r>
  <r>
    <s v="0198"/>
    <x v="540"/>
    <n v="18"/>
    <x v="11"/>
    <x v="6"/>
    <x v="0"/>
    <x v="3"/>
    <n v="159"/>
    <n v="6"/>
    <x v="36"/>
  </r>
  <r>
    <s v="0199"/>
    <x v="541"/>
    <n v="17"/>
    <x v="13"/>
    <x v="0"/>
    <x v="0"/>
    <x v="3"/>
    <n v="159"/>
    <n v="4"/>
    <x v="30"/>
  </r>
  <r>
    <s v="0209"/>
    <x v="27"/>
    <n v="16"/>
    <x v="18"/>
    <x v="0"/>
    <x v="0"/>
    <x v="3"/>
    <n v="159"/>
    <n v="3"/>
    <x v="28"/>
  </r>
  <r>
    <s v="0213"/>
    <x v="542"/>
    <n v="1"/>
    <x v="12"/>
    <x v="4"/>
    <x v="2"/>
    <x v="3"/>
    <n v="159"/>
    <n v="2"/>
    <x v="31"/>
  </r>
  <r>
    <s v="0218"/>
    <x v="28"/>
    <n v="8"/>
    <x v="17"/>
    <x v="1"/>
    <x v="1"/>
    <x v="3"/>
    <n v="159"/>
    <n v="2"/>
    <x v="31"/>
  </r>
  <r>
    <s v="0219"/>
    <x v="28"/>
    <n v="7"/>
    <x v="9"/>
    <x v="1"/>
    <x v="1"/>
    <x v="3"/>
    <n v="159"/>
    <n v="1"/>
    <x v="35"/>
  </r>
  <r>
    <s v="0220"/>
    <x v="28"/>
    <n v="17"/>
    <x v="13"/>
    <x v="0"/>
    <x v="0"/>
    <x v="3"/>
    <n v="159"/>
    <n v="2"/>
    <x v="31"/>
  </r>
  <r>
    <s v="0221"/>
    <x v="28"/>
    <n v="13"/>
    <x v="7"/>
    <x v="3"/>
    <x v="3"/>
    <x v="3"/>
    <n v="159"/>
    <n v="3"/>
    <x v="28"/>
  </r>
  <r>
    <s v="0223"/>
    <x v="28"/>
    <n v="10"/>
    <x v="15"/>
    <x v="1"/>
    <x v="1"/>
    <x v="3"/>
    <n v="159"/>
    <n v="8"/>
    <x v="32"/>
  </r>
  <r>
    <s v="0244"/>
    <x v="300"/>
    <n v="4"/>
    <x v="2"/>
    <x v="2"/>
    <x v="2"/>
    <x v="3"/>
    <n v="159"/>
    <n v="2"/>
    <x v="31"/>
  </r>
  <r>
    <s v="0245"/>
    <x v="33"/>
    <n v="19"/>
    <x v="6"/>
    <x v="6"/>
    <x v="0"/>
    <x v="3"/>
    <n v="159"/>
    <n v="0"/>
    <x v="5"/>
  </r>
  <r>
    <s v="0250"/>
    <x v="33"/>
    <n v="8"/>
    <x v="17"/>
    <x v="7"/>
    <x v="1"/>
    <x v="3"/>
    <n v="159"/>
    <n v="7"/>
    <x v="33"/>
  </r>
  <r>
    <s v="0254"/>
    <x v="450"/>
    <n v="6"/>
    <x v="1"/>
    <x v="7"/>
    <x v="1"/>
    <x v="3"/>
    <n v="159"/>
    <n v="4"/>
    <x v="30"/>
  </r>
  <r>
    <s v="0256"/>
    <x v="450"/>
    <n v="18"/>
    <x v="11"/>
    <x v="6"/>
    <x v="0"/>
    <x v="3"/>
    <n v="159"/>
    <n v="2"/>
    <x v="31"/>
  </r>
  <r>
    <s v="0262"/>
    <x v="543"/>
    <n v="8"/>
    <x v="17"/>
    <x v="1"/>
    <x v="1"/>
    <x v="3"/>
    <n v="159"/>
    <n v="1"/>
    <x v="35"/>
  </r>
  <r>
    <s v="0263"/>
    <x v="544"/>
    <n v="7"/>
    <x v="9"/>
    <x v="1"/>
    <x v="1"/>
    <x v="3"/>
    <n v="159"/>
    <n v="5"/>
    <x v="29"/>
  </r>
  <r>
    <s v="0276"/>
    <x v="35"/>
    <n v="2"/>
    <x v="16"/>
    <x v="2"/>
    <x v="2"/>
    <x v="3"/>
    <n v="159"/>
    <n v="7"/>
    <x v="33"/>
  </r>
  <r>
    <s v="0282"/>
    <x v="302"/>
    <n v="16"/>
    <x v="18"/>
    <x v="6"/>
    <x v="0"/>
    <x v="3"/>
    <n v="159"/>
    <n v="6"/>
    <x v="36"/>
  </r>
  <r>
    <s v="0283"/>
    <x v="302"/>
    <n v="20"/>
    <x v="0"/>
    <x v="0"/>
    <x v="0"/>
    <x v="3"/>
    <n v="159"/>
    <n v="0"/>
    <x v="5"/>
  </r>
  <r>
    <s v="0284"/>
    <x v="302"/>
    <n v="2"/>
    <x v="16"/>
    <x v="2"/>
    <x v="2"/>
    <x v="3"/>
    <n v="159"/>
    <n v="4"/>
    <x v="30"/>
  </r>
  <r>
    <s v="0288"/>
    <x v="302"/>
    <n v="3"/>
    <x v="5"/>
    <x v="4"/>
    <x v="2"/>
    <x v="3"/>
    <n v="159"/>
    <n v="2"/>
    <x v="31"/>
  </r>
  <r>
    <s v="0290"/>
    <x v="545"/>
    <n v="3"/>
    <x v="5"/>
    <x v="2"/>
    <x v="2"/>
    <x v="3"/>
    <n v="159"/>
    <n v="9"/>
    <x v="34"/>
  </r>
  <r>
    <s v="0292"/>
    <x v="452"/>
    <n v="1"/>
    <x v="12"/>
    <x v="4"/>
    <x v="2"/>
    <x v="3"/>
    <n v="159"/>
    <n v="0"/>
    <x v="5"/>
  </r>
  <r>
    <s v="0294"/>
    <x v="452"/>
    <n v="16"/>
    <x v="18"/>
    <x v="6"/>
    <x v="0"/>
    <x v="3"/>
    <n v="159"/>
    <n v="2"/>
    <x v="31"/>
  </r>
  <r>
    <s v="0303"/>
    <x v="546"/>
    <n v="20"/>
    <x v="0"/>
    <x v="6"/>
    <x v="0"/>
    <x v="3"/>
    <n v="159"/>
    <n v="0"/>
    <x v="5"/>
  </r>
  <r>
    <s v="0306"/>
    <x v="304"/>
    <n v="1"/>
    <x v="12"/>
    <x v="2"/>
    <x v="2"/>
    <x v="3"/>
    <n v="159"/>
    <n v="3"/>
    <x v="28"/>
  </r>
  <r>
    <s v="0324"/>
    <x v="40"/>
    <n v="17"/>
    <x v="13"/>
    <x v="0"/>
    <x v="0"/>
    <x v="3"/>
    <n v="159"/>
    <n v="4"/>
    <x v="30"/>
  </r>
  <r>
    <s v="0336"/>
    <x v="547"/>
    <n v="4"/>
    <x v="2"/>
    <x v="2"/>
    <x v="2"/>
    <x v="3"/>
    <n v="159"/>
    <n v="9"/>
    <x v="34"/>
  </r>
  <r>
    <s v="0340"/>
    <x v="42"/>
    <n v="8"/>
    <x v="17"/>
    <x v="1"/>
    <x v="1"/>
    <x v="3"/>
    <n v="159"/>
    <n v="6"/>
    <x v="36"/>
  </r>
  <r>
    <s v="0343"/>
    <x v="42"/>
    <n v="5"/>
    <x v="3"/>
    <x v="2"/>
    <x v="2"/>
    <x v="3"/>
    <n v="159"/>
    <n v="0"/>
    <x v="5"/>
  </r>
  <r>
    <s v="0349"/>
    <x v="42"/>
    <n v="13"/>
    <x v="7"/>
    <x v="5"/>
    <x v="3"/>
    <x v="3"/>
    <n v="159"/>
    <n v="5"/>
    <x v="29"/>
  </r>
  <r>
    <s v="0352"/>
    <x v="42"/>
    <n v="10"/>
    <x v="15"/>
    <x v="1"/>
    <x v="1"/>
    <x v="3"/>
    <n v="159"/>
    <n v="9"/>
    <x v="34"/>
  </r>
  <r>
    <s v="0363"/>
    <x v="45"/>
    <n v="5"/>
    <x v="3"/>
    <x v="4"/>
    <x v="2"/>
    <x v="3"/>
    <n v="159"/>
    <n v="5"/>
    <x v="29"/>
  </r>
  <r>
    <s v="0364"/>
    <x v="45"/>
    <n v="16"/>
    <x v="18"/>
    <x v="0"/>
    <x v="0"/>
    <x v="3"/>
    <n v="159"/>
    <n v="9"/>
    <x v="34"/>
  </r>
  <r>
    <s v="0369"/>
    <x v="310"/>
    <n v="6"/>
    <x v="1"/>
    <x v="1"/>
    <x v="1"/>
    <x v="3"/>
    <n v="159"/>
    <n v="7"/>
    <x v="33"/>
  </r>
  <r>
    <s v="0371"/>
    <x v="310"/>
    <n v="18"/>
    <x v="11"/>
    <x v="0"/>
    <x v="0"/>
    <x v="3"/>
    <n v="159"/>
    <n v="8"/>
    <x v="32"/>
  </r>
  <r>
    <s v="0375"/>
    <x v="46"/>
    <n v="15"/>
    <x v="10"/>
    <x v="5"/>
    <x v="3"/>
    <x v="3"/>
    <n v="159"/>
    <n v="4"/>
    <x v="30"/>
  </r>
  <r>
    <s v="0379"/>
    <x v="46"/>
    <n v="15"/>
    <x v="10"/>
    <x v="3"/>
    <x v="3"/>
    <x v="3"/>
    <n v="159"/>
    <n v="0"/>
    <x v="5"/>
  </r>
  <r>
    <s v="0380"/>
    <x v="548"/>
    <n v="19"/>
    <x v="6"/>
    <x v="0"/>
    <x v="0"/>
    <x v="3"/>
    <n v="159"/>
    <n v="5"/>
    <x v="29"/>
  </r>
  <r>
    <s v="0383"/>
    <x v="47"/>
    <n v="2"/>
    <x v="16"/>
    <x v="2"/>
    <x v="2"/>
    <x v="3"/>
    <n v="159"/>
    <n v="7"/>
    <x v="33"/>
  </r>
  <r>
    <s v="0384"/>
    <x v="47"/>
    <n v="1"/>
    <x v="12"/>
    <x v="4"/>
    <x v="2"/>
    <x v="3"/>
    <n v="159"/>
    <n v="5"/>
    <x v="29"/>
  </r>
  <r>
    <s v="0387"/>
    <x v="47"/>
    <n v="9"/>
    <x v="8"/>
    <x v="1"/>
    <x v="1"/>
    <x v="3"/>
    <n v="159"/>
    <n v="8"/>
    <x v="32"/>
  </r>
  <r>
    <s v="0396"/>
    <x v="312"/>
    <n v="14"/>
    <x v="14"/>
    <x v="5"/>
    <x v="3"/>
    <x v="3"/>
    <n v="159"/>
    <n v="5"/>
    <x v="29"/>
  </r>
  <r>
    <s v="0398"/>
    <x v="48"/>
    <n v="18"/>
    <x v="11"/>
    <x v="0"/>
    <x v="0"/>
    <x v="3"/>
    <n v="159"/>
    <n v="0"/>
    <x v="5"/>
  </r>
  <r>
    <s v="0404"/>
    <x v="313"/>
    <n v="5"/>
    <x v="3"/>
    <x v="2"/>
    <x v="2"/>
    <x v="3"/>
    <n v="159"/>
    <n v="9"/>
    <x v="34"/>
  </r>
  <r>
    <s v="0405"/>
    <x v="313"/>
    <n v="1"/>
    <x v="12"/>
    <x v="2"/>
    <x v="2"/>
    <x v="3"/>
    <n v="159"/>
    <n v="5"/>
    <x v="29"/>
  </r>
  <r>
    <s v="0406"/>
    <x v="313"/>
    <n v="6"/>
    <x v="1"/>
    <x v="1"/>
    <x v="1"/>
    <x v="3"/>
    <n v="159"/>
    <n v="8"/>
    <x v="32"/>
  </r>
  <r>
    <s v="0410"/>
    <x v="313"/>
    <n v="16"/>
    <x v="18"/>
    <x v="0"/>
    <x v="0"/>
    <x v="3"/>
    <n v="159"/>
    <n v="4"/>
    <x v="30"/>
  </r>
  <r>
    <s v="0411"/>
    <x v="313"/>
    <n v="8"/>
    <x v="17"/>
    <x v="1"/>
    <x v="1"/>
    <x v="3"/>
    <n v="159"/>
    <n v="4"/>
    <x v="30"/>
  </r>
  <r>
    <s v="0415"/>
    <x v="456"/>
    <n v="17"/>
    <x v="13"/>
    <x v="0"/>
    <x v="0"/>
    <x v="3"/>
    <n v="159"/>
    <n v="7"/>
    <x v="33"/>
  </r>
  <r>
    <s v="0418"/>
    <x v="457"/>
    <n v="6"/>
    <x v="1"/>
    <x v="1"/>
    <x v="1"/>
    <x v="3"/>
    <n v="159"/>
    <n v="9"/>
    <x v="34"/>
  </r>
  <r>
    <s v="0420"/>
    <x v="549"/>
    <n v="18"/>
    <x v="11"/>
    <x v="0"/>
    <x v="0"/>
    <x v="3"/>
    <n v="159"/>
    <n v="9"/>
    <x v="34"/>
  </r>
  <r>
    <s v="0421"/>
    <x v="549"/>
    <n v="6"/>
    <x v="1"/>
    <x v="1"/>
    <x v="1"/>
    <x v="3"/>
    <n v="159"/>
    <n v="4"/>
    <x v="30"/>
  </r>
  <r>
    <s v="0422"/>
    <x v="314"/>
    <n v="4"/>
    <x v="2"/>
    <x v="4"/>
    <x v="2"/>
    <x v="3"/>
    <n v="159"/>
    <n v="9"/>
    <x v="34"/>
  </r>
  <r>
    <s v="0439"/>
    <x v="51"/>
    <n v="16"/>
    <x v="18"/>
    <x v="0"/>
    <x v="0"/>
    <x v="3"/>
    <n v="159"/>
    <n v="1"/>
    <x v="35"/>
  </r>
  <r>
    <s v="0448"/>
    <x v="52"/>
    <n v="10"/>
    <x v="15"/>
    <x v="7"/>
    <x v="1"/>
    <x v="3"/>
    <n v="159"/>
    <n v="1"/>
    <x v="35"/>
  </r>
  <r>
    <s v="0454"/>
    <x v="52"/>
    <n v="13"/>
    <x v="7"/>
    <x v="3"/>
    <x v="3"/>
    <x v="3"/>
    <n v="159"/>
    <n v="8"/>
    <x v="32"/>
  </r>
  <r>
    <s v="0457"/>
    <x v="53"/>
    <n v="3"/>
    <x v="5"/>
    <x v="2"/>
    <x v="2"/>
    <x v="3"/>
    <n v="159"/>
    <n v="9"/>
    <x v="34"/>
  </r>
  <r>
    <s v="0459"/>
    <x v="53"/>
    <n v="5"/>
    <x v="3"/>
    <x v="4"/>
    <x v="2"/>
    <x v="3"/>
    <n v="159"/>
    <n v="1"/>
    <x v="35"/>
  </r>
  <r>
    <s v="0460"/>
    <x v="54"/>
    <n v="11"/>
    <x v="19"/>
    <x v="5"/>
    <x v="3"/>
    <x v="3"/>
    <n v="159"/>
    <n v="4"/>
    <x v="30"/>
  </r>
  <r>
    <s v="0465"/>
    <x v="55"/>
    <n v="11"/>
    <x v="19"/>
    <x v="5"/>
    <x v="3"/>
    <x v="3"/>
    <n v="159"/>
    <n v="9"/>
    <x v="34"/>
  </r>
  <r>
    <s v="0466"/>
    <x v="55"/>
    <n v="2"/>
    <x v="16"/>
    <x v="2"/>
    <x v="2"/>
    <x v="3"/>
    <n v="159"/>
    <n v="3"/>
    <x v="28"/>
  </r>
  <r>
    <s v="0468"/>
    <x v="55"/>
    <n v="18"/>
    <x v="11"/>
    <x v="0"/>
    <x v="0"/>
    <x v="3"/>
    <n v="159"/>
    <n v="9"/>
    <x v="34"/>
  </r>
  <r>
    <s v="0476"/>
    <x v="58"/>
    <n v="8"/>
    <x v="17"/>
    <x v="7"/>
    <x v="1"/>
    <x v="3"/>
    <n v="159"/>
    <n v="3"/>
    <x v="28"/>
  </r>
  <r>
    <s v="0478"/>
    <x v="58"/>
    <n v="6"/>
    <x v="1"/>
    <x v="7"/>
    <x v="1"/>
    <x v="3"/>
    <n v="159"/>
    <n v="3"/>
    <x v="28"/>
  </r>
  <r>
    <s v="0479"/>
    <x v="58"/>
    <n v="7"/>
    <x v="9"/>
    <x v="7"/>
    <x v="1"/>
    <x v="3"/>
    <n v="159"/>
    <n v="2"/>
    <x v="31"/>
  </r>
  <r>
    <s v="0486"/>
    <x v="317"/>
    <n v="8"/>
    <x v="17"/>
    <x v="7"/>
    <x v="1"/>
    <x v="3"/>
    <n v="159"/>
    <n v="4"/>
    <x v="30"/>
  </r>
  <r>
    <s v="0488"/>
    <x v="317"/>
    <n v="20"/>
    <x v="0"/>
    <x v="6"/>
    <x v="0"/>
    <x v="3"/>
    <n v="159"/>
    <n v="2"/>
    <x v="31"/>
  </r>
  <r>
    <s v="0489"/>
    <x v="317"/>
    <n v="13"/>
    <x v="7"/>
    <x v="3"/>
    <x v="3"/>
    <x v="3"/>
    <n v="159"/>
    <n v="7"/>
    <x v="33"/>
  </r>
  <r>
    <s v="0490"/>
    <x v="317"/>
    <n v="13"/>
    <x v="7"/>
    <x v="3"/>
    <x v="3"/>
    <x v="3"/>
    <n v="159"/>
    <n v="4"/>
    <x v="30"/>
  </r>
  <r>
    <s v="0494"/>
    <x v="59"/>
    <n v="16"/>
    <x v="18"/>
    <x v="0"/>
    <x v="0"/>
    <x v="3"/>
    <n v="159"/>
    <n v="9"/>
    <x v="34"/>
  </r>
  <r>
    <s v="0509"/>
    <x v="319"/>
    <n v="19"/>
    <x v="6"/>
    <x v="6"/>
    <x v="0"/>
    <x v="3"/>
    <n v="159"/>
    <n v="8"/>
    <x v="32"/>
  </r>
  <r>
    <s v="0525"/>
    <x v="61"/>
    <n v="7"/>
    <x v="9"/>
    <x v="7"/>
    <x v="1"/>
    <x v="3"/>
    <n v="159"/>
    <n v="3"/>
    <x v="28"/>
  </r>
  <r>
    <s v="0534"/>
    <x v="460"/>
    <n v="7"/>
    <x v="9"/>
    <x v="1"/>
    <x v="1"/>
    <x v="3"/>
    <n v="159"/>
    <n v="9"/>
    <x v="34"/>
  </r>
  <r>
    <s v="0540"/>
    <x v="63"/>
    <n v="9"/>
    <x v="8"/>
    <x v="1"/>
    <x v="1"/>
    <x v="3"/>
    <n v="159"/>
    <n v="3"/>
    <x v="28"/>
  </r>
  <r>
    <s v="0543"/>
    <x v="63"/>
    <n v="20"/>
    <x v="0"/>
    <x v="0"/>
    <x v="0"/>
    <x v="3"/>
    <n v="159"/>
    <n v="5"/>
    <x v="29"/>
  </r>
  <r>
    <s v="0550"/>
    <x v="65"/>
    <n v="18"/>
    <x v="11"/>
    <x v="6"/>
    <x v="0"/>
    <x v="3"/>
    <n v="159"/>
    <n v="0"/>
    <x v="5"/>
  </r>
  <r>
    <s v="0557"/>
    <x v="66"/>
    <n v="5"/>
    <x v="3"/>
    <x v="4"/>
    <x v="2"/>
    <x v="3"/>
    <n v="159"/>
    <n v="1"/>
    <x v="35"/>
  </r>
  <r>
    <s v="0566"/>
    <x v="68"/>
    <n v="10"/>
    <x v="15"/>
    <x v="7"/>
    <x v="1"/>
    <x v="3"/>
    <n v="159"/>
    <n v="8"/>
    <x v="32"/>
  </r>
  <r>
    <s v="0567"/>
    <x v="68"/>
    <n v="1"/>
    <x v="12"/>
    <x v="4"/>
    <x v="2"/>
    <x v="3"/>
    <n v="159"/>
    <n v="8"/>
    <x v="32"/>
  </r>
  <r>
    <s v="0569"/>
    <x v="550"/>
    <n v="18"/>
    <x v="11"/>
    <x v="6"/>
    <x v="0"/>
    <x v="3"/>
    <n v="159"/>
    <n v="7"/>
    <x v="33"/>
  </r>
  <r>
    <s v="0572"/>
    <x v="324"/>
    <n v="11"/>
    <x v="19"/>
    <x v="5"/>
    <x v="3"/>
    <x v="3"/>
    <n v="159"/>
    <n v="4"/>
    <x v="30"/>
  </r>
  <r>
    <s v="0574"/>
    <x v="551"/>
    <n v="5"/>
    <x v="3"/>
    <x v="2"/>
    <x v="2"/>
    <x v="3"/>
    <n v="159"/>
    <n v="3"/>
    <x v="28"/>
  </r>
  <r>
    <s v="0577"/>
    <x v="551"/>
    <n v="12"/>
    <x v="4"/>
    <x v="3"/>
    <x v="3"/>
    <x v="3"/>
    <n v="159"/>
    <n v="6"/>
    <x v="36"/>
  </r>
  <r>
    <s v="0580"/>
    <x v="71"/>
    <n v="15"/>
    <x v="10"/>
    <x v="5"/>
    <x v="3"/>
    <x v="3"/>
    <n v="159"/>
    <n v="6"/>
    <x v="36"/>
  </r>
  <r>
    <s v="0581"/>
    <x v="71"/>
    <n v="15"/>
    <x v="10"/>
    <x v="3"/>
    <x v="3"/>
    <x v="3"/>
    <n v="159"/>
    <n v="8"/>
    <x v="32"/>
  </r>
  <r>
    <s v="0590"/>
    <x v="72"/>
    <n v="18"/>
    <x v="11"/>
    <x v="0"/>
    <x v="0"/>
    <x v="3"/>
    <n v="159"/>
    <n v="5"/>
    <x v="29"/>
  </r>
  <r>
    <s v="0599"/>
    <x v="74"/>
    <n v="2"/>
    <x v="16"/>
    <x v="2"/>
    <x v="2"/>
    <x v="3"/>
    <n v="159"/>
    <n v="5"/>
    <x v="29"/>
  </r>
  <r>
    <s v="0605"/>
    <x v="552"/>
    <n v="15"/>
    <x v="10"/>
    <x v="5"/>
    <x v="3"/>
    <x v="3"/>
    <n v="159"/>
    <n v="5"/>
    <x v="29"/>
  </r>
  <r>
    <s v="0615"/>
    <x v="553"/>
    <n v="10"/>
    <x v="15"/>
    <x v="7"/>
    <x v="1"/>
    <x v="3"/>
    <n v="159"/>
    <n v="2"/>
    <x v="31"/>
  </r>
  <r>
    <s v="0620"/>
    <x v="328"/>
    <n v="20"/>
    <x v="0"/>
    <x v="0"/>
    <x v="0"/>
    <x v="3"/>
    <n v="159"/>
    <n v="9"/>
    <x v="34"/>
  </r>
  <r>
    <s v="0621"/>
    <x v="328"/>
    <n v="10"/>
    <x v="15"/>
    <x v="1"/>
    <x v="1"/>
    <x v="3"/>
    <n v="159"/>
    <n v="7"/>
    <x v="33"/>
  </r>
  <r>
    <s v="0622"/>
    <x v="328"/>
    <n v="13"/>
    <x v="7"/>
    <x v="5"/>
    <x v="3"/>
    <x v="3"/>
    <n v="159"/>
    <n v="9"/>
    <x v="34"/>
  </r>
  <r>
    <s v="0630"/>
    <x v="554"/>
    <n v="10"/>
    <x v="15"/>
    <x v="7"/>
    <x v="1"/>
    <x v="3"/>
    <n v="159"/>
    <n v="3"/>
    <x v="28"/>
  </r>
  <r>
    <s v="0633"/>
    <x v="78"/>
    <n v="20"/>
    <x v="0"/>
    <x v="6"/>
    <x v="0"/>
    <x v="3"/>
    <n v="159"/>
    <n v="3"/>
    <x v="28"/>
  </r>
  <r>
    <s v="0635"/>
    <x v="78"/>
    <n v="3"/>
    <x v="5"/>
    <x v="2"/>
    <x v="2"/>
    <x v="3"/>
    <n v="159"/>
    <n v="5"/>
    <x v="29"/>
  </r>
  <r>
    <s v="0637"/>
    <x v="79"/>
    <n v="17"/>
    <x v="13"/>
    <x v="6"/>
    <x v="0"/>
    <x v="3"/>
    <n v="159"/>
    <n v="6"/>
    <x v="36"/>
  </r>
  <r>
    <s v="0638"/>
    <x v="79"/>
    <n v="11"/>
    <x v="19"/>
    <x v="3"/>
    <x v="3"/>
    <x v="3"/>
    <n v="159"/>
    <n v="5"/>
    <x v="29"/>
  </r>
  <r>
    <s v="0651"/>
    <x v="82"/>
    <n v="17"/>
    <x v="13"/>
    <x v="0"/>
    <x v="0"/>
    <x v="3"/>
    <n v="159"/>
    <n v="2"/>
    <x v="31"/>
  </r>
  <r>
    <s v="0652"/>
    <x v="82"/>
    <n v="15"/>
    <x v="10"/>
    <x v="5"/>
    <x v="3"/>
    <x v="3"/>
    <n v="159"/>
    <n v="3"/>
    <x v="28"/>
  </r>
  <r>
    <s v="0653"/>
    <x v="330"/>
    <n v="5"/>
    <x v="3"/>
    <x v="4"/>
    <x v="2"/>
    <x v="3"/>
    <n v="159"/>
    <n v="1"/>
    <x v="35"/>
  </r>
  <r>
    <s v="0656"/>
    <x v="330"/>
    <n v="12"/>
    <x v="4"/>
    <x v="5"/>
    <x v="3"/>
    <x v="3"/>
    <n v="159"/>
    <n v="5"/>
    <x v="29"/>
  </r>
  <r>
    <s v="0658"/>
    <x v="330"/>
    <n v="5"/>
    <x v="3"/>
    <x v="2"/>
    <x v="2"/>
    <x v="3"/>
    <n v="159"/>
    <n v="9"/>
    <x v="34"/>
  </r>
  <r>
    <s v="0661"/>
    <x v="555"/>
    <n v="16"/>
    <x v="18"/>
    <x v="6"/>
    <x v="0"/>
    <x v="3"/>
    <n v="159"/>
    <n v="3"/>
    <x v="28"/>
  </r>
  <r>
    <s v="0663"/>
    <x v="555"/>
    <n v="20"/>
    <x v="0"/>
    <x v="6"/>
    <x v="0"/>
    <x v="3"/>
    <n v="159"/>
    <n v="4"/>
    <x v="30"/>
  </r>
  <r>
    <s v="0672"/>
    <x v="556"/>
    <n v="12"/>
    <x v="4"/>
    <x v="3"/>
    <x v="3"/>
    <x v="3"/>
    <n v="159"/>
    <n v="7"/>
    <x v="33"/>
  </r>
  <r>
    <s v="0673"/>
    <x v="556"/>
    <n v="17"/>
    <x v="13"/>
    <x v="6"/>
    <x v="0"/>
    <x v="3"/>
    <n v="159"/>
    <n v="8"/>
    <x v="32"/>
  </r>
  <r>
    <s v="0675"/>
    <x v="332"/>
    <n v="13"/>
    <x v="7"/>
    <x v="3"/>
    <x v="3"/>
    <x v="3"/>
    <n v="159"/>
    <n v="4"/>
    <x v="30"/>
  </r>
  <r>
    <s v="0677"/>
    <x v="332"/>
    <n v="15"/>
    <x v="10"/>
    <x v="3"/>
    <x v="3"/>
    <x v="3"/>
    <n v="159"/>
    <n v="9"/>
    <x v="34"/>
  </r>
  <r>
    <s v="0679"/>
    <x v="332"/>
    <n v="7"/>
    <x v="9"/>
    <x v="7"/>
    <x v="1"/>
    <x v="3"/>
    <n v="159"/>
    <n v="6"/>
    <x v="36"/>
  </r>
  <r>
    <s v="0684"/>
    <x v="86"/>
    <n v="18"/>
    <x v="11"/>
    <x v="6"/>
    <x v="0"/>
    <x v="3"/>
    <n v="159"/>
    <n v="3"/>
    <x v="28"/>
  </r>
  <r>
    <s v="0689"/>
    <x v="86"/>
    <n v="19"/>
    <x v="6"/>
    <x v="0"/>
    <x v="0"/>
    <x v="3"/>
    <n v="159"/>
    <n v="8"/>
    <x v="32"/>
  </r>
  <r>
    <s v="0694"/>
    <x v="86"/>
    <n v="8"/>
    <x v="17"/>
    <x v="1"/>
    <x v="1"/>
    <x v="3"/>
    <n v="159"/>
    <n v="8"/>
    <x v="32"/>
  </r>
  <r>
    <s v="0697"/>
    <x v="465"/>
    <n v="5"/>
    <x v="3"/>
    <x v="4"/>
    <x v="2"/>
    <x v="3"/>
    <n v="159"/>
    <n v="1"/>
    <x v="35"/>
  </r>
  <r>
    <s v="0706"/>
    <x v="337"/>
    <n v="7"/>
    <x v="9"/>
    <x v="1"/>
    <x v="1"/>
    <x v="3"/>
    <n v="159"/>
    <n v="2"/>
    <x v="31"/>
  </r>
  <r>
    <s v="0709"/>
    <x v="337"/>
    <n v="1"/>
    <x v="12"/>
    <x v="2"/>
    <x v="2"/>
    <x v="3"/>
    <n v="159"/>
    <n v="9"/>
    <x v="34"/>
  </r>
  <r>
    <s v="0712"/>
    <x v="557"/>
    <n v="12"/>
    <x v="4"/>
    <x v="3"/>
    <x v="3"/>
    <x v="3"/>
    <n v="159"/>
    <n v="0"/>
    <x v="5"/>
  </r>
  <r>
    <s v="0713"/>
    <x v="557"/>
    <n v="19"/>
    <x v="6"/>
    <x v="6"/>
    <x v="0"/>
    <x v="3"/>
    <n v="159"/>
    <n v="8"/>
    <x v="32"/>
  </r>
  <r>
    <s v="0715"/>
    <x v="338"/>
    <n v="13"/>
    <x v="7"/>
    <x v="5"/>
    <x v="3"/>
    <x v="3"/>
    <n v="159"/>
    <n v="5"/>
    <x v="29"/>
  </r>
  <r>
    <s v="0718"/>
    <x v="558"/>
    <n v="13"/>
    <x v="7"/>
    <x v="5"/>
    <x v="3"/>
    <x v="3"/>
    <n v="159"/>
    <n v="3"/>
    <x v="28"/>
  </r>
  <r>
    <s v="0719"/>
    <x v="558"/>
    <n v="2"/>
    <x v="16"/>
    <x v="4"/>
    <x v="2"/>
    <x v="3"/>
    <n v="159"/>
    <n v="4"/>
    <x v="30"/>
  </r>
  <r>
    <s v="0721"/>
    <x v="339"/>
    <n v="7"/>
    <x v="9"/>
    <x v="1"/>
    <x v="1"/>
    <x v="3"/>
    <n v="159"/>
    <n v="5"/>
    <x v="29"/>
  </r>
  <r>
    <s v="0722"/>
    <x v="339"/>
    <n v="11"/>
    <x v="19"/>
    <x v="5"/>
    <x v="3"/>
    <x v="3"/>
    <n v="159"/>
    <n v="4"/>
    <x v="30"/>
  </r>
  <r>
    <s v="0733"/>
    <x v="88"/>
    <n v="17"/>
    <x v="13"/>
    <x v="0"/>
    <x v="0"/>
    <x v="3"/>
    <n v="159"/>
    <n v="4"/>
    <x v="30"/>
  </r>
  <r>
    <s v="0736"/>
    <x v="89"/>
    <n v="14"/>
    <x v="14"/>
    <x v="3"/>
    <x v="3"/>
    <x v="3"/>
    <n v="159"/>
    <n v="6"/>
    <x v="36"/>
  </r>
  <r>
    <s v="0737"/>
    <x v="89"/>
    <n v="12"/>
    <x v="4"/>
    <x v="5"/>
    <x v="3"/>
    <x v="3"/>
    <n v="159"/>
    <n v="5"/>
    <x v="29"/>
  </r>
  <r>
    <s v="0746"/>
    <x v="468"/>
    <n v="2"/>
    <x v="16"/>
    <x v="4"/>
    <x v="2"/>
    <x v="3"/>
    <n v="159"/>
    <n v="8"/>
    <x v="32"/>
  </r>
  <r>
    <s v="0750"/>
    <x v="342"/>
    <n v="20"/>
    <x v="0"/>
    <x v="0"/>
    <x v="0"/>
    <x v="3"/>
    <n v="159"/>
    <n v="9"/>
    <x v="34"/>
  </r>
  <r>
    <s v="0761"/>
    <x v="94"/>
    <n v="16"/>
    <x v="18"/>
    <x v="0"/>
    <x v="0"/>
    <x v="3"/>
    <n v="159"/>
    <n v="6"/>
    <x v="36"/>
  </r>
  <r>
    <s v="0765"/>
    <x v="95"/>
    <n v="19"/>
    <x v="6"/>
    <x v="0"/>
    <x v="0"/>
    <x v="3"/>
    <n v="159"/>
    <n v="8"/>
    <x v="32"/>
  </r>
  <r>
    <s v="0768"/>
    <x v="559"/>
    <n v="15"/>
    <x v="10"/>
    <x v="5"/>
    <x v="3"/>
    <x v="3"/>
    <n v="159"/>
    <n v="1"/>
    <x v="35"/>
  </r>
  <r>
    <s v="0782"/>
    <x v="99"/>
    <n v="1"/>
    <x v="12"/>
    <x v="2"/>
    <x v="2"/>
    <x v="3"/>
    <n v="159"/>
    <n v="9"/>
    <x v="34"/>
  </r>
  <r>
    <s v="0789"/>
    <x v="470"/>
    <n v="6"/>
    <x v="1"/>
    <x v="1"/>
    <x v="1"/>
    <x v="3"/>
    <n v="159"/>
    <n v="8"/>
    <x v="32"/>
  </r>
  <r>
    <s v="0790"/>
    <x v="470"/>
    <n v="13"/>
    <x v="7"/>
    <x v="5"/>
    <x v="3"/>
    <x v="3"/>
    <n v="159"/>
    <n v="8"/>
    <x v="32"/>
  </r>
  <r>
    <s v="0792"/>
    <x v="100"/>
    <n v="16"/>
    <x v="18"/>
    <x v="6"/>
    <x v="0"/>
    <x v="3"/>
    <n v="159"/>
    <n v="9"/>
    <x v="34"/>
  </r>
  <r>
    <s v="0800"/>
    <x v="102"/>
    <n v="3"/>
    <x v="5"/>
    <x v="4"/>
    <x v="2"/>
    <x v="3"/>
    <n v="159"/>
    <n v="4"/>
    <x v="30"/>
  </r>
  <r>
    <s v="0807"/>
    <x v="103"/>
    <n v="11"/>
    <x v="19"/>
    <x v="3"/>
    <x v="3"/>
    <x v="3"/>
    <n v="159"/>
    <n v="5"/>
    <x v="29"/>
  </r>
  <r>
    <s v="0813"/>
    <x v="105"/>
    <n v="16"/>
    <x v="18"/>
    <x v="0"/>
    <x v="0"/>
    <x v="3"/>
    <n v="159"/>
    <n v="8"/>
    <x v="32"/>
  </r>
  <r>
    <s v="0814"/>
    <x v="105"/>
    <n v="16"/>
    <x v="18"/>
    <x v="6"/>
    <x v="0"/>
    <x v="3"/>
    <n v="159"/>
    <n v="4"/>
    <x v="30"/>
  </r>
  <r>
    <s v="0815"/>
    <x v="105"/>
    <n v="3"/>
    <x v="5"/>
    <x v="2"/>
    <x v="2"/>
    <x v="3"/>
    <n v="159"/>
    <n v="8"/>
    <x v="32"/>
  </r>
  <r>
    <s v="0820"/>
    <x v="107"/>
    <n v="11"/>
    <x v="19"/>
    <x v="5"/>
    <x v="3"/>
    <x v="3"/>
    <n v="159"/>
    <n v="4"/>
    <x v="30"/>
  </r>
  <r>
    <s v="0821"/>
    <x v="107"/>
    <n v="12"/>
    <x v="4"/>
    <x v="3"/>
    <x v="3"/>
    <x v="3"/>
    <n v="159"/>
    <n v="4"/>
    <x v="30"/>
  </r>
  <r>
    <s v="0827"/>
    <x v="108"/>
    <n v="1"/>
    <x v="12"/>
    <x v="2"/>
    <x v="2"/>
    <x v="3"/>
    <n v="159"/>
    <n v="3"/>
    <x v="28"/>
  </r>
  <r>
    <s v="0840"/>
    <x v="345"/>
    <n v="6"/>
    <x v="1"/>
    <x v="1"/>
    <x v="1"/>
    <x v="3"/>
    <n v="159"/>
    <n v="8"/>
    <x v="32"/>
  </r>
  <r>
    <s v="0845"/>
    <x v="346"/>
    <n v="8"/>
    <x v="17"/>
    <x v="1"/>
    <x v="1"/>
    <x v="3"/>
    <n v="159"/>
    <n v="7"/>
    <x v="33"/>
  </r>
  <r>
    <s v="0847"/>
    <x v="112"/>
    <n v="5"/>
    <x v="3"/>
    <x v="2"/>
    <x v="2"/>
    <x v="3"/>
    <n v="159"/>
    <n v="0"/>
    <x v="5"/>
  </r>
  <r>
    <s v="0856"/>
    <x v="112"/>
    <n v="19"/>
    <x v="6"/>
    <x v="0"/>
    <x v="0"/>
    <x v="3"/>
    <n v="159"/>
    <n v="3"/>
    <x v="28"/>
  </r>
  <r>
    <s v="0870"/>
    <x v="114"/>
    <n v="3"/>
    <x v="5"/>
    <x v="4"/>
    <x v="2"/>
    <x v="3"/>
    <n v="159"/>
    <n v="5"/>
    <x v="29"/>
  </r>
  <r>
    <s v="0872"/>
    <x v="114"/>
    <n v="1"/>
    <x v="12"/>
    <x v="2"/>
    <x v="2"/>
    <x v="3"/>
    <n v="159"/>
    <n v="5"/>
    <x v="29"/>
  </r>
  <r>
    <s v="0878"/>
    <x v="350"/>
    <n v="15"/>
    <x v="10"/>
    <x v="5"/>
    <x v="3"/>
    <x v="3"/>
    <n v="159"/>
    <n v="0"/>
    <x v="5"/>
  </r>
  <r>
    <s v="0882"/>
    <x v="115"/>
    <n v="7"/>
    <x v="9"/>
    <x v="1"/>
    <x v="1"/>
    <x v="3"/>
    <n v="159"/>
    <n v="2"/>
    <x v="31"/>
  </r>
  <r>
    <s v="0885"/>
    <x v="351"/>
    <n v="15"/>
    <x v="10"/>
    <x v="5"/>
    <x v="3"/>
    <x v="3"/>
    <n v="159"/>
    <n v="8"/>
    <x v="32"/>
  </r>
  <r>
    <s v="0886"/>
    <x v="560"/>
    <n v="20"/>
    <x v="0"/>
    <x v="6"/>
    <x v="0"/>
    <x v="3"/>
    <n v="159"/>
    <n v="1"/>
    <x v="35"/>
  </r>
  <r>
    <s v="0892"/>
    <x v="353"/>
    <n v="16"/>
    <x v="18"/>
    <x v="0"/>
    <x v="0"/>
    <x v="3"/>
    <n v="159"/>
    <n v="7"/>
    <x v="33"/>
  </r>
  <r>
    <s v="0894"/>
    <x v="116"/>
    <n v="11"/>
    <x v="19"/>
    <x v="5"/>
    <x v="3"/>
    <x v="3"/>
    <n v="159"/>
    <n v="6"/>
    <x v="36"/>
  </r>
  <r>
    <s v="0900"/>
    <x v="475"/>
    <n v="4"/>
    <x v="2"/>
    <x v="2"/>
    <x v="2"/>
    <x v="3"/>
    <n v="159"/>
    <n v="5"/>
    <x v="29"/>
  </r>
  <r>
    <s v="0909"/>
    <x v="357"/>
    <n v="7"/>
    <x v="9"/>
    <x v="1"/>
    <x v="1"/>
    <x v="3"/>
    <n v="159"/>
    <n v="8"/>
    <x v="32"/>
  </r>
  <r>
    <s v="0914"/>
    <x v="357"/>
    <n v="14"/>
    <x v="14"/>
    <x v="3"/>
    <x v="3"/>
    <x v="3"/>
    <n v="159"/>
    <n v="7"/>
    <x v="33"/>
  </r>
  <r>
    <s v="0918"/>
    <x v="119"/>
    <n v="18"/>
    <x v="11"/>
    <x v="0"/>
    <x v="0"/>
    <x v="3"/>
    <n v="159"/>
    <n v="5"/>
    <x v="29"/>
  </r>
  <r>
    <s v="0923"/>
    <x v="120"/>
    <n v="15"/>
    <x v="10"/>
    <x v="5"/>
    <x v="3"/>
    <x v="3"/>
    <n v="159"/>
    <n v="3"/>
    <x v="28"/>
  </r>
  <r>
    <s v="0928"/>
    <x v="476"/>
    <n v="20"/>
    <x v="0"/>
    <x v="0"/>
    <x v="0"/>
    <x v="3"/>
    <n v="159"/>
    <n v="8"/>
    <x v="32"/>
  </r>
  <r>
    <s v="0929"/>
    <x v="476"/>
    <n v="14"/>
    <x v="14"/>
    <x v="5"/>
    <x v="3"/>
    <x v="3"/>
    <n v="159"/>
    <n v="5"/>
    <x v="29"/>
  </r>
  <r>
    <s v="0933"/>
    <x v="477"/>
    <n v="10"/>
    <x v="15"/>
    <x v="1"/>
    <x v="1"/>
    <x v="3"/>
    <n v="159"/>
    <n v="6"/>
    <x v="36"/>
  </r>
  <r>
    <s v="0934"/>
    <x v="359"/>
    <n v="17"/>
    <x v="13"/>
    <x v="0"/>
    <x v="0"/>
    <x v="3"/>
    <n v="159"/>
    <n v="1"/>
    <x v="35"/>
  </r>
  <r>
    <s v="0941"/>
    <x v="122"/>
    <n v="20"/>
    <x v="0"/>
    <x v="6"/>
    <x v="0"/>
    <x v="3"/>
    <n v="159"/>
    <n v="5"/>
    <x v="29"/>
  </r>
  <r>
    <s v="0943"/>
    <x v="122"/>
    <n v="6"/>
    <x v="1"/>
    <x v="7"/>
    <x v="1"/>
    <x v="3"/>
    <n v="159"/>
    <n v="6"/>
    <x v="36"/>
  </r>
  <r>
    <s v="0956"/>
    <x v="126"/>
    <n v="6"/>
    <x v="1"/>
    <x v="7"/>
    <x v="1"/>
    <x v="3"/>
    <n v="159"/>
    <n v="4"/>
    <x v="30"/>
  </r>
  <r>
    <s v="0963"/>
    <x v="126"/>
    <n v="14"/>
    <x v="14"/>
    <x v="3"/>
    <x v="3"/>
    <x v="3"/>
    <n v="159"/>
    <n v="1"/>
    <x v="35"/>
  </r>
  <r>
    <s v="0966"/>
    <x v="126"/>
    <n v="18"/>
    <x v="11"/>
    <x v="0"/>
    <x v="0"/>
    <x v="3"/>
    <n v="159"/>
    <n v="7"/>
    <x v="33"/>
  </r>
  <r>
    <s v="0969"/>
    <x v="127"/>
    <n v="7"/>
    <x v="9"/>
    <x v="1"/>
    <x v="1"/>
    <x v="3"/>
    <n v="159"/>
    <n v="1"/>
    <x v="35"/>
  </r>
  <r>
    <s v="0972"/>
    <x v="561"/>
    <n v="19"/>
    <x v="6"/>
    <x v="6"/>
    <x v="0"/>
    <x v="3"/>
    <n v="159"/>
    <n v="4"/>
    <x v="30"/>
  </r>
  <r>
    <s v="0975"/>
    <x v="562"/>
    <n v="13"/>
    <x v="7"/>
    <x v="5"/>
    <x v="3"/>
    <x v="3"/>
    <n v="159"/>
    <n v="2"/>
    <x v="31"/>
  </r>
  <r>
    <s v="0978"/>
    <x v="563"/>
    <n v="20"/>
    <x v="0"/>
    <x v="6"/>
    <x v="0"/>
    <x v="3"/>
    <n v="159"/>
    <n v="0"/>
    <x v="5"/>
  </r>
  <r>
    <s v="0985"/>
    <x v="131"/>
    <n v="10"/>
    <x v="15"/>
    <x v="7"/>
    <x v="1"/>
    <x v="3"/>
    <n v="159"/>
    <n v="9"/>
    <x v="34"/>
  </r>
  <r>
    <s v="0986"/>
    <x v="131"/>
    <n v="9"/>
    <x v="8"/>
    <x v="1"/>
    <x v="1"/>
    <x v="3"/>
    <n v="159"/>
    <n v="7"/>
    <x v="33"/>
  </r>
  <r>
    <s v="0989"/>
    <x v="132"/>
    <n v="4"/>
    <x v="2"/>
    <x v="2"/>
    <x v="2"/>
    <x v="3"/>
    <n v="159"/>
    <n v="9"/>
    <x v="34"/>
  </r>
  <r>
    <s v="0994"/>
    <x v="133"/>
    <n v="5"/>
    <x v="3"/>
    <x v="2"/>
    <x v="2"/>
    <x v="3"/>
    <n v="159"/>
    <n v="4"/>
    <x v="30"/>
  </r>
  <r>
    <s v="1003"/>
    <x v="360"/>
    <n v="10"/>
    <x v="15"/>
    <x v="1"/>
    <x v="1"/>
    <x v="3"/>
    <n v="159"/>
    <n v="4"/>
    <x v="30"/>
  </r>
  <r>
    <s v="1006"/>
    <x v="360"/>
    <n v="19"/>
    <x v="6"/>
    <x v="6"/>
    <x v="0"/>
    <x v="3"/>
    <n v="159"/>
    <n v="2"/>
    <x v="31"/>
  </r>
  <r>
    <s v="1022"/>
    <x v="138"/>
    <n v="1"/>
    <x v="12"/>
    <x v="4"/>
    <x v="2"/>
    <x v="3"/>
    <n v="159"/>
    <n v="6"/>
    <x v="36"/>
  </r>
  <r>
    <s v="1026"/>
    <x v="138"/>
    <n v="8"/>
    <x v="17"/>
    <x v="7"/>
    <x v="1"/>
    <x v="3"/>
    <n v="159"/>
    <n v="6"/>
    <x v="36"/>
  </r>
  <r>
    <s v="1028"/>
    <x v="138"/>
    <n v="20"/>
    <x v="0"/>
    <x v="6"/>
    <x v="0"/>
    <x v="3"/>
    <n v="159"/>
    <n v="0"/>
    <x v="5"/>
  </r>
  <r>
    <s v="1041"/>
    <x v="140"/>
    <n v="18"/>
    <x v="11"/>
    <x v="0"/>
    <x v="0"/>
    <x v="3"/>
    <n v="159"/>
    <n v="2"/>
    <x v="31"/>
  </r>
  <r>
    <s v="1054"/>
    <x v="363"/>
    <n v="6"/>
    <x v="1"/>
    <x v="1"/>
    <x v="1"/>
    <x v="3"/>
    <n v="159"/>
    <n v="2"/>
    <x v="31"/>
  </r>
  <r>
    <s v="1060"/>
    <x v="564"/>
    <n v="2"/>
    <x v="16"/>
    <x v="2"/>
    <x v="2"/>
    <x v="3"/>
    <n v="159"/>
    <n v="1"/>
    <x v="35"/>
  </r>
  <r>
    <s v="1082"/>
    <x v="148"/>
    <n v="16"/>
    <x v="18"/>
    <x v="6"/>
    <x v="0"/>
    <x v="3"/>
    <n v="159"/>
    <n v="0"/>
    <x v="5"/>
  </r>
  <r>
    <s v="1088"/>
    <x v="148"/>
    <n v="11"/>
    <x v="19"/>
    <x v="5"/>
    <x v="3"/>
    <x v="3"/>
    <n v="159"/>
    <n v="3"/>
    <x v="28"/>
  </r>
  <r>
    <s v="1093"/>
    <x v="372"/>
    <n v="18"/>
    <x v="11"/>
    <x v="6"/>
    <x v="0"/>
    <x v="3"/>
    <n v="159"/>
    <n v="4"/>
    <x v="30"/>
  </r>
  <r>
    <s v="1100"/>
    <x v="150"/>
    <n v="8"/>
    <x v="17"/>
    <x v="1"/>
    <x v="1"/>
    <x v="3"/>
    <n v="159"/>
    <n v="3"/>
    <x v="28"/>
  </r>
  <r>
    <s v="1105"/>
    <x v="150"/>
    <n v="12"/>
    <x v="4"/>
    <x v="3"/>
    <x v="3"/>
    <x v="3"/>
    <n v="159"/>
    <n v="7"/>
    <x v="33"/>
  </r>
  <r>
    <s v="1109"/>
    <x v="565"/>
    <n v="11"/>
    <x v="19"/>
    <x v="3"/>
    <x v="3"/>
    <x v="3"/>
    <n v="159"/>
    <n v="2"/>
    <x v="31"/>
  </r>
  <r>
    <s v="1110"/>
    <x v="565"/>
    <n v="10"/>
    <x v="15"/>
    <x v="1"/>
    <x v="1"/>
    <x v="3"/>
    <n v="159"/>
    <n v="9"/>
    <x v="34"/>
  </r>
  <r>
    <s v="1116"/>
    <x v="151"/>
    <n v="14"/>
    <x v="14"/>
    <x v="3"/>
    <x v="3"/>
    <x v="3"/>
    <n v="159"/>
    <n v="9"/>
    <x v="34"/>
  </r>
  <r>
    <s v="1120"/>
    <x v="566"/>
    <n v="1"/>
    <x v="12"/>
    <x v="4"/>
    <x v="2"/>
    <x v="3"/>
    <n v="159"/>
    <n v="8"/>
    <x v="32"/>
  </r>
  <r>
    <s v="1122"/>
    <x v="373"/>
    <n v="6"/>
    <x v="1"/>
    <x v="1"/>
    <x v="1"/>
    <x v="3"/>
    <n v="159"/>
    <n v="2"/>
    <x v="31"/>
  </r>
  <r>
    <s v="1123"/>
    <x v="373"/>
    <n v="9"/>
    <x v="8"/>
    <x v="7"/>
    <x v="1"/>
    <x v="3"/>
    <n v="159"/>
    <n v="9"/>
    <x v="34"/>
  </r>
  <r>
    <s v="1124"/>
    <x v="373"/>
    <n v="14"/>
    <x v="14"/>
    <x v="3"/>
    <x v="3"/>
    <x v="3"/>
    <n v="159"/>
    <n v="2"/>
    <x v="31"/>
  </r>
  <r>
    <s v="1129"/>
    <x v="153"/>
    <n v="13"/>
    <x v="7"/>
    <x v="3"/>
    <x v="3"/>
    <x v="3"/>
    <n v="159"/>
    <n v="2"/>
    <x v="31"/>
  </r>
  <r>
    <s v="1134"/>
    <x v="374"/>
    <n v="12"/>
    <x v="4"/>
    <x v="5"/>
    <x v="3"/>
    <x v="3"/>
    <n v="159"/>
    <n v="5"/>
    <x v="29"/>
  </r>
  <r>
    <s v="1136"/>
    <x v="374"/>
    <n v="16"/>
    <x v="18"/>
    <x v="6"/>
    <x v="0"/>
    <x v="3"/>
    <n v="159"/>
    <n v="4"/>
    <x v="30"/>
  </r>
  <r>
    <s v="1138"/>
    <x v="374"/>
    <n v="14"/>
    <x v="14"/>
    <x v="3"/>
    <x v="3"/>
    <x v="3"/>
    <n v="159"/>
    <n v="0"/>
    <x v="5"/>
  </r>
  <r>
    <s v="1140"/>
    <x v="154"/>
    <n v="6"/>
    <x v="1"/>
    <x v="1"/>
    <x v="1"/>
    <x v="3"/>
    <n v="159"/>
    <n v="1"/>
    <x v="35"/>
  </r>
  <r>
    <s v="1141"/>
    <x v="154"/>
    <n v="15"/>
    <x v="10"/>
    <x v="3"/>
    <x v="3"/>
    <x v="3"/>
    <n v="159"/>
    <n v="0"/>
    <x v="5"/>
  </r>
  <r>
    <s v="1149"/>
    <x v="490"/>
    <n v="10"/>
    <x v="15"/>
    <x v="7"/>
    <x v="1"/>
    <x v="3"/>
    <n v="159"/>
    <n v="7"/>
    <x v="33"/>
  </r>
  <r>
    <s v="1150"/>
    <x v="490"/>
    <n v="5"/>
    <x v="3"/>
    <x v="4"/>
    <x v="2"/>
    <x v="3"/>
    <n v="159"/>
    <n v="0"/>
    <x v="5"/>
  </r>
  <r>
    <s v="1153"/>
    <x v="567"/>
    <n v="20"/>
    <x v="0"/>
    <x v="0"/>
    <x v="0"/>
    <x v="3"/>
    <n v="159"/>
    <n v="2"/>
    <x v="31"/>
  </r>
  <r>
    <s v="1159"/>
    <x v="378"/>
    <n v="7"/>
    <x v="9"/>
    <x v="1"/>
    <x v="1"/>
    <x v="3"/>
    <n v="159"/>
    <n v="1"/>
    <x v="35"/>
  </r>
  <r>
    <s v="1168"/>
    <x v="568"/>
    <n v="3"/>
    <x v="5"/>
    <x v="4"/>
    <x v="2"/>
    <x v="3"/>
    <n v="159"/>
    <n v="6"/>
    <x v="36"/>
  </r>
  <r>
    <s v="1170"/>
    <x v="569"/>
    <n v="3"/>
    <x v="5"/>
    <x v="4"/>
    <x v="2"/>
    <x v="3"/>
    <n v="159"/>
    <n v="0"/>
    <x v="5"/>
  </r>
  <r>
    <s v="1172"/>
    <x v="491"/>
    <n v="11"/>
    <x v="19"/>
    <x v="5"/>
    <x v="3"/>
    <x v="3"/>
    <n v="159"/>
    <n v="4"/>
    <x v="30"/>
  </r>
  <r>
    <s v="1185"/>
    <x v="159"/>
    <n v="13"/>
    <x v="7"/>
    <x v="3"/>
    <x v="3"/>
    <x v="3"/>
    <n v="159"/>
    <n v="0"/>
    <x v="5"/>
  </r>
  <r>
    <s v="1186"/>
    <x v="159"/>
    <n v="3"/>
    <x v="5"/>
    <x v="4"/>
    <x v="2"/>
    <x v="3"/>
    <n v="159"/>
    <n v="4"/>
    <x v="30"/>
  </r>
  <r>
    <s v="1188"/>
    <x v="159"/>
    <n v="8"/>
    <x v="17"/>
    <x v="7"/>
    <x v="1"/>
    <x v="3"/>
    <n v="159"/>
    <n v="6"/>
    <x v="36"/>
  </r>
  <r>
    <s v="1192"/>
    <x v="160"/>
    <n v="10"/>
    <x v="15"/>
    <x v="1"/>
    <x v="1"/>
    <x v="3"/>
    <n v="159"/>
    <n v="3"/>
    <x v="28"/>
  </r>
  <r>
    <s v="1207"/>
    <x v="161"/>
    <n v="10"/>
    <x v="15"/>
    <x v="1"/>
    <x v="1"/>
    <x v="3"/>
    <n v="159"/>
    <n v="3"/>
    <x v="28"/>
  </r>
  <r>
    <s v="1211"/>
    <x v="570"/>
    <n v="9"/>
    <x v="8"/>
    <x v="1"/>
    <x v="1"/>
    <x v="3"/>
    <n v="159"/>
    <n v="7"/>
    <x v="33"/>
  </r>
  <r>
    <s v="1212"/>
    <x v="571"/>
    <n v="14"/>
    <x v="14"/>
    <x v="3"/>
    <x v="3"/>
    <x v="3"/>
    <n v="159"/>
    <n v="1"/>
    <x v="35"/>
  </r>
  <r>
    <s v="1216"/>
    <x v="381"/>
    <n v="10"/>
    <x v="15"/>
    <x v="1"/>
    <x v="1"/>
    <x v="3"/>
    <n v="159"/>
    <n v="1"/>
    <x v="35"/>
  </r>
  <r>
    <s v="1217"/>
    <x v="381"/>
    <n v="4"/>
    <x v="2"/>
    <x v="4"/>
    <x v="2"/>
    <x v="3"/>
    <n v="159"/>
    <n v="4"/>
    <x v="30"/>
  </r>
  <r>
    <s v="1221"/>
    <x v="572"/>
    <n v="10"/>
    <x v="15"/>
    <x v="1"/>
    <x v="1"/>
    <x v="3"/>
    <n v="159"/>
    <n v="6"/>
    <x v="36"/>
  </r>
  <r>
    <s v="1222"/>
    <x v="573"/>
    <n v="8"/>
    <x v="17"/>
    <x v="7"/>
    <x v="1"/>
    <x v="3"/>
    <n v="159"/>
    <n v="4"/>
    <x v="30"/>
  </r>
  <r>
    <s v="1232"/>
    <x v="165"/>
    <n v="4"/>
    <x v="2"/>
    <x v="2"/>
    <x v="2"/>
    <x v="3"/>
    <n v="159"/>
    <n v="7"/>
    <x v="33"/>
  </r>
  <r>
    <s v="1234"/>
    <x v="384"/>
    <n v="9"/>
    <x v="8"/>
    <x v="1"/>
    <x v="1"/>
    <x v="3"/>
    <n v="159"/>
    <n v="3"/>
    <x v="28"/>
  </r>
  <r>
    <s v="1236"/>
    <x v="574"/>
    <n v="3"/>
    <x v="5"/>
    <x v="4"/>
    <x v="2"/>
    <x v="3"/>
    <n v="159"/>
    <n v="9"/>
    <x v="34"/>
  </r>
  <r>
    <s v="1247"/>
    <x v="167"/>
    <n v="12"/>
    <x v="4"/>
    <x v="3"/>
    <x v="3"/>
    <x v="3"/>
    <n v="159"/>
    <n v="2"/>
    <x v="31"/>
  </r>
  <r>
    <s v="1253"/>
    <x v="388"/>
    <n v="12"/>
    <x v="4"/>
    <x v="5"/>
    <x v="3"/>
    <x v="3"/>
    <n v="159"/>
    <n v="2"/>
    <x v="31"/>
  </r>
  <r>
    <s v="1257"/>
    <x v="575"/>
    <n v="14"/>
    <x v="14"/>
    <x v="5"/>
    <x v="3"/>
    <x v="3"/>
    <n v="159"/>
    <n v="8"/>
    <x v="32"/>
  </r>
  <r>
    <s v="1262"/>
    <x v="495"/>
    <n v="13"/>
    <x v="7"/>
    <x v="5"/>
    <x v="3"/>
    <x v="3"/>
    <n v="159"/>
    <n v="8"/>
    <x v="32"/>
  </r>
  <r>
    <s v="1265"/>
    <x v="496"/>
    <n v="13"/>
    <x v="7"/>
    <x v="3"/>
    <x v="3"/>
    <x v="3"/>
    <n v="159"/>
    <n v="3"/>
    <x v="28"/>
  </r>
  <r>
    <s v="1293"/>
    <x v="391"/>
    <n v="9"/>
    <x v="8"/>
    <x v="1"/>
    <x v="1"/>
    <x v="3"/>
    <n v="159"/>
    <n v="2"/>
    <x v="31"/>
  </r>
  <r>
    <s v="1312"/>
    <x v="179"/>
    <n v="13"/>
    <x v="7"/>
    <x v="5"/>
    <x v="3"/>
    <x v="3"/>
    <n v="159"/>
    <n v="5"/>
    <x v="29"/>
  </r>
  <r>
    <s v="1313"/>
    <x v="179"/>
    <n v="8"/>
    <x v="17"/>
    <x v="7"/>
    <x v="1"/>
    <x v="3"/>
    <n v="159"/>
    <n v="8"/>
    <x v="32"/>
  </r>
  <r>
    <s v="1324"/>
    <x v="181"/>
    <n v="17"/>
    <x v="13"/>
    <x v="0"/>
    <x v="0"/>
    <x v="3"/>
    <n v="159"/>
    <n v="9"/>
    <x v="34"/>
  </r>
  <r>
    <s v="1326"/>
    <x v="181"/>
    <n v="8"/>
    <x v="17"/>
    <x v="1"/>
    <x v="1"/>
    <x v="3"/>
    <n v="159"/>
    <n v="5"/>
    <x v="29"/>
  </r>
  <r>
    <s v="1328"/>
    <x v="182"/>
    <n v="1"/>
    <x v="12"/>
    <x v="4"/>
    <x v="2"/>
    <x v="3"/>
    <n v="159"/>
    <n v="6"/>
    <x v="36"/>
  </r>
  <r>
    <s v="1336"/>
    <x v="576"/>
    <n v="8"/>
    <x v="17"/>
    <x v="1"/>
    <x v="1"/>
    <x v="3"/>
    <n v="159"/>
    <n v="8"/>
    <x v="32"/>
  </r>
  <r>
    <s v="1337"/>
    <x v="576"/>
    <n v="19"/>
    <x v="6"/>
    <x v="6"/>
    <x v="0"/>
    <x v="3"/>
    <n v="159"/>
    <n v="5"/>
    <x v="29"/>
  </r>
  <r>
    <s v="1341"/>
    <x v="184"/>
    <n v="12"/>
    <x v="4"/>
    <x v="3"/>
    <x v="3"/>
    <x v="3"/>
    <n v="159"/>
    <n v="0"/>
    <x v="5"/>
  </r>
  <r>
    <s v="1345"/>
    <x v="184"/>
    <n v="8"/>
    <x v="17"/>
    <x v="1"/>
    <x v="1"/>
    <x v="3"/>
    <n v="159"/>
    <n v="2"/>
    <x v="31"/>
  </r>
  <r>
    <s v="1347"/>
    <x v="499"/>
    <n v="14"/>
    <x v="14"/>
    <x v="3"/>
    <x v="3"/>
    <x v="3"/>
    <n v="159"/>
    <n v="1"/>
    <x v="35"/>
  </r>
  <r>
    <s v="1364"/>
    <x v="186"/>
    <n v="15"/>
    <x v="10"/>
    <x v="3"/>
    <x v="3"/>
    <x v="3"/>
    <n v="159"/>
    <n v="9"/>
    <x v="34"/>
  </r>
  <r>
    <s v="1366"/>
    <x v="186"/>
    <n v="18"/>
    <x v="11"/>
    <x v="0"/>
    <x v="0"/>
    <x v="3"/>
    <n v="159"/>
    <n v="1"/>
    <x v="35"/>
  </r>
  <r>
    <s v="1372"/>
    <x v="577"/>
    <n v="4"/>
    <x v="2"/>
    <x v="2"/>
    <x v="2"/>
    <x v="3"/>
    <n v="159"/>
    <n v="2"/>
    <x v="31"/>
  </r>
  <r>
    <s v="1375"/>
    <x v="189"/>
    <n v="4"/>
    <x v="2"/>
    <x v="4"/>
    <x v="2"/>
    <x v="3"/>
    <n v="159"/>
    <n v="5"/>
    <x v="29"/>
  </r>
  <r>
    <s v="1377"/>
    <x v="189"/>
    <n v="14"/>
    <x v="14"/>
    <x v="3"/>
    <x v="3"/>
    <x v="3"/>
    <n v="159"/>
    <n v="6"/>
    <x v="36"/>
  </r>
  <r>
    <s v="1380"/>
    <x v="189"/>
    <n v="11"/>
    <x v="19"/>
    <x v="5"/>
    <x v="3"/>
    <x v="3"/>
    <n v="159"/>
    <n v="4"/>
    <x v="30"/>
  </r>
  <r>
    <s v="1381"/>
    <x v="578"/>
    <n v="11"/>
    <x v="19"/>
    <x v="5"/>
    <x v="3"/>
    <x v="3"/>
    <n v="159"/>
    <n v="9"/>
    <x v="34"/>
  </r>
  <r>
    <s v="1387"/>
    <x v="190"/>
    <n v="18"/>
    <x v="11"/>
    <x v="6"/>
    <x v="0"/>
    <x v="3"/>
    <n v="159"/>
    <n v="8"/>
    <x v="32"/>
  </r>
  <r>
    <s v="1390"/>
    <x v="190"/>
    <n v="4"/>
    <x v="2"/>
    <x v="2"/>
    <x v="2"/>
    <x v="3"/>
    <n v="159"/>
    <n v="3"/>
    <x v="28"/>
  </r>
  <r>
    <s v="1392"/>
    <x v="394"/>
    <n v="15"/>
    <x v="10"/>
    <x v="5"/>
    <x v="3"/>
    <x v="3"/>
    <n v="159"/>
    <n v="5"/>
    <x v="29"/>
  </r>
  <r>
    <s v="1397"/>
    <x v="192"/>
    <n v="2"/>
    <x v="16"/>
    <x v="2"/>
    <x v="2"/>
    <x v="3"/>
    <n v="159"/>
    <n v="5"/>
    <x v="29"/>
  </r>
  <r>
    <s v="1406"/>
    <x v="192"/>
    <n v="15"/>
    <x v="10"/>
    <x v="5"/>
    <x v="3"/>
    <x v="3"/>
    <n v="159"/>
    <n v="7"/>
    <x v="33"/>
  </r>
  <r>
    <s v="1415"/>
    <x v="195"/>
    <n v="17"/>
    <x v="13"/>
    <x v="0"/>
    <x v="0"/>
    <x v="3"/>
    <n v="159"/>
    <n v="7"/>
    <x v="33"/>
  </r>
  <r>
    <s v="1419"/>
    <x v="502"/>
    <n v="18"/>
    <x v="11"/>
    <x v="0"/>
    <x v="0"/>
    <x v="3"/>
    <n v="159"/>
    <n v="0"/>
    <x v="5"/>
  </r>
  <r>
    <s v="1425"/>
    <x v="197"/>
    <n v="19"/>
    <x v="6"/>
    <x v="0"/>
    <x v="0"/>
    <x v="3"/>
    <n v="159"/>
    <n v="6"/>
    <x v="36"/>
  </r>
  <r>
    <s v="1432"/>
    <x v="579"/>
    <n v="12"/>
    <x v="4"/>
    <x v="3"/>
    <x v="3"/>
    <x v="3"/>
    <n v="159"/>
    <n v="8"/>
    <x v="32"/>
  </r>
  <r>
    <s v="1434"/>
    <x v="397"/>
    <n v="8"/>
    <x v="17"/>
    <x v="7"/>
    <x v="1"/>
    <x v="3"/>
    <n v="159"/>
    <n v="4"/>
    <x v="30"/>
  </r>
  <r>
    <s v="1448"/>
    <x v="200"/>
    <n v="15"/>
    <x v="10"/>
    <x v="3"/>
    <x v="3"/>
    <x v="3"/>
    <n v="159"/>
    <n v="7"/>
    <x v="33"/>
  </r>
  <r>
    <s v="1449"/>
    <x v="200"/>
    <n v="20"/>
    <x v="0"/>
    <x v="0"/>
    <x v="0"/>
    <x v="3"/>
    <n v="159"/>
    <n v="9"/>
    <x v="34"/>
  </r>
  <r>
    <s v="1451"/>
    <x v="580"/>
    <n v="12"/>
    <x v="4"/>
    <x v="3"/>
    <x v="3"/>
    <x v="3"/>
    <n v="159"/>
    <n v="9"/>
    <x v="34"/>
  </r>
  <r>
    <s v="1455"/>
    <x v="201"/>
    <n v="5"/>
    <x v="3"/>
    <x v="2"/>
    <x v="2"/>
    <x v="3"/>
    <n v="159"/>
    <n v="7"/>
    <x v="33"/>
  </r>
  <r>
    <s v="1461"/>
    <x v="504"/>
    <n v="16"/>
    <x v="18"/>
    <x v="6"/>
    <x v="0"/>
    <x v="3"/>
    <n v="159"/>
    <n v="8"/>
    <x v="32"/>
  </r>
  <r>
    <s v="1474"/>
    <x v="205"/>
    <n v="15"/>
    <x v="10"/>
    <x v="3"/>
    <x v="3"/>
    <x v="3"/>
    <n v="159"/>
    <n v="8"/>
    <x v="32"/>
  </r>
  <r>
    <s v="1476"/>
    <x v="206"/>
    <n v="19"/>
    <x v="6"/>
    <x v="6"/>
    <x v="0"/>
    <x v="3"/>
    <n v="159"/>
    <n v="9"/>
    <x v="34"/>
  </r>
  <r>
    <s v="1481"/>
    <x v="207"/>
    <n v="18"/>
    <x v="11"/>
    <x v="0"/>
    <x v="0"/>
    <x v="3"/>
    <n v="159"/>
    <n v="8"/>
    <x v="32"/>
  </r>
  <r>
    <s v="1487"/>
    <x v="581"/>
    <n v="11"/>
    <x v="19"/>
    <x v="5"/>
    <x v="3"/>
    <x v="3"/>
    <n v="159"/>
    <n v="6"/>
    <x v="36"/>
  </r>
  <r>
    <s v="1495"/>
    <x v="209"/>
    <n v="7"/>
    <x v="9"/>
    <x v="1"/>
    <x v="1"/>
    <x v="3"/>
    <n v="159"/>
    <n v="5"/>
    <x v="29"/>
  </r>
  <r>
    <s v="1499"/>
    <x v="404"/>
    <n v="18"/>
    <x v="11"/>
    <x v="0"/>
    <x v="0"/>
    <x v="3"/>
    <n v="159"/>
    <n v="1"/>
    <x v="35"/>
  </r>
  <r>
    <s v="1502"/>
    <x v="582"/>
    <n v="7"/>
    <x v="9"/>
    <x v="7"/>
    <x v="1"/>
    <x v="3"/>
    <n v="159"/>
    <n v="7"/>
    <x v="33"/>
  </r>
  <r>
    <s v="1513"/>
    <x v="211"/>
    <n v="4"/>
    <x v="2"/>
    <x v="2"/>
    <x v="2"/>
    <x v="3"/>
    <n v="159"/>
    <n v="3"/>
    <x v="28"/>
  </r>
  <r>
    <s v="1516"/>
    <x v="211"/>
    <n v="1"/>
    <x v="12"/>
    <x v="2"/>
    <x v="2"/>
    <x v="3"/>
    <n v="159"/>
    <n v="0"/>
    <x v="5"/>
  </r>
  <r>
    <s v="1520"/>
    <x v="212"/>
    <n v="12"/>
    <x v="4"/>
    <x v="5"/>
    <x v="3"/>
    <x v="3"/>
    <n v="159"/>
    <n v="4"/>
    <x v="30"/>
  </r>
  <r>
    <s v="1523"/>
    <x v="213"/>
    <n v="11"/>
    <x v="19"/>
    <x v="3"/>
    <x v="3"/>
    <x v="3"/>
    <n v="159"/>
    <n v="3"/>
    <x v="28"/>
  </r>
  <r>
    <s v="1524"/>
    <x v="213"/>
    <n v="14"/>
    <x v="14"/>
    <x v="5"/>
    <x v="3"/>
    <x v="3"/>
    <n v="159"/>
    <n v="1"/>
    <x v="35"/>
  </r>
  <r>
    <s v="1527"/>
    <x v="213"/>
    <n v="16"/>
    <x v="18"/>
    <x v="6"/>
    <x v="0"/>
    <x v="3"/>
    <n v="159"/>
    <n v="7"/>
    <x v="33"/>
  </r>
  <r>
    <s v="1528"/>
    <x v="213"/>
    <n v="13"/>
    <x v="7"/>
    <x v="5"/>
    <x v="3"/>
    <x v="3"/>
    <n v="159"/>
    <n v="3"/>
    <x v="28"/>
  </r>
  <r>
    <s v="1536"/>
    <x v="214"/>
    <n v="19"/>
    <x v="6"/>
    <x v="6"/>
    <x v="0"/>
    <x v="3"/>
    <n v="159"/>
    <n v="3"/>
    <x v="28"/>
  </r>
  <r>
    <s v="1540"/>
    <x v="408"/>
    <n v="9"/>
    <x v="8"/>
    <x v="1"/>
    <x v="1"/>
    <x v="3"/>
    <n v="159"/>
    <n v="6"/>
    <x v="36"/>
  </r>
  <r>
    <s v="1547"/>
    <x v="507"/>
    <n v="6"/>
    <x v="1"/>
    <x v="7"/>
    <x v="1"/>
    <x v="3"/>
    <n v="159"/>
    <n v="5"/>
    <x v="29"/>
  </r>
  <r>
    <s v="1548"/>
    <x v="507"/>
    <n v="14"/>
    <x v="14"/>
    <x v="3"/>
    <x v="3"/>
    <x v="3"/>
    <n v="159"/>
    <n v="8"/>
    <x v="32"/>
  </r>
  <r>
    <s v="1562"/>
    <x v="220"/>
    <n v="1"/>
    <x v="12"/>
    <x v="2"/>
    <x v="2"/>
    <x v="3"/>
    <n v="159"/>
    <n v="4"/>
    <x v="30"/>
  </r>
  <r>
    <s v="1571"/>
    <x v="583"/>
    <n v="15"/>
    <x v="10"/>
    <x v="5"/>
    <x v="3"/>
    <x v="3"/>
    <n v="159"/>
    <n v="2"/>
    <x v="31"/>
  </r>
  <r>
    <s v="1573"/>
    <x v="222"/>
    <n v="5"/>
    <x v="3"/>
    <x v="2"/>
    <x v="2"/>
    <x v="3"/>
    <n v="159"/>
    <n v="3"/>
    <x v="28"/>
  </r>
  <r>
    <s v="1575"/>
    <x v="222"/>
    <n v="5"/>
    <x v="3"/>
    <x v="4"/>
    <x v="2"/>
    <x v="3"/>
    <n v="159"/>
    <n v="2"/>
    <x v="31"/>
  </r>
  <r>
    <s v="1585"/>
    <x v="412"/>
    <n v="10"/>
    <x v="15"/>
    <x v="7"/>
    <x v="1"/>
    <x v="3"/>
    <n v="159"/>
    <n v="6"/>
    <x v="36"/>
  </r>
  <r>
    <s v="1588"/>
    <x v="412"/>
    <n v="17"/>
    <x v="13"/>
    <x v="0"/>
    <x v="0"/>
    <x v="3"/>
    <n v="159"/>
    <n v="9"/>
    <x v="34"/>
  </r>
  <r>
    <s v="1590"/>
    <x v="412"/>
    <n v="17"/>
    <x v="13"/>
    <x v="0"/>
    <x v="0"/>
    <x v="3"/>
    <n v="159"/>
    <n v="2"/>
    <x v="31"/>
  </r>
  <r>
    <s v="1592"/>
    <x v="412"/>
    <n v="16"/>
    <x v="18"/>
    <x v="6"/>
    <x v="0"/>
    <x v="3"/>
    <n v="159"/>
    <n v="7"/>
    <x v="33"/>
  </r>
  <r>
    <s v="1596"/>
    <x v="508"/>
    <n v="5"/>
    <x v="3"/>
    <x v="2"/>
    <x v="2"/>
    <x v="3"/>
    <n v="159"/>
    <n v="2"/>
    <x v="31"/>
  </r>
  <r>
    <s v="1598"/>
    <x v="508"/>
    <n v="19"/>
    <x v="6"/>
    <x v="0"/>
    <x v="0"/>
    <x v="3"/>
    <n v="159"/>
    <n v="3"/>
    <x v="28"/>
  </r>
  <r>
    <s v="1599"/>
    <x v="508"/>
    <n v="5"/>
    <x v="3"/>
    <x v="4"/>
    <x v="2"/>
    <x v="3"/>
    <n v="159"/>
    <n v="9"/>
    <x v="34"/>
  </r>
  <r>
    <s v="1605"/>
    <x v="224"/>
    <n v="6"/>
    <x v="1"/>
    <x v="1"/>
    <x v="1"/>
    <x v="3"/>
    <n v="159"/>
    <n v="5"/>
    <x v="29"/>
  </r>
  <r>
    <s v="1608"/>
    <x v="413"/>
    <n v="17"/>
    <x v="13"/>
    <x v="0"/>
    <x v="0"/>
    <x v="3"/>
    <n v="159"/>
    <n v="8"/>
    <x v="32"/>
  </r>
  <r>
    <s v="1609"/>
    <x v="413"/>
    <n v="3"/>
    <x v="5"/>
    <x v="2"/>
    <x v="2"/>
    <x v="3"/>
    <n v="159"/>
    <n v="8"/>
    <x v="32"/>
  </r>
  <r>
    <s v="1611"/>
    <x v="414"/>
    <n v="2"/>
    <x v="16"/>
    <x v="4"/>
    <x v="2"/>
    <x v="3"/>
    <n v="159"/>
    <n v="1"/>
    <x v="35"/>
  </r>
  <r>
    <s v="1612"/>
    <x v="414"/>
    <n v="10"/>
    <x v="15"/>
    <x v="1"/>
    <x v="1"/>
    <x v="3"/>
    <n v="159"/>
    <n v="2"/>
    <x v="31"/>
  </r>
  <r>
    <s v="1617"/>
    <x v="415"/>
    <n v="15"/>
    <x v="10"/>
    <x v="3"/>
    <x v="3"/>
    <x v="3"/>
    <n v="159"/>
    <n v="1"/>
    <x v="35"/>
  </r>
  <r>
    <s v="1619"/>
    <x v="584"/>
    <n v="20"/>
    <x v="0"/>
    <x v="0"/>
    <x v="0"/>
    <x v="3"/>
    <n v="159"/>
    <n v="4"/>
    <x v="30"/>
  </r>
  <r>
    <s v="1621"/>
    <x v="225"/>
    <n v="4"/>
    <x v="2"/>
    <x v="4"/>
    <x v="2"/>
    <x v="3"/>
    <n v="159"/>
    <n v="2"/>
    <x v="31"/>
  </r>
  <r>
    <s v="1623"/>
    <x v="225"/>
    <n v="2"/>
    <x v="16"/>
    <x v="2"/>
    <x v="2"/>
    <x v="3"/>
    <n v="159"/>
    <n v="1"/>
    <x v="35"/>
  </r>
  <r>
    <s v="1628"/>
    <x v="226"/>
    <n v="17"/>
    <x v="13"/>
    <x v="0"/>
    <x v="0"/>
    <x v="3"/>
    <n v="159"/>
    <n v="7"/>
    <x v="33"/>
  </r>
  <r>
    <s v="1630"/>
    <x v="226"/>
    <n v="4"/>
    <x v="2"/>
    <x v="2"/>
    <x v="2"/>
    <x v="3"/>
    <n v="159"/>
    <n v="4"/>
    <x v="30"/>
  </r>
  <r>
    <s v="1633"/>
    <x v="226"/>
    <n v="15"/>
    <x v="10"/>
    <x v="5"/>
    <x v="3"/>
    <x v="3"/>
    <n v="159"/>
    <n v="5"/>
    <x v="29"/>
  </r>
  <r>
    <s v="1634"/>
    <x v="226"/>
    <n v="2"/>
    <x v="16"/>
    <x v="2"/>
    <x v="2"/>
    <x v="3"/>
    <n v="159"/>
    <n v="8"/>
    <x v="32"/>
  </r>
  <r>
    <s v="1641"/>
    <x v="227"/>
    <n v="13"/>
    <x v="7"/>
    <x v="3"/>
    <x v="3"/>
    <x v="3"/>
    <n v="159"/>
    <n v="2"/>
    <x v="31"/>
  </r>
  <r>
    <s v="1647"/>
    <x v="229"/>
    <n v="13"/>
    <x v="7"/>
    <x v="5"/>
    <x v="3"/>
    <x v="3"/>
    <n v="159"/>
    <n v="9"/>
    <x v="34"/>
  </r>
  <r>
    <s v="1649"/>
    <x v="230"/>
    <n v="15"/>
    <x v="10"/>
    <x v="3"/>
    <x v="3"/>
    <x v="3"/>
    <n v="159"/>
    <n v="0"/>
    <x v="5"/>
  </r>
  <r>
    <s v="1653"/>
    <x v="585"/>
    <n v="15"/>
    <x v="10"/>
    <x v="3"/>
    <x v="3"/>
    <x v="3"/>
    <n v="159"/>
    <n v="1"/>
    <x v="35"/>
  </r>
  <r>
    <s v="1668"/>
    <x v="234"/>
    <n v="16"/>
    <x v="18"/>
    <x v="6"/>
    <x v="0"/>
    <x v="3"/>
    <n v="159"/>
    <n v="3"/>
    <x v="28"/>
  </r>
  <r>
    <s v="1673"/>
    <x v="416"/>
    <n v="18"/>
    <x v="11"/>
    <x v="6"/>
    <x v="0"/>
    <x v="3"/>
    <n v="159"/>
    <n v="6"/>
    <x v="36"/>
  </r>
  <r>
    <s v="1677"/>
    <x v="509"/>
    <n v="14"/>
    <x v="14"/>
    <x v="5"/>
    <x v="3"/>
    <x v="3"/>
    <n v="159"/>
    <n v="5"/>
    <x v="29"/>
  </r>
  <r>
    <s v="1678"/>
    <x v="586"/>
    <n v="6"/>
    <x v="1"/>
    <x v="7"/>
    <x v="1"/>
    <x v="3"/>
    <n v="159"/>
    <n v="2"/>
    <x v="31"/>
  </r>
  <r>
    <s v="1680"/>
    <x v="511"/>
    <n v="4"/>
    <x v="2"/>
    <x v="2"/>
    <x v="2"/>
    <x v="3"/>
    <n v="159"/>
    <n v="5"/>
    <x v="29"/>
  </r>
  <r>
    <s v="1683"/>
    <x v="511"/>
    <n v="9"/>
    <x v="8"/>
    <x v="1"/>
    <x v="1"/>
    <x v="3"/>
    <n v="159"/>
    <n v="4"/>
    <x v="30"/>
  </r>
  <r>
    <s v="1684"/>
    <x v="511"/>
    <n v="12"/>
    <x v="4"/>
    <x v="5"/>
    <x v="3"/>
    <x v="3"/>
    <n v="159"/>
    <n v="2"/>
    <x v="31"/>
  </r>
  <r>
    <s v="1685"/>
    <x v="511"/>
    <n v="3"/>
    <x v="5"/>
    <x v="2"/>
    <x v="2"/>
    <x v="3"/>
    <n v="159"/>
    <n v="8"/>
    <x v="32"/>
  </r>
  <r>
    <s v="1686"/>
    <x v="587"/>
    <n v="15"/>
    <x v="10"/>
    <x v="3"/>
    <x v="3"/>
    <x v="3"/>
    <n v="159"/>
    <n v="4"/>
    <x v="30"/>
  </r>
  <r>
    <s v="1687"/>
    <x v="587"/>
    <n v="9"/>
    <x v="8"/>
    <x v="7"/>
    <x v="1"/>
    <x v="3"/>
    <n v="159"/>
    <n v="8"/>
    <x v="32"/>
  </r>
  <r>
    <s v="1696"/>
    <x v="588"/>
    <n v="9"/>
    <x v="8"/>
    <x v="7"/>
    <x v="1"/>
    <x v="3"/>
    <n v="159"/>
    <n v="7"/>
    <x v="33"/>
  </r>
  <r>
    <s v="1699"/>
    <x v="512"/>
    <n v="11"/>
    <x v="19"/>
    <x v="3"/>
    <x v="3"/>
    <x v="3"/>
    <n v="159"/>
    <n v="0"/>
    <x v="5"/>
  </r>
  <r>
    <s v="1704"/>
    <x v="589"/>
    <n v="18"/>
    <x v="11"/>
    <x v="0"/>
    <x v="0"/>
    <x v="3"/>
    <n v="159"/>
    <n v="0"/>
    <x v="5"/>
  </r>
  <r>
    <s v="1707"/>
    <x v="590"/>
    <n v="19"/>
    <x v="6"/>
    <x v="0"/>
    <x v="0"/>
    <x v="3"/>
    <n v="159"/>
    <n v="0"/>
    <x v="5"/>
  </r>
  <r>
    <s v="1712"/>
    <x v="243"/>
    <n v="5"/>
    <x v="3"/>
    <x v="2"/>
    <x v="2"/>
    <x v="3"/>
    <n v="159"/>
    <n v="7"/>
    <x v="33"/>
  </r>
  <r>
    <s v="1718"/>
    <x v="244"/>
    <n v="7"/>
    <x v="9"/>
    <x v="7"/>
    <x v="1"/>
    <x v="3"/>
    <n v="159"/>
    <n v="8"/>
    <x v="32"/>
  </r>
  <r>
    <s v="1724"/>
    <x v="245"/>
    <n v="20"/>
    <x v="0"/>
    <x v="6"/>
    <x v="0"/>
    <x v="3"/>
    <n v="159"/>
    <n v="1"/>
    <x v="35"/>
  </r>
  <r>
    <s v="1728"/>
    <x v="246"/>
    <n v="16"/>
    <x v="18"/>
    <x v="6"/>
    <x v="0"/>
    <x v="3"/>
    <n v="159"/>
    <n v="3"/>
    <x v="28"/>
  </r>
  <r>
    <s v="1729"/>
    <x v="246"/>
    <n v="2"/>
    <x v="16"/>
    <x v="2"/>
    <x v="2"/>
    <x v="3"/>
    <n v="159"/>
    <n v="4"/>
    <x v="30"/>
  </r>
  <r>
    <s v="1733"/>
    <x v="248"/>
    <n v="5"/>
    <x v="3"/>
    <x v="2"/>
    <x v="2"/>
    <x v="3"/>
    <n v="159"/>
    <n v="9"/>
    <x v="34"/>
  </r>
  <r>
    <s v="1738"/>
    <x v="591"/>
    <n v="18"/>
    <x v="11"/>
    <x v="0"/>
    <x v="0"/>
    <x v="3"/>
    <n v="159"/>
    <n v="6"/>
    <x v="36"/>
  </r>
  <r>
    <s v="1759"/>
    <x v="592"/>
    <n v="18"/>
    <x v="11"/>
    <x v="0"/>
    <x v="0"/>
    <x v="3"/>
    <n v="159"/>
    <n v="5"/>
    <x v="29"/>
  </r>
  <r>
    <s v="1768"/>
    <x v="593"/>
    <n v="15"/>
    <x v="10"/>
    <x v="5"/>
    <x v="3"/>
    <x v="3"/>
    <n v="159"/>
    <n v="1"/>
    <x v="35"/>
  </r>
  <r>
    <s v="1770"/>
    <x v="520"/>
    <n v="1"/>
    <x v="12"/>
    <x v="4"/>
    <x v="2"/>
    <x v="3"/>
    <n v="159"/>
    <n v="8"/>
    <x v="32"/>
  </r>
  <r>
    <s v="1778"/>
    <x v="422"/>
    <n v="2"/>
    <x v="16"/>
    <x v="2"/>
    <x v="2"/>
    <x v="3"/>
    <n v="159"/>
    <n v="6"/>
    <x v="36"/>
  </r>
  <r>
    <s v="1779"/>
    <x v="422"/>
    <n v="10"/>
    <x v="15"/>
    <x v="7"/>
    <x v="1"/>
    <x v="3"/>
    <n v="159"/>
    <n v="3"/>
    <x v="28"/>
  </r>
  <r>
    <s v="1784"/>
    <x v="255"/>
    <n v="14"/>
    <x v="14"/>
    <x v="3"/>
    <x v="3"/>
    <x v="3"/>
    <n v="159"/>
    <n v="1"/>
    <x v="35"/>
  </r>
  <r>
    <s v="1790"/>
    <x v="522"/>
    <n v="14"/>
    <x v="14"/>
    <x v="5"/>
    <x v="3"/>
    <x v="3"/>
    <n v="159"/>
    <n v="8"/>
    <x v="32"/>
  </r>
  <r>
    <s v="1805"/>
    <x v="258"/>
    <n v="13"/>
    <x v="7"/>
    <x v="5"/>
    <x v="3"/>
    <x v="3"/>
    <n v="159"/>
    <n v="3"/>
    <x v="28"/>
  </r>
  <r>
    <s v="1813"/>
    <x v="594"/>
    <n v="6"/>
    <x v="1"/>
    <x v="7"/>
    <x v="1"/>
    <x v="3"/>
    <n v="159"/>
    <n v="6"/>
    <x v="36"/>
  </r>
  <r>
    <s v="1814"/>
    <x v="594"/>
    <n v="9"/>
    <x v="8"/>
    <x v="7"/>
    <x v="1"/>
    <x v="3"/>
    <n v="159"/>
    <n v="6"/>
    <x v="36"/>
  </r>
  <r>
    <s v="1816"/>
    <x v="525"/>
    <n v="10"/>
    <x v="15"/>
    <x v="7"/>
    <x v="1"/>
    <x v="3"/>
    <n v="159"/>
    <n v="9"/>
    <x v="34"/>
  </r>
  <r>
    <s v="1824"/>
    <x v="424"/>
    <n v="15"/>
    <x v="10"/>
    <x v="3"/>
    <x v="3"/>
    <x v="3"/>
    <n v="159"/>
    <n v="3"/>
    <x v="28"/>
  </r>
  <r>
    <s v="1832"/>
    <x v="427"/>
    <n v="14"/>
    <x v="14"/>
    <x v="5"/>
    <x v="3"/>
    <x v="3"/>
    <n v="159"/>
    <n v="1"/>
    <x v="35"/>
  </r>
  <r>
    <s v="1842"/>
    <x v="259"/>
    <n v="2"/>
    <x v="16"/>
    <x v="2"/>
    <x v="2"/>
    <x v="3"/>
    <n v="159"/>
    <n v="3"/>
    <x v="28"/>
  </r>
  <r>
    <s v="1845"/>
    <x v="259"/>
    <n v="5"/>
    <x v="3"/>
    <x v="4"/>
    <x v="2"/>
    <x v="3"/>
    <n v="159"/>
    <n v="2"/>
    <x v="31"/>
  </r>
  <r>
    <s v="1846"/>
    <x v="595"/>
    <n v="7"/>
    <x v="9"/>
    <x v="7"/>
    <x v="1"/>
    <x v="3"/>
    <n v="159"/>
    <n v="1"/>
    <x v="35"/>
  </r>
  <r>
    <s v="1847"/>
    <x v="595"/>
    <n v="2"/>
    <x v="16"/>
    <x v="2"/>
    <x v="2"/>
    <x v="3"/>
    <n v="159"/>
    <n v="6"/>
    <x v="36"/>
  </r>
  <r>
    <s v="1850"/>
    <x v="596"/>
    <n v="4"/>
    <x v="2"/>
    <x v="4"/>
    <x v="2"/>
    <x v="3"/>
    <n v="159"/>
    <n v="1"/>
    <x v="35"/>
  </r>
  <r>
    <s v="1854"/>
    <x v="597"/>
    <n v="16"/>
    <x v="18"/>
    <x v="6"/>
    <x v="0"/>
    <x v="3"/>
    <n v="159"/>
    <n v="8"/>
    <x v="32"/>
  </r>
  <r>
    <s v="1855"/>
    <x v="597"/>
    <n v="4"/>
    <x v="2"/>
    <x v="4"/>
    <x v="2"/>
    <x v="3"/>
    <n v="159"/>
    <n v="0"/>
    <x v="5"/>
  </r>
  <r>
    <s v="1856"/>
    <x v="261"/>
    <n v="19"/>
    <x v="6"/>
    <x v="0"/>
    <x v="0"/>
    <x v="3"/>
    <n v="159"/>
    <n v="7"/>
    <x v="33"/>
  </r>
  <r>
    <s v="1871"/>
    <x v="265"/>
    <n v="20"/>
    <x v="0"/>
    <x v="6"/>
    <x v="0"/>
    <x v="3"/>
    <n v="159"/>
    <n v="4"/>
    <x v="30"/>
  </r>
  <r>
    <s v="1875"/>
    <x v="266"/>
    <n v="3"/>
    <x v="5"/>
    <x v="4"/>
    <x v="2"/>
    <x v="3"/>
    <n v="159"/>
    <n v="9"/>
    <x v="34"/>
  </r>
  <r>
    <s v="1880"/>
    <x v="266"/>
    <n v="11"/>
    <x v="19"/>
    <x v="3"/>
    <x v="3"/>
    <x v="3"/>
    <n v="159"/>
    <n v="3"/>
    <x v="28"/>
  </r>
  <r>
    <s v="1891"/>
    <x v="528"/>
    <n v="17"/>
    <x v="13"/>
    <x v="0"/>
    <x v="0"/>
    <x v="3"/>
    <n v="159"/>
    <n v="7"/>
    <x v="33"/>
  </r>
  <r>
    <s v="1894"/>
    <x v="269"/>
    <n v="8"/>
    <x v="17"/>
    <x v="1"/>
    <x v="1"/>
    <x v="3"/>
    <n v="159"/>
    <n v="0"/>
    <x v="5"/>
  </r>
  <r>
    <s v="1897"/>
    <x v="269"/>
    <n v="1"/>
    <x v="12"/>
    <x v="2"/>
    <x v="2"/>
    <x v="3"/>
    <n v="159"/>
    <n v="3"/>
    <x v="28"/>
  </r>
  <r>
    <s v="1910"/>
    <x v="272"/>
    <n v="14"/>
    <x v="14"/>
    <x v="3"/>
    <x v="3"/>
    <x v="3"/>
    <n v="159"/>
    <n v="7"/>
    <x v="33"/>
  </r>
  <r>
    <s v="1920"/>
    <x v="273"/>
    <n v="10"/>
    <x v="15"/>
    <x v="1"/>
    <x v="1"/>
    <x v="3"/>
    <n v="159"/>
    <n v="9"/>
    <x v="34"/>
  </r>
  <r>
    <s v="1923"/>
    <x v="273"/>
    <n v="12"/>
    <x v="4"/>
    <x v="5"/>
    <x v="3"/>
    <x v="3"/>
    <n v="159"/>
    <n v="8"/>
    <x v="32"/>
  </r>
  <r>
    <s v="1932"/>
    <x v="598"/>
    <n v="7"/>
    <x v="9"/>
    <x v="7"/>
    <x v="1"/>
    <x v="3"/>
    <n v="159"/>
    <n v="5"/>
    <x v="29"/>
  </r>
  <r>
    <s v="1933"/>
    <x v="598"/>
    <n v="2"/>
    <x v="16"/>
    <x v="4"/>
    <x v="2"/>
    <x v="3"/>
    <n v="159"/>
    <n v="7"/>
    <x v="33"/>
  </r>
  <r>
    <s v="1940"/>
    <x v="532"/>
    <n v="12"/>
    <x v="4"/>
    <x v="3"/>
    <x v="3"/>
    <x v="3"/>
    <n v="159"/>
    <n v="1"/>
    <x v="35"/>
  </r>
  <r>
    <s v="1951"/>
    <x v="278"/>
    <n v="20"/>
    <x v="0"/>
    <x v="6"/>
    <x v="0"/>
    <x v="3"/>
    <n v="159"/>
    <n v="1"/>
    <x v="35"/>
  </r>
  <r>
    <s v="1956"/>
    <x v="433"/>
    <n v="13"/>
    <x v="7"/>
    <x v="5"/>
    <x v="3"/>
    <x v="3"/>
    <n v="159"/>
    <n v="5"/>
    <x v="29"/>
  </r>
  <r>
    <s v="1960"/>
    <x v="280"/>
    <n v="19"/>
    <x v="6"/>
    <x v="0"/>
    <x v="0"/>
    <x v="3"/>
    <n v="159"/>
    <n v="3"/>
    <x v="28"/>
  </r>
  <r>
    <s v="1975"/>
    <x v="599"/>
    <n v="6"/>
    <x v="1"/>
    <x v="7"/>
    <x v="1"/>
    <x v="3"/>
    <n v="159"/>
    <n v="4"/>
    <x v="30"/>
  </r>
  <r>
    <s v="1976"/>
    <x v="599"/>
    <n v="15"/>
    <x v="10"/>
    <x v="3"/>
    <x v="3"/>
    <x v="3"/>
    <n v="159"/>
    <n v="1"/>
    <x v="35"/>
  </r>
  <r>
    <s v="1977"/>
    <x v="533"/>
    <n v="10"/>
    <x v="15"/>
    <x v="7"/>
    <x v="1"/>
    <x v="3"/>
    <n v="159"/>
    <n v="6"/>
    <x v="36"/>
  </r>
  <r>
    <s v="1979"/>
    <x v="435"/>
    <n v="11"/>
    <x v="19"/>
    <x v="5"/>
    <x v="3"/>
    <x v="3"/>
    <n v="159"/>
    <n v="0"/>
    <x v="5"/>
  </r>
  <r>
    <s v="1992"/>
    <x v="600"/>
    <n v="5"/>
    <x v="3"/>
    <x v="2"/>
    <x v="2"/>
    <x v="3"/>
    <n v="159"/>
    <n v="7"/>
    <x v="33"/>
  </r>
  <r>
    <s v="0005"/>
    <x v="287"/>
    <n v="16"/>
    <x v="18"/>
    <x v="6"/>
    <x v="0"/>
    <x v="4"/>
    <n v="69"/>
    <n v="4"/>
    <x v="37"/>
  </r>
  <r>
    <s v="0016"/>
    <x v="601"/>
    <n v="13"/>
    <x v="7"/>
    <x v="3"/>
    <x v="3"/>
    <x v="4"/>
    <n v="69"/>
    <n v="0"/>
    <x v="5"/>
  </r>
  <r>
    <s v="0019"/>
    <x v="1"/>
    <n v="10"/>
    <x v="15"/>
    <x v="1"/>
    <x v="1"/>
    <x v="4"/>
    <n v="69"/>
    <n v="2"/>
    <x v="38"/>
  </r>
  <r>
    <s v="0021"/>
    <x v="1"/>
    <n v="10"/>
    <x v="15"/>
    <x v="1"/>
    <x v="1"/>
    <x v="4"/>
    <n v="69"/>
    <n v="2"/>
    <x v="38"/>
  </r>
  <r>
    <s v="0033"/>
    <x v="602"/>
    <n v="6"/>
    <x v="1"/>
    <x v="1"/>
    <x v="1"/>
    <x v="4"/>
    <n v="69"/>
    <n v="2"/>
    <x v="38"/>
  </r>
  <r>
    <s v="0039"/>
    <x v="5"/>
    <n v="19"/>
    <x v="6"/>
    <x v="0"/>
    <x v="0"/>
    <x v="4"/>
    <n v="69"/>
    <n v="8"/>
    <x v="39"/>
  </r>
  <r>
    <s v="0042"/>
    <x v="6"/>
    <n v="17"/>
    <x v="13"/>
    <x v="0"/>
    <x v="0"/>
    <x v="4"/>
    <n v="69"/>
    <n v="5"/>
    <x v="40"/>
  </r>
  <r>
    <s v="0048"/>
    <x v="6"/>
    <n v="16"/>
    <x v="18"/>
    <x v="6"/>
    <x v="0"/>
    <x v="4"/>
    <n v="69"/>
    <n v="1"/>
    <x v="41"/>
  </r>
  <r>
    <s v="0052"/>
    <x v="6"/>
    <n v="1"/>
    <x v="12"/>
    <x v="4"/>
    <x v="2"/>
    <x v="4"/>
    <n v="69"/>
    <n v="2"/>
    <x v="38"/>
  </r>
  <r>
    <s v="0053"/>
    <x v="603"/>
    <n v="17"/>
    <x v="13"/>
    <x v="0"/>
    <x v="0"/>
    <x v="4"/>
    <n v="69"/>
    <n v="7"/>
    <x v="42"/>
  </r>
  <r>
    <s v="0056"/>
    <x v="7"/>
    <n v="20"/>
    <x v="0"/>
    <x v="0"/>
    <x v="0"/>
    <x v="4"/>
    <n v="69"/>
    <n v="9"/>
    <x v="43"/>
  </r>
  <r>
    <s v="0058"/>
    <x v="7"/>
    <n v="11"/>
    <x v="19"/>
    <x v="3"/>
    <x v="3"/>
    <x v="4"/>
    <n v="69"/>
    <n v="9"/>
    <x v="43"/>
  </r>
  <r>
    <s v="0067"/>
    <x v="438"/>
    <n v="16"/>
    <x v="18"/>
    <x v="6"/>
    <x v="0"/>
    <x v="4"/>
    <n v="69"/>
    <n v="2"/>
    <x v="38"/>
  </r>
  <r>
    <s v="0076"/>
    <x v="10"/>
    <n v="18"/>
    <x v="11"/>
    <x v="6"/>
    <x v="0"/>
    <x v="4"/>
    <n v="69"/>
    <n v="7"/>
    <x v="42"/>
  </r>
  <r>
    <s v="0077"/>
    <x v="10"/>
    <n v="8"/>
    <x v="17"/>
    <x v="1"/>
    <x v="1"/>
    <x v="4"/>
    <n v="69"/>
    <n v="2"/>
    <x v="38"/>
  </r>
  <r>
    <s v="0082"/>
    <x v="10"/>
    <n v="5"/>
    <x v="3"/>
    <x v="2"/>
    <x v="2"/>
    <x v="4"/>
    <n v="69"/>
    <n v="1"/>
    <x v="41"/>
  </r>
  <r>
    <s v="0083"/>
    <x v="10"/>
    <n v="10"/>
    <x v="15"/>
    <x v="1"/>
    <x v="1"/>
    <x v="4"/>
    <n v="69"/>
    <n v="2"/>
    <x v="38"/>
  </r>
  <r>
    <s v="0088"/>
    <x v="291"/>
    <n v="12"/>
    <x v="4"/>
    <x v="3"/>
    <x v="3"/>
    <x v="4"/>
    <n v="69"/>
    <n v="2"/>
    <x v="38"/>
  </r>
  <r>
    <s v="0090"/>
    <x v="291"/>
    <n v="12"/>
    <x v="4"/>
    <x v="5"/>
    <x v="3"/>
    <x v="4"/>
    <n v="69"/>
    <n v="2"/>
    <x v="38"/>
  </r>
  <r>
    <s v="0095"/>
    <x v="14"/>
    <n v="7"/>
    <x v="9"/>
    <x v="1"/>
    <x v="1"/>
    <x v="4"/>
    <n v="69"/>
    <n v="8"/>
    <x v="39"/>
  </r>
  <r>
    <s v="0096"/>
    <x v="440"/>
    <n v="15"/>
    <x v="10"/>
    <x v="3"/>
    <x v="3"/>
    <x v="4"/>
    <n v="69"/>
    <n v="9"/>
    <x v="43"/>
  </r>
  <r>
    <s v="0097"/>
    <x v="440"/>
    <n v="11"/>
    <x v="19"/>
    <x v="5"/>
    <x v="3"/>
    <x v="4"/>
    <n v="69"/>
    <n v="7"/>
    <x v="42"/>
  </r>
  <r>
    <s v="0101"/>
    <x v="604"/>
    <n v="18"/>
    <x v="11"/>
    <x v="6"/>
    <x v="0"/>
    <x v="4"/>
    <n v="69"/>
    <n v="4"/>
    <x v="37"/>
  </r>
  <r>
    <s v="0102"/>
    <x v="605"/>
    <n v="10"/>
    <x v="15"/>
    <x v="7"/>
    <x v="1"/>
    <x v="4"/>
    <n v="69"/>
    <n v="4"/>
    <x v="37"/>
  </r>
  <r>
    <s v="0103"/>
    <x v="605"/>
    <n v="20"/>
    <x v="0"/>
    <x v="0"/>
    <x v="0"/>
    <x v="4"/>
    <n v="69"/>
    <n v="6"/>
    <x v="44"/>
  </r>
  <r>
    <s v="0115"/>
    <x v="18"/>
    <n v="2"/>
    <x v="16"/>
    <x v="4"/>
    <x v="2"/>
    <x v="4"/>
    <n v="69"/>
    <n v="7"/>
    <x v="42"/>
  </r>
  <r>
    <s v="0116"/>
    <x v="18"/>
    <n v="14"/>
    <x v="14"/>
    <x v="3"/>
    <x v="3"/>
    <x v="4"/>
    <n v="69"/>
    <n v="7"/>
    <x v="42"/>
  </r>
  <r>
    <s v="0122"/>
    <x v="19"/>
    <n v="8"/>
    <x v="17"/>
    <x v="1"/>
    <x v="1"/>
    <x v="4"/>
    <n v="69"/>
    <n v="6"/>
    <x v="44"/>
  </r>
  <r>
    <s v="0135"/>
    <x v="537"/>
    <n v="16"/>
    <x v="18"/>
    <x v="6"/>
    <x v="0"/>
    <x v="4"/>
    <n v="69"/>
    <n v="5"/>
    <x v="40"/>
  </r>
  <r>
    <s v="0139"/>
    <x v="21"/>
    <n v="13"/>
    <x v="7"/>
    <x v="3"/>
    <x v="3"/>
    <x v="4"/>
    <n v="69"/>
    <n v="4"/>
    <x v="37"/>
  </r>
  <r>
    <s v="0154"/>
    <x v="606"/>
    <n v="8"/>
    <x v="17"/>
    <x v="7"/>
    <x v="1"/>
    <x v="4"/>
    <n v="69"/>
    <n v="8"/>
    <x v="39"/>
  </r>
  <r>
    <s v="0162"/>
    <x v="293"/>
    <n v="15"/>
    <x v="10"/>
    <x v="5"/>
    <x v="3"/>
    <x v="4"/>
    <n v="69"/>
    <n v="5"/>
    <x v="40"/>
  </r>
  <r>
    <s v="0164"/>
    <x v="538"/>
    <n v="13"/>
    <x v="7"/>
    <x v="5"/>
    <x v="3"/>
    <x v="4"/>
    <n v="69"/>
    <n v="1"/>
    <x v="41"/>
  </r>
  <r>
    <s v="0166"/>
    <x v="539"/>
    <n v="15"/>
    <x v="10"/>
    <x v="3"/>
    <x v="3"/>
    <x v="4"/>
    <n v="69"/>
    <n v="0"/>
    <x v="5"/>
  </r>
  <r>
    <s v="0167"/>
    <x v="539"/>
    <n v="12"/>
    <x v="4"/>
    <x v="5"/>
    <x v="3"/>
    <x v="4"/>
    <n v="69"/>
    <n v="1"/>
    <x v="41"/>
  </r>
  <r>
    <s v="0169"/>
    <x v="539"/>
    <n v="10"/>
    <x v="15"/>
    <x v="1"/>
    <x v="1"/>
    <x v="4"/>
    <n v="69"/>
    <n v="4"/>
    <x v="37"/>
  </r>
  <r>
    <s v="0170"/>
    <x v="539"/>
    <n v="6"/>
    <x v="1"/>
    <x v="1"/>
    <x v="1"/>
    <x v="4"/>
    <n v="69"/>
    <n v="3"/>
    <x v="45"/>
  </r>
  <r>
    <s v="0172"/>
    <x v="22"/>
    <n v="11"/>
    <x v="19"/>
    <x v="3"/>
    <x v="3"/>
    <x v="4"/>
    <n v="69"/>
    <n v="5"/>
    <x v="40"/>
  </r>
  <r>
    <s v="0180"/>
    <x v="295"/>
    <n v="20"/>
    <x v="0"/>
    <x v="6"/>
    <x v="0"/>
    <x v="4"/>
    <n v="69"/>
    <n v="3"/>
    <x v="45"/>
  </r>
  <r>
    <s v="0181"/>
    <x v="295"/>
    <n v="20"/>
    <x v="0"/>
    <x v="0"/>
    <x v="0"/>
    <x v="4"/>
    <n v="69"/>
    <n v="1"/>
    <x v="41"/>
  </r>
  <r>
    <s v="0197"/>
    <x v="540"/>
    <n v="18"/>
    <x v="11"/>
    <x v="0"/>
    <x v="0"/>
    <x v="4"/>
    <n v="69"/>
    <n v="8"/>
    <x v="39"/>
  </r>
  <r>
    <s v="0211"/>
    <x v="27"/>
    <n v="4"/>
    <x v="2"/>
    <x v="4"/>
    <x v="2"/>
    <x v="4"/>
    <n v="69"/>
    <n v="4"/>
    <x v="37"/>
  </r>
  <r>
    <s v="0214"/>
    <x v="607"/>
    <n v="5"/>
    <x v="3"/>
    <x v="4"/>
    <x v="2"/>
    <x v="4"/>
    <n v="69"/>
    <n v="6"/>
    <x v="44"/>
  </r>
  <r>
    <s v="0216"/>
    <x v="28"/>
    <n v="18"/>
    <x v="11"/>
    <x v="6"/>
    <x v="0"/>
    <x v="4"/>
    <n v="69"/>
    <n v="9"/>
    <x v="43"/>
  </r>
  <r>
    <s v="0233"/>
    <x v="31"/>
    <n v="9"/>
    <x v="8"/>
    <x v="1"/>
    <x v="1"/>
    <x v="4"/>
    <n v="69"/>
    <n v="8"/>
    <x v="39"/>
  </r>
  <r>
    <s v="0236"/>
    <x v="32"/>
    <n v="20"/>
    <x v="0"/>
    <x v="0"/>
    <x v="0"/>
    <x v="4"/>
    <n v="69"/>
    <n v="8"/>
    <x v="39"/>
  </r>
  <r>
    <s v="0237"/>
    <x v="32"/>
    <n v="4"/>
    <x v="2"/>
    <x v="2"/>
    <x v="2"/>
    <x v="4"/>
    <n v="69"/>
    <n v="7"/>
    <x v="42"/>
  </r>
  <r>
    <s v="0241"/>
    <x v="32"/>
    <n v="4"/>
    <x v="2"/>
    <x v="2"/>
    <x v="2"/>
    <x v="4"/>
    <n v="69"/>
    <n v="5"/>
    <x v="40"/>
  </r>
  <r>
    <s v="0248"/>
    <x v="33"/>
    <n v="18"/>
    <x v="11"/>
    <x v="0"/>
    <x v="0"/>
    <x v="4"/>
    <n v="69"/>
    <n v="5"/>
    <x v="40"/>
  </r>
  <r>
    <s v="0257"/>
    <x v="450"/>
    <n v="2"/>
    <x v="16"/>
    <x v="2"/>
    <x v="2"/>
    <x v="4"/>
    <n v="69"/>
    <n v="8"/>
    <x v="39"/>
  </r>
  <r>
    <s v="0260"/>
    <x v="34"/>
    <n v="14"/>
    <x v="14"/>
    <x v="3"/>
    <x v="3"/>
    <x v="4"/>
    <n v="69"/>
    <n v="9"/>
    <x v="43"/>
  </r>
  <r>
    <s v="0266"/>
    <x v="35"/>
    <n v="12"/>
    <x v="4"/>
    <x v="5"/>
    <x v="3"/>
    <x v="4"/>
    <n v="69"/>
    <n v="4"/>
    <x v="37"/>
  </r>
  <r>
    <s v="0279"/>
    <x v="36"/>
    <n v="9"/>
    <x v="8"/>
    <x v="7"/>
    <x v="1"/>
    <x v="4"/>
    <n v="69"/>
    <n v="9"/>
    <x v="43"/>
  </r>
  <r>
    <s v="0281"/>
    <x v="36"/>
    <n v="20"/>
    <x v="0"/>
    <x v="0"/>
    <x v="0"/>
    <x v="4"/>
    <n v="69"/>
    <n v="3"/>
    <x v="45"/>
  </r>
  <r>
    <s v="0286"/>
    <x v="302"/>
    <n v="13"/>
    <x v="7"/>
    <x v="5"/>
    <x v="3"/>
    <x v="4"/>
    <n v="69"/>
    <n v="6"/>
    <x v="44"/>
  </r>
  <r>
    <s v="0291"/>
    <x v="452"/>
    <n v="19"/>
    <x v="6"/>
    <x v="6"/>
    <x v="0"/>
    <x v="4"/>
    <n v="69"/>
    <n v="3"/>
    <x v="45"/>
  </r>
  <r>
    <s v="0295"/>
    <x v="37"/>
    <n v="7"/>
    <x v="9"/>
    <x v="1"/>
    <x v="1"/>
    <x v="4"/>
    <n v="69"/>
    <n v="3"/>
    <x v="45"/>
  </r>
  <r>
    <s v="0296"/>
    <x v="37"/>
    <n v="9"/>
    <x v="8"/>
    <x v="7"/>
    <x v="1"/>
    <x v="4"/>
    <n v="69"/>
    <n v="4"/>
    <x v="37"/>
  </r>
  <r>
    <s v="0298"/>
    <x v="37"/>
    <n v="13"/>
    <x v="7"/>
    <x v="5"/>
    <x v="3"/>
    <x v="4"/>
    <n v="69"/>
    <n v="4"/>
    <x v="37"/>
  </r>
  <r>
    <s v="0300"/>
    <x v="608"/>
    <n v="7"/>
    <x v="9"/>
    <x v="7"/>
    <x v="1"/>
    <x v="4"/>
    <n v="69"/>
    <n v="2"/>
    <x v="38"/>
  </r>
  <r>
    <s v="0302"/>
    <x v="609"/>
    <n v="6"/>
    <x v="1"/>
    <x v="1"/>
    <x v="1"/>
    <x v="4"/>
    <n v="69"/>
    <n v="6"/>
    <x v="44"/>
  </r>
  <r>
    <s v="0304"/>
    <x v="546"/>
    <n v="2"/>
    <x v="16"/>
    <x v="4"/>
    <x v="2"/>
    <x v="4"/>
    <n v="69"/>
    <n v="1"/>
    <x v="41"/>
  </r>
  <r>
    <s v="0310"/>
    <x v="305"/>
    <n v="6"/>
    <x v="1"/>
    <x v="1"/>
    <x v="1"/>
    <x v="4"/>
    <n v="69"/>
    <n v="0"/>
    <x v="5"/>
  </r>
  <r>
    <s v="0319"/>
    <x v="610"/>
    <n v="14"/>
    <x v="14"/>
    <x v="3"/>
    <x v="3"/>
    <x v="4"/>
    <n v="69"/>
    <n v="3"/>
    <x v="45"/>
  </r>
  <r>
    <s v="0320"/>
    <x v="611"/>
    <n v="12"/>
    <x v="4"/>
    <x v="5"/>
    <x v="3"/>
    <x v="4"/>
    <n v="69"/>
    <n v="0"/>
    <x v="5"/>
  </r>
  <r>
    <s v="0326"/>
    <x v="40"/>
    <n v="7"/>
    <x v="9"/>
    <x v="7"/>
    <x v="1"/>
    <x v="4"/>
    <n v="69"/>
    <n v="2"/>
    <x v="38"/>
  </r>
  <r>
    <s v="0335"/>
    <x v="308"/>
    <n v="2"/>
    <x v="16"/>
    <x v="4"/>
    <x v="2"/>
    <x v="4"/>
    <n v="69"/>
    <n v="9"/>
    <x v="43"/>
  </r>
  <r>
    <s v="0337"/>
    <x v="41"/>
    <n v="11"/>
    <x v="19"/>
    <x v="5"/>
    <x v="3"/>
    <x v="4"/>
    <n v="69"/>
    <n v="8"/>
    <x v="39"/>
  </r>
  <r>
    <s v="0339"/>
    <x v="612"/>
    <n v="8"/>
    <x v="17"/>
    <x v="7"/>
    <x v="1"/>
    <x v="4"/>
    <n v="69"/>
    <n v="6"/>
    <x v="44"/>
  </r>
  <r>
    <s v="0342"/>
    <x v="42"/>
    <n v="19"/>
    <x v="6"/>
    <x v="0"/>
    <x v="0"/>
    <x v="4"/>
    <n v="69"/>
    <n v="1"/>
    <x v="41"/>
  </r>
  <r>
    <s v="0346"/>
    <x v="42"/>
    <n v="17"/>
    <x v="13"/>
    <x v="6"/>
    <x v="0"/>
    <x v="4"/>
    <n v="69"/>
    <n v="2"/>
    <x v="38"/>
  </r>
  <r>
    <s v="0351"/>
    <x v="42"/>
    <n v="4"/>
    <x v="2"/>
    <x v="4"/>
    <x v="2"/>
    <x v="4"/>
    <n v="69"/>
    <n v="6"/>
    <x v="44"/>
  </r>
  <r>
    <s v="0354"/>
    <x v="43"/>
    <n v="5"/>
    <x v="3"/>
    <x v="2"/>
    <x v="2"/>
    <x v="4"/>
    <n v="69"/>
    <n v="1"/>
    <x v="41"/>
  </r>
  <r>
    <s v="0358"/>
    <x v="45"/>
    <n v="2"/>
    <x v="16"/>
    <x v="2"/>
    <x v="2"/>
    <x v="4"/>
    <n v="69"/>
    <n v="2"/>
    <x v="38"/>
  </r>
  <r>
    <s v="0361"/>
    <x v="45"/>
    <n v="10"/>
    <x v="15"/>
    <x v="7"/>
    <x v="1"/>
    <x v="4"/>
    <n v="69"/>
    <n v="7"/>
    <x v="42"/>
  </r>
  <r>
    <s v="0366"/>
    <x v="309"/>
    <n v="7"/>
    <x v="9"/>
    <x v="1"/>
    <x v="1"/>
    <x v="4"/>
    <n v="69"/>
    <n v="0"/>
    <x v="5"/>
  </r>
  <r>
    <s v="0376"/>
    <x v="46"/>
    <n v="16"/>
    <x v="18"/>
    <x v="0"/>
    <x v="0"/>
    <x v="4"/>
    <n v="69"/>
    <n v="3"/>
    <x v="45"/>
  </r>
  <r>
    <s v="0381"/>
    <x v="613"/>
    <n v="5"/>
    <x v="3"/>
    <x v="2"/>
    <x v="2"/>
    <x v="4"/>
    <n v="69"/>
    <n v="5"/>
    <x v="40"/>
  </r>
  <r>
    <s v="0382"/>
    <x v="47"/>
    <n v="7"/>
    <x v="9"/>
    <x v="1"/>
    <x v="1"/>
    <x v="4"/>
    <n v="69"/>
    <n v="8"/>
    <x v="39"/>
  </r>
  <r>
    <s v="0388"/>
    <x v="47"/>
    <n v="20"/>
    <x v="0"/>
    <x v="0"/>
    <x v="0"/>
    <x v="4"/>
    <n v="69"/>
    <n v="4"/>
    <x v="37"/>
  </r>
  <r>
    <s v="0393"/>
    <x v="311"/>
    <n v="14"/>
    <x v="14"/>
    <x v="5"/>
    <x v="3"/>
    <x v="4"/>
    <n v="69"/>
    <n v="7"/>
    <x v="42"/>
  </r>
  <r>
    <s v="0395"/>
    <x v="614"/>
    <n v="18"/>
    <x v="11"/>
    <x v="6"/>
    <x v="0"/>
    <x v="4"/>
    <n v="69"/>
    <n v="3"/>
    <x v="45"/>
  </r>
  <r>
    <s v="0401"/>
    <x v="615"/>
    <n v="5"/>
    <x v="3"/>
    <x v="2"/>
    <x v="2"/>
    <x v="4"/>
    <n v="69"/>
    <n v="0"/>
    <x v="5"/>
  </r>
  <r>
    <s v="0407"/>
    <x v="313"/>
    <n v="16"/>
    <x v="18"/>
    <x v="0"/>
    <x v="0"/>
    <x v="4"/>
    <n v="69"/>
    <n v="7"/>
    <x v="42"/>
  </r>
  <r>
    <s v="0412"/>
    <x v="313"/>
    <n v="13"/>
    <x v="7"/>
    <x v="3"/>
    <x v="3"/>
    <x v="4"/>
    <n v="69"/>
    <n v="7"/>
    <x v="42"/>
  </r>
  <r>
    <s v="0414"/>
    <x v="616"/>
    <n v="19"/>
    <x v="6"/>
    <x v="6"/>
    <x v="0"/>
    <x v="4"/>
    <n v="69"/>
    <n v="6"/>
    <x v="44"/>
  </r>
  <r>
    <s v="0423"/>
    <x v="314"/>
    <n v="5"/>
    <x v="3"/>
    <x v="4"/>
    <x v="2"/>
    <x v="4"/>
    <n v="69"/>
    <n v="4"/>
    <x v="37"/>
  </r>
  <r>
    <s v="0424"/>
    <x v="314"/>
    <n v="1"/>
    <x v="12"/>
    <x v="4"/>
    <x v="2"/>
    <x v="4"/>
    <n v="69"/>
    <n v="8"/>
    <x v="39"/>
  </r>
  <r>
    <s v="0428"/>
    <x v="458"/>
    <n v="13"/>
    <x v="7"/>
    <x v="5"/>
    <x v="3"/>
    <x v="4"/>
    <n v="69"/>
    <n v="3"/>
    <x v="45"/>
  </r>
  <r>
    <s v="0429"/>
    <x v="617"/>
    <n v="18"/>
    <x v="11"/>
    <x v="0"/>
    <x v="0"/>
    <x v="4"/>
    <n v="69"/>
    <n v="9"/>
    <x v="43"/>
  </r>
  <r>
    <s v="0437"/>
    <x v="51"/>
    <n v="2"/>
    <x v="16"/>
    <x v="4"/>
    <x v="2"/>
    <x v="4"/>
    <n v="69"/>
    <n v="7"/>
    <x v="42"/>
  </r>
  <r>
    <s v="0438"/>
    <x v="51"/>
    <n v="2"/>
    <x v="16"/>
    <x v="4"/>
    <x v="2"/>
    <x v="4"/>
    <n v="69"/>
    <n v="6"/>
    <x v="44"/>
  </r>
  <r>
    <s v="0440"/>
    <x v="51"/>
    <n v="19"/>
    <x v="6"/>
    <x v="0"/>
    <x v="0"/>
    <x v="4"/>
    <n v="69"/>
    <n v="8"/>
    <x v="39"/>
  </r>
  <r>
    <s v="0443"/>
    <x v="51"/>
    <n v="14"/>
    <x v="14"/>
    <x v="3"/>
    <x v="3"/>
    <x v="4"/>
    <n v="69"/>
    <n v="6"/>
    <x v="44"/>
  </r>
  <r>
    <s v="0444"/>
    <x v="52"/>
    <n v="17"/>
    <x v="13"/>
    <x v="0"/>
    <x v="0"/>
    <x v="4"/>
    <n v="69"/>
    <n v="7"/>
    <x v="42"/>
  </r>
  <r>
    <s v="0446"/>
    <x v="52"/>
    <n v="18"/>
    <x v="11"/>
    <x v="0"/>
    <x v="0"/>
    <x v="4"/>
    <n v="69"/>
    <n v="7"/>
    <x v="42"/>
  </r>
  <r>
    <s v="0451"/>
    <x v="52"/>
    <n v="10"/>
    <x v="15"/>
    <x v="7"/>
    <x v="1"/>
    <x v="4"/>
    <n v="69"/>
    <n v="7"/>
    <x v="42"/>
  </r>
  <r>
    <s v="0452"/>
    <x v="52"/>
    <n v="7"/>
    <x v="9"/>
    <x v="1"/>
    <x v="1"/>
    <x v="4"/>
    <n v="69"/>
    <n v="3"/>
    <x v="45"/>
  </r>
  <r>
    <s v="0455"/>
    <x v="53"/>
    <n v="14"/>
    <x v="14"/>
    <x v="5"/>
    <x v="3"/>
    <x v="4"/>
    <n v="69"/>
    <n v="9"/>
    <x v="43"/>
  </r>
  <r>
    <s v="0480"/>
    <x v="58"/>
    <n v="18"/>
    <x v="11"/>
    <x v="6"/>
    <x v="0"/>
    <x v="4"/>
    <n v="69"/>
    <n v="9"/>
    <x v="43"/>
  </r>
  <r>
    <s v="0482"/>
    <x v="316"/>
    <n v="11"/>
    <x v="19"/>
    <x v="3"/>
    <x v="3"/>
    <x v="4"/>
    <n v="69"/>
    <n v="6"/>
    <x v="44"/>
  </r>
  <r>
    <s v="0483"/>
    <x v="316"/>
    <n v="16"/>
    <x v="18"/>
    <x v="6"/>
    <x v="0"/>
    <x v="4"/>
    <n v="69"/>
    <n v="6"/>
    <x v="44"/>
  </r>
  <r>
    <s v="0491"/>
    <x v="317"/>
    <n v="17"/>
    <x v="13"/>
    <x v="0"/>
    <x v="0"/>
    <x v="4"/>
    <n v="69"/>
    <n v="3"/>
    <x v="45"/>
  </r>
  <r>
    <s v="0498"/>
    <x v="59"/>
    <n v="8"/>
    <x v="17"/>
    <x v="1"/>
    <x v="1"/>
    <x v="4"/>
    <n v="69"/>
    <n v="8"/>
    <x v="39"/>
  </r>
  <r>
    <s v="0506"/>
    <x v="60"/>
    <n v="17"/>
    <x v="13"/>
    <x v="6"/>
    <x v="0"/>
    <x v="4"/>
    <n v="69"/>
    <n v="4"/>
    <x v="37"/>
  </r>
  <r>
    <s v="0510"/>
    <x v="319"/>
    <n v="2"/>
    <x v="16"/>
    <x v="2"/>
    <x v="2"/>
    <x v="4"/>
    <n v="69"/>
    <n v="5"/>
    <x v="40"/>
  </r>
  <r>
    <s v="0512"/>
    <x v="319"/>
    <n v="2"/>
    <x v="16"/>
    <x v="4"/>
    <x v="2"/>
    <x v="4"/>
    <n v="69"/>
    <n v="9"/>
    <x v="43"/>
  </r>
  <r>
    <s v="0513"/>
    <x v="618"/>
    <n v="14"/>
    <x v="14"/>
    <x v="5"/>
    <x v="3"/>
    <x v="4"/>
    <n v="69"/>
    <n v="3"/>
    <x v="45"/>
  </r>
  <r>
    <s v="0514"/>
    <x v="320"/>
    <n v="14"/>
    <x v="14"/>
    <x v="3"/>
    <x v="3"/>
    <x v="4"/>
    <n v="69"/>
    <n v="0"/>
    <x v="5"/>
  </r>
  <r>
    <s v="0524"/>
    <x v="61"/>
    <n v="4"/>
    <x v="2"/>
    <x v="2"/>
    <x v="2"/>
    <x v="4"/>
    <n v="69"/>
    <n v="9"/>
    <x v="43"/>
  </r>
  <r>
    <s v="0536"/>
    <x v="460"/>
    <n v="17"/>
    <x v="13"/>
    <x v="0"/>
    <x v="0"/>
    <x v="4"/>
    <n v="69"/>
    <n v="0"/>
    <x v="5"/>
  </r>
  <r>
    <s v="0547"/>
    <x v="65"/>
    <n v="6"/>
    <x v="1"/>
    <x v="7"/>
    <x v="1"/>
    <x v="4"/>
    <n v="69"/>
    <n v="7"/>
    <x v="42"/>
  </r>
  <r>
    <s v="0551"/>
    <x v="65"/>
    <n v="5"/>
    <x v="3"/>
    <x v="2"/>
    <x v="2"/>
    <x v="4"/>
    <n v="69"/>
    <n v="5"/>
    <x v="40"/>
  </r>
  <r>
    <s v="0575"/>
    <x v="551"/>
    <n v="18"/>
    <x v="11"/>
    <x v="0"/>
    <x v="0"/>
    <x v="4"/>
    <n v="69"/>
    <n v="1"/>
    <x v="41"/>
  </r>
  <r>
    <s v="0576"/>
    <x v="551"/>
    <n v="4"/>
    <x v="2"/>
    <x v="4"/>
    <x v="2"/>
    <x v="4"/>
    <n v="69"/>
    <n v="3"/>
    <x v="45"/>
  </r>
  <r>
    <s v="0584"/>
    <x v="71"/>
    <n v="18"/>
    <x v="11"/>
    <x v="0"/>
    <x v="0"/>
    <x v="4"/>
    <n v="69"/>
    <n v="0"/>
    <x v="5"/>
  </r>
  <r>
    <s v="0587"/>
    <x v="71"/>
    <n v="20"/>
    <x v="0"/>
    <x v="0"/>
    <x v="0"/>
    <x v="4"/>
    <n v="69"/>
    <n v="3"/>
    <x v="45"/>
  </r>
  <r>
    <s v="0588"/>
    <x v="619"/>
    <n v="17"/>
    <x v="13"/>
    <x v="6"/>
    <x v="0"/>
    <x v="4"/>
    <n v="69"/>
    <n v="1"/>
    <x v="41"/>
  </r>
  <r>
    <s v="0593"/>
    <x v="73"/>
    <n v="17"/>
    <x v="13"/>
    <x v="6"/>
    <x v="0"/>
    <x v="4"/>
    <n v="69"/>
    <n v="9"/>
    <x v="43"/>
  </r>
  <r>
    <s v="0597"/>
    <x v="620"/>
    <n v="4"/>
    <x v="2"/>
    <x v="2"/>
    <x v="2"/>
    <x v="4"/>
    <n v="69"/>
    <n v="8"/>
    <x v="39"/>
  </r>
  <r>
    <s v="0601"/>
    <x v="74"/>
    <n v="10"/>
    <x v="15"/>
    <x v="1"/>
    <x v="1"/>
    <x v="4"/>
    <n v="69"/>
    <n v="3"/>
    <x v="45"/>
  </r>
  <r>
    <s v="0608"/>
    <x v="75"/>
    <n v="12"/>
    <x v="4"/>
    <x v="3"/>
    <x v="3"/>
    <x v="4"/>
    <n v="69"/>
    <n v="4"/>
    <x v="37"/>
  </r>
  <r>
    <s v="0609"/>
    <x v="75"/>
    <n v="19"/>
    <x v="6"/>
    <x v="6"/>
    <x v="0"/>
    <x v="4"/>
    <n v="69"/>
    <n v="4"/>
    <x v="37"/>
  </r>
  <r>
    <s v="0610"/>
    <x v="326"/>
    <n v="12"/>
    <x v="4"/>
    <x v="5"/>
    <x v="3"/>
    <x v="4"/>
    <n v="69"/>
    <n v="8"/>
    <x v="39"/>
  </r>
  <r>
    <s v="0613"/>
    <x v="621"/>
    <n v="15"/>
    <x v="10"/>
    <x v="5"/>
    <x v="3"/>
    <x v="4"/>
    <n v="69"/>
    <n v="2"/>
    <x v="38"/>
  </r>
  <r>
    <s v="0616"/>
    <x v="622"/>
    <n v="11"/>
    <x v="19"/>
    <x v="5"/>
    <x v="3"/>
    <x v="4"/>
    <n v="69"/>
    <n v="7"/>
    <x v="42"/>
  </r>
  <r>
    <s v="0627"/>
    <x v="77"/>
    <n v="18"/>
    <x v="11"/>
    <x v="6"/>
    <x v="0"/>
    <x v="4"/>
    <n v="69"/>
    <n v="4"/>
    <x v="37"/>
  </r>
  <r>
    <s v="0629"/>
    <x v="77"/>
    <n v="2"/>
    <x v="16"/>
    <x v="4"/>
    <x v="2"/>
    <x v="4"/>
    <n v="69"/>
    <n v="6"/>
    <x v="44"/>
  </r>
  <r>
    <s v="0632"/>
    <x v="464"/>
    <n v="17"/>
    <x v="13"/>
    <x v="6"/>
    <x v="0"/>
    <x v="4"/>
    <n v="69"/>
    <n v="3"/>
    <x v="45"/>
  </r>
  <r>
    <s v="0636"/>
    <x v="623"/>
    <n v="16"/>
    <x v="18"/>
    <x v="6"/>
    <x v="0"/>
    <x v="4"/>
    <n v="69"/>
    <n v="5"/>
    <x v="40"/>
  </r>
  <r>
    <s v="0645"/>
    <x v="329"/>
    <n v="1"/>
    <x v="12"/>
    <x v="2"/>
    <x v="2"/>
    <x v="4"/>
    <n v="69"/>
    <n v="9"/>
    <x v="43"/>
  </r>
  <r>
    <s v="0654"/>
    <x v="330"/>
    <n v="1"/>
    <x v="12"/>
    <x v="2"/>
    <x v="2"/>
    <x v="4"/>
    <n v="69"/>
    <n v="0"/>
    <x v="5"/>
  </r>
  <r>
    <s v="0657"/>
    <x v="330"/>
    <n v="6"/>
    <x v="1"/>
    <x v="1"/>
    <x v="1"/>
    <x v="4"/>
    <n v="69"/>
    <n v="3"/>
    <x v="45"/>
  </r>
  <r>
    <s v="0662"/>
    <x v="555"/>
    <n v="9"/>
    <x v="8"/>
    <x v="1"/>
    <x v="1"/>
    <x v="4"/>
    <n v="69"/>
    <n v="2"/>
    <x v="38"/>
  </r>
  <r>
    <s v="0666"/>
    <x v="84"/>
    <n v="13"/>
    <x v="7"/>
    <x v="5"/>
    <x v="3"/>
    <x v="4"/>
    <n v="69"/>
    <n v="0"/>
    <x v="5"/>
  </r>
  <r>
    <s v="0667"/>
    <x v="624"/>
    <n v="14"/>
    <x v="14"/>
    <x v="5"/>
    <x v="3"/>
    <x v="4"/>
    <n v="69"/>
    <n v="8"/>
    <x v="39"/>
  </r>
  <r>
    <s v="0668"/>
    <x v="85"/>
    <n v="10"/>
    <x v="15"/>
    <x v="7"/>
    <x v="1"/>
    <x v="4"/>
    <n v="69"/>
    <n v="2"/>
    <x v="38"/>
  </r>
  <r>
    <s v="0676"/>
    <x v="332"/>
    <n v="15"/>
    <x v="10"/>
    <x v="3"/>
    <x v="3"/>
    <x v="4"/>
    <n v="69"/>
    <n v="4"/>
    <x v="37"/>
  </r>
  <r>
    <s v="0678"/>
    <x v="332"/>
    <n v="18"/>
    <x v="11"/>
    <x v="0"/>
    <x v="0"/>
    <x v="4"/>
    <n v="69"/>
    <n v="6"/>
    <x v="44"/>
  </r>
  <r>
    <s v="0680"/>
    <x v="332"/>
    <n v="13"/>
    <x v="7"/>
    <x v="3"/>
    <x v="3"/>
    <x v="4"/>
    <n v="69"/>
    <n v="3"/>
    <x v="45"/>
  </r>
  <r>
    <s v="0681"/>
    <x v="332"/>
    <n v="3"/>
    <x v="5"/>
    <x v="4"/>
    <x v="2"/>
    <x v="4"/>
    <n v="69"/>
    <n v="4"/>
    <x v="37"/>
  </r>
  <r>
    <s v="0686"/>
    <x v="86"/>
    <n v="1"/>
    <x v="12"/>
    <x v="4"/>
    <x v="2"/>
    <x v="4"/>
    <n v="69"/>
    <n v="1"/>
    <x v="41"/>
  </r>
  <r>
    <s v="0687"/>
    <x v="86"/>
    <n v="15"/>
    <x v="10"/>
    <x v="5"/>
    <x v="3"/>
    <x v="4"/>
    <n v="69"/>
    <n v="0"/>
    <x v="5"/>
  </r>
  <r>
    <s v="0716"/>
    <x v="338"/>
    <n v="4"/>
    <x v="2"/>
    <x v="2"/>
    <x v="2"/>
    <x v="4"/>
    <n v="69"/>
    <n v="8"/>
    <x v="39"/>
  </r>
  <r>
    <s v="0727"/>
    <x v="87"/>
    <n v="17"/>
    <x v="13"/>
    <x v="0"/>
    <x v="0"/>
    <x v="4"/>
    <n v="69"/>
    <n v="3"/>
    <x v="45"/>
  </r>
  <r>
    <s v="0739"/>
    <x v="467"/>
    <n v="1"/>
    <x v="12"/>
    <x v="4"/>
    <x v="2"/>
    <x v="4"/>
    <n v="69"/>
    <n v="6"/>
    <x v="44"/>
  </r>
  <r>
    <s v="0743"/>
    <x v="625"/>
    <n v="19"/>
    <x v="6"/>
    <x v="6"/>
    <x v="0"/>
    <x v="4"/>
    <n v="69"/>
    <n v="9"/>
    <x v="43"/>
  </r>
  <r>
    <s v="0744"/>
    <x v="91"/>
    <n v="12"/>
    <x v="4"/>
    <x v="5"/>
    <x v="3"/>
    <x v="4"/>
    <n v="69"/>
    <n v="5"/>
    <x v="40"/>
  </r>
  <r>
    <s v="0763"/>
    <x v="94"/>
    <n v="17"/>
    <x v="13"/>
    <x v="6"/>
    <x v="0"/>
    <x v="4"/>
    <n v="69"/>
    <n v="8"/>
    <x v="39"/>
  </r>
  <r>
    <s v="0773"/>
    <x v="97"/>
    <n v="20"/>
    <x v="0"/>
    <x v="0"/>
    <x v="0"/>
    <x v="4"/>
    <n v="69"/>
    <n v="0"/>
    <x v="5"/>
  </r>
  <r>
    <s v="0774"/>
    <x v="97"/>
    <n v="15"/>
    <x v="10"/>
    <x v="3"/>
    <x v="3"/>
    <x v="4"/>
    <n v="69"/>
    <n v="2"/>
    <x v="38"/>
  </r>
  <r>
    <s v="0781"/>
    <x v="626"/>
    <n v="11"/>
    <x v="19"/>
    <x v="5"/>
    <x v="3"/>
    <x v="4"/>
    <n v="69"/>
    <n v="6"/>
    <x v="44"/>
  </r>
  <r>
    <s v="0787"/>
    <x v="470"/>
    <n v="14"/>
    <x v="14"/>
    <x v="3"/>
    <x v="3"/>
    <x v="4"/>
    <n v="69"/>
    <n v="1"/>
    <x v="41"/>
  </r>
  <r>
    <s v="0797"/>
    <x v="627"/>
    <n v="4"/>
    <x v="2"/>
    <x v="4"/>
    <x v="2"/>
    <x v="4"/>
    <n v="69"/>
    <n v="2"/>
    <x v="38"/>
  </r>
  <r>
    <s v="0798"/>
    <x v="627"/>
    <n v="20"/>
    <x v="0"/>
    <x v="0"/>
    <x v="0"/>
    <x v="4"/>
    <n v="69"/>
    <n v="6"/>
    <x v="44"/>
  </r>
  <r>
    <s v="0804"/>
    <x v="628"/>
    <n v="16"/>
    <x v="18"/>
    <x v="6"/>
    <x v="0"/>
    <x v="4"/>
    <n v="69"/>
    <n v="1"/>
    <x v="41"/>
  </r>
  <r>
    <s v="0808"/>
    <x v="471"/>
    <n v="13"/>
    <x v="7"/>
    <x v="5"/>
    <x v="3"/>
    <x v="4"/>
    <n v="69"/>
    <n v="5"/>
    <x v="40"/>
  </r>
  <r>
    <s v="0810"/>
    <x v="471"/>
    <n v="15"/>
    <x v="10"/>
    <x v="3"/>
    <x v="3"/>
    <x v="4"/>
    <n v="69"/>
    <n v="5"/>
    <x v="40"/>
  </r>
  <r>
    <s v="0811"/>
    <x v="471"/>
    <n v="14"/>
    <x v="14"/>
    <x v="3"/>
    <x v="3"/>
    <x v="4"/>
    <n v="69"/>
    <n v="9"/>
    <x v="43"/>
  </r>
  <r>
    <s v="0817"/>
    <x v="105"/>
    <n v="20"/>
    <x v="0"/>
    <x v="6"/>
    <x v="0"/>
    <x v="4"/>
    <n v="69"/>
    <n v="5"/>
    <x v="40"/>
  </r>
  <r>
    <s v="0823"/>
    <x v="107"/>
    <n v="11"/>
    <x v="19"/>
    <x v="5"/>
    <x v="3"/>
    <x v="4"/>
    <n v="69"/>
    <n v="8"/>
    <x v="39"/>
  </r>
  <r>
    <s v="0829"/>
    <x v="472"/>
    <n v="14"/>
    <x v="14"/>
    <x v="3"/>
    <x v="3"/>
    <x v="4"/>
    <n v="69"/>
    <n v="4"/>
    <x v="37"/>
  </r>
  <r>
    <s v="0834"/>
    <x v="110"/>
    <n v="6"/>
    <x v="1"/>
    <x v="1"/>
    <x v="1"/>
    <x v="4"/>
    <n v="69"/>
    <n v="6"/>
    <x v="44"/>
  </r>
  <r>
    <s v="0836"/>
    <x v="629"/>
    <n v="5"/>
    <x v="3"/>
    <x v="2"/>
    <x v="2"/>
    <x v="4"/>
    <n v="69"/>
    <n v="6"/>
    <x v="44"/>
  </r>
  <r>
    <s v="0858"/>
    <x v="113"/>
    <n v="17"/>
    <x v="13"/>
    <x v="6"/>
    <x v="0"/>
    <x v="4"/>
    <n v="69"/>
    <n v="5"/>
    <x v="40"/>
  </r>
  <r>
    <s v="0862"/>
    <x v="348"/>
    <n v="17"/>
    <x v="13"/>
    <x v="6"/>
    <x v="0"/>
    <x v="4"/>
    <n v="69"/>
    <n v="8"/>
    <x v="39"/>
  </r>
  <r>
    <s v="0865"/>
    <x v="630"/>
    <n v="16"/>
    <x v="18"/>
    <x v="6"/>
    <x v="0"/>
    <x v="4"/>
    <n v="69"/>
    <n v="6"/>
    <x v="44"/>
  </r>
  <r>
    <s v="0866"/>
    <x v="630"/>
    <n v="19"/>
    <x v="6"/>
    <x v="0"/>
    <x v="0"/>
    <x v="4"/>
    <n v="69"/>
    <n v="2"/>
    <x v="38"/>
  </r>
  <r>
    <s v="0868"/>
    <x v="474"/>
    <n v="9"/>
    <x v="8"/>
    <x v="1"/>
    <x v="1"/>
    <x v="4"/>
    <n v="69"/>
    <n v="7"/>
    <x v="42"/>
  </r>
  <r>
    <s v="0871"/>
    <x v="114"/>
    <n v="9"/>
    <x v="8"/>
    <x v="1"/>
    <x v="1"/>
    <x v="4"/>
    <n v="69"/>
    <n v="6"/>
    <x v="44"/>
  </r>
  <r>
    <s v="0875"/>
    <x v="349"/>
    <n v="4"/>
    <x v="2"/>
    <x v="4"/>
    <x v="2"/>
    <x v="4"/>
    <n v="69"/>
    <n v="6"/>
    <x v="44"/>
  </r>
  <r>
    <s v="0893"/>
    <x v="353"/>
    <n v="5"/>
    <x v="3"/>
    <x v="4"/>
    <x v="2"/>
    <x v="4"/>
    <n v="69"/>
    <n v="3"/>
    <x v="45"/>
  </r>
  <r>
    <s v="0911"/>
    <x v="357"/>
    <n v="18"/>
    <x v="11"/>
    <x v="6"/>
    <x v="0"/>
    <x v="4"/>
    <n v="69"/>
    <n v="9"/>
    <x v="43"/>
  </r>
  <r>
    <s v="0915"/>
    <x v="358"/>
    <n v="3"/>
    <x v="5"/>
    <x v="2"/>
    <x v="2"/>
    <x v="4"/>
    <n v="69"/>
    <n v="2"/>
    <x v="38"/>
  </r>
  <r>
    <s v="0917"/>
    <x v="119"/>
    <n v="18"/>
    <x v="11"/>
    <x v="0"/>
    <x v="0"/>
    <x v="4"/>
    <n v="69"/>
    <n v="2"/>
    <x v="38"/>
  </r>
  <r>
    <s v="0936"/>
    <x v="359"/>
    <n v="2"/>
    <x v="16"/>
    <x v="2"/>
    <x v="2"/>
    <x v="4"/>
    <n v="69"/>
    <n v="8"/>
    <x v="39"/>
  </r>
  <r>
    <s v="0937"/>
    <x v="631"/>
    <n v="17"/>
    <x v="13"/>
    <x v="6"/>
    <x v="0"/>
    <x v="4"/>
    <n v="69"/>
    <n v="5"/>
    <x v="40"/>
  </r>
  <r>
    <s v="0947"/>
    <x v="479"/>
    <n v="15"/>
    <x v="10"/>
    <x v="3"/>
    <x v="3"/>
    <x v="4"/>
    <n v="69"/>
    <n v="4"/>
    <x v="37"/>
  </r>
  <r>
    <s v="0950"/>
    <x v="124"/>
    <n v="20"/>
    <x v="0"/>
    <x v="6"/>
    <x v="0"/>
    <x v="4"/>
    <n v="69"/>
    <n v="8"/>
    <x v="39"/>
  </r>
  <r>
    <s v="0959"/>
    <x v="126"/>
    <n v="2"/>
    <x v="16"/>
    <x v="2"/>
    <x v="2"/>
    <x v="4"/>
    <n v="69"/>
    <n v="6"/>
    <x v="44"/>
  </r>
  <r>
    <s v="0960"/>
    <x v="126"/>
    <n v="9"/>
    <x v="8"/>
    <x v="7"/>
    <x v="1"/>
    <x v="4"/>
    <n v="69"/>
    <n v="6"/>
    <x v="44"/>
  </r>
  <r>
    <s v="0961"/>
    <x v="126"/>
    <n v="18"/>
    <x v="11"/>
    <x v="0"/>
    <x v="0"/>
    <x v="4"/>
    <n v="69"/>
    <n v="3"/>
    <x v="45"/>
  </r>
  <r>
    <s v="0962"/>
    <x v="126"/>
    <n v="9"/>
    <x v="8"/>
    <x v="7"/>
    <x v="1"/>
    <x v="4"/>
    <n v="69"/>
    <n v="2"/>
    <x v="38"/>
  </r>
  <r>
    <s v="0968"/>
    <x v="127"/>
    <n v="19"/>
    <x v="6"/>
    <x v="6"/>
    <x v="0"/>
    <x v="4"/>
    <n v="69"/>
    <n v="3"/>
    <x v="45"/>
  </r>
  <r>
    <s v="0974"/>
    <x v="562"/>
    <n v="1"/>
    <x v="12"/>
    <x v="2"/>
    <x v="2"/>
    <x v="4"/>
    <n v="69"/>
    <n v="7"/>
    <x v="42"/>
  </r>
  <r>
    <s v="0976"/>
    <x v="562"/>
    <n v="2"/>
    <x v="16"/>
    <x v="4"/>
    <x v="2"/>
    <x v="4"/>
    <n v="69"/>
    <n v="1"/>
    <x v="41"/>
  </r>
  <r>
    <s v="0979"/>
    <x v="130"/>
    <n v="16"/>
    <x v="18"/>
    <x v="6"/>
    <x v="0"/>
    <x v="4"/>
    <n v="69"/>
    <n v="9"/>
    <x v="43"/>
  </r>
  <r>
    <s v="0984"/>
    <x v="131"/>
    <n v="12"/>
    <x v="4"/>
    <x v="3"/>
    <x v="3"/>
    <x v="4"/>
    <n v="69"/>
    <n v="0"/>
    <x v="5"/>
  </r>
  <r>
    <s v="0995"/>
    <x v="483"/>
    <n v="10"/>
    <x v="15"/>
    <x v="7"/>
    <x v="1"/>
    <x v="4"/>
    <n v="69"/>
    <n v="1"/>
    <x v="41"/>
  </r>
  <r>
    <s v="1013"/>
    <x v="361"/>
    <n v="9"/>
    <x v="8"/>
    <x v="1"/>
    <x v="1"/>
    <x v="4"/>
    <n v="69"/>
    <n v="8"/>
    <x v="39"/>
  </r>
  <r>
    <s v="1020"/>
    <x v="137"/>
    <n v="20"/>
    <x v="0"/>
    <x v="0"/>
    <x v="0"/>
    <x v="4"/>
    <n v="69"/>
    <n v="9"/>
    <x v="43"/>
  </r>
  <r>
    <s v="1024"/>
    <x v="138"/>
    <n v="15"/>
    <x v="10"/>
    <x v="5"/>
    <x v="3"/>
    <x v="4"/>
    <n v="69"/>
    <n v="7"/>
    <x v="42"/>
  </r>
  <r>
    <s v="1027"/>
    <x v="138"/>
    <n v="3"/>
    <x v="5"/>
    <x v="4"/>
    <x v="2"/>
    <x v="4"/>
    <n v="69"/>
    <n v="5"/>
    <x v="40"/>
  </r>
  <r>
    <s v="1033"/>
    <x v="139"/>
    <n v="15"/>
    <x v="10"/>
    <x v="3"/>
    <x v="3"/>
    <x v="4"/>
    <n v="69"/>
    <n v="7"/>
    <x v="42"/>
  </r>
  <r>
    <s v="1043"/>
    <x v="140"/>
    <n v="3"/>
    <x v="5"/>
    <x v="4"/>
    <x v="2"/>
    <x v="4"/>
    <n v="69"/>
    <n v="4"/>
    <x v="37"/>
  </r>
  <r>
    <s v="1051"/>
    <x v="142"/>
    <n v="1"/>
    <x v="12"/>
    <x v="4"/>
    <x v="2"/>
    <x v="4"/>
    <n v="69"/>
    <n v="9"/>
    <x v="43"/>
  </r>
  <r>
    <s v="1052"/>
    <x v="363"/>
    <n v="10"/>
    <x v="15"/>
    <x v="7"/>
    <x v="1"/>
    <x v="4"/>
    <n v="69"/>
    <n v="7"/>
    <x v="42"/>
  </r>
  <r>
    <s v="1053"/>
    <x v="363"/>
    <n v="15"/>
    <x v="10"/>
    <x v="5"/>
    <x v="3"/>
    <x v="4"/>
    <n v="69"/>
    <n v="1"/>
    <x v="41"/>
  </r>
  <r>
    <s v="1066"/>
    <x v="146"/>
    <n v="2"/>
    <x v="16"/>
    <x v="2"/>
    <x v="2"/>
    <x v="4"/>
    <n v="69"/>
    <n v="7"/>
    <x v="42"/>
  </r>
  <r>
    <s v="1072"/>
    <x v="365"/>
    <n v="4"/>
    <x v="2"/>
    <x v="2"/>
    <x v="2"/>
    <x v="4"/>
    <n v="69"/>
    <n v="7"/>
    <x v="42"/>
  </r>
  <r>
    <s v="1074"/>
    <x v="632"/>
    <n v="10"/>
    <x v="15"/>
    <x v="7"/>
    <x v="1"/>
    <x v="4"/>
    <n v="69"/>
    <n v="7"/>
    <x v="42"/>
  </r>
  <r>
    <s v="1075"/>
    <x v="632"/>
    <n v="4"/>
    <x v="2"/>
    <x v="2"/>
    <x v="2"/>
    <x v="4"/>
    <n v="69"/>
    <n v="5"/>
    <x v="40"/>
  </r>
  <r>
    <s v="1079"/>
    <x v="368"/>
    <n v="10"/>
    <x v="15"/>
    <x v="7"/>
    <x v="1"/>
    <x v="4"/>
    <n v="69"/>
    <n v="6"/>
    <x v="44"/>
  </r>
  <r>
    <s v="1086"/>
    <x v="148"/>
    <n v="11"/>
    <x v="19"/>
    <x v="5"/>
    <x v="3"/>
    <x v="4"/>
    <n v="69"/>
    <n v="1"/>
    <x v="41"/>
  </r>
  <r>
    <s v="1087"/>
    <x v="148"/>
    <n v="3"/>
    <x v="5"/>
    <x v="2"/>
    <x v="2"/>
    <x v="4"/>
    <n v="69"/>
    <n v="5"/>
    <x v="40"/>
  </r>
  <r>
    <s v="1094"/>
    <x v="372"/>
    <n v="5"/>
    <x v="3"/>
    <x v="4"/>
    <x v="2"/>
    <x v="4"/>
    <n v="69"/>
    <n v="1"/>
    <x v="41"/>
  </r>
  <r>
    <s v="1097"/>
    <x v="149"/>
    <n v="1"/>
    <x v="12"/>
    <x v="2"/>
    <x v="2"/>
    <x v="4"/>
    <n v="69"/>
    <n v="6"/>
    <x v="44"/>
  </r>
  <r>
    <s v="1099"/>
    <x v="150"/>
    <n v="3"/>
    <x v="5"/>
    <x v="2"/>
    <x v="2"/>
    <x v="4"/>
    <n v="69"/>
    <n v="2"/>
    <x v="38"/>
  </r>
  <r>
    <s v="1101"/>
    <x v="150"/>
    <n v="8"/>
    <x v="17"/>
    <x v="7"/>
    <x v="1"/>
    <x v="4"/>
    <n v="69"/>
    <n v="9"/>
    <x v="43"/>
  </r>
  <r>
    <s v="1112"/>
    <x v="151"/>
    <n v="10"/>
    <x v="15"/>
    <x v="7"/>
    <x v="1"/>
    <x v="4"/>
    <n v="69"/>
    <n v="6"/>
    <x v="44"/>
  </r>
  <r>
    <s v="1113"/>
    <x v="151"/>
    <n v="19"/>
    <x v="6"/>
    <x v="6"/>
    <x v="0"/>
    <x v="4"/>
    <n v="69"/>
    <n v="7"/>
    <x v="42"/>
  </r>
  <r>
    <s v="1114"/>
    <x v="151"/>
    <n v="13"/>
    <x v="7"/>
    <x v="3"/>
    <x v="3"/>
    <x v="4"/>
    <n v="69"/>
    <n v="8"/>
    <x v="39"/>
  </r>
  <r>
    <s v="1125"/>
    <x v="373"/>
    <n v="19"/>
    <x v="6"/>
    <x v="6"/>
    <x v="0"/>
    <x v="4"/>
    <n v="69"/>
    <n v="5"/>
    <x v="40"/>
  </r>
  <r>
    <s v="1131"/>
    <x v="374"/>
    <n v="4"/>
    <x v="2"/>
    <x v="4"/>
    <x v="2"/>
    <x v="4"/>
    <n v="69"/>
    <n v="7"/>
    <x v="42"/>
  </r>
  <r>
    <s v="1133"/>
    <x v="374"/>
    <n v="8"/>
    <x v="17"/>
    <x v="1"/>
    <x v="1"/>
    <x v="4"/>
    <n v="69"/>
    <n v="2"/>
    <x v="38"/>
  </r>
  <r>
    <s v="1143"/>
    <x v="633"/>
    <n v="17"/>
    <x v="13"/>
    <x v="6"/>
    <x v="0"/>
    <x v="4"/>
    <n v="69"/>
    <n v="6"/>
    <x v="44"/>
  </r>
  <r>
    <s v="1152"/>
    <x v="376"/>
    <n v="1"/>
    <x v="12"/>
    <x v="4"/>
    <x v="2"/>
    <x v="4"/>
    <n v="69"/>
    <n v="7"/>
    <x v="42"/>
  </r>
  <r>
    <s v="1154"/>
    <x v="377"/>
    <n v="4"/>
    <x v="2"/>
    <x v="4"/>
    <x v="2"/>
    <x v="4"/>
    <n v="69"/>
    <n v="1"/>
    <x v="41"/>
  </r>
  <r>
    <s v="1155"/>
    <x v="377"/>
    <n v="12"/>
    <x v="4"/>
    <x v="3"/>
    <x v="3"/>
    <x v="4"/>
    <n v="69"/>
    <n v="5"/>
    <x v="40"/>
  </r>
  <r>
    <s v="1157"/>
    <x v="377"/>
    <n v="17"/>
    <x v="13"/>
    <x v="6"/>
    <x v="0"/>
    <x v="4"/>
    <n v="69"/>
    <n v="6"/>
    <x v="44"/>
  </r>
  <r>
    <s v="1164"/>
    <x v="379"/>
    <n v="7"/>
    <x v="9"/>
    <x v="7"/>
    <x v="1"/>
    <x v="4"/>
    <n v="69"/>
    <n v="6"/>
    <x v="44"/>
  </r>
  <r>
    <s v="1167"/>
    <x v="568"/>
    <n v="13"/>
    <x v="7"/>
    <x v="5"/>
    <x v="3"/>
    <x v="4"/>
    <n v="69"/>
    <n v="9"/>
    <x v="43"/>
  </r>
  <r>
    <s v="1169"/>
    <x v="568"/>
    <n v="13"/>
    <x v="7"/>
    <x v="5"/>
    <x v="3"/>
    <x v="4"/>
    <n v="69"/>
    <n v="6"/>
    <x v="44"/>
  </r>
  <r>
    <s v="1175"/>
    <x v="158"/>
    <n v="16"/>
    <x v="18"/>
    <x v="0"/>
    <x v="0"/>
    <x v="4"/>
    <n v="69"/>
    <n v="1"/>
    <x v="41"/>
  </r>
  <r>
    <s v="1176"/>
    <x v="158"/>
    <n v="8"/>
    <x v="17"/>
    <x v="7"/>
    <x v="1"/>
    <x v="4"/>
    <n v="69"/>
    <n v="1"/>
    <x v="41"/>
  </r>
  <r>
    <s v="1180"/>
    <x v="158"/>
    <n v="14"/>
    <x v="14"/>
    <x v="3"/>
    <x v="3"/>
    <x v="4"/>
    <n v="69"/>
    <n v="8"/>
    <x v="39"/>
  </r>
  <r>
    <s v="1189"/>
    <x v="159"/>
    <n v="12"/>
    <x v="4"/>
    <x v="3"/>
    <x v="3"/>
    <x v="4"/>
    <n v="69"/>
    <n v="4"/>
    <x v="37"/>
  </r>
  <r>
    <s v="1193"/>
    <x v="160"/>
    <n v="3"/>
    <x v="5"/>
    <x v="4"/>
    <x v="2"/>
    <x v="4"/>
    <n v="69"/>
    <n v="0"/>
    <x v="5"/>
  </r>
  <r>
    <s v="1198"/>
    <x v="493"/>
    <n v="16"/>
    <x v="18"/>
    <x v="0"/>
    <x v="0"/>
    <x v="4"/>
    <n v="69"/>
    <n v="9"/>
    <x v="43"/>
  </r>
  <r>
    <s v="1199"/>
    <x v="493"/>
    <n v="16"/>
    <x v="18"/>
    <x v="0"/>
    <x v="0"/>
    <x v="4"/>
    <n v="69"/>
    <n v="5"/>
    <x v="40"/>
  </r>
  <r>
    <s v="1200"/>
    <x v="493"/>
    <n v="16"/>
    <x v="18"/>
    <x v="6"/>
    <x v="0"/>
    <x v="4"/>
    <n v="69"/>
    <n v="2"/>
    <x v="38"/>
  </r>
  <r>
    <s v="1201"/>
    <x v="161"/>
    <n v="16"/>
    <x v="18"/>
    <x v="6"/>
    <x v="0"/>
    <x v="4"/>
    <n v="69"/>
    <n v="1"/>
    <x v="41"/>
  </r>
  <r>
    <s v="1204"/>
    <x v="161"/>
    <n v="5"/>
    <x v="3"/>
    <x v="2"/>
    <x v="2"/>
    <x v="4"/>
    <n v="69"/>
    <n v="3"/>
    <x v="45"/>
  </r>
  <r>
    <s v="1206"/>
    <x v="161"/>
    <n v="17"/>
    <x v="13"/>
    <x v="6"/>
    <x v="0"/>
    <x v="4"/>
    <n v="69"/>
    <n v="6"/>
    <x v="44"/>
  </r>
  <r>
    <s v="1213"/>
    <x v="571"/>
    <n v="16"/>
    <x v="18"/>
    <x v="6"/>
    <x v="0"/>
    <x v="4"/>
    <n v="69"/>
    <n v="2"/>
    <x v="38"/>
  </r>
  <r>
    <s v="1215"/>
    <x v="381"/>
    <n v="4"/>
    <x v="2"/>
    <x v="2"/>
    <x v="2"/>
    <x v="4"/>
    <n v="69"/>
    <n v="6"/>
    <x v="44"/>
  </r>
  <r>
    <s v="1218"/>
    <x v="382"/>
    <n v="12"/>
    <x v="4"/>
    <x v="3"/>
    <x v="3"/>
    <x v="4"/>
    <n v="69"/>
    <n v="7"/>
    <x v="42"/>
  </r>
  <r>
    <s v="1231"/>
    <x v="165"/>
    <n v="2"/>
    <x v="16"/>
    <x v="4"/>
    <x v="2"/>
    <x v="4"/>
    <n v="69"/>
    <n v="3"/>
    <x v="45"/>
  </r>
  <r>
    <s v="1233"/>
    <x v="165"/>
    <n v="5"/>
    <x v="3"/>
    <x v="2"/>
    <x v="2"/>
    <x v="4"/>
    <n v="69"/>
    <n v="2"/>
    <x v="38"/>
  </r>
  <r>
    <s v="1241"/>
    <x v="494"/>
    <n v="6"/>
    <x v="1"/>
    <x v="1"/>
    <x v="1"/>
    <x v="4"/>
    <n v="69"/>
    <n v="5"/>
    <x v="40"/>
  </r>
  <r>
    <s v="1248"/>
    <x v="167"/>
    <n v="11"/>
    <x v="19"/>
    <x v="3"/>
    <x v="3"/>
    <x v="4"/>
    <n v="69"/>
    <n v="4"/>
    <x v="37"/>
  </r>
  <r>
    <s v="1250"/>
    <x v="167"/>
    <n v="3"/>
    <x v="5"/>
    <x v="2"/>
    <x v="2"/>
    <x v="4"/>
    <n v="69"/>
    <n v="6"/>
    <x v="44"/>
  </r>
  <r>
    <s v="1258"/>
    <x v="575"/>
    <n v="11"/>
    <x v="19"/>
    <x v="3"/>
    <x v="3"/>
    <x v="4"/>
    <n v="69"/>
    <n v="6"/>
    <x v="44"/>
  </r>
  <r>
    <s v="1268"/>
    <x v="172"/>
    <n v="2"/>
    <x v="16"/>
    <x v="2"/>
    <x v="2"/>
    <x v="4"/>
    <n v="69"/>
    <n v="9"/>
    <x v="43"/>
  </r>
  <r>
    <s v="1279"/>
    <x v="174"/>
    <n v="17"/>
    <x v="13"/>
    <x v="6"/>
    <x v="0"/>
    <x v="4"/>
    <n v="69"/>
    <n v="4"/>
    <x v="37"/>
  </r>
  <r>
    <s v="1282"/>
    <x v="174"/>
    <n v="6"/>
    <x v="1"/>
    <x v="7"/>
    <x v="1"/>
    <x v="4"/>
    <n v="69"/>
    <n v="8"/>
    <x v="39"/>
  </r>
  <r>
    <s v="1285"/>
    <x v="174"/>
    <n v="2"/>
    <x v="16"/>
    <x v="4"/>
    <x v="2"/>
    <x v="4"/>
    <n v="69"/>
    <n v="8"/>
    <x v="39"/>
  </r>
  <r>
    <s v="1306"/>
    <x v="177"/>
    <n v="7"/>
    <x v="9"/>
    <x v="7"/>
    <x v="1"/>
    <x v="4"/>
    <n v="69"/>
    <n v="5"/>
    <x v="40"/>
  </r>
  <r>
    <s v="1311"/>
    <x v="634"/>
    <n v="4"/>
    <x v="2"/>
    <x v="4"/>
    <x v="2"/>
    <x v="4"/>
    <n v="69"/>
    <n v="4"/>
    <x v="37"/>
  </r>
  <r>
    <s v="1315"/>
    <x v="179"/>
    <n v="12"/>
    <x v="4"/>
    <x v="5"/>
    <x v="3"/>
    <x v="4"/>
    <n v="69"/>
    <n v="8"/>
    <x v="39"/>
  </r>
  <r>
    <s v="1316"/>
    <x v="179"/>
    <n v="1"/>
    <x v="12"/>
    <x v="2"/>
    <x v="2"/>
    <x v="4"/>
    <n v="69"/>
    <n v="9"/>
    <x v="43"/>
  </r>
  <r>
    <s v="1320"/>
    <x v="498"/>
    <n v="8"/>
    <x v="17"/>
    <x v="7"/>
    <x v="1"/>
    <x v="4"/>
    <n v="69"/>
    <n v="4"/>
    <x v="37"/>
  </r>
  <r>
    <s v="1321"/>
    <x v="180"/>
    <n v="10"/>
    <x v="15"/>
    <x v="7"/>
    <x v="1"/>
    <x v="4"/>
    <n v="69"/>
    <n v="9"/>
    <x v="43"/>
  </r>
  <r>
    <s v="1335"/>
    <x v="576"/>
    <n v="18"/>
    <x v="11"/>
    <x v="6"/>
    <x v="0"/>
    <x v="4"/>
    <n v="69"/>
    <n v="2"/>
    <x v="38"/>
  </r>
  <r>
    <s v="1339"/>
    <x v="184"/>
    <n v="19"/>
    <x v="6"/>
    <x v="6"/>
    <x v="0"/>
    <x v="4"/>
    <n v="69"/>
    <n v="7"/>
    <x v="42"/>
  </r>
  <r>
    <s v="1342"/>
    <x v="184"/>
    <n v="17"/>
    <x v="13"/>
    <x v="0"/>
    <x v="0"/>
    <x v="4"/>
    <n v="69"/>
    <n v="0"/>
    <x v="5"/>
  </r>
  <r>
    <s v="1346"/>
    <x v="635"/>
    <n v="11"/>
    <x v="19"/>
    <x v="3"/>
    <x v="3"/>
    <x v="4"/>
    <n v="69"/>
    <n v="7"/>
    <x v="42"/>
  </r>
  <r>
    <s v="1353"/>
    <x v="185"/>
    <n v="6"/>
    <x v="1"/>
    <x v="1"/>
    <x v="1"/>
    <x v="4"/>
    <n v="69"/>
    <n v="5"/>
    <x v="40"/>
  </r>
  <r>
    <s v="1356"/>
    <x v="186"/>
    <n v="7"/>
    <x v="9"/>
    <x v="7"/>
    <x v="1"/>
    <x v="4"/>
    <n v="69"/>
    <n v="1"/>
    <x v="41"/>
  </r>
  <r>
    <s v="1358"/>
    <x v="186"/>
    <n v="13"/>
    <x v="7"/>
    <x v="5"/>
    <x v="3"/>
    <x v="4"/>
    <n v="69"/>
    <n v="2"/>
    <x v="38"/>
  </r>
  <r>
    <s v="1363"/>
    <x v="186"/>
    <n v="2"/>
    <x v="16"/>
    <x v="2"/>
    <x v="2"/>
    <x v="4"/>
    <n v="69"/>
    <n v="4"/>
    <x v="37"/>
  </r>
  <r>
    <s v="1374"/>
    <x v="636"/>
    <n v="13"/>
    <x v="7"/>
    <x v="5"/>
    <x v="3"/>
    <x v="4"/>
    <n v="69"/>
    <n v="9"/>
    <x v="43"/>
  </r>
  <r>
    <s v="1382"/>
    <x v="190"/>
    <n v="5"/>
    <x v="3"/>
    <x v="4"/>
    <x v="2"/>
    <x v="4"/>
    <n v="69"/>
    <n v="1"/>
    <x v="41"/>
  </r>
  <r>
    <s v="1389"/>
    <x v="190"/>
    <n v="1"/>
    <x v="12"/>
    <x v="2"/>
    <x v="2"/>
    <x v="4"/>
    <n v="69"/>
    <n v="9"/>
    <x v="43"/>
  </r>
  <r>
    <s v="1393"/>
    <x v="394"/>
    <n v="18"/>
    <x v="11"/>
    <x v="0"/>
    <x v="0"/>
    <x v="4"/>
    <n v="69"/>
    <n v="3"/>
    <x v="45"/>
  </r>
  <r>
    <s v="1402"/>
    <x v="192"/>
    <n v="8"/>
    <x v="17"/>
    <x v="1"/>
    <x v="1"/>
    <x v="4"/>
    <n v="69"/>
    <n v="8"/>
    <x v="39"/>
  </r>
  <r>
    <s v="1433"/>
    <x v="397"/>
    <n v="5"/>
    <x v="3"/>
    <x v="4"/>
    <x v="2"/>
    <x v="4"/>
    <n v="69"/>
    <n v="5"/>
    <x v="40"/>
  </r>
  <r>
    <s v="1436"/>
    <x v="397"/>
    <n v="20"/>
    <x v="0"/>
    <x v="6"/>
    <x v="0"/>
    <x v="4"/>
    <n v="69"/>
    <n v="9"/>
    <x v="43"/>
  </r>
  <r>
    <s v="1438"/>
    <x v="398"/>
    <n v="4"/>
    <x v="2"/>
    <x v="4"/>
    <x v="2"/>
    <x v="4"/>
    <n v="69"/>
    <n v="7"/>
    <x v="42"/>
  </r>
  <r>
    <s v="1442"/>
    <x v="398"/>
    <n v="15"/>
    <x v="10"/>
    <x v="3"/>
    <x v="3"/>
    <x v="4"/>
    <n v="69"/>
    <n v="1"/>
    <x v="41"/>
  </r>
  <r>
    <s v="1447"/>
    <x v="200"/>
    <n v="7"/>
    <x v="9"/>
    <x v="7"/>
    <x v="1"/>
    <x v="4"/>
    <n v="69"/>
    <n v="6"/>
    <x v="44"/>
  </r>
  <r>
    <s v="1453"/>
    <x v="201"/>
    <n v="9"/>
    <x v="8"/>
    <x v="7"/>
    <x v="1"/>
    <x v="4"/>
    <n v="69"/>
    <n v="6"/>
    <x v="44"/>
  </r>
  <r>
    <s v="1457"/>
    <x v="201"/>
    <n v="17"/>
    <x v="13"/>
    <x v="0"/>
    <x v="0"/>
    <x v="4"/>
    <n v="69"/>
    <n v="5"/>
    <x v="40"/>
  </r>
  <r>
    <s v="1458"/>
    <x v="503"/>
    <n v="15"/>
    <x v="10"/>
    <x v="3"/>
    <x v="3"/>
    <x v="4"/>
    <n v="69"/>
    <n v="0"/>
    <x v="5"/>
  </r>
  <r>
    <s v="1469"/>
    <x v="637"/>
    <n v="12"/>
    <x v="4"/>
    <x v="5"/>
    <x v="3"/>
    <x v="4"/>
    <n v="69"/>
    <n v="2"/>
    <x v="38"/>
  </r>
  <r>
    <s v="1470"/>
    <x v="638"/>
    <n v="1"/>
    <x v="12"/>
    <x v="2"/>
    <x v="2"/>
    <x v="4"/>
    <n v="69"/>
    <n v="0"/>
    <x v="5"/>
  </r>
  <r>
    <s v="1472"/>
    <x v="205"/>
    <n v="19"/>
    <x v="6"/>
    <x v="0"/>
    <x v="0"/>
    <x v="4"/>
    <n v="69"/>
    <n v="0"/>
    <x v="5"/>
  </r>
  <r>
    <s v="1482"/>
    <x v="207"/>
    <n v="4"/>
    <x v="2"/>
    <x v="2"/>
    <x v="2"/>
    <x v="4"/>
    <n v="69"/>
    <n v="0"/>
    <x v="5"/>
  </r>
  <r>
    <s v="1484"/>
    <x v="401"/>
    <n v="18"/>
    <x v="11"/>
    <x v="0"/>
    <x v="0"/>
    <x v="4"/>
    <n v="69"/>
    <n v="2"/>
    <x v="38"/>
  </r>
  <r>
    <s v="1486"/>
    <x v="581"/>
    <n v="1"/>
    <x v="12"/>
    <x v="4"/>
    <x v="2"/>
    <x v="4"/>
    <n v="69"/>
    <n v="5"/>
    <x v="40"/>
  </r>
  <r>
    <s v="1489"/>
    <x v="208"/>
    <n v="6"/>
    <x v="1"/>
    <x v="1"/>
    <x v="1"/>
    <x v="4"/>
    <n v="69"/>
    <n v="4"/>
    <x v="37"/>
  </r>
  <r>
    <s v="1501"/>
    <x v="639"/>
    <n v="8"/>
    <x v="17"/>
    <x v="7"/>
    <x v="1"/>
    <x v="4"/>
    <n v="69"/>
    <n v="8"/>
    <x v="39"/>
  </r>
  <r>
    <s v="1506"/>
    <x v="210"/>
    <n v="20"/>
    <x v="0"/>
    <x v="6"/>
    <x v="0"/>
    <x v="4"/>
    <n v="69"/>
    <n v="4"/>
    <x v="37"/>
  </r>
  <r>
    <s v="1510"/>
    <x v="406"/>
    <n v="1"/>
    <x v="12"/>
    <x v="2"/>
    <x v="2"/>
    <x v="4"/>
    <n v="69"/>
    <n v="9"/>
    <x v="43"/>
  </r>
  <r>
    <s v="1517"/>
    <x v="211"/>
    <n v="17"/>
    <x v="13"/>
    <x v="0"/>
    <x v="0"/>
    <x v="4"/>
    <n v="69"/>
    <n v="5"/>
    <x v="40"/>
  </r>
  <r>
    <s v="1518"/>
    <x v="211"/>
    <n v="3"/>
    <x v="5"/>
    <x v="2"/>
    <x v="2"/>
    <x v="4"/>
    <n v="69"/>
    <n v="8"/>
    <x v="39"/>
  </r>
  <r>
    <s v="1519"/>
    <x v="640"/>
    <n v="14"/>
    <x v="14"/>
    <x v="5"/>
    <x v="3"/>
    <x v="4"/>
    <n v="69"/>
    <n v="9"/>
    <x v="43"/>
  </r>
  <r>
    <s v="1522"/>
    <x v="641"/>
    <n v="15"/>
    <x v="10"/>
    <x v="5"/>
    <x v="3"/>
    <x v="4"/>
    <n v="69"/>
    <n v="9"/>
    <x v="43"/>
  </r>
  <r>
    <s v="1525"/>
    <x v="213"/>
    <n v="3"/>
    <x v="5"/>
    <x v="4"/>
    <x v="2"/>
    <x v="4"/>
    <n v="69"/>
    <n v="6"/>
    <x v="44"/>
  </r>
  <r>
    <s v="1533"/>
    <x v="407"/>
    <n v="18"/>
    <x v="11"/>
    <x v="0"/>
    <x v="0"/>
    <x v="4"/>
    <n v="69"/>
    <n v="4"/>
    <x v="37"/>
  </r>
  <r>
    <s v="1534"/>
    <x v="407"/>
    <n v="1"/>
    <x v="12"/>
    <x v="2"/>
    <x v="2"/>
    <x v="4"/>
    <n v="69"/>
    <n v="1"/>
    <x v="41"/>
  </r>
  <r>
    <s v="1535"/>
    <x v="407"/>
    <n v="7"/>
    <x v="9"/>
    <x v="7"/>
    <x v="1"/>
    <x v="4"/>
    <n v="69"/>
    <n v="5"/>
    <x v="40"/>
  </r>
  <r>
    <s v="1538"/>
    <x v="214"/>
    <n v="3"/>
    <x v="5"/>
    <x v="4"/>
    <x v="2"/>
    <x v="4"/>
    <n v="69"/>
    <n v="6"/>
    <x v="44"/>
  </r>
  <r>
    <s v="1554"/>
    <x v="217"/>
    <n v="13"/>
    <x v="7"/>
    <x v="5"/>
    <x v="3"/>
    <x v="4"/>
    <n v="69"/>
    <n v="0"/>
    <x v="5"/>
  </r>
  <r>
    <s v="1557"/>
    <x v="217"/>
    <n v="1"/>
    <x v="12"/>
    <x v="4"/>
    <x v="2"/>
    <x v="4"/>
    <n v="69"/>
    <n v="7"/>
    <x v="42"/>
  </r>
  <r>
    <s v="1567"/>
    <x v="410"/>
    <n v="17"/>
    <x v="13"/>
    <x v="0"/>
    <x v="0"/>
    <x v="4"/>
    <n v="69"/>
    <n v="2"/>
    <x v="38"/>
  </r>
  <r>
    <s v="1569"/>
    <x v="411"/>
    <n v="8"/>
    <x v="17"/>
    <x v="1"/>
    <x v="1"/>
    <x v="4"/>
    <n v="69"/>
    <n v="2"/>
    <x v="38"/>
  </r>
  <r>
    <s v="1570"/>
    <x v="411"/>
    <n v="14"/>
    <x v="14"/>
    <x v="3"/>
    <x v="3"/>
    <x v="4"/>
    <n v="69"/>
    <n v="9"/>
    <x v="43"/>
  </r>
  <r>
    <s v="1578"/>
    <x v="222"/>
    <n v="7"/>
    <x v="9"/>
    <x v="1"/>
    <x v="1"/>
    <x v="4"/>
    <n v="69"/>
    <n v="3"/>
    <x v="45"/>
  </r>
  <r>
    <s v="1581"/>
    <x v="222"/>
    <n v="9"/>
    <x v="8"/>
    <x v="7"/>
    <x v="1"/>
    <x v="4"/>
    <n v="69"/>
    <n v="0"/>
    <x v="5"/>
  </r>
  <r>
    <s v="1589"/>
    <x v="412"/>
    <n v="7"/>
    <x v="9"/>
    <x v="1"/>
    <x v="1"/>
    <x v="4"/>
    <n v="69"/>
    <n v="3"/>
    <x v="45"/>
  </r>
  <r>
    <s v="1591"/>
    <x v="412"/>
    <n v="16"/>
    <x v="18"/>
    <x v="0"/>
    <x v="0"/>
    <x v="4"/>
    <n v="69"/>
    <n v="5"/>
    <x v="40"/>
  </r>
  <r>
    <s v="1606"/>
    <x v="224"/>
    <n v="16"/>
    <x v="18"/>
    <x v="6"/>
    <x v="0"/>
    <x v="4"/>
    <n v="69"/>
    <n v="1"/>
    <x v="41"/>
  </r>
  <r>
    <s v="1610"/>
    <x v="642"/>
    <n v="18"/>
    <x v="11"/>
    <x v="0"/>
    <x v="0"/>
    <x v="4"/>
    <n v="69"/>
    <n v="4"/>
    <x v="37"/>
  </r>
  <r>
    <s v="1615"/>
    <x v="415"/>
    <n v="3"/>
    <x v="5"/>
    <x v="4"/>
    <x v="2"/>
    <x v="4"/>
    <n v="69"/>
    <n v="6"/>
    <x v="44"/>
  </r>
  <r>
    <s v="1616"/>
    <x v="415"/>
    <n v="10"/>
    <x v="15"/>
    <x v="1"/>
    <x v="1"/>
    <x v="4"/>
    <n v="69"/>
    <n v="4"/>
    <x v="37"/>
  </r>
  <r>
    <s v="1618"/>
    <x v="643"/>
    <n v="19"/>
    <x v="6"/>
    <x v="0"/>
    <x v="0"/>
    <x v="4"/>
    <n v="69"/>
    <n v="1"/>
    <x v="41"/>
  </r>
  <r>
    <s v="1631"/>
    <x v="226"/>
    <n v="17"/>
    <x v="13"/>
    <x v="0"/>
    <x v="0"/>
    <x v="4"/>
    <n v="69"/>
    <n v="7"/>
    <x v="42"/>
  </r>
  <r>
    <s v="1636"/>
    <x v="644"/>
    <n v="2"/>
    <x v="16"/>
    <x v="4"/>
    <x v="2"/>
    <x v="4"/>
    <n v="69"/>
    <n v="3"/>
    <x v="45"/>
  </r>
  <r>
    <s v="1640"/>
    <x v="227"/>
    <n v="19"/>
    <x v="6"/>
    <x v="6"/>
    <x v="0"/>
    <x v="4"/>
    <n v="69"/>
    <n v="5"/>
    <x v="40"/>
  </r>
  <r>
    <s v="1651"/>
    <x v="230"/>
    <n v="20"/>
    <x v="0"/>
    <x v="0"/>
    <x v="0"/>
    <x v="4"/>
    <n v="69"/>
    <n v="0"/>
    <x v="5"/>
  </r>
  <r>
    <s v="1659"/>
    <x v="232"/>
    <n v="13"/>
    <x v="7"/>
    <x v="5"/>
    <x v="3"/>
    <x v="4"/>
    <n v="69"/>
    <n v="4"/>
    <x v="37"/>
  </r>
  <r>
    <s v="1661"/>
    <x v="233"/>
    <n v="9"/>
    <x v="8"/>
    <x v="7"/>
    <x v="1"/>
    <x v="4"/>
    <n v="69"/>
    <n v="5"/>
    <x v="40"/>
  </r>
  <r>
    <s v="1662"/>
    <x v="233"/>
    <n v="20"/>
    <x v="0"/>
    <x v="0"/>
    <x v="0"/>
    <x v="4"/>
    <n v="69"/>
    <n v="8"/>
    <x v="39"/>
  </r>
  <r>
    <s v="1669"/>
    <x v="234"/>
    <n v="18"/>
    <x v="11"/>
    <x v="0"/>
    <x v="0"/>
    <x v="4"/>
    <n v="69"/>
    <n v="8"/>
    <x v="39"/>
  </r>
  <r>
    <s v="1672"/>
    <x v="416"/>
    <n v="4"/>
    <x v="2"/>
    <x v="4"/>
    <x v="2"/>
    <x v="4"/>
    <n v="69"/>
    <n v="8"/>
    <x v="39"/>
  </r>
  <r>
    <s v="1681"/>
    <x v="511"/>
    <n v="6"/>
    <x v="1"/>
    <x v="1"/>
    <x v="1"/>
    <x v="4"/>
    <n v="69"/>
    <n v="5"/>
    <x v="40"/>
  </r>
  <r>
    <s v="1692"/>
    <x v="645"/>
    <n v="9"/>
    <x v="8"/>
    <x v="7"/>
    <x v="1"/>
    <x v="4"/>
    <n v="69"/>
    <n v="3"/>
    <x v="45"/>
  </r>
  <r>
    <s v="1697"/>
    <x v="646"/>
    <n v="14"/>
    <x v="14"/>
    <x v="3"/>
    <x v="3"/>
    <x v="4"/>
    <n v="69"/>
    <n v="8"/>
    <x v="39"/>
  </r>
  <r>
    <s v="1706"/>
    <x v="647"/>
    <n v="7"/>
    <x v="9"/>
    <x v="1"/>
    <x v="1"/>
    <x v="4"/>
    <n v="69"/>
    <n v="3"/>
    <x v="45"/>
  </r>
  <r>
    <s v="1711"/>
    <x v="242"/>
    <n v="13"/>
    <x v="7"/>
    <x v="5"/>
    <x v="3"/>
    <x v="4"/>
    <n v="69"/>
    <n v="2"/>
    <x v="38"/>
  </r>
  <r>
    <s v="1715"/>
    <x v="244"/>
    <n v="5"/>
    <x v="3"/>
    <x v="4"/>
    <x v="2"/>
    <x v="4"/>
    <n v="69"/>
    <n v="3"/>
    <x v="45"/>
  </r>
  <r>
    <s v="1717"/>
    <x v="244"/>
    <n v="11"/>
    <x v="19"/>
    <x v="3"/>
    <x v="3"/>
    <x v="4"/>
    <n v="69"/>
    <n v="1"/>
    <x v="41"/>
  </r>
  <r>
    <s v="1737"/>
    <x v="249"/>
    <n v="1"/>
    <x v="12"/>
    <x v="4"/>
    <x v="2"/>
    <x v="4"/>
    <n v="69"/>
    <n v="3"/>
    <x v="45"/>
  </r>
  <r>
    <s v="1739"/>
    <x v="419"/>
    <n v="3"/>
    <x v="5"/>
    <x v="4"/>
    <x v="2"/>
    <x v="4"/>
    <n v="69"/>
    <n v="3"/>
    <x v="45"/>
  </r>
  <r>
    <s v="1743"/>
    <x v="420"/>
    <n v="19"/>
    <x v="6"/>
    <x v="0"/>
    <x v="0"/>
    <x v="4"/>
    <n v="69"/>
    <n v="2"/>
    <x v="38"/>
  </r>
  <r>
    <s v="1744"/>
    <x v="420"/>
    <n v="9"/>
    <x v="8"/>
    <x v="7"/>
    <x v="1"/>
    <x v="4"/>
    <n v="69"/>
    <n v="4"/>
    <x v="37"/>
  </r>
  <r>
    <s v="1746"/>
    <x v="515"/>
    <n v="9"/>
    <x v="8"/>
    <x v="1"/>
    <x v="1"/>
    <x v="4"/>
    <n v="69"/>
    <n v="4"/>
    <x v="37"/>
  </r>
  <r>
    <s v="1748"/>
    <x v="515"/>
    <n v="11"/>
    <x v="19"/>
    <x v="5"/>
    <x v="3"/>
    <x v="4"/>
    <n v="69"/>
    <n v="0"/>
    <x v="5"/>
  </r>
  <r>
    <s v="1750"/>
    <x v="648"/>
    <n v="19"/>
    <x v="6"/>
    <x v="0"/>
    <x v="0"/>
    <x v="4"/>
    <n v="69"/>
    <n v="1"/>
    <x v="41"/>
  </r>
  <r>
    <s v="1751"/>
    <x v="251"/>
    <n v="15"/>
    <x v="10"/>
    <x v="3"/>
    <x v="3"/>
    <x v="4"/>
    <n v="69"/>
    <n v="4"/>
    <x v="37"/>
  </r>
  <r>
    <s v="1753"/>
    <x v="251"/>
    <n v="12"/>
    <x v="4"/>
    <x v="5"/>
    <x v="3"/>
    <x v="4"/>
    <n v="69"/>
    <n v="8"/>
    <x v="39"/>
  </r>
  <r>
    <s v="1754"/>
    <x v="251"/>
    <n v="2"/>
    <x v="16"/>
    <x v="4"/>
    <x v="2"/>
    <x v="4"/>
    <n v="69"/>
    <n v="9"/>
    <x v="43"/>
  </r>
  <r>
    <s v="1758"/>
    <x v="251"/>
    <n v="5"/>
    <x v="3"/>
    <x v="4"/>
    <x v="2"/>
    <x v="4"/>
    <n v="69"/>
    <n v="9"/>
    <x v="43"/>
  </r>
  <r>
    <s v="1762"/>
    <x v="517"/>
    <n v="19"/>
    <x v="6"/>
    <x v="6"/>
    <x v="0"/>
    <x v="4"/>
    <n v="69"/>
    <n v="8"/>
    <x v="39"/>
  </r>
  <r>
    <s v="1764"/>
    <x v="518"/>
    <n v="9"/>
    <x v="8"/>
    <x v="7"/>
    <x v="1"/>
    <x v="4"/>
    <n v="69"/>
    <n v="2"/>
    <x v="38"/>
  </r>
  <r>
    <s v="1775"/>
    <x v="521"/>
    <n v="7"/>
    <x v="9"/>
    <x v="1"/>
    <x v="1"/>
    <x v="4"/>
    <n v="69"/>
    <n v="9"/>
    <x v="43"/>
  </r>
  <r>
    <s v="1785"/>
    <x v="255"/>
    <n v="9"/>
    <x v="8"/>
    <x v="1"/>
    <x v="1"/>
    <x v="4"/>
    <n v="69"/>
    <n v="0"/>
    <x v="5"/>
  </r>
  <r>
    <s v="1793"/>
    <x v="257"/>
    <n v="17"/>
    <x v="13"/>
    <x v="0"/>
    <x v="0"/>
    <x v="4"/>
    <n v="69"/>
    <n v="0"/>
    <x v="5"/>
  </r>
  <r>
    <s v="1794"/>
    <x v="257"/>
    <n v="2"/>
    <x v="16"/>
    <x v="4"/>
    <x v="2"/>
    <x v="4"/>
    <n v="69"/>
    <n v="9"/>
    <x v="43"/>
  </r>
  <r>
    <s v="1795"/>
    <x v="257"/>
    <n v="7"/>
    <x v="9"/>
    <x v="1"/>
    <x v="1"/>
    <x v="4"/>
    <n v="69"/>
    <n v="5"/>
    <x v="40"/>
  </r>
  <r>
    <s v="1806"/>
    <x v="258"/>
    <n v="17"/>
    <x v="13"/>
    <x v="0"/>
    <x v="0"/>
    <x v="4"/>
    <n v="69"/>
    <n v="7"/>
    <x v="42"/>
  </r>
  <r>
    <s v="1807"/>
    <x v="258"/>
    <n v="4"/>
    <x v="2"/>
    <x v="4"/>
    <x v="2"/>
    <x v="4"/>
    <n v="69"/>
    <n v="3"/>
    <x v="45"/>
  </r>
  <r>
    <s v="1809"/>
    <x v="423"/>
    <n v="8"/>
    <x v="17"/>
    <x v="7"/>
    <x v="1"/>
    <x v="4"/>
    <n v="69"/>
    <n v="5"/>
    <x v="40"/>
  </r>
  <r>
    <s v="1811"/>
    <x v="594"/>
    <n v="15"/>
    <x v="10"/>
    <x v="5"/>
    <x v="3"/>
    <x v="4"/>
    <n v="69"/>
    <n v="4"/>
    <x v="37"/>
  </r>
  <r>
    <s v="1812"/>
    <x v="594"/>
    <n v="11"/>
    <x v="19"/>
    <x v="5"/>
    <x v="3"/>
    <x v="4"/>
    <n v="69"/>
    <n v="8"/>
    <x v="39"/>
  </r>
  <r>
    <s v="1817"/>
    <x v="525"/>
    <n v="8"/>
    <x v="17"/>
    <x v="1"/>
    <x v="1"/>
    <x v="4"/>
    <n v="69"/>
    <n v="8"/>
    <x v="39"/>
  </r>
  <r>
    <s v="1820"/>
    <x v="525"/>
    <n v="2"/>
    <x v="16"/>
    <x v="2"/>
    <x v="2"/>
    <x v="4"/>
    <n v="69"/>
    <n v="9"/>
    <x v="43"/>
  </r>
  <r>
    <s v="1828"/>
    <x v="425"/>
    <n v="18"/>
    <x v="11"/>
    <x v="0"/>
    <x v="0"/>
    <x v="4"/>
    <n v="69"/>
    <n v="6"/>
    <x v="44"/>
  </r>
  <r>
    <s v="1829"/>
    <x v="425"/>
    <n v="13"/>
    <x v="7"/>
    <x v="5"/>
    <x v="3"/>
    <x v="4"/>
    <n v="69"/>
    <n v="4"/>
    <x v="37"/>
  </r>
  <r>
    <s v="1833"/>
    <x v="427"/>
    <n v="8"/>
    <x v="17"/>
    <x v="1"/>
    <x v="1"/>
    <x v="4"/>
    <n v="69"/>
    <n v="5"/>
    <x v="40"/>
  </r>
  <r>
    <s v="1837"/>
    <x v="259"/>
    <n v="6"/>
    <x v="1"/>
    <x v="7"/>
    <x v="1"/>
    <x v="4"/>
    <n v="69"/>
    <n v="3"/>
    <x v="45"/>
  </r>
  <r>
    <s v="1848"/>
    <x v="260"/>
    <n v="1"/>
    <x v="12"/>
    <x v="4"/>
    <x v="2"/>
    <x v="4"/>
    <n v="69"/>
    <n v="5"/>
    <x v="40"/>
  </r>
  <r>
    <s v="1851"/>
    <x v="649"/>
    <n v="14"/>
    <x v="14"/>
    <x v="5"/>
    <x v="3"/>
    <x v="4"/>
    <n v="69"/>
    <n v="2"/>
    <x v="38"/>
  </r>
  <r>
    <s v="1852"/>
    <x v="650"/>
    <n v="11"/>
    <x v="19"/>
    <x v="3"/>
    <x v="3"/>
    <x v="4"/>
    <n v="69"/>
    <n v="9"/>
    <x v="43"/>
  </r>
  <r>
    <s v="1853"/>
    <x v="651"/>
    <n v="16"/>
    <x v="18"/>
    <x v="0"/>
    <x v="0"/>
    <x v="4"/>
    <n v="69"/>
    <n v="2"/>
    <x v="38"/>
  </r>
  <r>
    <s v="1859"/>
    <x v="261"/>
    <n v="6"/>
    <x v="1"/>
    <x v="7"/>
    <x v="1"/>
    <x v="4"/>
    <n v="69"/>
    <n v="0"/>
    <x v="5"/>
  </r>
  <r>
    <s v="1866"/>
    <x v="263"/>
    <n v="7"/>
    <x v="9"/>
    <x v="1"/>
    <x v="1"/>
    <x v="4"/>
    <n v="69"/>
    <n v="6"/>
    <x v="44"/>
  </r>
  <r>
    <s v="1872"/>
    <x v="526"/>
    <n v="10"/>
    <x v="15"/>
    <x v="1"/>
    <x v="1"/>
    <x v="4"/>
    <n v="69"/>
    <n v="7"/>
    <x v="42"/>
  </r>
  <r>
    <s v="1878"/>
    <x v="266"/>
    <n v="9"/>
    <x v="8"/>
    <x v="7"/>
    <x v="1"/>
    <x v="4"/>
    <n v="69"/>
    <n v="1"/>
    <x v="41"/>
  </r>
  <r>
    <s v="1881"/>
    <x v="527"/>
    <n v="9"/>
    <x v="8"/>
    <x v="7"/>
    <x v="1"/>
    <x v="4"/>
    <n v="69"/>
    <n v="8"/>
    <x v="39"/>
  </r>
  <r>
    <s v="1883"/>
    <x v="267"/>
    <n v="8"/>
    <x v="17"/>
    <x v="1"/>
    <x v="1"/>
    <x v="4"/>
    <n v="69"/>
    <n v="4"/>
    <x v="37"/>
  </r>
  <r>
    <s v="1888"/>
    <x v="267"/>
    <n v="3"/>
    <x v="5"/>
    <x v="2"/>
    <x v="2"/>
    <x v="4"/>
    <n v="69"/>
    <n v="7"/>
    <x v="42"/>
  </r>
  <r>
    <s v="1889"/>
    <x v="652"/>
    <n v="18"/>
    <x v="11"/>
    <x v="6"/>
    <x v="0"/>
    <x v="4"/>
    <n v="69"/>
    <n v="3"/>
    <x v="45"/>
  </r>
  <r>
    <s v="1905"/>
    <x v="271"/>
    <n v="14"/>
    <x v="14"/>
    <x v="5"/>
    <x v="3"/>
    <x v="4"/>
    <n v="69"/>
    <n v="5"/>
    <x v="40"/>
  </r>
  <r>
    <s v="1906"/>
    <x v="271"/>
    <n v="16"/>
    <x v="18"/>
    <x v="0"/>
    <x v="0"/>
    <x v="4"/>
    <n v="69"/>
    <n v="8"/>
    <x v="39"/>
  </r>
  <r>
    <s v="1907"/>
    <x v="271"/>
    <n v="1"/>
    <x v="12"/>
    <x v="2"/>
    <x v="2"/>
    <x v="4"/>
    <n v="69"/>
    <n v="2"/>
    <x v="38"/>
  </r>
  <r>
    <s v="1909"/>
    <x v="272"/>
    <n v="15"/>
    <x v="10"/>
    <x v="5"/>
    <x v="3"/>
    <x v="4"/>
    <n v="69"/>
    <n v="8"/>
    <x v="39"/>
  </r>
  <r>
    <s v="1913"/>
    <x v="429"/>
    <n v="16"/>
    <x v="18"/>
    <x v="6"/>
    <x v="0"/>
    <x v="4"/>
    <n v="69"/>
    <n v="5"/>
    <x v="40"/>
  </r>
  <r>
    <s v="1914"/>
    <x v="429"/>
    <n v="9"/>
    <x v="8"/>
    <x v="1"/>
    <x v="1"/>
    <x v="4"/>
    <n v="69"/>
    <n v="0"/>
    <x v="5"/>
  </r>
  <r>
    <s v="1941"/>
    <x v="532"/>
    <n v="11"/>
    <x v="19"/>
    <x v="5"/>
    <x v="3"/>
    <x v="4"/>
    <n v="69"/>
    <n v="3"/>
    <x v="45"/>
  </r>
  <r>
    <s v="1943"/>
    <x v="277"/>
    <n v="18"/>
    <x v="11"/>
    <x v="6"/>
    <x v="0"/>
    <x v="4"/>
    <n v="69"/>
    <n v="3"/>
    <x v="45"/>
  </r>
  <r>
    <s v="1950"/>
    <x v="653"/>
    <n v="9"/>
    <x v="8"/>
    <x v="1"/>
    <x v="1"/>
    <x v="4"/>
    <n v="69"/>
    <n v="7"/>
    <x v="42"/>
  </r>
  <r>
    <s v="1953"/>
    <x v="278"/>
    <n v="18"/>
    <x v="11"/>
    <x v="0"/>
    <x v="0"/>
    <x v="4"/>
    <n v="69"/>
    <n v="0"/>
    <x v="5"/>
  </r>
  <r>
    <s v="1959"/>
    <x v="279"/>
    <n v="12"/>
    <x v="4"/>
    <x v="3"/>
    <x v="3"/>
    <x v="4"/>
    <n v="69"/>
    <n v="7"/>
    <x v="42"/>
  </r>
  <r>
    <s v="1968"/>
    <x v="281"/>
    <n v="1"/>
    <x v="12"/>
    <x v="4"/>
    <x v="2"/>
    <x v="4"/>
    <n v="69"/>
    <n v="2"/>
    <x v="38"/>
  </r>
  <r>
    <s v="1971"/>
    <x v="281"/>
    <n v="17"/>
    <x v="13"/>
    <x v="6"/>
    <x v="0"/>
    <x v="4"/>
    <n v="69"/>
    <n v="6"/>
    <x v="44"/>
  </r>
  <r>
    <s v="1972"/>
    <x v="281"/>
    <n v="8"/>
    <x v="17"/>
    <x v="7"/>
    <x v="1"/>
    <x v="4"/>
    <n v="69"/>
    <n v="0"/>
    <x v="5"/>
  </r>
  <r>
    <s v="1980"/>
    <x v="435"/>
    <n v="17"/>
    <x v="13"/>
    <x v="6"/>
    <x v="0"/>
    <x v="4"/>
    <n v="69"/>
    <n v="4"/>
    <x v="37"/>
  </r>
  <r>
    <s v="1982"/>
    <x v="435"/>
    <n v="15"/>
    <x v="10"/>
    <x v="5"/>
    <x v="3"/>
    <x v="4"/>
    <n v="69"/>
    <n v="1"/>
    <x v="41"/>
  </r>
  <r>
    <s v="1986"/>
    <x v="283"/>
    <n v="1"/>
    <x v="12"/>
    <x v="2"/>
    <x v="2"/>
    <x v="4"/>
    <n v="69"/>
    <n v="8"/>
    <x v="39"/>
  </r>
  <r>
    <s v="1994"/>
    <x v="284"/>
    <n v="3"/>
    <x v="5"/>
    <x v="2"/>
    <x v="2"/>
    <x v="4"/>
    <n v="69"/>
    <n v="3"/>
    <x v="45"/>
  </r>
  <r>
    <s v="1996"/>
    <x v="284"/>
    <n v="9"/>
    <x v="8"/>
    <x v="1"/>
    <x v="1"/>
    <x v="4"/>
    <n v="69"/>
    <n v="8"/>
    <x v="39"/>
  </r>
  <r>
    <s v="1997"/>
    <x v="284"/>
    <n v="5"/>
    <x v="3"/>
    <x v="4"/>
    <x v="2"/>
    <x v="4"/>
    <n v="69"/>
    <n v="6"/>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58012-38C2-46C7-BC54-6930B78E29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J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90742F-A507-4DDE-A88B-0D264B3A26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A5A17-1680-4EDC-8645-D6DD49FD7B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12">
    <pivotField showAll="0"/>
    <pivotField numFmtId="14" showAll="0"/>
    <pivotField showAll="0"/>
    <pivotField showAll="0"/>
    <pivotField showAll="0">
      <items count="9">
        <item x="0"/>
        <item x="2"/>
        <item x="5"/>
        <item x="4"/>
        <item x="7"/>
        <item x="1"/>
        <item x="3"/>
        <item x="6"/>
        <item t="default"/>
      </items>
    </pivotField>
    <pivotField axis="axisCol"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27E6D1-F98C-4D99-80B8-9149D4CEC1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2">
    <pivotField showAll="0"/>
    <pivotField numFmtId="14" showAll="0"/>
    <pivotField showAll="0"/>
    <pivotField showAll="0"/>
    <pivotField showAll="0">
      <items count="9">
        <item x="0"/>
        <item x="2"/>
        <item x="5"/>
        <item x="4"/>
        <item x="7"/>
        <item x="1"/>
        <item x="3"/>
        <item x="6"/>
        <item t="default"/>
      </items>
    </pivotField>
    <pivotField showAll="0">
      <items count="5">
        <item x="0"/>
        <item x="1"/>
        <item x="3"/>
        <item x="2"/>
        <item t="default"/>
      </items>
    </pivotField>
    <pivotField axis="axisRow" showAll="0">
      <items count="6">
        <item x="0"/>
        <item x="2"/>
        <item x="4"/>
        <item x="3"/>
        <item x="1"/>
        <item t="default"/>
      </items>
    </pivotField>
    <pivotField numFmtId="166" showAll="0"/>
    <pivotField showAll="0"/>
    <pivotField dataField="1" numFmtId="166"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3"/>
          </reference>
        </references>
      </pivotArea>
    </chartFormat>
    <chartFormat chart="4"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4FCE6D-90AD-4868-8140-ABD261C26B7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4" firstHeaderRow="1" firstDataRow="1" firstDataCol="1"/>
  <pivotFields count="12">
    <pivotField showAll="0"/>
    <pivotField numFmtId="14" showAll="0"/>
    <pivotField showAll="0"/>
    <pivotField axis="axisRow" showAll="0" sortType="descending">
      <items count="21">
        <item x="12"/>
        <item x="16"/>
        <item x="5"/>
        <item x="2"/>
        <item x="3"/>
        <item x="1"/>
        <item x="9"/>
        <item x="17"/>
        <item x="8"/>
        <item x="15"/>
        <item x="19"/>
        <item x="4"/>
        <item x="7"/>
        <item x="14"/>
        <item x="10"/>
        <item x="18"/>
        <item x="13"/>
        <item x="11"/>
        <item x="6"/>
        <item x="0"/>
        <item t="default"/>
      </items>
      <autoSortScope>
        <pivotArea dataOnly="0" outline="0" fieldPosition="0">
          <references count="1">
            <reference field="4294967294" count="1" selected="0">
              <x v="0"/>
            </reference>
          </references>
        </pivotArea>
      </autoSortScope>
    </pivotField>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6337EFE-9FFD-4F81-864F-7B059B6D4303}" sourceName="Years">
  <pivotTables>
    <pivotTable tabId="2" name="PivotTable1"/>
    <pivotTable tabId="5" name="PivotTable5"/>
    <pivotTable tabId="6" name="PivotTable6"/>
    <pivotTable tabId="3" name="PivotTable2"/>
    <pivotTable tabId="4" name="PivotTable4"/>
  </pivotTables>
  <data>
    <tabular pivotCacheId="447630026">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9D78C0-A442-42D7-8874-7E450A5C1784}" sourceName="Region">
  <pivotTables>
    <pivotTable tabId="3" name="PivotTable2"/>
    <pivotTable tabId="5" name="PivotTable5"/>
    <pivotTable tabId="6" name="PivotTable6"/>
    <pivotTable tabId="2" name="PivotTable1"/>
    <pivotTable tabId="4" name="PivotTable4"/>
  </pivotTables>
  <data>
    <tabular pivotCacheId="447630026">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Type" xr10:uid="{F9009422-62B6-40EB-98FE-B2E82730310C}" sourceName="Course_Type">
  <pivotTables>
    <pivotTable tabId="5" name="PivotTable5"/>
    <pivotTable tabId="6" name="PivotTable6"/>
    <pivotTable tabId="3" name="PivotTable2"/>
    <pivotTable tabId="2" name="PivotTable1"/>
    <pivotTable tabId="4" name="PivotTable4"/>
  </pivotTables>
  <data>
    <tabular pivotCacheId="447630026">
      <items count="5">
        <i x="0" s="1"/>
        <i x="2"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A2D9C81-DC0A-49C5-BF55-FDD7C2211418}" sourceName="Sales Person">
  <pivotTables>
    <pivotTable tabId="4" name="PivotTable4"/>
    <pivotTable tabId="5" name="PivotTable5"/>
    <pivotTable tabId="6" name="PivotTable6"/>
    <pivotTable tabId="3" name="PivotTable2"/>
    <pivotTable tabId="2" name="PivotTable1"/>
  </pivotTables>
  <data>
    <tabular pivotCacheId="447630026">
      <items count="8">
        <i x="0" s="1"/>
        <i x="2" s="1"/>
        <i x="5" s="1"/>
        <i x="4" s="1"/>
        <i x="7" s="1"/>
        <i x="1"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A22484EB-CAF5-473A-8567-034506B0BAFC}" cache="Slicer_Years" caption="Years" columnCount="2" style="SlicerStyleOther1" rowHeight="273050"/>
  <slicer name="Region" xr10:uid="{A48C61BF-8689-43FC-911B-3AF48BE02A16}" cache="Slicer_Region" caption="Region" columnCount="2" style="SlicerStyleOther1" rowHeight="273050"/>
  <slicer name="Course_Type" xr10:uid="{4FE1E7FC-1F96-40A1-8FC9-872703B344B5}" cache="Slicer_Course_Type" caption="Course_Type" columnCount="2" style="SlicerStyleOther1" rowHeight="273050"/>
  <slicer name="Sales Person" xr10:uid="{16B23209-5B20-4966-8ECF-FF154997FADB}" cache="Slicer_Sales_Person" caption="Sales Person" columnCount="2" style="SlicerStyleOther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75813-57D1-4585-B048-B46CBB82B620}" name="Table1" displayName="Table1" ref="A1:J2001" totalsRowShown="0" headerRowDxfId="4">
  <autoFilter ref="A1:J2001" xr:uid="{2B7E0CA0-C17C-468A-845E-D595013B880E}"/>
  <sortState xmlns:xlrd2="http://schemas.microsoft.com/office/spreadsheetml/2017/richdata2" ref="A2:J2001">
    <sortCondition descending="1" ref="H1:H2001"/>
  </sortState>
  <tableColumns count="10">
    <tableColumn id="1" xr3:uid="{6FC6B1E0-9F38-4D58-A968-8803B3BFEC3F}" name="Order ID" dataDxfId="3"/>
    <tableColumn id="2" xr3:uid="{EDFE15E3-254A-4827-B3EC-DAFAC1F16DE3}" name="Date" dataDxfId="2"/>
    <tableColumn id="3" xr3:uid="{B69F9FE8-8725-46E2-90A0-F58CB2BD9717}" name="Customer ID"/>
    <tableColumn id="4" xr3:uid="{7DCC09A1-F542-454B-BB9C-D21280AA6B55}" name="Customer Name"/>
    <tableColumn id="5" xr3:uid="{C85BA895-0D0F-4AB4-88AA-CDB52AD8536F}" name="Sales Person"/>
    <tableColumn id="6" xr3:uid="{26640BA7-3665-4EC1-AA95-85A43EBB483D}" name="Region"/>
    <tableColumn id="7" xr3:uid="{5BABD2D7-5EA9-4CE8-BACA-E5DA7F4D49DC}" name="Course_Type"/>
    <tableColumn id="8" xr3:uid="{0CCA4C98-BF07-44F5-87F1-291E71F1E52E}" name="Price" dataDxfId="1" dataCellStyle="Currency"/>
    <tableColumn id="9" xr3:uid="{83C8F99A-B0CB-409B-A7AC-39064EF08BD6}" name="Quantity"/>
    <tableColumn id="10" xr3:uid="{9EF99E2A-D781-4430-84FC-A54FE019D14E}" name="Revenu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55CE8-8026-4C06-A635-F92FEED6E201}">
  <dimension ref="A1:P2001"/>
  <sheetViews>
    <sheetView topLeftCell="A2" workbookViewId="0">
      <selection activeCell="C4" sqref="C4"/>
    </sheetView>
  </sheetViews>
  <sheetFormatPr defaultColWidth="11.44140625" defaultRowHeight="15.75" x14ac:dyDescent="0.3"/>
  <cols>
    <col min="1" max="1" width="11.44140625" style="6"/>
    <col min="2" max="2" width="11.44140625" style="7"/>
    <col min="3" max="3" width="13.109375" customWidth="1"/>
    <col min="4" max="5" width="16.6640625" customWidth="1"/>
    <col min="6" max="6" width="12.88671875" customWidth="1"/>
    <col min="7" max="7" width="14.33203125" customWidth="1"/>
    <col min="8" max="8" width="11.44140625" style="8"/>
    <col min="10" max="10" width="11.44140625" style="9"/>
  </cols>
  <sheetData>
    <row r="1" spans="1:10" ht="17.25" x14ac:dyDescent="0.3">
      <c r="A1" s="1" t="s">
        <v>0</v>
      </c>
      <c r="B1" s="2" t="s">
        <v>1</v>
      </c>
      <c r="C1" s="3" t="s">
        <v>2</v>
      </c>
      <c r="D1" s="3" t="s">
        <v>3</v>
      </c>
      <c r="E1" s="3" t="s">
        <v>4</v>
      </c>
      <c r="F1" s="3" t="s">
        <v>5</v>
      </c>
      <c r="G1" s="3" t="s">
        <v>6</v>
      </c>
      <c r="H1" s="4" t="s">
        <v>7</v>
      </c>
      <c r="I1" s="3" t="s">
        <v>8</v>
      </c>
      <c r="J1" s="5" t="s">
        <v>9</v>
      </c>
    </row>
    <row r="2" spans="1:10" ht="17.25" x14ac:dyDescent="0.3">
      <c r="A2" s="6" t="s">
        <v>10</v>
      </c>
      <c r="B2" s="7">
        <v>43105</v>
      </c>
      <c r="C2">
        <v>20</v>
      </c>
      <c r="D2" t="s">
        <v>11</v>
      </c>
      <c r="E2" t="s">
        <v>12</v>
      </c>
      <c r="F2" t="s">
        <v>13</v>
      </c>
      <c r="G2" t="s">
        <v>14</v>
      </c>
      <c r="H2" s="8">
        <v>399</v>
      </c>
      <c r="I2">
        <v>5</v>
      </c>
      <c r="J2" s="9">
        <v>1995</v>
      </c>
    </row>
    <row r="3" spans="1:10" ht="17.25" x14ac:dyDescent="0.3">
      <c r="A3" s="6" t="s">
        <v>15</v>
      </c>
      <c r="B3" s="7">
        <v>43105</v>
      </c>
      <c r="C3">
        <v>6</v>
      </c>
      <c r="D3" t="s">
        <v>16</v>
      </c>
      <c r="E3" t="s">
        <v>17</v>
      </c>
      <c r="F3" t="s">
        <v>18</v>
      </c>
      <c r="G3" t="s">
        <v>14</v>
      </c>
      <c r="H3" s="8">
        <v>399</v>
      </c>
      <c r="I3">
        <v>6</v>
      </c>
      <c r="J3" s="9">
        <v>2394</v>
      </c>
    </row>
    <row r="4" spans="1:10" ht="17.25" x14ac:dyDescent="0.3">
      <c r="A4" s="6" t="s">
        <v>19</v>
      </c>
      <c r="B4" s="7">
        <v>43105</v>
      </c>
      <c r="C4">
        <v>4</v>
      </c>
      <c r="D4" t="s">
        <v>20</v>
      </c>
      <c r="E4" t="s">
        <v>21</v>
      </c>
      <c r="F4" t="s">
        <v>22</v>
      </c>
      <c r="G4" t="s">
        <v>14</v>
      </c>
      <c r="H4" s="8">
        <v>399</v>
      </c>
      <c r="I4">
        <v>4</v>
      </c>
      <c r="J4" s="9">
        <v>1596</v>
      </c>
    </row>
    <row r="5" spans="1:10" ht="17.25" x14ac:dyDescent="0.3">
      <c r="A5" s="6" t="s">
        <v>23</v>
      </c>
      <c r="B5" s="7">
        <v>43107</v>
      </c>
      <c r="C5">
        <v>5</v>
      </c>
      <c r="D5" t="s">
        <v>24</v>
      </c>
      <c r="E5" t="s">
        <v>21</v>
      </c>
      <c r="F5" t="s">
        <v>22</v>
      </c>
      <c r="G5" t="s">
        <v>14</v>
      </c>
      <c r="H5" s="8">
        <v>399</v>
      </c>
      <c r="I5">
        <v>3</v>
      </c>
      <c r="J5" s="9">
        <v>1197</v>
      </c>
    </row>
    <row r="6" spans="1:10" ht="17.25" x14ac:dyDescent="0.3">
      <c r="A6" s="6" t="s">
        <v>25</v>
      </c>
      <c r="B6" s="7">
        <v>43107</v>
      </c>
      <c r="C6">
        <v>12</v>
      </c>
      <c r="D6" t="s">
        <v>26</v>
      </c>
      <c r="E6" t="s">
        <v>27</v>
      </c>
      <c r="F6" t="s">
        <v>28</v>
      </c>
      <c r="G6" t="s">
        <v>14</v>
      </c>
      <c r="H6" s="8">
        <v>399</v>
      </c>
      <c r="I6">
        <v>2</v>
      </c>
      <c r="J6" s="9">
        <v>798</v>
      </c>
    </row>
    <row r="7" spans="1:10" ht="17.25" x14ac:dyDescent="0.3">
      <c r="A7" s="6" t="s">
        <v>29</v>
      </c>
      <c r="B7" s="7">
        <v>43108</v>
      </c>
      <c r="C7">
        <v>3</v>
      </c>
      <c r="D7" t="s">
        <v>30</v>
      </c>
      <c r="E7" t="s">
        <v>31</v>
      </c>
      <c r="F7" t="s">
        <v>22</v>
      </c>
      <c r="G7" t="s">
        <v>14</v>
      </c>
      <c r="H7" s="8">
        <v>399</v>
      </c>
      <c r="I7">
        <v>0</v>
      </c>
      <c r="J7" s="9">
        <v>0</v>
      </c>
    </row>
    <row r="8" spans="1:10" ht="17.25" x14ac:dyDescent="0.3">
      <c r="A8" s="6" t="s">
        <v>32</v>
      </c>
      <c r="B8" s="7">
        <v>43108</v>
      </c>
      <c r="C8">
        <v>19</v>
      </c>
      <c r="D8" t="s">
        <v>33</v>
      </c>
      <c r="E8" t="s">
        <v>12</v>
      </c>
      <c r="F8" t="s">
        <v>13</v>
      </c>
      <c r="G8" t="s">
        <v>14</v>
      </c>
      <c r="H8" s="8">
        <v>399</v>
      </c>
      <c r="I8">
        <v>7</v>
      </c>
      <c r="J8" s="9">
        <v>2793</v>
      </c>
    </row>
    <row r="9" spans="1:10" ht="17.25" x14ac:dyDescent="0.3">
      <c r="A9" s="6" t="s">
        <v>34</v>
      </c>
      <c r="B9" s="7">
        <v>43109</v>
      </c>
      <c r="C9">
        <v>6</v>
      </c>
      <c r="D9" t="s">
        <v>16</v>
      </c>
      <c r="E9" t="s">
        <v>17</v>
      </c>
      <c r="F9" t="s">
        <v>18</v>
      </c>
      <c r="G9" t="s">
        <v>14</v>
      </c>
      <c r="H9" s="8">
        <v>399</v>
      </c>
      <c r="I9">
        <v>3</v>
      </c>
      <c r="J9" s="9">
        <v>1197</v>
      </c>
    </row>
    <row r="10" spans="1:10" ht="17.25" x14ac:dyDescent="0.3">
      <c r="A10" s="6" t="s">
        <v>35</v>
      </c>
      <c r="B10" s="7">
        <v>43111</v>
      </c>
      <c r="C10">
        <v>13</v>
      </c>
      <c r="D10" t="s">
        <v>36</v>
      </c>
      <c r="E10" t="s">
        <v>37</v>
      </c>
      <c r="F10" t="s">
        <v>28</v>
      </c>
      <c r="G10" t="s">
        <v>14</v>
      </c>
      <c r="H10" s="8">
        <v>399</v>
      </c>
      <c r="I10">
        <v>4</v>
      </c>
      <c r="J10" s="9">
        <v>1596</v>
      </c>
    </row>
    <row r="11" spans="1:10" ht="17.25" x14ac:dyDescent="0.3">
      <c r="A11" s="6" t="s">
        <v>38</v>
      </c>
      <c r="B11" s="7">
        <v>43112</v>
      </c>
      <c r="C11">
        <v>20</v>
      </c>
      <c r="D11" t="s">
        <v>11</v>
      </c>
      <c r="E11" t="s">
        <v>39</v>
      </c>
      <c r="F11" t="s">
        <v>13</v>
      </c>
      <c r="G11" t="s">
        <v>14</v>
      </c>
      <c r="H11" s="8">
        <v>399</v>
      </c>
      <c r="I11">
        <v>3</v>
      </c>
      <c r="J11" s="9">
        <v>1197</v>
      </c>
    </row>
    <row r="12" spans="1:10" ht="17.25" x14ac:dyDescent="0.3">
      <c r="A12" s="6" t="s">
        <v>40</v>
      </c>
      <c r="B12" s="7">
        <v>43113</v>
      </c>
      <c r="C12">
        <v>9</v>
      </c>
      <c r="D12" t="s">
        <v>41</v>
      </c>
      <c r="E12" t="s">
        <v>42</v>
      </c>
      <c r="F12" t="s">
        <v>18</v>
      </c>
      <c r="G12" t="s">
        <v>14</v>
      </c>
      <c r="H12" s="8">
        <v>399</v>
      </c>
      <c r="I12">
        <v>4</v>
      </c>
      <c r="J12" s="9">
        <v>1596</v>
      </c>
    </row>
    <row r="13" spans="1:10" ht="17.25" x14ac:dyDescent="0.3">
      <c r="A13" s="6" t="s">
        <v>43</v>
      </c>
      <c r="B13" s="7">
        <v>43113</v>
      </c>
      <c r="C13">
        <v>7</v>
      </c>
      <c r="D13" t="s">
        <v>44</v>
      </c>
      <c r="E13" t="s">
        <v>17</v>
      </c>
      <c r="F13" t="s">
        <v>18</v>
      </c>
      <c r="G13" t="s">
        <v>14</v>
      </c>
      <c r="H13" s="8">
        <v>399</v>
      </c>
      <c r="I13">
        <v>5</v>
      </c>
      <c r="J13" s="9">
        <v>1995</v>
      </c>
    </row>
    <row r="14" spans="1:10" ht="17.25" x14ac:dyDescent="0.3">
      <c r="A14" s="6" t="s">
        <v>45</v>
      </c>
      <c r="B14" s="7">
        <v>43113</v>
      </c>
      <c r="C14">
        <v>19</v>
      </c>
      <c r="D14" t="s">
        <v>33</v>
      </c>
      <c r="E14" t="s">
        <v>12</v>
      </c>
      <c r="F14" t="s">
        <v>13</v>
      </c>
      <c r="G14" t="s">
        <v>14</v>
      </c>
      <c r="H14" s="8">
        <v>399</v>
      </c>
      <c r="I14">
        <v>6</v>
      </c>
      <c r="J14" s="9">
        <v>2394</v>
      </c>
    </row>
    <row r="15" spans="1:10" ht="17.25" x14ac:dyDescent="0.3">
      <c r="A15" s="6" t="s">
        <v>46</v>
      </c>
      <c r="B15" s="7">
        <v>43115</v>
      </c>
      <c r="C15">
        <v>7</v>
      </c>
      <c r="D15" t="s">
        <v>44</v>
      </c>
      <c r="E15" t="s">
        <v>17</v>
      </c>
      <c r="F15" t="s">
        <v>18</v>
      </c>
      <c r="G15" t="s">
        <v>14</v>
      </c>
      <c r="H15" s="8">
        <v>399</v>
      </c>
      <c r="I15">
        <v>0</v>
      </c>
      <c r="J15" s="9">
        <v>0</v>
      </c>
    </row>
    <row r="16" spans="1:10" ht="17.25" x14ac:dyDescent="0.3">
      <c r="A16" s="6" t="s">
        <v>47</v>
      </c>
      <c r="B16" s="7">
        <v>43115</v>
      </c>
      <c r="C16">
        <v>9</v>
      </c>
      <c r="D16" t="s">
        <v>41</v>
      </c>
      <c r="E16" t="s">
        <v>42</v>
      </c>
      <c r="F16" t="s">
        <v>18</v>
      </c>
      <c r="G16" t="s">
        <v>14</v>
      </c>
      <c r="H16" s="8">
        <v>399</v>
      </c>
      <c r="I16">
        <v>7</v>
      </c>
      <c r="J16" s="9">
        <v>2793</v>
      </c>
    </row>
    <row r="17" spans="1:10" ht="17.25" x14ac:dyDescent="0.3">
      <c r="A17" s="6" t="s">
        <v>48</v>
      </c>
      <c r="B17" s="7">
        <v>43118</v>
      </c>
      <c r="C17">
        <v>9</v>
      </c>
      <c r="D17" t="s">
        <v>41</v>
      </c>
      <c r="E17" t="s">
        <v>17</v>
      </c>
      <c r="F17" t="s">
        <v>18</v>
      </c>
      <c r="G17" t="s">
        <v>14</v>
      </c>
      <c r="H17" s="8">
        <v>399</v>
      </c>
      <c r="I17">
        <v>1</v>
      </c>
      <c r="J17" s="9">
        <v>399</v>
      </c>
    </row>
    <row r="18" spans="1:10" ht="17.25" x14ac:dyDescent="0.3">
      <c r="A18" s="6" t="s">
        <v>49</v>
      </c>
      <c r="B18" s="7">
        <v>43122</v>
      </c>
      <c r="C18">
        <v>15</v>
      </c>
      <c r="D18" t="s">
        <v>50</v>
      </c>
      <c r="E18" t="s">
        <v>37</v>
      </c>
      <c r="F18" t="s">
        <v>28</v>
      </c>
      <c r="G18" t="s">
        <v>14</v>
      </c>
      <c r="H18" s="8">
        <v>399</v>
      </c>
      <c r="I18">
        <v>4</v>
      </c>
      <c r="J18" s="9">
        <v>1596</v>
      </c>
    </row>
    <row r="19" spans="1:10" ht="17.25" x14ac:dyDescent="0.3">
      <c r="A19" s="6" t="s">
        <v>51</v>
      </c>
      <c r="B19" s="7">
        <v>43124</v>
      </c>
      <c r="C19">
        <v>7</v>
      </c>
      <c r="D19" t="s">
        <v>44</v>
      </c>
      <c r="E19" t="s">
        <v>17</v>
      </c>
      <c r="F19" t="s">
        <v>18</v>
      </c>
      <c r="G19" t="s">
        <v>14</v>
      </c>
      <c r="H19" s="8">
        <v>399</v>
      </c>
      <c r="I19">
        <v>6</v>
      </c>
      <c r="J19" s="9">
        <v>2394</v>
      </c>
    </row>
    <row r="20" spans="1:10" ht="17.25" x14ac:dyDescent="0.3">
      <c r="A20" s="6" t="s">
        <v>52</v>
      </c>
      <c r="B20" s="7">
        <v>43125</v>
      </c>
      <c r="C20">
        <v>18</v>
      </c>
      <c r="D20" t="s">
        <v>53</v>
      </c>
      <c r="E20" t="s">
        <v>12</v>
      </c>
      <c r="F20" t="s">
        <v>13</v>
      </c>
      <c r="G20" t="s">
        <v>14</v>
      </c>
      <c r="H20" s="8">
        <v>399</v>
      </c>
      <c r="I20">
        <v>1</v>
      </c>
      <c r="J20" s="9">
        <v>399</v>
      </c>
    </row>
    <row r="21" spans="1:10" ht="17.25" x14ac:dyDescent="0.3">
      <c r="A21" s="6" t="s">
        <v>54</v>
      </c>
      <c r="B21" s="7">
        <v>43126</v>
      </c>
      <c r="C21">
        <v>4</v>
      </c>
      <c r="D21" t="s">
        <v>20</v>
      </c>
      <c r="E21" t="s">
        <v>31</v>
      </c>
      <c r="F21" t="s">
        <v>22</v>
      </c>
      <c r="G21" t="s">
        <v>14</v>
      </c>
      <c r="H21" s="8">
        <v>399</v>
      </c>
      <c r="I21">
        <v>9</v>
      </c>
      <c r="J21" s="9">
        <v>3591</v>
      </c>
    </row>
    <row r="22" spans="1:10" ht="17.25" x14ac:dyDescent="0.3">
      <c r="A22" s="6" t="s">
        <v>55</v>
      </c>
      <c r="B22" s="7">
        <v>43126</v>
      </c>
      <c r="C22">
        <v>12</v>
      </c>
      <c r="D22" t="s">
        <v>26</v>
      </c>
      <c r="E22" t="s">
        <v>27</v>
      </c>
      <c r="F22" t="s">
        <v>28</v>
      </c>
      <c r="G22" t="s">
        <v>14</v>
      </c>
      <c r="H22" s="8">
        <v>399</v>
      </c>
      <c r="I22">
        <v>2</v>
      </c>
      <c r="J22" s="9">
        <v>798</v>
      </c>
    </row>
    <row r="23" spans="1:10" ht="17.25" x14ac:dyDescent="0.3">
      <c r="A23" s="6" t="s">
        <v>56</v>
      </c>
      <c r="B23" s="7">
        <v>43128</v>
      </c>
      <c r="C23">
        <v>20</v>
      </c>
      <c r="D23" t="s">
        <v>11</v>
      </c>
      <c r="E23" t="s">
        <v>39</v>
      </c>
      <c r="F23" t="s">
        <v>13</v>
      </c>
      <c r="G23" t="s">
        <v>14</v>
      </c>
      <c r="H23" s="8">
        <v>399</v>
      </c>
      <c r="I23">
        <v>6</v>
      </c>
      <c r="J23" s="9">
        <v>2394</v>
      </c>
    </row>
    <row r="24" spans="1:10" ht="17.25" x14ac:dyDescent="0.3">
      <c r="A24" s="6" t="s">
        <v>57</v>
      </c>
      <c r="B24" s="7">
        <v>43129</v>
      </c>
      <c r="C24">
        <v>7</v>
      </c>
      <c r="D24" t="s">
        <v>44</v>
      </c>
      <c r="E24" t="s">
        <v>42</v>
      </c>
      <c r="F24" t="s">
        <v>18</v>
      </c>
      <c r="G24" t="s">
        <v>14</v>
      </c>
      <c r="H24" s="8">
        <v>399</v>
      </c>
      <c r="I24">
        <v>1</v>
      </c>
      <c r="J24" s="9">
        <v>399</v>
      </c>
    </row>
    <row r="25" spans="1:10" ht="17.25" x14ac:dyDescent="0.3">
      <c r="A25" s="6" t="s">
        <v>58</v>
      </c>
      <c r="B25" s="7">
        <v>43133</v>
      </c>
      <c r="C25">
        <v>4</v>
      </c>
      <c r="D25" t="s">
        <v>20</v>
      </c>
      <c r="E25" t="s">
        <v>31</v>
      </c>
      <c r="F25" t="s">
        <v>22</v>
      </c>
      <c r="G25" t="s">
        <v>14</v>
      </c>
      <c r="H25" s="8">
        <v>399</v>
      </c>
      <c r="I25">
        <v>1</v>
      </c>
      <c r="J25" s="9">
        <v>399</v>
      </c>
    </row>
    <row r="26" spans="1:10" ht="17.25" x14ac:dyDescent="0.3">
      <c r="A26" s="6" t="s">
        <v>59</v>
      </c>
      <c r="B26" s="7">
        <v>43133</v>
      </c>
      <c r="C26">
        <v>15</v>
      </c>
      <c r="D26" t="s">
        <v>50</v>
      </c>
      <c r="E26" t="s">
        <v>37</v>
      </c>
      <c r="F26" t="s">
        <v>28</v>
      </c>
      <c r="G26" t="s">
        <v>14</v>
      </c>
      <c r="H26" s="8">
        <v>399</v>
      </c>
      <c r="I26">
        <v>2</v>
      </c>
      <c r="J26" s="9">
        <v>798</v>
      </c>
    </row>
    <row r="27" spans="1:10" ht="17.25" x14ac:dyDescent="0.3">
      <c r="A27" s="6" t="s">
        <v>60</v>
      </c>
      <c r="B27" s="7">
        <v>43134</v>
      </c>
      <c r="C27">
        <v>19</v>
      </c>
      <c r="D27" t="s">
        <v>33</v>
      </c>
      <c r="E27" t="s">
        <v>12</v>
      </c>
      <c r="F27" t="s">
        <v>13</v>
      </c>
      <c r="G27" t="s">
        <v>14</v>
      </c>
      <c r="H27" s="8">
        <v>399</v>
      </c>
      <c r="I27">
        <v>6</v>
      </c>
      <c r="J27" s="9">
        <v>2394</v>
      </c>
    </row>
    <row r="28" spans="1:10" ht="17.25" x14ac:dyDescent="0.3">
      <c r="A28" s="6" t="s">
        <v>61</v>
      </c>
      <c r="B28" s="7">
        <v>43135</v>
      </c>
      <c r="C28">
        <v>1</v>
      </c>
      <c r="D28" t="s">
        <v>62</v>
      </c>
      <c r="E28" t="s">
        <v>21</v>
      </c>
      <c r="F28" t="s">
        <v>22</v>
      </c>
      <c r="G28" t="s">
        <v>14</v>
      </c>
      <c r="H28" s="8">
        <v>399</v>
      </c>
      <c r="I28">
        <v>2</v>
      </c>
      <c r="J28" s="9">
        <v>798</v>
      </c>
    </row>
    <row r="29" spans="1:10" ht="17.25" x14ac:dyDescent="0.3">
      <c r="A29" s="6" t="s">
        <v>63</v>
      </c>
      <c r="B29" s="7">
        <v>43136</v>
      </c>
      <c r="C29">
        <v>17</v>
      </c>
      <c r="D29" t="s">
        <v>64</v>
      </c>
      <c r="E29" t="s">
        <v>39</v>
      </c>
      <c r="F29" t="s">
        <v>13</v>
      </c>
      <c r="G29" t="s">
        <v>14</v>
      </c>
      <c r="H29" s="8">
        <v>399</v>
      </c>
      <c r="I29">
        <v>5</v>
      </c>
      <c r="J29" s="9">
        <v>1995</v>
      </c>
    </row>
    <row r="30" spans="1:10" ht="17.25" x14ac:dyDescent="0.3">
      <c r="A30" s="6" t="s">
        <v>65</v>
      </c>
      <c r="B30" s="7">
        <v>43136</v>
      </c>
      <c r="C30">
        <v>14</v>
      </c>
      <c r="D30" t="s">
        <v>66</v>
      </c>
      <c r="E30" t="s">
        <v>27</v>
      </c>
      <c r="F30" t="s">
        <v>28</v>
      </c>
      <c r="G30" t="s">
        <v>14</v>
      </c>
      <c r="H30" s="8">
        <v>399</v>
      </c>
      <c r="I30">
        <v>7</v>
      </c>
      <c r="J30" s="9">
        <v>2793</v>
      </c>
    </row>
    <row r="31" spans="1:10" ht="17.25" x14ac:dyDescent="0.3">
      <c r="A31" s="6" t="s">
        <v>67</v>
      </c>
      <c r="B31" s="7">
        <v>43139</v>
      </c>
      <c r="C31">
        <v>18</v>
      </c>
      <c r="D31" t="s">
        <v>53</v>
      </c>
      <c r="E31" t="s">
        <v>39</v>
      </c>
      <c r="F31" t="s">
        <v>13</v>
      </c>
      <c r="G31" t="s">
        <v>14</v>
      </c>
      <c r="H31" s="8">
        <v>399</v>
      </c>
      <c r="I31">
        <v>4</v>
      </c>
      <c r="J31" s="9">
        <v>1596</v>
      </c>
    </row>
    <row r="32" spans="1:10" ht="17.25" x14ac:dyDescent="0.3">
      <c r="A32" s="6" t="s">
        <v>68</v>
      </c>
      <c r="B32" s="7">
        <v>43142</v>
      </c>
      <c r="C32">
        <v>10</v>
      </c>
      <c r="D32" t="s">
        <v>69</v>
      </c>
      <c r="E32" t="s">
        <v>42</v>
      </c>
      <c r="F32" t="s">
        <v>18</v>
      </c>
      <c r="G32" t="s">
        <v>14</v>
      </c>
      <c r="H32" s="8">
        <v>399</v>
      </c>
      <c r="I32">
        <v>3</v>
      </c>
      <c r="J32" s="9">
        <v>1197</v>
      </c>
    </row>
    <row r="33" spans="1:10" ht="17.25" x14ac:dyDescent="0.3">
      <c r="A33" s="6" t="s">
        <v>70</v>
      </c>
      <c r="B33" s="7">
        <v>43142</v>
      </c>
      <c r="C33">
        <v>12</v>
      </c>
      <c r="D33" t="s">
        <v>26</v>
      </c>
      <c r="E33" t="s">
        <v>27</v>
      </c>
      <c r="F33" t="s">
        <v>28</v>
      </c>
      <c r="G33" t="s">
        <v>14</v>
      </c>
      <c r="H33" s="8">
        <v>399</v>
      </c>
      <c r="I33">
        <v>9</v>
      </c>
      <c r="J33" s="9">
        <v>3591</v>
      </c>
    </row>
    <row r="34" spans="1:10" ht="17.25" x14ac:dyDescent="0.3">
      <c r="A34" s="6" t="s">
        <v>71</v>
      </c>
      <c r="B34" s="7">
        <v>43144</v>
      </c>
      <c r="C34">
        <v>12</v>
      </c>
      <c r="D34" t="s">
        <v>26</v>
      </c>
      <c r="E34" t="s">
        <v>37</v>
      </c>
      <c r="F34" t="s">
        <v>28</v>
      </c>
      <c r="G34" t="s">
        <v>14</v>
      </c>
      <c r="H34" s="8">
        <v>399</v>
      </c>
      <c r="I34">
        <v>3</v>
      </c>
      <c r="J34" s="9">
        <v>1197</v>
      </c>
    </row>
    <row r="35" spans="1:10" ht="17.25" x14ac:dyDescent="0.3">
      <c r="A35" s="6" t="s">
        <v>72</v>
      </c>
      <c r="B35" s="7">
        <v>43144</v>
      </c>
      <c r="C35">
        <v>14</v>
      </c>
      <c r="D35" t="s">
        <v>66</v>
      </c>
      <c r="E35" t="s">
        <v>37</v>
      </c>
      <c r="F35" t="s">
        <v>28</v>
      </c>
      <c r="G35" t="s">
        <v>14</v>
      </c>
      <c r="H35" s="8">
        <v>399</v>
      </c>
      <c r="I35">
        <v>3</v>
      </c>
      <c r="J35" s="9">
        <v>1197</v>
      </c>
    </row>
    <row r="36" spans="1:10" ht="17.25" x14ac:dyDescent="0.3">
      <c r="A36" s="6" t="s">
        <v>73</v>
      </c>
      <c r="B36" s="7">
        <v>43144</v>
      </c>
      <c r="C36">
        <v>15</v>
      </c>
      <c r="D36" t="s">
        <v>50</v>
      </c>
      <c r="E36" t="s">
        <v>37</v>
      </c>
      <c r="F36" t="s">
        <v>28</v>
      </c>
      <c r="G36" t="s">
        <v>14</v>
      </c>
      <c r="H36" s="8">
        <v>399</v>
      </c>
      <c r="I36">
        <v>8</v>
      </c>
      <c r="J36" s="9">
        <v>3192</v>
      </c>
    </row>
    <row r="37" spans="1:10" ht="17.25" x14ac:dyDescent="0.3">
      <c r="A37" s="6" t="s">
        <v>74</v>
      </c>
      <c r="B37" s="7">
        <v>43144</v>
      </c>
      <c r="C37">
        <v>2</v>
      </c>
      <c r="D37" t="s">
        <v>75</v>
      </c>
      <c r="E37" t="s">
        <v>31</v>
      </c>
      <c r="F37" t="s">
        <v>22</v>
      </c>
      <c r="G37" t="s">
        <v>14</v>
      </c>
      <c r="H37" s="8">
        <v>399</v>
      </c>
      <c r="I37">
        <v>2</v>
      </c>
      <c r="J37" s="9">
        <v>798</v>
      </c>
    </row>
    <row r="38" spans="1:10" ht="17.25" x14ac:dyDescent="0.3">
      <c r="A38" s="6" t="s">
        <v>76</v>
      </c>
      <c r="B38" s="7">
        <v>43150</v>
      </c>
      <c r="C38">
        <v>8</v>
      </c>
      <c r="D38" t="s">
        <v>77</v>
      </c>
      <c r="E38" t="s">
        <v>17</v>
      </c>
      <c r="F38" t="s">
        <v>18</v>
      </c>
      <c r="G38" t="s">
        <v>14</v>
      </c>
      <c r="H38" s="8">
        <v>399</v>
      </c>
      <c r="I38">
        <v>6</v>
      </c>
      <c r="J38" s="9">
        <v>2394</v>
      </c>
    </row>
    <row r="39" spans="1:10" ht="17.25" x14ac:dyDescent="0.3">
      <c r="A39" s="6" t="s">
        <v>78</v>
      </c>
      <c r="B39" s="7">
        <v>43150</v>
      </c>
      <c r="C39">
        <v>2</v>
      </c>
      <c r="D39" t="s">
        <v>75</v>
      </c>
      <c r="E39" t="s">
        <v>31</v>
      </c>
      <c r="F39" t="s">
        <v>22</v>
      </c>
      <c r="G39" t="s">
        <v>14</v>
      </c>
      <c r="H39" s="8">
        <v>399</v>
      </c>
      <c r="I39">
        <v>1</v>
      </c>
      <c r="J39" s="9">
        <v>399</v>
      </c>
    </row>
    <row r="40" spans="1:10" ht="17.25" x14ac:dyDescent="0.3">
      <c r="A40" s="6" t="s">
        <v>79</v>
      </c>
      <c r="B40" s="7">
        <v>43150</v>
      </c>
      <c r="C40">
        <v>6</v>
      </c>
      <c r="D40" t="s">
        <v>16</v>
      </c>
      <c r="E40" t="s">
        <v>17</v>
      </c>
      <c r="F40" t="s">
        <v>18</v>
      </c>
      <c r="G40" t="s">
        <v>14</v>
      </c>
      <c r="H40" s="8">
        <v>399</v>
      </c>
      <c r="I40">
        <v>6</v>
      </c>
      <c r="J40" s="9">
        <v>2394</v>
      </c>
    </row>
    <row r="41" spans="1:10" ht="17.25" x14ac:dyDescent="0.3">
      <c r="A41" s="6" t="s">
        <v>80</v>
      </c>
      <c r="B41" s="7">
        <v>43154</v>
      </c>
      <c r="C41">
        <v>4</v>
      </c>
      <c r="D41" t="s">
        <v>20</v>
      </c>
      <c r="E41" t="s">
        <v>31</v>
      </c>
      <c r="F41" t="s">
        <v>22</v>
      </c>
      <c r="G41" t="s">
        <v>14</v>
      </c>
      <c r="H41" s="8">
        <v>399</v>
      </c>
      <c r="I41">
        <v>5</v>
      </c>
      <c r="J41" s="9">
        <v>1995</v>
      </c>
    </row>
    <row r="42" spans="1:10" ht="17.25" x14ac:dyDescent="0.3">
      <c r="A42" s="6" t="s">
        <v>81</v>
      </c>
      <c r="B42" s="7">
        <v>43155</v>
      </c>
      <c r="C42">
        <v>17</v>
      </c>
      <c r="D42" t="s">
        <v>64</v>
      </c>
      <c r="E42" t="s">
        <v>39</v>
      </c>
      <c r="F42" t="s">
        <v>13</v>
      </c>
      <c r="G42" t="s">
        <v>14</v>
      </c>
      <c r="H42" s="8">
        <v>399</v>
      </c>
      <c r="I42">
        <v>9</v>
      </c>
      <c r="J42" s="9">
        <v>3591</v>
      </c>
    </row>
    <row r="43" spans="1:10" ht="17.25" x14ac:dyDescent="0.3">
      <c r="A43" s="6" t="s">
        <v>82</v>
      </c>
      <c r="B43" s="7">
        <v>43156</v>
      </c>
      <c r="C43">
        <v>20</v>
      </c>
      <c r="D43" t="s">
        <v>11</v>
      </c>
      <c r="E43" t="s">
        <v>39</v>
      </c>
      <c r="F43" t="s">
        <v>13</v>
      </c>
      <c r="G43" t="s">
        <v>14</v>
      </c>
      <c r="H43" s="8">
        <v>399</v>
      </c>
      <c r="I43">
        <v>8</v>
      </c>
      <c r="J43" s="9">
        <v>3192</v>
      </c>
    </row>
    <row r="44" spans="1:10" ht="17.25" x14ac:dyDescent="0.3">
      <c r="A44" s="6" t="s">
        <v>83</v>
      </c>
      <c r="B44" s="7">
        <v>43157</v>
      </c>
      <c r="C44">
        <v>12</v>
      </c>
      <c r="D44" t="s">
        <v>26</v>
      </c>
      <c r="E44" t="s">
        <v>37</v>
      </c>
      <c r="F44" t="s">
        <v>28</v>
      </c>
      <c r="G44" t="s">
        <v>14</v>
      </c>
      <c r="H44" s="8">
        <v>399</v>
      </c>
      <c r="I44">
        <v>0</v>
      </c>
      <c r="J44" s="9">
        <v>0</v>
      </c>
    </row>
    <row r="45" spans="1:10" ht="17.25" x14ac:dyDescent="0.3">
      <c r="A45" s="6" t="s">
        <v>84</v>
      </c>
      <c r="B45" s="7">
        <v>43167</v>
      </c>
      <c r="C45">
        <v>5</v>
      </c>
      <c r="D45" t="s">
        <v>24</v>
      </c>
      <c r="E45" t="s">
        <v>31</v>
      </c>
      <c r="F45" t="s">
        <v>22</v>
      </c>
      <c r="G45" t="s">
        <v>14</v>
      </c>
      <c r="H45" s="8">
        <v>399</v>
      </c>
      <c r="I45">
        <v>6</v>
      </c>
      <c r="J45" s="9">
        <v>2394</v>
      </c>
    </row>
    <row r="46" spans="1:10" ht="17.25" x14ac:dyDescent="0.3">
      <c r="A46" s="6" t="s">
        <v>85</v>
      </c>
      <c r="B46" s="7">
        <v>43167</v>
      </c>
      <c r="C46">
        <v>14</v>
      </c>
      <c r="D46" t="s">
        <v>66</v>
      </c>
      <c r="E46" t="s">
        <v>27</v>
      </c>
      <c r="F46" t="s">
        <v>28</v>
      </c>
      <c r="G46" t="s">
        <v>14</v>
      </c>
      <c r="H46" s="8">
        <v>399</v>
      </c>
      <c r="I46">
        <v>8</v>
      </c>
      <c r="J46" s="9">
        <v>3192</v>
      </c>
    </row>
    <row r="47" spans="1:10" ht="17.25" x14ac:dyDescent="0.3">
      <c r="A47" s="6" t="s">
        <v>86</v>
      </c>
      <c r="B47" s="7">
        <v>43170</v>
      </c>
      <c r="C47">
        <v>9</v>
      </c>
      <c r="D47" t="s">
        <v>41</v>
      </c>
      <c r="E47" t="s">
        <v>42</v>
      </c>
      <c r="F47" t="s">
        <v>18</v>
      </c>
      <c r="G47" t="s">
        <v>14</v>
      </c>
      <c r="H47" s="8">
        <v>399</v>
      </c>
      <c r="I47">
        <v>6</v>
      </c>
      <c r="J47" s="9">
        <v>2394</v>
      </c>
    </row>
    <row r="48" spans="1:10" ht="17.25" x14ac:dyDescent="0.3">
      <c r="A48" s="6" t="s">
        <v>87</v>
      </c>
      <c r="B48" s="7">
        <v>43170</v>
      </c>
      <c r="C48">
        <v>2</v>
      </c>
      <c r="D48" t="s">
        <v>75</v>
      </c>
      <c r="E48" t="s">
        <v>21</v>
      </c>
      <c r="F48" t="s">
        <v>22</v>
      </c>
      <c r="G48" t="s">
        <v>14</v>
      </c>
      <c r="H48" s="8">
        <v>399</v>
      </c>
      <c r="I48">
        <v>9</v>
      </c>
      <c r="J48" s="9">
        <v>3591</v>
      </c>
    </row>
    <row r="49" spans="1:10" ht="17.25" x14ac:dyDescent="0.3">
      <c r="A49" s="6" t="s">
        <v>88</v>
      </c>
      <c r="B49" s="7">
        <v>43171</v>
      </c>
      <c r="C49">
        <v>14</v>
      </c>
      <c r="D49" t="s">
        <v>66</v>
      </c>
      <c r="E49" t="s">
        <v>27</v>
      </c>
      <c r="F49" t="s">
        <v>28</v>
      </c>
      <c r="G49" t="s">
        <v>14</v>
      </c>
      <c r="H49" s="8">
        <v>399</v>
      </c>
      <c r="I49">
        <v>1</v>
      </c>
      <c r="J49" s="9">
        <v>399</v>
      </c>
    </row>
    <row r="50" spans="1:10" ht="17.25" x14ac:dyDescent="0.3">
      <c r="A50" s="6" t="s">
        <v>89</v>
      </c>
      <c r="B50" s="7">
        <v>43172</v>
      </c>
      <c r="C50">
        <v>14</v>
      </c>
      <c r="D50" t="s">
        <v>66</v>
      </c>
      <c r="E50" t="s">
        <v>27</v>
      </c>
      <c r="F50" t="s">
        <v>28</v>
      </c>
      <c r="G50" t="s">
        <v>14</v>
      </c>
      <c r="H50" s="8">
        <v>399</v>
      </c>
      <c r="I50">
        <v>1</v>
      </c>
      <c r="J50" s="9">
        <v>399</v>
      </c>
    </row>
    <row r="51" spans="1:10" ht="17.25" x14ac:dyDescent="0.3">
      <c r="A51" s="6" t="s">
        <v>90</v>
      </c>
      <c r="B51" s="7">
        <v>43174</v>
      </c>
      <c r="C51">
        <v>3</v>
      </c>
      <c r="D51" t="s">
        <v>30</v>
      </c>
      <c r="E51" t="s">
        <v>21</v>
      </c>
      <c r="F51" t="s">
        <v>22</v>
      </c>
      <c r="G51" t="s">
        <v>14</v>
      </c>
      <c r="H51" s="8">
        <v>399</v>
      </c>
      <c r="I51">
        <v>6</v>
      </c>
      <c r="J51" s="9">
        <v>2394</v>
      </c>
    </row>
    <row r="52" spans="1:10" ht="17.25" x14ac:dyDescent="0.3">
      <c r="A52" s="6" t="s">
        <v>91</v>
      </c>
      <c r="B52" s="7">
        <v>43174</v>
      </c>
      <c r="C52">
        <v>7</v>
      </c>
      <c r="D52" t="s">
        <v>44</v>
      </c>
      <c r="E52" t="s">
        <v>17</v>
      </c>
      <c r="F52" t="s">
        <v>18</v>
      </c>
      <c r="G52" t="s">
        <v>14</v>
      </c>
      <c r="H52" s="8">
        <v>399</v>
      </c>
      <c r="I52">
        <v>9</v>
      </c>
      <c r="J52" s="9">
        <v>3591</v>
      </c>
    </row>
    <row r="53" spans="1:10" ht="17.25" x14ac:dyDescent="0.3">
      <c r="A53" s="6" t="s">
        <v>92</v>
      </c>
      <c r="B53" s="7">
        <v>43175</v>
      </c>
      <c r="C53">
        <v>16</v>
      </c>
      <c r="D53" t="s">
        <v>93</v>
      </c>
      <c r="E53" t="s">
        <v>12</v>
      </c>
      <c r="F53" t="s">
        <v>13</v>
      </c>
      <c r="G53" t="s">
        <v>14</v>
      </c>
      <c r="H53" s="8">
        <v>399</v>
      </c>
      <c r="I53">
        <v>9</v>
      </c>
      <c r="J53" s="9">
        <v>3591</v>
      </c>
    </row>
    <row r="54" spans="1:10" ht="17.25" x14ac:dyDescent="0.3">
      <c r="A54" s="6" t="s">
        <v>94</v>
      </c>
      <c r="B54" s="7">
        <v>43177</v>
      </c>
      <c r="C54">
        <v>19</v>
      </c>
      <c r="D54" t="s">
        <v>33</v>
      </c>
      <c r="E54" t="s">
        <v>39</v>
      </c>
      <c r="F54" t="s">
        <v>13</v>
      </c>
      <c r="G54" t="s">
        <v>14</v>
      </c>
      <c r="H54" s="8">
        <v>399</v>
      </c>
      <c r="I54">
        <v>3</v>
      </c>
      <c r="J54" s="9">
        <v>1197</v>
      </c>
    </row>
    <row r="55" spans="1:10" ht="17.25" x14ac:dyDescent="0.3">
      <c r="A55" s="6" t="s">
        <v>95</v>
      </c>
      <c r="B55" s="7">
        <v>43177</v>
      </c>
      <c r="C55">
        <v>2</v>
      </c>
      <c r="D55" t="s">
        <v>75</v>
      </c>
      <c r="E55" t="s">
        <v>31</v>
      </c>
      <c r="F55" t="s">
        <v>22</v>
      </c>
      <c r="G55" t="s">
        <v>14</v>
      </c>
      <c r="H55" s="8">
        <v>399</v>
      </c>
      <c r="I55">
        <v>9</v>
      </c>
      <c r="J55" s="9">
        <v>3591</v>
      </c>
    </row>
    <row r="56" spans="1:10" ht="17.25" x14ac:dyDescent="0.3">
      <c r="A56" s="6" t="s">
        <v>96</v>
      </c>
      <c r="B56" s="7">
        <v>43177</v>
      </c>
      <c r="C56">
        <v>16</v>
      </c>
      <c r="D56" t="s">
        <v>93</v>
      </c>
      <c r="E56" t="s">
        <v>39</v>
      </c>
      <c r="F56" t="s">
        <v>13</v>
      </c>
      <c r="G56" t="s">
        <v>14</v>
      </c>
      <c r="H56" s="8">
        <v>399</v>
      </c>
      <c r="I56">
        <v>5</v>
      </c>
      <c r="J56" s="9">
        <v>1995</v>
      </c>
    </row>
    <row r="57" spans="1:10" ht="17.25" x14ac:dyDescent="0.3">
      <c r="A57" s="6" t="s">
        <v>97</v>
      </c>
      <c r="B57" s="7">
        <v>43179</v>
      </c>
      <c r="C57">
        <v>17</v>
      </c>
      <c r="D57" t="s">
        <v>64</v>
      </c>
      <c r="E57" t="s">
        <v>12</v>
      </c>
      <c r="F57" t="s">
        <v>13</v>
      </c>
      <c r="G57" t="s">
        <v>14</v>
      </c>
      <c r="H57" s="8">
        <v>399</v>
      </c>
      <c r="I57">
        <v>5</v>
      </c>
      <c r="J57" s="9">
        <v>1995</v>
      </c>
    </row>
    <row r="58" spans="1:10" ht="17.25" x14ac:dyDescent="0.3">
      <c r="A58" s="6" t="s">
        <v>98</v>
      </c>
      <c r="B58" s="7">
        <v>43184</v>
      </c>
      <c r="C58">
        <v>14</v>
      </c>
      <c r="D58" t="s">
        <v>66</v>
      </c>
      <c r="E58" t="s">
        <v>37</v>
      </c>
      <c r="F58" t="s">
        <v>28</v>
      </c>
      <c r="G58" t="s">
        <v>14</v>
      </c>
      <c r="H58" s="8">
        <v>399</v>
      </c>
      <c r="I58">
        <v>9</v>
      </c>
      <c r="J58" s="9">
        <v>3591</v>
      </c>
    </row>
    <row r="59" spans="1:10" ht="17.25" x14ac:dyDescent="0.3">
      <c r="A59" s="6" t="s">
        <v>99</v>
      </c>
      <c r="B59" s="7">
        <v>43185</v>
      </c>
      <c r="C59">
        <v>6</v>
      </c>
      <c r="D59" t="s">
        <v>16</v>
      </c>
      <c r="E59" t="s">
        <v>42</v>
      </c>
      <c r="F59" t="s">
        <v>18</v>
      </c>
      <c r="G59" t="s">
        <v>14</v>
      </c>
      <c r="H59" s="8">
        <v>399</v>
      </c>
      <c r="I59">
        <v>8</v>
      </c>
      <c r="J59" s="9">
        <v>3192</v>
      </c>
    </row>
    <row r="60" spans="1:10" ht="17.25" x14ac:dyDescent="0.3">
      <c r="A60" s="6" t="s">
        <v>100</v>
      </c>
      <c r="B60" s="7">
        <v>43190</v>
      </c>
      <c r="C60">
        <v>14</v>
      </c>
      <c r="D60" t="s">
        <v>66</v>
      </c>
      <c r="E60" t="s">
        <v>27</v>
      </c>
      <c r="F60" t="s">
        <v>28</v>
      </c>
      <c r="G60" t="s">
        <v>14</v>
      </c>
      <c r="H60" s="8">
        <v>399</v>
      </c>
      <c r="I60">
        <v>5</v>
      </c>
      <c r="J60" s="9">
        <v>1995</v>
      </c>
    </row>
    <row r="61" spans="1:10" ht="17.25" x14ac:dyDescent="0.3">
      <c r="A61" s="6" t="s">
        <v>101</v>
      </c>
      <c r="B61" s="7">
        <v>43192</v>
      </c>
      <c r="C61">
        <v>10</v>
      </c>
      <c r="D61" t="s">
        <v>69</v>
      </c>
      <c r="E61" t="s">
        <v>42</v>
      </c>
      <c r="F61" t="s">
        <v>18</v>
      </c>
      <c r="G61" t="s">
        <v>14</v>
      </c>
      <c r="H61" s="8">
        <v>399</v>
      </c>
      <c r="I61">
        <v>9</v>
      </c>
      <c r="J61" s="9">
        <v>3591</v>
      </c>
    </row>
    <row r="62" spans="1:10" ht="17.25" x14ac:dyDescent="0.3">
      <c r="A62" s="6" t="s">
        <v>102</v>
      </c>
      <c r="B62" s="7">
        <v>43202</v>
      </c>
      <c r="C62">
        <v>9</v>
      </c>
      <c r="D62" t="s">
        <v>41</v>
      </c>
      <c r="E62" t="s">
        <v>42</v>
      </c>
      <c r="F62" t="s">
        <v>18</v>
      </c>
      <c r="G62" t="s">
        <v>14</v>
      </c>
      <c r="H62" s="8">
        <v>399</v>
      </c>
      <c r="I62">
        <v>1</v>
      </c>
      <c r="J62" s="9">
        <v>399</v>
      </c>
    </row>
    <row r="63" spans="1:10" ht="17.25" x14ac:dyDescent="0.3">
      <c r="A63" s="6" t="s">
        <v>103</v>
      </c>
      <c r="B63" s="7">
        <v>43204</v>
      </c>
      <c r="C63">
        <v>14</v>
      </c>
      <c r="D63" t="s">
        <v>66</v>
      </c>
      <c r="E63" t="s">
        <v>37</v>
      </c>
      <c r="F63" t="s">
        <v>28</v>
      </c>
      <c r="G63" t="s">
        <v>14</v>
      </c>
      <c r="H63" s="8">
        <v>399</v>
      </c>
      <c r="I63">
        <v>3</v>
      </c>
      <c r="J63" s="9">
        <v>1197</v>
      </c>
    </row>
    <row r="64" spans="1:10" ht="17.25" x14ac:dyDescent="0.3">
      <c r="A64" s="6" t="s">
        <v>104</v>
      </c>
      <c r="B64" s="7">
        <v>43204</v>
      </c>
      <c r="C64">
        <v>7</v>
      </c>
      <c r="D64" t="s">
        <v>44</v>
      </c>
      <c r="E64" t="s">
        <v>17</v>
      </c>
      <c r="F64" t="s">
        <v>18</v>
      </c>
      <c r="G64" t="s">
        <v>14</v>
      </c>
      <c r="H64" s="8">
        <v>399</v>
      </c>
      <c r="I64">
        <v>8</v>
      </c>
      <c r="J64" s="9">
        <v>3192</v>
      </c>
    </row>
    <row r="65" spans="1:10" ht="17.25" x14ac:dyDescent="0.3">
      <c r="A65" s="6" t="s">
        <v>105</v>
      </c>
      <c r="B65" s="7">
        <v>43204</v>
      </c>
      <c r="C65">
        <v>10</v>
      </c>
      <c r="D65" t="s">
        <v>69</v>
      </c>
      <c r="E65" t="s">
        <v>17</v>
      </c>
      <c r="F65" t="s">
        <v>18</v>
      </c>
      <c r="G65" t="s">
        <v>14</v>
      </c>
      <c r="H65" s="8">
        <v>399</v>
      </c>
      <c r="I65">
        <v>9</v>
      </c>
      <c r="J65" s="9">
        <v>3591</v>
      </c>
    </row>
    <row r="66" spans="1:10" ht="17.25" x14ac:dyDescent="0.3">
      <c r="A66" s="6" t="s">
        <v>106</v>
      </c>
      <c r="B66" s="7">
        <v>43204</v>
      </c>
      <c r="C66">
        <v>18</v>
      </c>
      <c r="D66" t="s">
        <v>53</v>
      </c>
      <c r="E66" t="s">
        <v>39</v>
      </c>
      <c r="F66" t="s">
        <v>13</v>
      </c>
      <c r="G66" t="s">
        <v>14</v>
      </c>
      <c r="H66" s="8">
        <v>399</v>
      </c>
      <c r="I66">
        <v>4</v>
      </c>
      <c r="J66" s="9">
        <v>1596</v>
      </c>
    </row>
    <row r="67" spans="1:10" ht="17.25" x14ac:dyDescent="0.3">
      <c r="A67" s="6" t="s">
        <v>107</v>
      </c>
      <c r="B67" s="7">
        <v>43207</v>
      </c>
      <c r="C67">
        <v>13</v>
      </c>
      <c r="D67" t="s">
        <v>36</v>
      </c>
      <c r="E67" t="s">
        <v>27</v>
      </c>
      <c r="F67" t="s">
        <v>28</v>
      </c>
      <c r="G67" t="s">
        <v>14</v>
      </c>
      <c r="H67" s="8">
        <v>399</v>
      </c>
      <c r="I67">
        <v>8</v>
      </c>
      <c r="J67" s="9">
        <v>3192</v>
      </c>
    </row>
    <row r="68" spans="1:10" ht="17.25" x14ac:dyDescent="0.3">
      <c r="A68" s="6" t="s">
        <v>108</v>
      </c>
      <c r="B68" s="7">
        <v>43209</v>
      </c>
      <c r="C68">
        <v>3</v>
      </c>
      <c r="D68" t="s">
        <v>30</v>
      </c>
      <c r="E68" t="s">
        <v>21</v>
      </c>
      <c r="F68" t="s">
        <v>22</v>
      </c>
      <c r="G68" t="s">
        <v>14</v>
      </c>
      <c r="H68" s="8">
        <v>399</v>
      </c>
      <c r="I68">
        <v>1</v>
      </c>
      <c r="J68" s="9">
        <v>399</v>
      </c>
    </row>
    <row r="69" spans="1:10" ht="17.25" x14ac:dyDescent="0.3">
      <c r="A69" s="6" t="s">
        <v>109</v>
      </c>
      <c r="B69" s="7">
        <v>43210</v>
      </c>
      <c r="C69">
        <v>4</v>
      </c>
      <c r="D69" t="s">
        <v>20</v>
      </c>
      <c r="E69" t="s">
        <v>21</v>
      </c>
      <c r="F69" t="s">
        <v>22</v>
      </c>
      <c r="G69" t="s">
        <v>14</v>
      </c>
      <c r="H69" s="8">
        <v>399</v>
      </c>
      <c r="I69">
        <v>1</v>
      </c>
      <c r="J69" s="9">
        <v>399</v>
      </c>
    </row>
    <row r="70" spans="1:10" ht="17.25" x14ac:dyDescent="0.3">
      <c r="A70" s="6" t="s">
        <v>110</v>
      </c>
      <c r="B70" s="7">
        <v>43210</v>
      </c>
      <c r="C70">
        <v>17</v>
      </c>
      <c r="D70" t="s">
        <v>64</v>
      </c>
      <c r="E70" t="s">
        <v>39</v>
      </c>
      <c r="F70" t="s">
        <v>13</v>
      </c>
      <c r="G70" t="s">
        <v>14</v>
      </c>
      <c r="H70" s="8">
        <v>399</v>
      </c>
      <c r="I70">
        <v>6</v>
      </c>
      <c r="J70" s="9">
        <v>2394</v>
      </c>
    </row>
    <row r="71" spans="1:10" ht="17.25" x14ac:dyDescent="0.3">
      <c r="A71" s="6" t="s">
        <v>111</v>
      </c>
      <c r="B71" s="7">
        <v>43211</v>
      </c>
      <c r="C71">
        <v>3</v>
      </c>
      <c r="D71" t="s">
        <v>30</v>
      </c>
      <c r="E71" t="s">
        <v>31</v>
      </c>
      <c r="F71" t="s">
        <v>22</v>
      </c>
      <c r="G71" t="s">
        <v>14</v>
      </c>
      <c r="H71" s="8">
        <v>399</v>
      </c>
      <c r="I71">
        <v>2</v>
      </c>
      <c r="J71" s="9">
        <v>798</v>
      </c>
    </row>
    <row r="72" spans="1:10" ht="17.25" x14ac:dyDescent="0.3">
      <c r="A72" s="6" t="s">
        <v>112</v>
      </c>
      <c r="B72" s="7">
        <v>43212</v>
      </c>
      <c r="C72">
        <v>1</v>
      </c>
      <c r="D72" t="s">
        <v>62</v>
      </c>
      <c r="E72" t="s">
        <v>31</v>
      </c>
      <c r="F72" t="s">
        <v>22</v>
      </c>
      <c r="G72" t="s">
        <v>14</v>
      </c>
      <c r="H72" s="8">
        <v>399</v>
      </c>
      <c r="I72">
        <v>5</v>
      </c>
      <c r="J72" s="9">
        <v>1995</v>
      </c>
    </row>
    <row r="73" spans="1:10" ht="17.25" x14ac:dyDescent="0.3">
      <c r="A73" s="6" t="s">
        <v>113</v>
      </c>
      <c r="B73" s="7">
        <v>43212</v>
      </c>
      <c r="C73">
        <v>5</v>
      </c>
      <c r="D73" t="s">
        <v>24</v>
      </c>
      <c r="E73" t="s">
        <v>21</v>
      </c>
      <c r="F73" t="s">
        <v>22</v>
      </c>
      <c r="G73" t="s">
        <v>14</v>
      </c>
      <c r="H73" s="8">
        <v>399</v>
      </c>
      <c r="I73">
        <v>2</v>
      </c>
      <c r="J73" s="9">
        <v>798</v>
      </c>
    </row>
    <row r="74" spans="1:10" ht="17.25" x14ac:dyDescent="0.3">
      <c r="A74" s="6" t="s">
        <v>114</v>
      </c>
      <c r="B74" s="7">
        <v>43215</v>
      </c>
      <c r="C74">
        <v>5</v>
      </c>
      <c r="D74" t="s">
        <v>24</v>
      </c>
      <c r="E74" t="s">
        <v>21</v>
      </c>
      <c r="F74" t="s">
        <v>22</v>
      </c>
      <c r="G74" t="s">
        <v>14</v>
      </c>
      <c r="H74" s="8">
        <v>399</v>
      </c>
      <c r="I74">
        <v>3</v>
      </c>
      <c r="J74" s="9">
        <v>1197</v>
      </c>
    </row>
    <row r="75" spans="1:10" ht="17.25" x14ac:dyDescent="0.3">
      <c r="A75" s="6" t="s">
        <v>115</v>
      </c>
      <c r="B75" s="7">
        <v>43215</v>
      </c>
      <c r="C75">
        <v>11</v>
      </c>
      <c r="D75" t="s">
        <v>116</v>
      </c>
      <c r="E75" t="s">
        <v>27</v>
      </c>
      <c r="F75" t="s">
        <v>28</v>
      </c>
      <c r="G75" t="s">
        <v>14</v>
      </c>
      <c r="H75" s="8">
        <v>399</v>
      </c>
      <c r="I75">
        <v>3</v>
      </c>
      <c r="J75" s="9">
        <v>1197</v>
      </c>
    </row>
    <row r="76" spans="1:10" ht="17.25" x14ac:dyDescent="0.3">
      <c r="A76" s="6" t="s">
        <v>117</v>
      </c>
      <c r="B76" s="7">
        <v>43218</v>
      </c>
      <c r="C76">
        <v>3</v>
      </c>
      <c r="D76" t="s">
        <v>30</v>
      </c>
      <c r="E76" t="s">
        <v>21</v>
      </c>
      <c r="F76" t="s">
        <v>22</v>
      </c>
      <c r="G76" t="s">
        <v>14</v>
      </c>
      <c r="H76" s="8">
        <v>399</v>
      </c>
      <c r="I76">
        <v>2</v>
      </c>
      <c r="J76" s="9">
        <v>798</v>
      </c>
    </row>
    <row r="77" spans="1:10" ht="17.25" x14ac:dyDescent="0.3">
      <c r="A77" s="6" t="s">
        <v>118</v>
      </c>
      <c r="B77" s="7">
        <v>43223</v>
      </c>
      <c r="C77">
        <v>5</v>
      </c>
      <c r="D77" t="s">
        <v>24</v>
      </c>
      <c r="E77" t="s">
        <v>31</v>
      </c>
      <c r="F77" t="s">
        <v>22</v>
      </c>
      <c r="G77" t="s">
        <v>14</v>
      </c>
      <c r="H77" s="8">
        <v>399</v>
      </c>
      <c r="I77">
        <v>7</v>
      </c>
      <c r="J77" s="9">
        <v>2793</v>
      </c>
    </row>
    <row r="78" spans="1:10" ht="17.25" x14ac:dyDescent="0.3">
      <c r="A78" s="6" t="s">
        <v>119</v>
      </c>
      <c r="B78" s="7">
        <v>43225</v>
      </c>
      <c r="C78">
        <v>12</v>
      </c>
      <c r="D78" t="s">
        <v>26</v>
      </c>
      <c r="E78" t="s">
        <v>37</v>
      </c>
      <c r="F78" t="s">
        <v>28</v>
      </c>
      <c r="G78" t="s">
        <v>14</v>
      </c>
      <c r="H78" s="8">
        <v>399</v>
      </c>
      <c r="I78">
        <v>6</v>
      </c>
      <c r="J78" s="9">
        <v>2394</v>
      </c>
    </row>
    <row r="79" spans="1:10" ht="17.25" x14ac:dyDescent="0.3">
      <c r="A79" s="6" t="s">
        <v>120</v>
      </c>
      <c r="B79" s="7">
        <v>43229</v>
      </c>
      <c r="C79">
        <v>2</v>
      </c>
      <c r="D79" t="s">
        <v>75</v>
      </c>
      <c r="E79" t="s">
        <v>21</v>
      </c>
      <c r="F79" t="s">
        <v>22</v>
      </c>
      <c r="G79" t="s">
        <v>14</v>
      </c>
      <c r="H79" s="8">
        <v>399</v>
      </c>
      <c r="I79">
        <v>1</v>
      </c>
      <c r="J79" s="9">
        <v>399</v>
      </c>
    </row>
    <row r="80" spans="1:10" ht="17.25" x14ac:dyDescent="0.3">
      <c r="A80" s="6" t="s">
        <v>121</v>
      </c>
      <c r="B80" s="7">
        <v>43235</v>
      </c>
      <c r="C80">
        <v>2</v>
      </c>
      <c r="D80" t="s">
        <v>75</v>
      </c>
      <c r="E80" t="s">
        <v>21</v>
      </c>
      <c r="F80" t="s">
        <v>22</v>
      </c>
      <c r="G80" t="s">
        <v>14</v>
      </c>
      <c r="H80" s="8">
        <v>399</v>
      </c>
      <c r="I80">
        <v>3</v>
      </c>
      <c r="J80" s="9">
        <v>1197</v>
      </c>
    </row>
    <row r="81" spans="1:10" ht="17.25" x14ac:dyDescent="0.3">
      <c r="A81" s="6" t="s">
        <v>122</v>
      </c>
      <c r="B81" s="7">
        <v>43235</v>
      </c>
      <c r="C81">
        <v>1</v>
      </c>
      <c r="D81" t="s">
        <v>62</v>
      </c>
      <c r="E81" t="s">
        <v>21</v>
      </c>
      <c r="F81" t="s">
        <v>22</v>
      </c>
      <c r="G81" t="s">
        <v>14</v>
      </c>
      <c r="H81" s="8">
        <v>399</v>
      </c>
      <c r="I81">
        <v>1</v>
      </c>
      <c r="J81" s="9">
        <v>399</v>
      </c>
    </row>
    <row r="82" spans="1:10" ht="17.25" x14ac:dyDescent="0.3">
      <c r="A82" s="6" t="s">
        <v>123</v>
      </c>
      <c r="B82" s="7">
        <v>43236</v>
      </c>
      <c r="C82">
        <v>16</v>
      </c>
      <c r="D82" t="s">
        <v>93</v>
      </c>
      <c r="E82" t="s">
        <v>12</v>
      </c>
      <c r="F82" t="s">
        <v>13</v>
      </c>
      <c r="G82" t="s">
        <v>14</v>
      </c>
      <c r="H82" s="8">
        <v>399</v>
      </c>
      <c r="I82">
        <v>5</v>
      </c>
      <c r="J82" s="9">
        <v>1995</v>
      </c>
    </row>
    <row r="83" spans="1:10" ht="17.25" x14ac:dyDescent="0.3">
      <c r="A83" s="6" t="s">
        <v>124</v>
      </c>
      <c r="B83" s="7">
        <v>43236</v>
      </c>
      <c r="C83">
        <v>6</v>
      </c>
      <c r="D83" t="s">
        <v>16</v>
      </c>
      <c r="E83" t="s">
        <v>17</v>
      </c>
      <c r="F83" t="s">
        <v>18</v>
      </c>
      <c r="G83" t="s">
        <v>14</v>
      </c>
      <c r="H83" s="8">
        <v>399</v>
      </c>
      <c r="I83">
        <v>3</v>
      </c>
      <c r="J83" s="9">
        <v>1197</v>
      </c>
    </row>
    <row r="84" spans="1:10" ht="17.25" x14ac:dyDescent="0.3">
      <c r="A84" s="6" t="s">
        <v>125</v>
      </c>
      <c r="B84" s="7">
        <v>43237</v>
      </c>
      <c r="C84">
        <v>3</v>
      </c>
      <c r="D84" t="s">
        <v>30</v>
      </c>
      <c r="E84" t="s">
        <v>21</v>
      </c>
      <c r="F84" t="s">
        <v>22</v>
      </c>
      <c r="G84" t="s">
        <v>14</v>
      </c>
      <c r="H84" s="8">
        <v>399</v>
      </c>
      <c r="I84">
        <v>7</v>
      </c>
      <c r="J84" s="9">
        <v>2793</v>
      </c>
    </row>
    <row r="85" spans="1:10" ht="17.25" x14ac:dyDescent="0.3">
      <c r="A85" s="6" t="s">
        <v>126</v>
      </c>
      <c r="B85" s="7">
        <v>43238</v>
      </c>
      <c r="C85">
        <v>7</v>
      </c>
      <c r="D85" t="s">
        <v>44</v>
      </c>
      <c r="E85" t="s">
        <v>17</v>
      </c>
      <c r="F85" t="s">
        <v>18</v>
      </c>
      <c r="G85" t="s">
        <v>14</v>
      </c>
      <c r="H85" s="8">
        <v>399</v>
      </c>
      <c r="I85">
        <v>0</v>
      </c>
      <c r="J85" s="9">
        <v>0</v>
      </c>
    </row>
    <row r="86" spans="1:10" ht="17.25" x14ac:dyDescent="0.3">
      <c r="A86" s="6" t="s">
        <v>127</v>
      </c>
      <c r="B86" s="7">
        <v>43238</v>
      </c>
      <c r="C86">
        <v>1</v>
      </c>
      <c r="D86" t="s">
        <v>62</v>
      </c>
      <c r="E86" t="s">
        <v>21</v>
      </c>
      <c r="F86" t="s">
        <v>22</v>
      </c>
      <c r="G86" t="s">
        <v>14</v>
      </c>
      <c r="H86" s="8">
        <v>399</v>
      </c>
      <c r="I86">
        <v>3</v>
      </c>
      <c r="J86" s="9">
        <v>1197</v>
      </c>
    </row>
    <row r="87" spans="1:10" ht="17.25" x14ac:dyDescent="0.3">
      <c r="A87" s="6" t="s">
        <v>128</v>
      </c>
      <c r="B87" s="7">
        <v>43239</v>
      </c>
      <c r="C87">
        <v>10</v>
      </c>
      <c r="D87" t="s">
        <v>69</v>
      </c>
      <c r="E87" t="s">
        <v>42</v>
      </c>
      <c r="F87" t="s">
        <v>18</v>
      </c>
      <c r="G87" t="s">
        <v>14</v>
      </c>
      <c r="H87" s="8">
        <v>399</v>
      </c>
      <c r="I87">
        <v>9</v>
      </c>
      <c r="J87" s="9">
        <v>3591</v>
      </c>
    </row>
    <row r="88" spans="1:10" ht="17.25" x14ac:dyDescent="0.3">
      <c r="A88" s="6" t="s">
        <v>129</v>
      </c>
      <c r="B88" s="7">
        <v>43240</v>
      </c>
      <c r="C88">
        <v>14</v>
      </c>
      <c r="D88" t="s">
        <v>66</v>
      </c>
      <c r="E88" t="s">
        <v>27</v>
      </c>
      <c r="F88" t="s">
        <v>28</v>
      </c>
      <c r="G88" t="s">
        <v>14</v>
      </c>
      <c r="H88" s="8">
        <v>399</v>
      </c>
      <c r="I88">
        <v>9</v>
      </c>
      <c r="J88" s="9">
        <v>3591</v>
      </c>
    </row>
    <row r="89" spans="1:10" ht="17.25" x14ac:dyDescent="0.3">
      <c r="A89" s="6" t="s">
        <v>130</v>
      </c>
      <c r="B89" s="7">
        <v>43242</v>
      </c>
      <c r="C89">
        <v>5</v>
      </c>
      <c r="D89" t="s">
        <v>24</v>
      </c>
      <c r="E89" t="s">
        <v>21</v>
      </c>
      <c r="F89" t="s">
        <v>22</v>
      </c>
      <c r="G89" t="s">
        <v>14</v>
      </c>
      <c r="H89" s="8">
        <v>399</v>
      </c>
      <c r="I89">
        <v>3</v>
      </c>
      <c r="J89" s="9">
        <v>1197</v>
      </c>
    </row>
    <row r="90" spans="1:10" ht="17.25" x14ac:dyDescent="0.3">
      <c r="A90" s="6" t="s">
        <v>131</v>
      </c>
      <c r="B90" s="7">
        <v>43243</v>
      </c>
      <c r="C90">
        <v>18</v>
      </c>
      <c r="D90" t="s">
        <v>53</v>
      </c>
      <c r="E90" t="s">
        <v>12</v>
      </c>
      <c r="F90" t="s">
        <v>13</v>
      </c>
      <c r="G90" t="s">
        <v>14</v>
      </c>
      <c r="H90" s="8">
        <v>399</v>
      </c>
      <c r="I90">
        <v>3</v>
      </c>
      <c r="J90" s="9">
        <v>1197</v>
      </c>
    </row>
    <row r="91" spans="1:10" ht="17.25" x14ac:dyDescent="0.3">
      <c r="A91" s="6" t="s">
        <v>132</v>
      </c>
      <c r="B91" s="7">
        <v>43246</v>
      </c>
      <c r="C91">
        <v>9</v>
      </c>
      <c r="D91" t="s">
        <v>41</v>
      </c>
      <c r="E91" t="s">
        <v>17</v>
      </c>
      <c r="F91" t="s">
        <v>18</v>
      </c>
      <c r="G91" t="s">
        <v>14</v>
      </c>
      <c r="H91" s="8">
        <v>399</v>
      </c>
      <c r="I91">
        <v>2</v>
      </c>
      <c r="J91" s="9">
        <v>798</v>
      </c>
    </row>
    <row r="92" spans="1:10" ht="17.25" x14ac:dyDescent="0.3">
      <c r="A92" s="6" t="s">
        <v>133</v>
      </c>
      <c r="B92" s="7">
        <v>43249</v>
      </c>
      <c r="C92">
        <v>2</v>
      </c>
      <c r="D92" t="s">
        <v>75</v>
      </c>
      <c r="E92" t="s">
        <v>31</v>
      </c>
      <c r="F92" t="s">
        <v>22</v>
      </c>
      <c r="G92" t="s">
        <v>14</v>
      </c>
      <c r="H92" s="8">
        <v>399</v>
      </c>
      <c r="I92">
        <v>9</v>
      </c>
      <c r="J92" s="9">
        <v>3591</v>
      </c>
    </row>
    <row r="93" spans="1:10" ht="17.25" x14ac:dyDescent="0.3">
      <c r="A93" s="6" t="s">
        <v>134</v>
      </c>
      <c r="B93" s="7">
        <v>43249</v>
      </c>
      <c r="C93">
        <v>19</v>
      </c>
      <c r="D93" t="s">
        <v>33</v>
      </c>
      <c r="E93" t="s">
        <v>12</v>
      </c>
      <c r="F93" t="s">
        <v>13</v>
      </c>
      <c r="G93" t="s">
        <v>14</v>
      </c>
      <c r="H93" s="8">
        <v>399</v>
      </c>
      <c r="I93">
        <v>6</v>
      </c>
      <c r="J93" s="9">
        <v>2394</v>
      </c>
    </row>
    <row r="94" spans="1:10" ht="17.25" x14ac:dyDescent="0.3">
      <c r="A94" s="6" t="s">
        <v>135</v>
      </c>
      <c r="B94" s="7">
        <v>43254</v>
      </c>
      <c r="C94">
        <v>18</v>
      </c>
      <c r="D94" t="s">
        <v>53</v>
      </c>
      <c r="E94" t="s">
        <v>39</v>
      </c>
      <c r="F94" t="s">
        <v>13</v>
      </c>
      <c r="G94" t="s">
        <v>14</v>
      </c>
      <c r="H94" s="8">
        <v>399</v>
      </c>
      <c r="I94">
        <v>7</v>
      </c>
      <c r="J94" s="9">
        <v>2793</v>
      </c>
    </row>
    <row r="95" spans="1:10" ht="17.25" x14ac:dyDescent="0.3">
      <c r="A95" s="6" t="s">
        <v>136</v>
      </c>
      <c r="B95" s="7">
        <v>43254</v>
      </c>
      <c r="C95">
        <v>16</v>
      </c>
      <c r="D95" t="s">
        <v>93</v>
      </c>
      <c r="E95" t="s">
        <v>12</v>
      </c>
      <c r="F95" t="s">
        <v>13</v>
      </c>
      <c r="G95" t="s">
        <v>14</v>
      </c>
      <c r="H95" s="8">
        <v>399</v>
      </c>
      <c r="I95">
        <v>7</v>
      </c>
      <c r="J95" s="9">
        <v>2793</v>
      </c>
    </row>
    <row r="96" spans="1:10" ht="17.25" x14ac:dyDescent="0.3">
      <c r="A96" s="6" t="s">
        <v>137</v>
      </c>
      <c r="B96" s="7">
        <v>43255</v>
      </c>
      <c r="C96">
        <v>11</v>
      </c>
      <c r="D96" t="s">
        <v>116</v>
      </c>
      <c r="E96" t="s">
        <v>37</v>
      </c>
      <c r="F96" t="s">
        <v>28</v>
      </c>
      <c r="G96" t="s">
        <v>14</v>
      </c>
      <c r="H96" s="8">
        <v>399</v>
      </c>
      <c r="I96">
        <v>8</v>
      </c>
      <c r="J96" s="9">
        <v>3192</v>
      </c>
    </row>
    <row r="97" spans="1:10" ht="17.25" x14ac:dyDescent="0.3">
      <c r="A97" s="6" t="s">
        <v>138</v>
      </c>
      <c r="B97" s="7">
        <v>43259</v>
      </c>
      <c r="C97">
        <v>9</v>
      </c>
      <c r="D97" t="s">
        <v>41</v>
      </c>
      <c r="E97" t="s">
        <v>17</v>
      </c>
      <c r="F97" t="s">
        <v>18</v>
      </c>
      <c r="G97" t="s">
        <v>14</v>
      </c>
      <c r="H97" s="8">
        <v>399</v>
      </c>
      <c r="I97">
        <v>5</v>
      </c>
      <c r="J97" s="9">
        <v>1995</v>
      </c>
    </row>
    <row r="98" spans="1:10" ht="17.25" x14ac:dyDescent="0.3">
      <c r="A98" s="6" t="s">
        <v>139</v>
      </c>
      <c r="B98" s="7">
        <v>43260</v>
      </c>
      <c r="C98">
        <v>14</v>
      </c>
      <c r="D98" t="s">
        <v>66</v>
      </c>
      <c r="E98" t="s">
        <v>37</v>
      </c>
      <c r="F98" t="s">
        <v>28</v>
      </c>
      <c r="G98" t="s">
        <v>14</v>
      </c>
      <c r="H98" s="8">
        <v>399</v>
      </c>
      <c r="I98">
        <v>0</v>
      </c>
      <c r="J98" s="9">
        <v>0</v>
      </c>
    </row>
    <row r="99" spans="1:10" ht="17.25" x14ac:dyDescent="0.3">
      <c r="A99" s="6" t="s">
        <v>140</v>
      </c>
      <c r="B99" s="7">
        <v>43262</v>
      </c>
      <c r="C99">
        <v>11</v>
      </c>
      <c r="D99" t="s">
        <v>116</v>
      </c>
      <c r="E99" t="s">
        <v>27</v>
      </c>
      <c r="F99" t="s">
        <v>28</v>
      </c>
      <c r="G99" t="s">
        <v>14</v>
      </c>
      <c r="H99" s="8">
        <v>399</v>
      </c>
      <c r="I99">
        <v>0</v>
      </c>
      <c r="J99" s="9">
        <v>0</v>
      </c>
    </row>
    <row r="100" spans="1:10" ht="17.25" x14ac:dyDescent="0.3">
      <c r="A100" s="6" t="s">
        <v>141</v>
      </c>
      <c r="B100" s="7">
        <v>43263</v>
      </c>
      <c r="C100">
        <v>10</v>
      </c>
      <c r="D100" t="s">
        <v>69</v>
      </c>
      <c r="E100" t="s">
        <v>17</v>
      </c>
      <c r="F100" t="s">
        <v>18</v>
      </c>
      <c r="G100" t="s">
        <v>14</v>
      </c>
      <c r="H100" s="8">
        <v>399</v>
      </c>
      <c r="I100">
        <v>0</v>
      </c>
      <c r="J100" s="9">
        <v>0</v>
      </c>
    </row>
    <row r="101" spans="1:10" ht="17.25" x14ac:dyDescent="0.3">
      <c r="A101" s="6" t="s">
        <v>142</v>
      </c>
      <c r="B101" s="7">
        <v>43264</v>
      </c>
      <c r="C101">
        <v>14</v>
      </c>
      <c r="D101" t="s">
        <v>66</v>
      </c>
      <c r="E101" t="s">
        <v>37</v>
      </c>
      <c r="F101" t="s">
        <v>28</v>
      </c>
      <c r="G101" t="s">
        <v>14</v>
      </c>
      <c r="H101" s="8">
        <v>399</v>
      </c>
      <c r="I101">
        <v>9</v>
      </c>
      <c r="J101" s="9">
        <v>3591</v>
      </c>
    </row>
    <row r="102" spans="1:10" ht="17.25" x14ac:dyDescent="0.3">
      <c r="A102" s="6" t="s">
        <v>143</v>
      </c>
      <c r="B102" s="7">
        <v>43267</v>
      </c>
      <c r="C102">
        <v>13</v>
      </c>
      <c r="D102" t="s">
        <v>36</v>
      </c>
      <c r="E102" t="s">
        <v>27</v>
      </c>
      <c r="F102" t="s">
        <v>28</v>
      </c>
      <c r="G102" t="s">
        <v>14</v>
      </c>
      <c r="H102" s="8">
        <v>399</v>
      </c>
      <c r="I102">
        <v>0</v>
      </c>
      <c r="J102" s="9">
        <v>0</v>
      </c>
    </row>
    <row r="103" spans="1:10" ht="17.25" x14ac:dyDescent="0.3">
      <c r="A103" s="6" t="s">
        <v>144</v>
      </c>
      <c r="B103" s="7">
        <v>43267</v>
      </c>
      <c r="C103">
        <v>15</v>
      </c>
      <c r="D103" t="s">
        <v>50</v>
      </c>
      <c r="E103" t="s">
        <v>27</v>
      </c>
      <c r="F103" t="s">
        <v>28</v>
      </c>
      <c r="G103" t="s">
        <v>14</v>
      </c>
      <c r="H103" s="8">
        <v>399</v>
      </c>
      <c r="I103">
        <v>6</v>
      </c>
      <c r="J103" s="9">
        <v>2394</v>
      </c>
    </row>
    <row r="104" spans="1:10" ht="17.25" x14ac:dyDescent="0.3">
      <c r="A104" s="6" t="s">
        <v>145</v>
      </c>
      <c r="B104" s="7">
        <v>43267</v>
      </c>
      <c r="C104">
        <v>14</v>
      </c>
      <c r="D104" t="s">
        <v>66</v>
      </c>
      <c r="E104" t="s">
        <v>37</v>
      </c>
      <c r="F104" t="s">
        <v>28</v>
      </c>
      <c r="G104" t="s">
        <v>14</v>
      </c>
      <c r="H104" s="8">
        <v>399</v>
      </c>
      <c r="I104">
        <v>0</v>
      </c>
      <c r="J104" s="9">
        <v>0</v>
      </c>
    </row>
    <row r="105" spans="1:10" ht="17.25" x14ac:dyDescent="0.3">
      <c r="A105" s="6" t="s">
        <v>146</v>
      </c>
      <c r="B105" s="7">
        <v>43270</v>
      </c>
      <c r="C105">
        <v>20</v>
      </c>
      <c r="D105" t="s">
        <v>11</v>
      </c>
      <c r="E105" t="s">
        <v>39</v>
      </c>
      <c r="F105" t="s">
        <v>13</v>
      </c>
      <c r="G105" t="s">
        <v>14</v>
      </c>
      <c r="H105" s="8">
        <v>399</v>
      </c>
      <c r="I105">
        <v>5</v>
      </c>
      <c r="J105" s="9">
        <v>1995</v>
      </c>
    </row>
    <row r="106" spans="1:10" ht="17.25" x14ac:dyDescent="0.3">
      <c r="A106" s="6" t="s">
        <v>147</v>
      </c>
      <c r="B106" s="7">
        <v>43272</v>
      </c>
      <c r="C106">
        <v>14</v>
      </c>
      <c r="D106" t="s">
        <v>66</v>
      </c>
      <c r="E106" t="s">
        <v>27</v>
      </c>
      <c r="F106" t="s">
        <v>28</v>
      </c>
      <c r="G106" t="s">
        <v>14</v>
      </c>
      <c r="H106" s="8">
        <v>399</v>
      </c>
      <c r="I106">
        <v>9</v>
      </c>
      <c r="J106" s="9">
        <v>3591</v>
      </c>
    </row>
    <row r="107" spans="1:10" ht="17.25" x14ac:dyDescent="0.3">
      <c r="A107" s="6" t="s">
        <v>148</v>
      </c>
      <c r="B107" s="7">
        <v>43273</v>
      </c>
      <c r="C107">
        <v>7</v>
      </c>
      <c r="D107" t="s">
        <v>44</v>
      </c>
      <c r="E107" t="s">
        <v>42</v>
      </c>
      <c r="F107" t="s">
        <v>18</v>
      </c>
      <c r="G107" t="s">
        <v>14</v>
      </c>
      <c r="H107" s="8">
        <v>399</v>
      </c>
      <c r="I107">
        <v>0</v>
      </c>
      <c r="J107" s="9">
        <v>0</v>
      </c>
    </row>
    <row r="108" spans="1:10" ht="17.25" x14ac:dyDescent="0.3">
      <c r="A108" s="6" t="s">
        <v>149</v>
      </c>
      <c r="B108" s="7">
        <v>43273</v>
      </c>
      <c r="C108">
        <v>15</v>
      </c>
      <c r="D108" t="s">
        <v>50</v>
      </c>
      <c r="E108" t="s">
        <v>37</v>
      </c>
      <c r="F108" t="s">
        <v>28</v>
      </c>
      <c r="G108" t="s">
        <v>14</v>
      </c>
      <c r="H108" s="8">
        <v>399</v>
      </c>
      <c r="I108">
        <v>4</v>
      </c>
      <c r="J108" s="9">
        <v>1596</v>
      </c>
    </row>
    <row r="109" spans="1:10" ht="17.25" x14ac:dyDescent="0.3">
      <c r="A109" s="6" t="s">
        <v>150</v>
      </c>
      <c r="B109" s="7">
        <v>43273</v>
      </c>
      <c r="C109">
        <v>10</v>
      </c>
      <c r="D109" t="s">
        <v>69</v>
      </c>
      <c r="E109" t="s">
        <v>17</v>
      </c>
      <c r="F109" t="s">
        <v>18</v>
      </c>
      <c r="G109" t="s">
        <v>14</v>
      </c>
      <c r="H109" s="8">
        <v>399</v>
      </c>
      <c r="I109">
        <v>3</v>
      </c>
      <c r="J109" s="9">
        <v>1197</v>
      </c>
    </row>
    <row r="110" spans="1:10" ht="17.25" x14ac:dyDescent="0.3">
      <c r="A110" s="6" t="s">
        <v>151</v>
      </c>
      <c r="B110" s="7">
        <v>43275</v>
      </c>
      <c r="C110">
        <v>5</v>
      </c>
      <c r="D110" t="s">
        <v>24</v>
      </c>
      <c r="E110" t="s">
        <v>21</v>
      </c>
      <c r="F110" t="s">
        <v>22</v>
      </c>
      <c r="G110" t="s">
        <v>14</v>
      </c>
      <c r="H110" s="8">
        <v>399</v>
      </c>
      <c r="I110">
        <v>3</v>
      </c>
      <c r="J110" s="9">
        <v>1197</v>
      </c>
    </row>
    <row r="111" spans="1:10" ht="17.25" x14ac:dyDescent="0.3">
      <c r="A111" s="6" t="s">
        <v>152</v>
      </c>
      <c r="B111" s="7">
        <v>43277</v>
      </c>
      <c r="C111">
        <v>11</v>
      </c>
      <c r="D111" t="s">
        <v>116</v>
      </c>
      <c r="E111" t="s">
        <v>37</v>
      </c>
      <c r="F111" t="s">
        <v>28</v>
      </c>
      <c r="G111" t="s">
        <v>14</v>
      </c>
      <c r="H111" s="8">
        <v>399</v>
      </c>
      <c r="I111">
        <v>9</v>
      </c>
      <c r="J111" s="9">
        <v>3591</v>
      </c>
    </row>
    <row r="112" spans="1:10" ht="17.25" x14ac:dyDescent="0.3">
      <c r="A112" s="6" t="s">
        <v>153</v>
      </c>
      <c r="B112" s="7">
        <v>43279</v>
      </c>
      <c r="C112">
        <v>10</v>
      </c>
      <c r="D112" t="s">
        <v>69</v>
      </c>
      <c r="E112" t="s">
        <v>42</v>
      </c>
      <c r="F112" t="s">
        <v>18</v>
      </c>
      <c r="G112" t="s">
        <v>14</v>
      </c>
      <c r="H112" s="8">
        <v>399</v>
      </c>
      <c r="I112">
        <v>9</v>
      </c>
      <c r="J112" s="9">
        <v>3591</v>
      </c>
    </row>
    <row r="113" spans="1:10" ht="17.25" x14ac:dyDescent="0.3">
      <c r="A113" s="6" t="s">
        <v>154</v>
      </c>
      <c r="B113" s="7">
        <v>43281</v>
      </c>
      <c r="C113">
        <v>20</v>
      </c>
      <c r="D113" t="s">
        <v>11</v>
      </c>
      <c r="E113" t="s">
        <v>39</v>
      </c>
      <c r="F113" t="s">
        <v>13</v>
      </c>
      <c r="G113" t="s">
        <v>14</v>
      </c>
      <c r="H113" s="8">
        <v>399</v>
      </c>
      <c r="I113">
        <v>7</v>
      </c>
      <c r="J113" s="9">
        <v>2793</v>
      </c>
    </row>
    <row r="114" spans="1:10" ht="17.25" x14ac:dyDescent="0.3">
      <c r="A114" s="6" t="s">
        <v>155</v>
      </c>
      <c r="B114" s="7">
        <v>43287</v>
      </c>
      <c r="C114">
        <v>19</v>
      </c>
      <c r="D114" t="s">
        <v>33</v>
      </c>
      <c r="E114" t="s">
        <v>12</v>
      </c>
      <c r="F114" t="s">
        <v>13</v>
      </c>
      <c r="G114" t="s">
        <v>14</v>
      </c>
      <c r="H114" s="8">
        <v>399</v>
      </c>
      <c r="I114">
        <v>0</v>
      </c>
      <c r="J114" s="9">
        <v>0</v>
      </c>
    </row>
    <row r="115" spans="1:10" ht="17.25" x14ac:dyDescent="0.3">
      <c r="A115" s="6" t="s">
        <v>156</v>
      </c>
      <c r="B115" s="7">
        <v>43289</v>
      </c>
      <c r="C115">
        <v>17</v>
      </c>
      <c r="D115" t="s">
        <v>64</v>
      </c>
      <c r="E115" t="s">
        <v>39</v>
      </c>
      <c r="F115" t="s">
        <v>13</v>
      </c>
      <c r="G115" t="s">
        <v>14</v>
      </c>
      <c r="H115" s="8">
        <v>399</v>
      </c>
      <c r="I115">
        <v>8</v>
      </c>
      <c r="J115" s="9">
        <v>3192</v>
      </c>
    </row>
    <row r="116" spans="1:10" ht="17.25" x14ac:dyDescent="0.3">
      <c r="A116" s="6" t="s">
        <v>157</v>
      </c>
      <c r="B116" s="7">
        <v>43289</v>
      </c>
      <c r="C116">
        <v>14</v>
      </c>
      <c r="D116" t="s">
        <v>66</v>
      </c>
      <c r="E116" t="s">
        <v>27</v>
      </c>
      <c r="F116" t="s">
        <v>28</v>
      </c>
      <c r="G116" t="s">
        <v>14</v>
      </c>
      <c r="H116" s="8">
        <v>399</v>
      </c>
      <c r="I116">
        <v>5</v>
      </c>
      <c r="J116" s="9">
        <v>1995</v>
      </c>
    </row>
    <row r="117" spans="1:10" ht="17.25" x14ac:dyDescent="0.3">
      <c r="A117" s="6" t="s">
        <v>158</v>
      </c>
      <c r="B117" s="7">
        <v>43292</v>
      </c>
      <c r="C117">
        <v>5</v>
      </c>
      <c r="D117" t="s">
        <v>24</v>
      </c>
      <c r="E117" t="s">
        <v>21</v>
      </c>
      <c r="F117" t="s">
        <v>22</v>
      </c>
      <c r="G117" t="s">
        <v>14</v>
      </c>
      <c r="H117" s="8">
        <v>399</v>
      </c>
      <c r="I117">
        <v>0</v>
      </c>
      <c r="J117" s="9">
        <v>0</v>
      </c>
    </row>
    <row r="118" spans="1:10" ht="17.25" x14ac:dyDescent="0.3">
      <c r="A118" s="6" t="s">
        <v>159</v>
      </c>
      <c r="B118" s="7">
        <v>43294</v>
      </c>
      <c r="C118">
        <v>16</v>
      </c>
      <c r="D118" t="s">
        <v>93</v>
      </c>
      <c r="E118" t="s">
        <v>39</v>
      </c>
      <c r="F118" t="s">
        <v>13</v>
      </c>
      <c r="G118" t="s">
        <v>14</v>
      </c>
      <c r="H118" s="8">
        <v>399</v>
      </c>
      <c r="I118">
        <v>3</v>
      </c>
      <c r="J118" s="9">
        <v>1197</v>
      </c>
    </row>
    <row r="119" spans="1:10" ht="17.25" x14ac:dyDescent="0.3">
      <c r="A119" s="6" t="s">
        <v>160</v>
      </c>
      <c r="B119" s="7">
        <v>43295</v>
      </c>
      <c r="C119">
        <v>10</v>
      </c>
      <c r="D119" t="s">
        <v>69</v>
      </c>
      <c r="E119" t="s">
        <v>17</v>
      </c>
      <c r="F119" t="s">
        <v>18</v>
      </c>
      <c r="G119" t="s">
        <v>14</v>
      </c>
      <c r="H119" s="8">
        <v>399</v>
      </c>
      <c r="I119">
        <v>7</v>
      </c>
      <c r="J119" s="9">
        <v>2793</v>
      </c>
    </row>
    <row r="120" spans="1:10" ht="17.25" x14ac:dyDescent="0.3">
      <c r="A120" s="6" t="s">
        <v>161</v>
      </c>
      <c r="B120" s="7">
        <v>43296</v>
      </c>
      <c r="C120">
        <v>10</v>
      </c>
      <c r="D120" t="s">
        <v>69</v>
      </c>
      <c r="E120" t="s">
        <v>17</v>
      </c>
      <c r="F120" t="s">
        <v>18</v>
      </c>
      <c r="G120" t="s">
        <v>14</v>
      </c>
      <c r="H120" s="8">
        <v>399</v>
      </c>
      <c r="I120">
        <v>9</v>
      </c>
      <c r="J120" s="9">
        <v>3591</v>
      </c>
    </row>
    <row r="121" spans="1:10" ht="17.25" x14ac:dyDescent="0.3">
      <c r="A121" s="6" t="s">
        <v>162</v>
      </c>
      <c r="B121" s="7">
        <v>43296</v>
      </c>
      <c r="C121">
        <v>13</v>
      </c>
      <c r="D121" t="s">
        <v>36</v>
      </c>
      <c r="E121" t="s">
        <v>27</v>
      </c>
      <c r="F121" t="s">
        <v>28</v>
      </c>
      <c r="G121" t="s">
        <v>14</v>
      </c>
      <c r="H121" s="8">
        <v>399</v>
      </c>
      <c r="I121">
        <v>8</v>
      </c>
      <c r="J121" s="9">
        <v>3192</v>
      </c>
    </row>
    <row r="122" spans="1:10" ht="17.25" x14ac:dyDescent="0.3">
      <c r="A122" s="6" t="s">
        <v>163</v>
      </c>
      <c r="B122" s="7">
        <v>43298</v>
      </c>
      <c r="C122">
        <v>8</v>
      </c>
      <c r="D122" t="s">
        <v>77</v>
      </c>
      <c r="E122" t="s">
        <v>17</v>
      </c>
      <c r="F122" t="s">
        <v>18</v>
      </c>
      <c r="G122" t="s">
        <v>14</v>
      </c>
      <c r="H122" s="8">
        <v>399</v>
      </c>
      <c r="I122">
        <v>5</v>
      </c>
      <c r="J122" s="9">
        <v>1995</v>
      </c>
    </row>
    <row r="123" spans="1:10" ht="17.25" x14ac:dyDescent="0.3">
      <c r="A123" s="6" t="s">
        <v>164</v>
      </c>
      <c r="B123" s="7">
        <v>43302</v>
      </c>
      <c r="C123">
        <v>14</v>
      </c>
      <c r="D123" t="s">
        <v>66</v>
      </c>
      <c r="E123" t="s">
        <v>37</v>
      </c>
      <c r="F123" t="s">
        <v>28</v>
      </c>
      <c r="G123" t="s">
        <v>14</v>
      </c>
      <c r="H123" s="8">
        <v>399</v>
      </c>
      <c r="I123">
        <v>5</v>
      </c>
      <c r="J123" s="9">
        <v>1995</v>
      </c>
    </row>
    <row r="124" spans="1:10" ht="17.25" x14ac:dyDescent="0.3">
      <c r="A124" s="6" t="s">
        <v>165</v>
      </c>
      <c r="B124" s="7">
        <v>43303</v>
      </c>
      <c r="C124">
        <v>1</v>
      </c>
      <c r="D124" t="s">
        <v>62</v>
      </c>
      <c r="E124" t="s">
        <v>21</v>
      </c>
      <c r="F124" t="s">
        <v>22</v>
      </c>
      <c r="G124" t="s">
        <v>14</v>
      </c>
      <c r="H124" s="8">
        <v>399</v>
      </c>
      <c r="I124">
        <v>8</v>
      </c>
      <c r="J124" s="9">
        <v>3192</v>
      </c>
    </row>
    <row r="125" spans="1:10" ht="17.25" x14ac:dyDescent="0.3">
      <c r="A125" s="6" t="s">
        <v>166</v>
      </c>
      <c r="B125" s="7">
        <v>43305</v>
      </c>
      <c r="C125">
        <v>9</v>
      </c>
      <c r="D125" t="s">
        <v>41</v>
      </c>
      <c r="E125" t="s">
        <v>42</v>
      </c>
      <c r="F125" t="s">
        <v>18</v>
      </c>
      <c r="G125" t="s">
        <v>14</v>
      </c>
      <c r="H125" s="8">
        <v>399</v>
      </c>
      <c r="I125">
        <v>6</v>
      </c>
      <c r="J125" s="9">
        <v>2394</v>
      </c>
    </row>
    <row r="126" spans="1:10" ht="17.25" x14ac:dyDescent="0.3">
      <c r="A126" s="6" t="s">
        <v>167</v>
      </c>
      <c r="B126" s="7">
        <v>43305</v>
      </c>
      <c r="C126">
        <v>13</v>
      </c>
      <c r="D126" t="s">
        <v>36</v>
      </c>
      <c r="E126" t="s">
        <v>27</v>
      </c>
      <c r="F126" t="s">
        <v>28</v>
      </c>
      <c r="G126" t="s">
        <v>14</v>
      </c>
      <c r="H126" s="8">
        <v>399</v>
      </c>
      <c r="I126">
        <v>1</v>
      </c>
      <c r="J126" s="9">
        <v>399</v>
      </c>
    </row>
    <row r="127" spans="1:10" ht="17.25" x14ac:dyDescent="0.3">
      <c r="A127" s="6" t="s">
        <v>168</v>
      </c>
      <c r="B127" s="7">
        <v>43308</v>
      </c>
      <c r="C127">
        <v>5</v>
      </c>
      <c r="D127" t="s">
        <v>24</v>
      </c>
      <c r="E127" t="s">
        <v>21</v>
      </c>
      <c r="F127" t="s">
        <v>22</v>
      </c>
      <c r="G127" t="s">
        <v>14</v>
      </c>
      <c r="H127" s="8">
        <v>399</v>
      </c>
      <c r="I127">
        <v>5</v>
      </c>
      <c r="J127" s="9">
        <v>1995</v>
      </c>
    </row>
    <row r="128" spans="1:10" ht="17.25" x14ac:dyDescent="0.3">
      <c r="A128" s="6" t="s">
        <v>169</v>
      </c>
      <c r="B128" s="7">
        <v>43320</v>
      </c>
      <c r="C128">
        <v>8</v>
      </c>
      <c r="D128" t="s">
        <v>77</v>
      </c>
      <c r="E128" t="s">
        <v>17</v>
      </c>
      <c r="F128" t="s">
        <v>18</v>
      </c>
      <c r="G128" t="s">
        <v>14</v>
      </c>
      <c r="H128" s="8">
        <v>399</v>
      </c>
      <c r="I128">
        <v>2</v>
      </c>
      <c r="J128" s="9">
        <v>798</v>
      </c>
    </row>
    <row r="129" spans="1:10" ht="17.25" x14ac:dyDescent="0.3">
      <c r="A129" s="6" t="s">
        <v>170</v>
      </c>
      <c r="B129" s="7">
        <v>43322</v>
      </c>
      <c r="C129">
        <v>18</v>
      </c>
      <c r="D129" t="s">
        <v>53</v>
      </c>
      <c r="E129" t="s">
        <v>12</v>
      </c>
      <c r="F129" t="s">
        <v>13</v>
      </c>
      <c r="G129" t="s">
        <v>14</v>
      </c>
      <c r="H129" s="8">
        <v>399</v>
      </c>
      <c r="I129">
        <v>4</v>
      </c>
      <c r="J129" s="9">
        <v>1596</v>
      </c>
    </row>
    <row r="130" spans="1:10" ht="17.25" x14ac:dyDescent="0.3">
      <c r="A130" s="6" t="s">
        <v>171</v>
      </c>
      <c r="B130" s="7">
        <v>43322</v>
      </c>
      <c r="C130">
        <v>13</v>
      </c>
      <c r="D130" t="s">
        <v>36</v>
      </c>
      <c r="E130" t="s">
        <v>27</v>
      </c>
      <c r="F130" t="s">
        <v>28</v>
      </c>
      <c r="G130" t="s">
        <v>14</v>
      </c>
      <c r="H130" s="8">
        <v>399</v>
      </c>
      <c r="I130">
        <v>4</v>
      </c>
      <c r="J130" s="9">
        <v>1596</v>
      </c>
    </row>
    <row r="131" spans="1:10" ht="17.25" x14ac:dyDescent="0.3">
      <c r="A131" s="6" t="s">
        <v>172</v>
      </c>
      <c r="B131" s="7">
        <v>43323</v>
      </c>
      <c r="C131">
        <v>3</v>
      </c>
      <c r="D131" t="s">
        <v>30</v>
      </c>
      <c r="E131" t="s">
        <v>31</v>
      </c>
      <c r="F131" t="s">
        <v>22</v>
      </c>
      <c r="G131" t="s">
        <v>14</v>
      </c>
      <c r="H131" s="8">
        <v>399</v>
      </c>
      <c r="I131">
        <v>0</v>
      </c>
      <c r="J131" s="9">
        <v>0</v>
      </c>
    </row>
    <row r="132" spans="1:10" ht="17.25" x14ac:dyDescent="0.3">
      <c r="A132" s="6" t="s">
        <v>173</v>
      </c>
      <c r="B132" s="7">
        <v>43324</v>
      </c>
      <c r="C132">
        <v>8</v>
      </c>
      <c r="D132" t="s">
        <v>77</v>
      </c>
      <c r="E132" t="s">
        <v>42</v>
      </c>
      <c r="F132" t="s">
        <v>18</v>
      </c>
      <c r="G132" t="s">
        <v>14</v>
      </c>
      <c r="H132" s="8">
        <v>399</v>
      </c>
      <c r="I132">
        <v>7</v>
      </c>
      <c r="J132" s="9">
        <v>2793</v>
      </c>
    </row>
    <row r="133" spans="1:10" ht="17.25" x14ac:dyDescent="0.3">
      <c r="A133" s="6" t="s">
        <v>174</v>
      </c>
      <c r="B133" s="7">
        <v>43328</v>
      </c>
      <c r="C133">
        <v>8</v>
      </c>
      <c r="D133" t="s">
        <v>77</v>
      </c>
      <c r="E133" t="s">
        <v>42</v>
      </c>
      <c r="F133" t="s">
        <v>18</v>
      </c>
      <c r="G133" t="s">
        <v>14</v>
      </c>
      <c r="H133" s="8">
        <v>399</v>
      </c>
      <c r="I133">
        <v>0</v>
      </c>
      <c r="J133" s="9">
        <v>0</v>
      </c>
    </row>
    <row r="134" spans="1:10" ht="17.25" x14ac:dyDescent="0.3">
      <c r="A134" s="6" t="s">
        <v>175</v>
      </c>
      <c r="B134" s="7">
        <v>43331</v>
      </c>
      <c r="C134">
        <v>8</v>
      </c>
      <c r="D134" t="s">
        <v>77</v>
      </c>
      <c r="E134" t="s">
        <v>17</v>
      </c>
      <c r="F134" t="s">
        <v>18</v>
      </c>
      <c r="G134" t="s">
        <v>14</v>
      </c>
      <c r="H134" s="8">
        <v>399</v>
      </c>
      <c r="I134">
        <v>1</v>
      </c>
      <c r="J134" s="9">
        <v>399</v>
      </c>
    </row>
    <row r="135" spans="1:10" ht="17.25" x14ac:dyDescent="0.3">
      <c r="A135" s="6" t="s">
        <v>176</v>
      </c>
      <c r="B135" s="7">
        <v>43331</v>
      </c>
      <c r="C135">
        <v>5</v>
      </c>
      <c r="D135" t="s">
        <v>24</v>
      </c>
      <c r="E135" t="s">
        <v>21</v>
      </c>
      <c r="F135" t="s">
        <v>22</v>
      </c>
      <c r="G135" t="s">
        <v>14</v>
      </c>
      <c r="H135" s="8">
        <v>399</v>
      </c>
      <c r="I135">
        <v>6</v>
      </c>
      <c r="J135" s="9">
        <v>2394</v>
      </c>
    </row>
    <row r="136" spans="1:10" ht="17.25" x14ac:dyDescent="0.3">
      <c r="A136" s="6" t="s">
        <v>177</v>
      </c>
      <c r="B136" s="7">
        <v>43332</v>
      </c>
      <c r="C136">
        <v>17</v>
      </c>
      <c r="D136" t="s">
        <v>64</v>
      </c>
      <c r="E136" t="s">
        <v>39</v>
      </c>
      <c r="F136" t="s">
        <v>13</v>
      </c>
      <c r="G136" t="s">
        <v>14</v>
      </c>
      <c r="H136" s="8">
        <v>399</v>
      </c>
      <c r="I136">
        <v>6</v>
      </c>
      <c r="J136" s="9">
        <v>2394</v>
      </c>
    </row>
    <row r="137" spans="1:10" ht="17.25" x14ac:dyDescent="0.3">
      <c r="A137" s="6" t="s">
        <v>178</v>
      </c>
      <c r="B137" s="7">
        <v>43332</v>
      </c>
      <c r="C137">
        <v>10</v>
      </c>
      <c r="D137" t="s">
        <v>69</v>
      </c>
      <c r="E137" t="s">
        <v>17</v>
      </c>
      <c r="F137" t="s">
        <v>18</v>
      </c>
      <c r="G137" t="s">
        <v>14</v>
      </c>
      <c r="H137" s="8">
        <v>399</v>
      </c>
      <c r="I137">
        <v>4</v>
      </c>
      <c r="J137" s="9">
        <v>1596</v>
      </c>
    </row>
    <row r="138" spans="1:10" ht="17.25" x14ac:dyDescent="0.3">
      <c r="A138" s="6" t="s">
        <v>179</v>
      </c>
      <c r="B138" s="7">
        <v>43333</v>
      </c>
      <c r="C138">
        <v>19</v>
      </c>
      <c r="D138" t="s">
        <v>33</v>
      </c>
      <c r="E138" t="s">
        <v>12</v>
      </c>
      <c r="F138" t="s">
        <v>13</v>
      </c>
      <c r="G138" t="s">
        <v>14</v>
      </c>
      <c r="H138" s="8">
        <v>399</v>
      </c>
      <c r="I138">
        <v>6</v>
      </c>
      <c r="J138" s="9">
        <v>2394</v>
      </c>
    </row>
    <row r="139" spans="1:10" ht="17.25" x14ac:dyDescent="0.3">
      <c r="A139" s="6" t="s">
        <v>180</v>
      </c>
      <c r="B139" s="7">
        <v>43334</v>
      </c>
      <c r="C139">
        <v>8</v>
      </c>
      <c r="D139" t="s">
        <v>77</v>
      </c>
      <c r="E139" t="s">
        <v>17</v>
      </c>
      <c r="F139" t="s">
        <v>18</v>
      </c>
      <c r="G139" t="s">
        <v>14</v>
      </c>
      <c r="H139" s="8">
        <v>399</v>
      </c>
      <c r="I139">
        <v>2</v>
      </c>
      <c r="J139" s="9">
        <v>798</v>
      </c>
    </row>
    <row r="140" spans="1:10" ht="17.25" x14ac:dyDescent="0.3">
      <c r="A140" s="6" t="s">
        <v>181</v>
      </c>
      <c r="B140" s="7">
        <v>43334</v>
      </c>
      <c r="C140">
        <v>14</v>
      </c>
      <c r="D140" t="s">
        <v>66</v>
      </c>
      <c r="E140" t="s">
        <v>37</v>
      </c>
      <c r="F140" t="s">
        <v>28</v>
      </c>
      <c r="G140" t="s">
        <v>14</v>
      </c>
      <c r="H140" s="8">
        <v>399</v>
      </c>
      <c r="I140">
        <v>9</v>
      </c>
      <c r="J140" s="9">
        <v>3591</v>
      </c>
    </row>
    <row r="141" spans="1:10" ht="17.25" x14ac:dyDescent="0.3">
      <c r="A141" s="6" t="s">
        <v>182</v>
      </c>
      <c r="B141" s="7">
        <v>43337</v>
      </c>
      <c r="C141">
        <v>7</v>
      </c>
      <c r="D141" t="s">
        <v>44</v>
      </c>
      <c r="E141" t="s">
        <v>42</v>
      </c>
      <c r="F141" t="s">
        <v>18</v>
      </c>
      <c r="G141" t="s">
        <v>14</v>
      </c>
      <c r="H141" s="8">
        <v>399</v>
      </c>
      <c r="I141">
        <v>6</v>
      </c>
      <c r="J141" s="9">
        <v>2394</v>
      </c>
    </row>
    <row r="142" spans="1:10" ht="17.25" x14ac:dyDescent="0.3">
      <c r="A142" s="6" t="s">
        <v>183</v>
      </c>
      <c r="B142" s="7">
        <v>43337</v>
      </c>
      <c r="C142">
        <v>11</v>
      </c>
      <c r="D142" t="s">
        <v>116</v>
      </c>
      <c r="E142" t="s">
        <v>27</v>
      </c>
      <c r="F142" t="s">
        <v>28</v>
      </c>
      <c r="G142" t="s">
        <v>14</v>
      </c>
      <c r="H142" s="8">
        <v>399</v>
      </c>
      <c r="I142">
        <v>0</v>
      </c>
      <c r="J142" s="9">
        <v>0</v>
      </c>
    </row>
    <row r="143" spans="1:10" ht="17.25" x14ac:dyDescent="0.3">
      <c r="A143" s="6" t="s">
        <v>184</v>
      </c>
      <c r="B143" s="7">
        <v>43338</v>
      </c>
      <c r="C143">
        <v>13</v>
      </c>
      <c r="D143" t="s">
        <v>36</v>
      </c>
      <c r="E143" t="s">
        <v>37</v>
      </c>
      <c r="F143" t="s">
        <v>28</v>
      </c>
      <c r="G143" t="s">
        <v>14</v>
      </c>
      <c r="H143" s="8">
        <v>399</v>
      </c>
      <c r="I143">
        <v>1</v>
      </c>
      <c r="J143" s="9">
        <v>399</v>
      </c>
    </row>
    <row r="144" spans="1:10" ht="17.25" x14ac:dyDescent="0.3">
      <c r="A144" s="6" t="s">
        <v>185</v>
      </c>
      <c r="B144" s="7">
        <v>43339</v>
      </c>
      <c r="C144">
        <v>17</v>
      </c>
      <c r="D144" t="s">
        <v>64</v>
      </c>
      <c r="E144" t="s">
        <v>12</v>
      </c>
      <c r="F144" t="s">
        <v>13</v>
      </c>
      <c r="G144" t="s">
        <v>14</v>
      </c>
      <c r="H144" s="8">
        <v>399</v>
      </c>
      <c r="I144">
        <v>2</v>
      </c>
      <c r="J144" s="9">
        <v>798</v>
      </c>
    </row>
    <row r="145" spans="1:10" ht="17.25" x14ac:dyDescent="0.3">
      <c r="A145" s="6" t="s">
        <v>186</v>
      </c>
      <c r="B145" s="7">
        <v>43339</v>
      </c>
      <c r="C145">
        <v>4</v>
      </c>
      <c r="D145" t="s">
        <v>20</v>
      </c>
      <c r="E145" t="s">
        <v>31</v>
      </c>
      <c r="F145" t="s">
        <v>22</v>
      </c>
      <c r="G145" t="s">
        <v>14</v>
      </c>
      <c r="H145" s="8">
        <v>399</v>
      </c>
      <c r="I145">
        <v>3</v>
      </c>
      <c r="J145" s="9">
        <v>1197</v>
      </c>
    </row>
    <row r="146" spans="1:10" ht="17.25" x14ac:dyDescent="0.3">
      <c r="A146" s="6" t="s">
        <v>187</v>
      </c>
      <c r="B146" s="7">
        <v>43339</v>
      </c>
      <c r="C146">
        <v>7</v>
      </c>
      <c r="D146" t="s">
        <v>44</v>
      </c>
      <c r="E146" t="s">
        <v>42</v>
      </c>
      <c r="F146" t="s">
        <v>18</v>
      </c>
      <c r="G146" t="s">
        <v>14</v>
      </c>
      <c r="H146" s="8">
        <v>399</v>
      </c>
      <c r="I146">
        <v>8</v>
      </c>
      <c r="J146" s="9">
        <v>3192</v>
      </c>
    </row>
    <row r="147" spans="1:10" ht="17.25" x14ac:dyDescent="0.3">
      <c r="A147" s="6" t="s">
        <v>188</v>
      </c>
      <c r="B147" s="7">
        <v>43341</v>
      </c>
      <c r="C147">
        <v>8</v>
      </c>
      <c r="D147" t="s">
        <v>77</v>
      </c>
      <c r="E147" t="s">
        <v>42</v>
      </c>
      <c r="F147" t="s">
        <v>18</v>
      </c>
      <c r="G147" t="s">
        <v>14</v>
      </c>
      <c r="H147" s="8">
        <v>399</v>
      </c>
      <c r="I147">
        <v>3</v>
      </c>
      <c r="J147" s="9">
        <v>1197</v>
      </c>
    </row>
    <row r="148" spans="1:10" ht="17.25" x14ac:dyDescent="0.3">
      <c r="A148" s="6" t="s">
        <v>189</v>
      </c>
      <c r="B148" s="7">
        <v>43341</v>
      </c>
      <c r="C148">
        <v>5</v>
      </c>
      <c r="D148" t="s">
        <v>24</v>
      </c>
      <c r="E148" t="s">
        <v>31</v>
      </c>
      <c r="F148" t="s">
        <v>22</v>
      </c>
      <c r="G148" t="s">
        <v>14</v>
      </c>
      <c r="H148" s="8">
        <v>399</v>
      </c>
      <c r="I148">
        <v>6</v>
      </c>
      <c r="J148" s="9">
        <v>2394</v>
      </c>
    </row>
    <row r="149" spans="1:10" ht="17.25" x14ac:dyDescent="0.3">
      <c r="A149" s="6" t="s">
        <v>190</v>
      </c>
      <c r="B149" s="7">
        <v>43343</v>
      </c>
      <c r="C149">
        <v>18</v>
      </c>
      <c r="D149" t="s">
        <v>53</v>
      </c>
      <c r="E149" t="s">
        <v>39</v>
      </c>
      <c r="F149" t="s">
        <v>13</v>
      </c>
      <c r="G149" t="s">
        <v>14</v>
      </c>
      <c r="H149" s="8">
        <v>399</v>
      </c>
      <c r="I149">
        <v>3</v>
      </c>
      <c r="J149" s="9">
        <v>1197</v>
      </c>
    </row>
    <row r="150" spans="1:10" ht="17.25" x14ac:dyDescent="0.3">
      <c r="A150" s="6" t="s">
        <v>191</v>
      </c>
      <c r="B150" s="7">
        <v>43344</v>
      </c>
      <c r="C150">
        <v>10</v>
      </c>
      <c r="D150" t="s">
        <v>69</v>
      </c>
      <c r="E150" t="s">
        <v>17</v>
      </c>
      <c r="F150" t="s">
        <v>18</v>
      </c>
      <c r="G150" t="s">
        <v>14</v>
      </c>
      <c r="H150" s="8">
        <v>399</v>
      </c>
      <c r="I150">
        <v>3</v>
      </c>
      <c r="J150" s="9">
        <v>1197</v>
      </c>
    </row>
    <row r="151" spans="1:10" ht="17.25" x14ac:dyDescent="0.3">
      <c r="A151" s="6" t="s">
        <v>192</v>
      </c>
      <c r="B151" s="7">
        <v>43346</v>
      </c>
      <c r="C151">
        <v>16</v>
      </c>
      <c r="D151" t="s">
        <v>93</v>
      </c>
      <c r="E151" t="s">
        <v>12</v>
      </c>
      <c r="F151" t="s">
        <v>13</v>
      </c>
      <c r="G151" t="s">
        <v>14</v>
      </c>
      <c r="H151" s="8">
        <v>399</v>
      </c>
      <c r="I151">
        <v>5</v>
      </c>
      <c r="J151" s="9">
        <v>1995</v>
      </c>
    </row>
    <row r="152" spans="1:10" ht="17.25" x14ac:dyDescent="0.3">
      <c r="A152" s="6" t="s">
        <v>193</v>
      </c>
      <c r="B152" s="7">
        <v>43346</v>
      </c>
      <c r="C152">
        <v>6</v>
      </c>
      <c r="D152" t="s">
        <v>16</v>
      </c>
      <c r="E152" t="s">
        <v>17</v>
      </c>
      <c r="F152" t="s">
        <v>18</v>
      </c>
      <c r="G152" t="s">
        <v>14</v>
      </c>
      <c r="H152" s="8">
        <v>399</v>
      </c>
      <c r="I152">
        <v>8</v>
      </c>
      <c r="J152" s="9">
        <v>3192</v>
      </c>
    </row>
    <row r="153" spans="1:10" ht="17.25" x14ac:dyDescent="0.3">
      <c r="A153" s="6" t="s">
        <v>194</v>
      </c>
      <c r="B153" s="7">
        <v>43348</v>
      </c>
      <c r="C153">
        <v>19</v>
      </c>
      <c r="D153" t="s">
        <v>33</v>
      </c>
      <c r="E153" t="s">
        <v>12</v>
      </c>
      <c r="F153" t="s">
        <v>13</v>
      </c>
      <c r="G153" t="s">
        <v>14</v>
      </c>
      <c r="H153" s="8">
        <v>399</v>
      </c>
      <c r="I153">
        <v>7</v>
      </c>
      <c r="J153" s="9">
        <v>2793</v>
      </c>
    </row>
    <row r="154" spans="1:10" ht="17.25" x14ac:dyDescent="0.3">
      <c r="A154" s="6" t="s">
        <v>195</v>
      </c>
      <c r="B154" s="7">
        <v>43348</v>
      </c>
      <c r="C154">
        <v>5</v>
      </c>
      <c r="D154" t="s">
        <v>24</v>
      </c>
      <c r="E154" t="s">
        <v>21</v>
      </c>
      <c r="F154" t="s">
        <v>22</v>
      </c>
      <c r="G154" t="s">
        <v>14</v>
      </c>
      <c r="H154" s="8">
        <v>399</v>
      </c>
      <c r="I154">
        <v>6</v>
      </c>
      <c r="J154" s="9">
        <v>2394</v>
      </c>
    </row>
    <row r="155" spans="1:10" ht="17.25" x14ac:dyDescent="0.3">
      <c r="A155" s="6" t="s">
        <v>196</v>
      </c>
      <c r="B155" s="7">
        <v>43350</v>
      </c>
      <c r="C155">
        <v>16</v>
      </c>
      <c r="D155" t="s">
        <v>93</v>
      </c>
      <c r="E155" t="s">
        <v>12</v>
      </c>
      <c r="F155" t="s">
        <v>13</v>
      </c>
      <c r="G155" t="s">
        <v>14</v>
      </c>
      <c r="H155" s="8">
        <v>399</v>
      </c>
      <c r="I155">
        <v>1</v>
      </c>
      <c r="J155" s="9">
        <v>399</v>
      </c>
    </row>
    <row r="156" spans="1:10" ht="17.25" x14ac:dyDescent="0.3">
      <c r="A156" s="6" t="s">
        <v>197</v>
      </c>
      <c r="B156" s="7">
        <v>43351</v>
      </c>
      <c r="C156">
        <v>15</v>
      </c>
      <c r="D156" t="s">
        <v>50</v>
      </c>
      <c r="E156" t="s">
        <v>37</v>
      </c>
      <c r="F156" t="s">
        <v>28</v>
      </c>
      <c r="G156" t="s">
        <v>14</v>
      </c>
      <c r="H156" s="8">
        <v>399</v>
      </c>
      <c r="I156">
        <v>4</v>
      </c>
      <c r="J156" s="9">
        <v>1596</v>
      </c>
    </row>
    <row r="157" spans="1:10" ht="17.25" x14ac:dyDescent="0.3">
      <c r="A157" s="6" t="s">
        <v>198</v>
      </c>
      <c r="B157" s="7">
        <v>43352</v>
      </c>
      <c r="C157">
        <v>13</v>
      </c>
      <c r="D157" t="s">
        <v>36</v>
      </c>
      <c r="E157" t="s">
        <v>27</v>
      </c>
      <c r="F157" t="s">
        <v>28</v>
      </c>
      <c r="G157" t="s">
        <v>14</v>
      </c>
      <c r="H157" s="8">
        <v>399</v>
      </c>
      <c r="I157">
        <v>3</v>
      </c>
      <c r="J157" s="9">
        <v>1197</v>
      </c>
    </row>
    <row r="158" spans="1:10" ht="17.25" x14ac:dyDescent="0.3">
      <c r="A158" s="6" t="s">
        <v>199</v>
      </c>
      <c r="B158" s="7">
        <v>43353</v>
      </c>
      <c r="C158">
        <v>19</v>
      </c>
      <c r="D158" t="s">
        <v>33</v>
      </c>
      <c r="E158" t="s">
        <v>39</v>
      </c>
      <c r="F158" t="s">
        <v>13</v>
      </c>
      <c r="G158" t="s">
        <v>14</v>
      </c>
      <c r="H158" s="8">
        <v>399</v>
      </c>
      <c r="I158">
        <v>4</v>
      </c>
      <c r="J158" s="9">
        <v>1596</v>
      </c>
    </row>
    <row r="159" spans="1:10" ht="17.25" x14ac:dyDescent="0.3">
      <c r="A159" s="6" t="s">
        <v>200</v>
      </c>
      <c r="B159" s="7">
        <v>43354</v>
      </c>
      <c r="C159">
        <v>20</v>
      </c>
      <c r="D159" t="s">
        <v>11</v>
      </c>
      <c r="E159" t="s">
        <v>12</v>
      </c>
      <c r="F159" t="s">
        <v>13</v>
      </c>
      <c r="G159" t="s">
        <v>14</v>
      </c>
      <c r="H159" s="8">
        <v>399</v>
      </c>
      <c r="I159">
        <v>9</v>
      </c>
      <c r="J159" s="9">
        <v>3591</v>
      </c>
    </row>
    <row r="160" spans="1:10" ht="17.25" x14ac:dyDescent="0.3">
      <c r="A160" s="6" t="s">
        <v>201</v>
      </c>
      <c r="B160" s="7">
        <v>43356</v>
      </c>
      <c r="C160">
        <v>1</v>
      </c>
      <c r="D160" t="s">
        <v>62</v>
      </c>
      <c r="E160" t="s">
        <v>21</v>
      </c>
      <c r="F160" t="s">
        <v>22</v>
      </c>
      <c r="G160" t="s">
        <v>14</v>
      </c>
      <c r="H160" s="8">
        <v>399</v>
      </c>
      <c r="I160">
        <v>6</v>
      </c>
      <c r="J160" s="9">
        <v>2394</v>
      </c>
    </row>
    <row r="161" spans="1:10" ht="17.25" x14ac:dyDescent="0.3">
      <c r="A161" s="6" t="s">
        <v>202</v>
      </c>
      <c r="B161" s="7">
        <v>43358</v>
      </c>
      <c r="C161">
        <v>16</v>
      </c>
      <c r="D161" t="s">
        <v>93</v>
      </c>
      <c r="E161" t="s">
        <v>12</v>
      </c>
      <c r="F161" t="s">
        <v>13</v>
      </c>
      <c r="G161" t="s">
        <v>14</v>
      </c>
      <c r="H161" s="8">
        <v>399</v>
      </c>
      <c r="I161">
        <v>9</v>
      </c>
      <c r="J161" s="9">
        <v>3591</v>
      </c>
    </row>
    <row r="162" spans="1:10" ht="17.25" x14ac:dyDescent="0.3">
      <c r="A162" s="6" t="s">
        <v>203</v>
      </c>
      <c r="B162" s="7">
        <v>43358</v>
      </c>
      <c r="C162">
        <v>19</v>
      </c>
      <c r="D162" t="s">
        <v>33</v>
      </c>
      <c r="E162" t="s">
        <v>12</v>
      </c>
      <c r="F162" t="s">
        <v>13</v>
      </c>
      <c r="G162" t="s">
        <v>14</v>
      </c>
      <c r="H162" s="8">
        <v>399</v>
      </c>
      <c r="I162">
        <v>2</v>
      </c>
      <c r="J162" s="9">
        <v>798</v>
      </c>
    </row>
    <row r="163" spans="1:10" ht="17.25" x14ac:dyDescent="0.3">
      <c r="A163" s="6" t="s">
        <v>204</v>
      </c>
      <c r="B163" s="7">
        <v>43361</v>
      </c>
      <c r="C163">
        <v>7</v>
      </c>
      <c r="D163" t="s">
        <v>44</v>
      </c>
      <c r="E163" t="s">
        <v>17</v>
      </c>
      <c r="F163" t="s">
        <v>18</v>
      </c>
      <c r="G163" t="s">
        <v>14</v>
      </c>
      <c r="H163" s="8">
        <v>399</v>
      </c>
      <c r="I163">
        <v>3</v>
      </c>
      <c r="J163" s="9">
        <v>1197</v>
      </c>
    </row>
    <row r="164" spans="1:10" ht="17.25" x14ac:dyDescent="0.3">
      <c r="A164" s="6" t="s">
        <v>205</v>
      </c>
      <c r="B164" s="7">
        <v>43365</v>
      </c>
      <c r="C164">
        <v>6</v>
      </c>
      <c r="D164" t="s">
        <v>16</v>
      </c>
      <c r="E164" t="s">
        <v>17</v>
      </c>
      <c r="F164" t="s">
        <v>18</v>
      </c>
      <c r="G164" t="s">
        <v>14</v>
      </c>
      <c r="H164" s="8">
        <v>399</v>
      </c>
      <c r="I164">
        <v>9</v>
      </c>
      <c r="J164" s="9">
        <v>3591</v>
      </c>
    </row>
    <row r="165" spans="1:10" ht="17.25" x14ac:dyDescent="0.3">
      <c r="A165" s="6" t="s">
        <v>206</v>
      </c>
      <c r="B165" s="7">
        <v>43365</v>
      </c>
      <c r="C165">
        <v>14</v>
      </c>
      <c r="D165" t="s">
        <v>66</v>
      </c>
      <c r="E165" t="s">
        <v>37</v>
      </c>
      <c r="F165" t="s">
        <v>28</v>
      </c>
      <c r="G165" t="s">
        <v>14</v>
      </c>
      <c r="H165" s="8">
        <v>399</v>
      </c>
      <c r="I165">
        <v>4</v>
      </c>
      <c r="J165" s="9">
        <v>1596</v>
      </c>
    </row>
    <row r="166" spans="1:10" ht="17.25" x14ac:dyDescent="0.3">
      <c r="A166" s="6" t="s">
        <v>207</v>
      </c>
      <c r="B166" s="7">
        <v>43367</v>
      </c>
      <c r="C166">
        <v>14</v>
      </c>
      <c r="D166" t="s">
        <v>66</v>
      </c>
      <c r="E166" t="s">
        <v>27</v>
      </c>
      <c r="F166" t="s">
        <v>28</v>
      </c>
      <c r="G166" t="s">
        <v>14</v>
      </c>
      <c r="H166" s="8">
        <v>399</v>
      </c>
      <c r="I166">
        <v>2</v>
      </c>
      <c r="J166" s="9">
        <v>798</v>
      </c>
    </row>
    <row r="167" spans="1:10" ht="17.25" x14ac:dyDescent="0.3">
      <c r="A167" s="6" t="s">
        <v>208</v>
      </c>
      <c r="B167" s="7">
        <v>43371</v>
      </c>
      <c r="C167">
        <v>14</v>
      </c>
      <c r="D167" t="s">
        <v>66</v>
      </c>
      <c r="E167" t="s">
        <v>37</v>
      </c>
      <c r="F167" t="s">
        <v>28</v>
      </c>
      <c r="G167" t="s">
        <v>14</v>
      </c>
      <c r="H167" s="8">
        <v>399</v>
      </c>
      <c r="I167">
        <v>3</v>
      </c>
      <c r="J167" s="9">
        <v>1197</v>
      </c>
    </row>
    <row r="168" spans="1:10" ht="17.25" x14ac:dyDescent="0.3">
      <c r="A168" s="6" t="s">
        <v>209</v>
      </c>
      <c r="B168" s="7">
        <v>43374</v>
      </c>
      <c r="C168">
        <v>9</v>
      </c>
      <c r="D168" t="s">
        <v>41</v>
      </c>
      <c r="E168" t="s">
        <v>42</v>
      </c>
      <c r="F168" t="s">
        <v>18</v>
      </c>
      <c r="G168" t="s">
        <v>14</v>
      </c>
      <c r="H168" s="8">
        <v>399</v>
      </c>
      <c r="I168">
        <v>7</v>
      </c>
      <c r="J168" s="9">
        <v>2793</v>
      </c>
    </row>
    <row r="169" spans="1:10" ht="17.25" x14ac:dyDescent="0.3">
      <c r="A169" s="6" t="s">
        <v>210</v>
      </c>
      <c r="B169" s="7">
        <v>43379</v>
      </c>
      <c r="C169">
        <v>4</v>
      </c>
      <c r="D169" t="s">
        <v>20</v>
      </c>
      <c r="E169" t="s">
        <v>21</v>
      </c>
      <c r="F169" t="s">
        <v>22</v>
      </c>
      <c r="G169" t="s">
        <v>14</v>
      </c>
      <c r="H169" s="8">
        <v>399</v>
      </c>
      <c r="I169">
        <v>0</v>
      </c>
      <c r="J169" s="9">
        <v>0</v>
      </c>
    </row>
    <row r="170" spans="1:10" ht="17.25" x14ac:dyDescent="0.3">
      <c r="A170" s="6" t="s">
        <v>211</v>
      </c>
      <c r="B170" s="7">
        <v>43381</v>
      </c>
      <c r="C170">
        <v>15</v>
      </c>
      <c r="D170" t="s">
        <v>50</v>
      </c>
      <c r="E170" t="s">
        <v>27</v>
      </c>
      <c r="F170" t="s">
        <v>28</v>
      </c>
      <c r="G170" t="s">
        <v>14</v>
      </c>
      <c r="H170" s="8">
        <v>399</v>
      </c>
      <c r="I170">
        <v>7</v>
      </c>
      <c r="J170" s="9">
        <v>2793</v>
      </c>
    </row>
    <row r="171" spans="1:10" ht="17.25" x14ac:dyDescent="0.3">
      <c r="A171" s="6" t="s">
        <v>212</v>
      </c>
      <c r="B171" s="7">
        <v>43382</v>
      </c>
      <c r="C171">
        <v>13</v>
      </c>
      <c r="D171" t="s">
        <v>36</v>
      </c>
      <c r="E171" t="s">
        <v>27</v>
      </c>
      <c r="F171" t="s">
        <v>28</v>
      </c>
      <c r="G171" t="s">
        <v>14</v>
      </c>
      <c r="H171" s="8">
        <v>399</v>
      </c>
      <c r="I171">
        <v>4</v>
      </c>
      <c r="J171" s="9">
        <v>1596</v>
      </c>
    </row>
    <row r="172" spans="1:10" ht="17.25" x14ac:dyDescent="0.3">
      <c r="A172" s="6" t="s">
        <v>213</v>
      </c>
      <c r="B172" s="7">
        <v>43388</v>
      </c>
      <c r="C172">
        <v>14</v>
      </c>
      <c r="D172" t="s">
        <v>66</v>
      </c>
      <c r="E172" t="s">
        <v>37</v>
      </c>
      <c r="F172" t="s">
        <v>28</v>
      </c>
      <c r="G172" t="s">
        <v>14</v>
      </c>
      <c r="H172" s="8">
        <v>399</v>
      </c>
      <c r="I172">
        <v>9</v>
      </c>
      <c r="J172" s="9">
        <v>3591</v>
      </c>
    </row>
    <row r="173" spans="1:10" ht="17.25" x14ac:dyDescent="0.3">
      <c r="A173" s="6" t="s">
        <v>214</v>
      </c>
      <c r="B173" s="7">
        <v>43389</v>
      </c>
      <c r="C173">
        <v>17</v>
      </c>
      <c r="D173" t="s">
        <v>64</v>
      </c>
      <c r="E173" t="s">
        <v>39</v>
      </c>
      <c r="F173" t="s">
        <v>13</v>
      </c>
      <c r="G173" t="s">
        <v>14</v>
      </c>
      <c r="H173" s="8">
        <v>399</v>
      </c>
      <c r="I173">
        <v>6</v>
      </c>
      <c r="J173" s="9">
        <v>2394</v>
      </c>
    </row>
    <row r="174" spans="1:10" ht="17.25" x14ac:dyDescent="0.3">
      <c r="A174" s="6" t="s">
        <v>215</v>
      </c>
      <c r="B174" s="7">
        <v>43391</v>
      </c>
      <c r="C174">
        <v>17</v>
      </c>
      <c r="D174" t="s">
        <v>64</v>
      </c>
      <c r="E174" t="s">
        <v>12</v>
      </c>
      <c r="F174" t="s">
        <v>13</v>
      </c>
      <c r="G174" t="s">
        <v>14</v>
      </c>
      <c r="H174" s="8">
        <v>399</v>
      </c>
      <c r="I174">
        <v>0</v>
      </c>
      <c r="J174" s="9">
        <v>0</v>
      </c>
    </row>
    <row r="175" spans="1:10" ht="17.25" x14ac:dyDescent="0.3">
      <c r="A175" s="6" t="s">
        <v>216</v>
      </c>
      <c r="B175" s="7">
        <v>43395</v>
      </c>
      <c r="C175">
        <v>10</v>
      </c>
      <c r="D175" t="s">
        <v>69</v>
      </c>
      <c r="E175" t="s">
        <v>42</v>
      </c>
      <c r="F175" t="s">
        <v>18</v>
      </c>
      <c r="G175" t="s">
        <v>14</v>
      </c>
      <c r="H175" s="8">
        <v>399</v>
      </c>
      <c r="I175">
        <v>0</v>
      </c>
      <c r="J175" s="9">
        <v>0</v>
      </c>
    </row>
    <row r="176" spans="1:10" ht="17.25" x14ac:dyDescent="0.3">
      <c r="A176" s="6" t="s">
        <v>217</v>
      </c>
      <c r="B176" s="7">
        <v>43395</v>
      </c>
      <c r="C176">
        <v>1</v>
      </c>
      <c r="D176" t="s">
        <v>62</v>
      </c>
      <c r="E176" t="s">
        <v>21</v>
      </c>
      <c r="F176" t="s">
        <v>22</v>
      </c>
      <c r="G176" t="s">
        <v>14</v>
      </c>
      <c r="H176" s="8">
        <v>399</v>
      </c>
      <c r="I176">
        <v>8</v>
      </c>
      <c r="J176" s="9">
        <v>3192</v>
      </c>
    </row>
    <row r="177" spans="1:10" ht="17.25" x14ac:dyDescent="0.3">
      <c r="A177" s="6" t="s">
        <v>218</v>
      </c>
      <c r="B177" s="7">
        <v>43396</v>
      </c>
      <c r="C177">
        <v>4</v>
      </c>
      <c r="D177" t="s">
        <v>20</v>
      </c>
      <c r="E177" t="s">
        <v>31</v>
      </c>
      <c r="F177" t="s">
        <v>22</v>
      </c>
      <c r="G177" t="s">
        <v>14</v>
      </c>
      <c r="H177" s="8">
        <v>399</v>
      </c>
      <c r="I177">
        <v>1</v>
      </c>
      <c r="J177" s="9">
        <v>399</v>
      </c>
    </row>
    <row r="178" spans="1:10" ht="17.25" x14ac:dyDescent="0.3">
      <c r="A178" s="6" t="s">
        <v>219</v>
      </c>
      <c r="B178" s="7">
        <v>43399</v>
      </c>
      <c r="C178">
        <v>6</v>
      </c>
      <c r="D178" t="s">
        <v>16</v>
      </c>
      <c r="E178" t="s">
        <v>17</v>
      </c>
      <c r="F178" t="s">
        <v>18</v>
      </c>
      <c r="G178" t="s">
        <v>14</v>
      </c>
      <c r="H178" s="8">
        <v>399</v>
      </c>
      <c r="I178">
        <v>5</v>
      </c>
      <c r="J178" s="9">
        <v>1995</v>
      </c>
    </row>
    <row r="179" spans="1:10" ht="17.25" x14ac:dyDescent="0.3">
      <c r="A179" s="6" t="s">
        <v>220</v>
      </c>
      <c r="B179" s="7">
        <v>43400</v>
      </c>
      <c r="C179">
        <v>6</v>
      </c>
      <c r="D179" t="s">
        <v>16</v>
      </c>
      <c r="E179" t="s">
        <v>17</v>
      </c>
      <c r="F179" t="s">
        <v>18</v>
      </c>
      <c r="G179" t="s">
        <v>14</v>
      </c>
      <c r="H179" s="8">
        <v>399</v>
      </c>
      <c r="I179">
        <v>7</v>
      </c>
      <c r="J179" s="9">
        <v>2793</v>
      </c>
    </row>
    <row r="180" spans="1:10" ht="17.25" x14ac:dyDescent="0.3">
      <c r="A180" s="6" t="s">
        <v>221</v>
      </c>
      <c r="B180" s="7">
        <v>43402</v>
      </c>
      <c r="C180">
        <v>9</v>
      </c>
      <c r="D180" t="s">
        <v>41</v>
      </c>
      <c r="E180" t="s">
        <v>42</v>
      </c>
      <c r="F180" t="s">
        <v>18</v>
      </c>
      <c r="G180" t="s">
        <v>14</v>
      </c>
      <c r="H180" s="8">
        <v>399</v>
      </c>
      <c r="I180">
        <v>2</v>
      </c>
      <c r="J180" s="9">
        <v>798</v>
      </c>
    </row>
    <row r="181" spans="1:10" ht="17.25" x14ac:dyDescent="0.3">
      <c r="A181" s="6" t="s">
        <v>222</v>
      </c>
      <c r="B181" s="7">
        <v>43402</v>
      </c>
      <c r="C181">
        <v>7</v>
      </c>
      <c r="D181" t="s">
        <v>44</v>
      </c>
      <c r="E181" t="s">
        <v>42</v>
      </c>
      <c r="F181" t="s">
        <v>18</v>
      </c>
      <c r="G181" t="s">
        <v>14</v>
      </c>
      <c r="H181" s="8">
        <v>399</v>
      </c>
      <c r="I181">
        <v>2</v>
      </c>
      <c r="J181" s="9">
        <v>798</v>
      </c>
    </row>
    <row r="182" spans="1:10" ht="17.25" x14ac:dyDescent="0.3">
      <c r="A182" s="6" t="s">
        <v>223</v>
      </c>
      <c r="B182" s="7">
        <v>43403</v>
      </c>
      <c r="C182">
        <v>14</v>
      </c>
      <c r="D182" t="s">
        <v>66</v>
      </c>
      <c r="E182" t="s">
        <v>37</v>
      </c>
      <c r="F182" t="s">
        <v>28</v>
      </c>
      <c r="G182" t="s">
        <v>14</v>
      </c>
      <c r="H182" s="8">
        <v>399</v>
      </c>
      <c r="I182">
        <v>1</v>
      </c>
      <c r="J182" s="9">
        <v>399</v>
      </c>
    </row>
    <row r="183" spans="1:10" ht="17.25" x14ac:dyDescent="0.3">
      <c r="A183" s="6" t="s">
        <v>224</v>
      </c>
      <c r="B183" s="7">
        <v>43404</v>
      </c>
      <c r="C183">
        <v>7</v>
      </c>
      <c r="D183" t="s">
        <v>44</v>
      </c>
      <c r="E183" t="s">
        <v>17</v>
      </c>
      <c r="F183" t="s">
        <v>18</v>
      </c>
      <c r="G183" t="s">
        <v>14</v>
      </c>
      <c r="H183" s="8">
        <v>399</v>
      </c>
      <c r="I183">
        <v>0</v>
      </c>
      <c r="J183" s="9">
        <v>0</v>
      </c>
    </row>
    <row r="184" spans="1:10" ht="17.25" x14ac:dyDescent="0.3">
      <c r="A184" s="6" t="s">
        <v>225</v>
      </c>
      <c r="B184" s="7">
        <v>43407</v>
      </c>
      <c r="C184">
        <v>13</v>
      </c>
      <c r="D184" t="s">
        <v>36</v>
      </c>
      <c r="E184" t="s">
        <v>27</v>
      </c>
      <c r="F184" t="s">
        <v>28</v>
      </c>
      <c r="G184" t="s">
        <v>14</v>
      </c>
      <c r="H184" s="8">
        <v>399</v>
      </c>
      <c r="I184">
        <v>0</v>
      </c>
      <c r="J184" s="9">
        <v>0</v>
      </c>
    </row>
    <row r="185" spans="1:10" ht="17.25" x14ac:dyDescent="0.3">
      <c r="A185" s="6" t="s">
        <v>226</v>
      </c>
      <c r="B185" s="7">
        <v>43411</v>
      </c>
      <c r="C185">
        <v>2</v>
      </c>
      <c r="D185" t="s">
        <v>75</v>
      </c>
      <c r="E185" t="s">
        <v>21</v>
      </c>
      <c r="F185" t="s">
        <v>22</v>
      </c>
      <c r="G185" t="s">
        <v>14</v>
      </c>
      <c r="H185" s="8">
        <v>399</v>
      </c>
      <c r="I185">
        <v>4</v>
      </c>
      <c r="J185" s="9">
        <v>1596</v>
      </c>
    </row>
    <row r="186" spans="1:10" ht="17.25" x14ac:dyDescent="0.3">
      <c r="A186" s="6" t="s">
        <v>227</v>
      </c>
      <c r="B186" s="7">
        <v>43412</v>
      </c>
      <c r="C186">
        <v>18</v>
      </c>
      <c r="D186" t="s">
        <v>53</v>
      </c>
      <c r="E186" t="s">
        <v>12</v>
      </c>
      <c r="F186" t="s">
        <v>13</v>
      </c>
      <c r="G186" t="s">
        <v>14</v>
      </c>
      <c r="H186" s="8">
        <v>399</v>
      </c>
      <c r="I186">
        <v>9</v>
      </c>
      <c r="J186" s="9">
        <v>3591</v>
      </c>
    </row>
    <row r="187" spans="1:10" ht="17.25" x14ac:dyDescent="0.3">
      <c r="A187" s="6" t="s">
        <v>228</v>
      </c>
      <c r="B187" s="7">
        <v>43413</v>
      </c>
      <c r="C187">
        <v>18</v>
      </c>
      <c r="D187" t="s">
        <v>53</v>
      </c>
      <c r="E187" t="s">
        <v>39</v>
      </c>
      <c r="F187" t="s">
        <v>13</v>
      </c>
      <c r="G187" t="s">
        <v>14</v>
      </c>
      <c r="H187" s="8">
        <v>399</v>
      </c>
      <c r="I187">
        <v>9</v>
      </c>
      <c r="J187" s="9">
        <v>3591</v>
      </c>
    </row>
    <row r="188" spans="1:10" ht="17.25" x14ac:dyDescent="0.3">
      <c r="A188" s="6" t="s">
        <v>229</v>
      </c>
      <c r="B188" s="7">
        <v>43414</v>
      </c>
      <c r="C188">
        <v>10</v>
      </c>
      <c r="D188" t="s">
        <v>69</v>
      </c>
      <c r="E188" t="s">
        <v>17</v>
      </c>
      <c r="F188" t="s">
        <v>18</v>
      </c>
      <c r="G188" t="s">
        <v>14</v>
      </c>
      <c r="H188" s="8">
        <v>399</v>
      </c>
      <c r="I188">
        <v>6</v>
      </c>
      <c r="J188" s="9">
        <v>2394</v>
      </c>
    </row>
    <row r="189" spans="1:10" ht="17.25" x14ac:dyDescent="0.3">
      <c r="A189" s="6" t="s">
        <v>230</v>
      </c>
      <c r="B189" s="7">
        <v>43420</v>
      </c>
      <c r="C189">
        <v>8</v>
      </c>
      <c r="D189" t="s">
        <v>77</v>
      </c>
      <c r="E189" t="s">
        <v>42</v>
      </c>
      <c r="F189" t="s">
        <v>18</v>
      </c>
      <c r="G189" t="s">
        <v>14</v>
      </c>
      <c r="H189" s="8">
        <v>399</v>
      </c>
      <c r="I189">
        <v>0</v>
      </c>
      <c r="J189" s="9">
        <v>0</v>
      </c>
    </row>
    <row r="190" spans="1:10" ht="17.25" x14ac:dyDescent="0.3">
      <c r="A190" s="6" t="s">
        <v>231</v>
      </c>
      <c r="B190" s="7">
        <v>43423</v>
      </c>
      <c r="C190">
        <v>5</v>
      </c>
      <c r="D190" t="s">
        <v>24</v>
      </c>
      <c r="E190" t="s">
        <v>21</v>
      </c>
      <c r="F190" t="s">
        <v>22</v>
      </c>
      <c r="G190" t="s">
        <v>14</v>
      </c>
      <c r="H190" s="8">
        <v>399</v>
      </c>
      <c r="I190">
        <v>2</v>
      </c>
      <c r="J190" s="9">
        <v>798</v>
      </c>
    </row>
    <row r="191" spans="1:10" ht="17.25" x14ac:dyDescent="0.3">
      <c r="A191" s="6" t="s">
        <v>232</v>
      </c>
      <c r="B191" s="7">
        <v>43423</v>
      </c>
      <c r="C191">
        <v>5</v>
      </c>
      <c r="D191" t="s">
        <v>24</v>
      </c>
      <c r="E191" t="s">
        <v>31</v>
      </c>
      <c r="F191" t="s">
        <v>22</v>
      </c>
      <c r="G191" t="s">
        <v>14</v>
      </c>
      <c r="H191" s="8">
        <v>399</v>
      </c>
      <c r="I191">
        <v>1</v>
      </c>
      <c r="J191" s="9">
        <v>399</v>
      </c>
    </row>
    <row r="192" spans="1:10" ht="17.25" x14ac:dyDescent="0.3">
      <c r="A192" s="6" t="s">
        <v>233</v>
      </c>
      <c r="B192" s="7">
        <v>43424</v>
      </c>
      <c r="C192">
        <v>5</v>
      </c>
      <c r="D192" t="s">
        <v>24</v>
      </c>
      <c r="E192" t="s">
        <v>31</v>
      </c>
      <c r="F192" t="s">
        <v>22</v>
      </c>
      <c r="G192" t="s">
        <v>14</v>
      </c>
      <c r="H192" s="8">
        <v>399</v>
      </c>
      <c r="I192">
        <v>8</v>
      </c>
      <c r="J192" s="9">
        <v>3192</v>
      </c>
    </row>
    <row r="193" spans="1:10" ht="17.25" x14ac:dyDescent="0.3">
      <c r="A193" s="6" t="s">
        <v>234</v>
      </c>
      <c r="B193" s="7">
        <v>43425</v>
      </c>
      <c r="C193">
        <v>16</v>
      </c>
      <c r="D193" t="s">
        <v>93</v>
      </c>
      <c r="E193" t="s">
        <v>39</v>
      </c>
      <c r="F193" t="s">
        <v>13</v>
      </c>
      <c r="G193" t="s">
        <v>14</v>
      </c>
      <c r="H193" s="8">
        <v>399</v>
      </c>
      <c r="I193">
        <v>3</v>
      </c>
      <c r="J193" s="9">
        <v>1197</v>
      </c>
    </row>
    <row r="194" spans="1:10" ht="17.25" x14ac:dyDescent="0.3">
      <c r="A194" s="6" t="s">
        <v>235</v>
      </c>
      <c r="B194" s="7">
        <v>43426</v>
      </c>
      <c r="C194">
        <v>5</v>
      </c>
      <c r="D194" t="s">
        <v>24</v>
      </c>
      <c r="E194" t="s">
        <v>31</v>
      </c>
      <c r="F194" t="s">
        <v>22</v>
      </c>
      <c r="G194" t="s">
        <v>14</v>
      </c>
      <c r="H194" s="8">
        <v>399</v>
      </c>
      <c r="I194">
        <v>6</v>
      </c>
      <c r="J194" s="9">
        <v>2394</v>
      </c>
    </row>
    <row r="195" spans="1:10" ht="17.25" x14ac:dyDescent="0.3">
      <c r="A195" s="6" t="s">
        <v>236</v>
      </c>
      <c r="B195" s="7">
        <v>43426</v>
      </c>
      <c r="C195">
        <v>8</v>
      </c>
      <c r="D195" t="s">
        <v>77</v>
      </c>
      <c r="E195" t="s">
        <v>42</v>
      </c>
      <c r="F195" t="s">
        <v>18</v>
      </c>
      <c r="G195" t="s">
        <v>14</v>
      </c>
      <c r="H195" s="8">
        <v>399</v>
      </c>
      <c r="I195">
        <v>9</v>
      </c>
      <c r="J195" s="9">
        <v>3591</v>
      </c>
    </row>
    <row r="196" spans="1:10" ht="17.25" x14ac:dyDescent="0.3">
      <c r="A196" s="6" t="s">
        <v>237</v>
      </c>
      <c r="B196" s="7">
        <v>43426</v>
      </c>
      <c r="C196">
        <v>7</v>
      </c>
      <c r="D196" t="s">
        <v>44</v>
      </c>
      <c r="E196" t="s">
        <v>42</v>
      </c>
      <c r="F196" t="s">
        <v>18</v>
      </c>
      <c r="G196" t="s">
        <v>14</v>
      </c>
      <c r="H196" s="8">
        <v>399</v>
      </c>
      <c r="I196">
        <v>5</v>
      </c>
      <c r="J196" s="9">
        <v>1995</v>
      </c>
    </row>
    <row r="197" spans="1:10" ht="17.25" x14ac:dyDescent="0.3">
      <c r="A197" s="6" t="s">
        <v>238</v>
      </c>
      <c r="B197" s="7">
        <v>43426</v>
      </c>
      <c r="C197">
        <v>10</v>
      </c>
      <c r="D197" t="s">
        <v>69</v>
      </c>
      <c r="E197" t="s">
        <v>17</v>
      </c>
      <c r="F197" t="s">
        <v>18</v>
      </c>
      <c r="G197" t="s">
        <v>14</v>
      </c>
      <c r="H197" s="8">
        <v>399</v>
      </c>
      <c r="I197">
        <v>0</v>
      </c>
      <c r="J197" s="9">
        <v>0</v>
      </c>
    </row>
    <row r="198" spans="1:10" ht="17.25" x14ac:dyDescent="0.3">
      <c r="A198" s="6" t="s">
        <v>239</v>
      </c>
      <c r="B198" s="7">
        <v>43427</v>
      </c>
      <c r="C198">
        <v>3</v>
      </c>
      <c r="D198" t="s">
        <v>30</v>
      </c>
      <c r="E198" t="s">
        <v>21</v>
      </c>
      <c r="F198" t="s">
        <v>22</v>
      </c>
      <c r="G198" t="s">
        <v>14</v>
      </c>
      <c r="H198" s="8">
        <v>399</v>
      </c>
      <c r="I198">
        <v>2</v>
      </c>
      <c r="J198" s="9">
        <v>798</v>
      </c>
    </row>
    <row r="199" spans="1:10" ht="17.25" x14ac:dyDescent="0.3">
      <c r="A199" s="6" t="s">
        <v>240</v>
      </c>
      <c r="B199" s="7">
        <v>43427</v>
      </c>
      <c r="C199">
        <v>4</v>
      </c>
      <c r="D199" t="s">
        <v>20</v>
      </c>
      <c r="E199" t="s">
        <v>21</v>
      </c>
      <c r="F199" t="s">
        <v>22</v>
      </c>
      <c r="G199" t="s">
        <v>14</v>
      </c>
      <c r="H199" s="8">
        <v>399</v>
      </c>
      <c r="I199">
        <v>6</v>
      </c>
      <c r="J199" s="9">
        <v>2394</v>
      </c>
    </row>
    <row r="200" spans="1:10" ht="17.25" x14ac:dyDescent="0.3">
      <c r="A200" s="6" t="s">
        <v>241</v>
      </c>
      <c r="B200" s="7">
        <v>43427</v>
      </c>
      <c r="C200">
        <v>13</v>
      </c>
      <c r="D200" t="s">
        <v>36</v>
      </c>
      <c r="E200" t="s">
        <v>27</v>
      </c>
      <c r="F200" t="s">
        <v>28</v>
      </c>
      <c r="G200" t="s">
        <v>14</v>
      </c>
      <c r="H200" s="8">
        <v>399</v>
      </c>
      <c r="I200">
        <v>9</v>
      </c>
      <c r="J200" s="9">
        <v>3591</v>
      </c>
    </row>
    <row r="201" spans="1:10" ht="17.25" x14ac:dyDescent="0.3">
      <c r="A201" s="6" t="s">
        <v>242</v>
      </c>
      <c r="B201" s="7">
        <v>43428</v>
      </c>
      <c r="C201">
        <v>9</v>
      </c>
      <c r="D201" t="s">
        <v>41</v>
      </c>
      <c r="E201" t="s">
        <v>17</v>
      </c>
      <c r="F201" t="s">
        <v>18</v>
      </c>
      <c r="G201" t="s">
        <v>14</v>
      </c>
      <c r="H201" s="8">
        <v>399</v>
      </c>
      <c r="I201">
        <v>1</v>
      </c>
      <c r="J201" s="9">
        <v>399</v>
      </c>
    </row>
    <row r="202" spans="1:10" ht="17.25" x14ac:dyDescent="0.3">
      <c r="A202" s="6" t="s">
        <v>243</v>
      </c>
      <c r="B202" s="7">
        <v>43428</v>
      </c>
      <c r="C202">
        <v>11</v>
      </c>
      <c r="D202" t="s">
        <v>116</v>
      </c>
      <c r="E202" t="s">
        <v>37</v>
      </c>
      <c r="F202" t="s">
        <v>28</v>
      </c>
      <c r="G202" t="s">
        <v>14</v>
      </c>
      <c r="H202" s="8">
        <v>399</v>
      </c>
      <c r="I202">
        <v>3</v>
      </c>
      <c r="J202" s="9">
        <v>1197</v>
      </c>
    </row>
    <row r="203" spans="1:10" ht="17.25" x14ac:dyDescent="0.3">
      <c r="A203" s="6" t="s">
        <v>244</v>
      </c>
      <c r="B203" s="7">
        <v>43429</v>
      </c>
      <c r="C203">
        <v>4</v>
      </c>
      <c r="D203" t="s">
        <v>20</v>
      </c>
      <c r="E203" t="s">
        <v>31</v>
      </c>
      <c r="F203" t="s">
        <v>22</v>
      </c>
      <c r="G203" t="s">
        <v>14</v>
      </c>
      <c r="H203" s="8">
        <v>399</v>
      </c>
      <c r="I203">
        <v>5</v>
      </c>
      <c r="J203" s="9">
        <v>1995</v>
      </c>
    </row>
    <row r="204" spans="1:10" ht="17.25" x14ac:dyDescent="0.3">
      <c r="A204" s="6" t="s">
        <v>245</v>
      </c>
      <c r="B204" s="7">
        <v>43431</v>
      </c>
      <c r="C204">
        <v>2</v>
      </c>
      <c r="D204" t="s">
        <v>75</v>
      </c>
      <c r="E204" t="s">
        <v>21</v>
      </c>
      <c r="F204" t="s">
        <v>22</v>
      </c>
      <c r="G204" t="s">
        <v>14</v>
      </c>
      <c r="H204" s="8">
        <v>399</v>
      </c>
      <c r="I204">
        <v>8</v>
      </c>
      <c r="J204" s="9">
        <v>3192</v>
      </c>
    </row>
    <row r="205" spans="1:10" ht="17.25" x14ac:dyDescent="0.3">
      <c r="A205" s="6" t="s">
        <v>246</v>
      </c>
      <c r="B205" s="7">
        <v>43431</v>
      </c>
      <c r="C205">
        <v>4</v>
      </c>
      <c r="D205" t="s">
        <v>20</v>
      </c>
      <c r="E205" t="s">
        <v>31</v>
      </c>
      <c r="F205" t="s">
        <v>22</v>
      </c>
      <c r="G205" t="s">
        <v>14</v>
      </c>
      <c r="H205" s="8">
        <v>399</v>
      </c>
      <c r="I205">
        <v>6</v>
      </c>
      <c r="J205" s="9">
        <v>2394</v>
      </c>
    </row>
    <row r="206" spans="1:10" ht="17.25" x14ac:dyDescent="0.3">
      <c r="A206" s="6" t="s">
        <v>247</v>
      </c>
      <c r="B206" s="7">
        <v>43433</v>
      </c>
      <c r="C206">
        <v>9</v>
      </c>
      <c r="D206" t="s">
        <v>41</v>
      </c>
      <c r="E206" t="s">
        <v>17</v>
      </c>
      <c r="F206" t="s">
        <v>18</v>
      </c>
      <c r="G206" t="s">
        <v>14</v>
      </c>
      <c r="H206" s="8">
        <v>399</v>
      </c>
      <c r="I206">
        <v>6</v>
      </c>
      <c r="J206" s="9">
        <v>2394</v>
      </c>
    </row>
    <row r="207" spans="1:10" ht="17.25" x14ac:dyDescent="0.3">
      <c r="A207" s="6" t="s">
        <v>248</v>
      </c>
      <c r="B207" s="7">
        <v>43435</v>
      </c>
      <c r="C207">
        <v>8</v>
      </c>
      <c r="D207" t="s">
        <v>77</v>
      </c>
      <c r="E207" t="s">
        <v>17</v>
      </c>
      <c r="F207" t="s">
        <v>18</v>
      </c>
      <c r="G207" t="s">
        <v>14</v>
      </c>
      <c r="H207" s="8">
        <v>399</v>
      </c>
      <c r="I207">
        <v>5</v>
      </c>
      <c r="J207" s="9">
        <v>1995</v>
      </c>
    </row>
    <row r="208" spans="1:10" ht="17.25" x14ac:dyDescent="0.3">
      <c r="A208" s="6" t="s">
        <v>249</v>
      </c>
      <c r="B208" s="7">
        <v>43436</v>
      </c>
      <c r="C208">
        <v>7</v>
      </c>
      <c r="D208" t="s">
        <v>44</v>
      </c>
      <c r="E208" t="s">
        <v>17</v>
      </c>
      <c r="F208" t="s">
        <v>18</v>
      </c>
      <c r="G208" t="s">
        <v>14</v>
      </c>
      <c r="H208" s="8">
        <v>399</v>
      </c>
      <c r="I208">
        <v>3</v>
      </c>
      <c r="J208" s="9">
        <v>1197</v>
      </c>
    </row>
    <row r="209" spans="1:10" ht="17.25" x14ac:dyDescent="0.3">
      <c r="A209" s="6" t="s">
        <v>250</v>
      </c>
      <c r="B209" s="7">
        <v>43438</v>
      </c>
      <c r="C209">
        <v>16</v>
      </c>
      <c r="D209" t="s">
        <v>93</v>
      </c>
      <c r="E209" t="s">
        <v>12</v>
      </c>
      <c r="F209" t="s">
        <v>13</v>
      </c>
      <c r="G209" t="s">
        <v>14</v>
      </c>
      <c r="H209" s="8">
        <v>399</v>
      </c>
      <c r="I209">
        <v>0</v>
      </c>
      <c r="J209" s="9">
        <v>0</v>
      </c>
    </row>
    <row r="210" spans="1:10" ht="17.25" x14ac:dyDescent="0.3">
      <c r="A210" s="6" t="s">
        <v>251</v>
      </c>
      <c r="B210" s="7">
        <v>43439</v>
      </c>
      <c r="C210">
        <v>5</v>
      </c>
      <c r="D210" t="s">
        <v>24</v>
      </c>
      <c r="E210" t="s">
        <v>31</v>
      </c>
      <c r="F210" t="s">
        <v>22</v>
      </c>
      <c r="G210" t="s">
        <v>14</v>
      </c>
      <c r="H210" s="8">
        <v>399</v>
      </c>
      <c r="I210">
        <v>4</v>
      </c>
      <c r="J210" s="9">
        <v>1596</v>
      </c>
    </row>
    <row r="211" spans="1:10" ht="17.25" x14ac:dyDescent="0.3">
      <c r="A211" s="6" t="s">
        <v>252</v>
      </c>
      <c r="B211" s="7">
        <v>43447</v>
      </c>
      <c r="C211">
        <v>1</v>
      </c>
      <c r="D211" t="s">
        <v>62</v>
      </c>
      <c r="E211" t="s">
        <v>21</v>
      </c>
      <c r="F211" t="s">
        <v>22</v>
      </c>
      <c r="G211" t="s">
        <v>14</v>
      </c>
      <c r="H211" s="8">
        <v>399</v>
      </c>
      <c r="I211">
        <v>1</v>
      </c>
      <c r="J211" s="9">
        <v>399</v>
      </c>
    </row>
    <row r="212" spans="1:10" ht="17.25" x14ac:dyDescent="0.3">
      <c r="A212" s="6" t="s">
        <v>253</v>
      </c>
      <c r="B212" s="7">
        <v>43451</v>
      </c>
      <c r="C212">
        <v>12</v>
      </c>
      <c r="D212" t="s">
        <v>26</v>
      </c>
      <c r="E212" t="s">
        <v>27</v>
      </c>
      <c r="F212" t="s">
        <v>28</v>
      </c>
      <c r="G212" t="s">
        <v>14</v>
      </c>
      <c r="H212" s="8">
        <v>399</v>
      </c>
      <c r="I212">
        <v>5</v>
      </c>
      <c r="J212" s="9">
        <v>1995</v>
      </c>
    </row>
    <row r="213" spans="1:10" ht="17.25" x14ac:dyDescent="0.3">
      <c r="A213" s="6" t="s">
        <v>254</v>
      </c>
      <c r="B213" s="7">
        <v>43452</v>
      </c>
      <c r="C213">
        <v>12</v>
      </c>
      <c r="D213" t="s">
        <v>26</v>
      </c>
      <c r="E213" t="s">
        <v>27</v>
      </c>
      <c r="F213" t="s">
        <v>28</v>
      </c>
      <c r="G213" t="s">
        <v>14</v>
      </c>
      <c r="H213" s="8">
        <v>399</v>
      </c>
      <c r="I213">
        <v>3</v>
      </c>
      <c r="J213" s="9">
        <v>1197</v>
      </c>
    </row>
    <row r="214" spans="1:10" ht="17.25" x14ac:dyDescent="0.3">
      <c r="A214" s="6" t="s">
        <v>255</v>
      </c>
      <c r="B214" s="7">
        <v>43452</v>
      </c>
      <c r="C214">
        <v>5</v>
      </c>
      <c r="D214" t="s">
        <v>24</v>
      </c>
      <c r="E214" t="s">
        <v>31</v>
      </c>
      <c r="F214" t="s">
        <v>22</v>
      </c>
      <c r="G214" t="s">
        <v>14</v>
      </c>
      <c r="H214" s="8">
        <v>399</v>
      </c>
      <c r="I214">
        <v>0</v>
      </c>
      <c r="J214" s="9">
        <v>0</v>
      </c>
    </row>
    <row r="215" spans="1:10" ht="17.25" x14ac:dyDescent="0.3">
      <c r="A215" s="6" t="s">
        <v>256</v>
      </c>
      <c r="B215" s="7">
        <v>43452</v>
      </c>
      <c r="C215">
        <v>14</v>
      </c>
      <c r="D215" t="s">
        <v>66</v>
      </c>
      <c r="E215" t="s">
        <v>27</v>
      </c>
      <c r="F215" t="s">
        <v>28</v>
      </c>
      <c r="G215" t="s">
        <v>14</v>
      </c>
      <c r="H215" s="8">
        <v>399</v>
      </c>
      <c r="I215">
        <v>5</v>
      </c>
      <c r="J215" s="9">
        <v>1995</v>
      </c>
    </row>
    <row r="216" spans="1:10" ht="17.25" x14ac:dyDescent="0.3">
      <c r="A216" s="6" t="s">
        <v>257</v>
      </c>
      <c r="B216" s="7">
        <v>43454</v>
      </c>
      <c r="C216">
        <v>4</v>
      </c>
      <c r="D216" t="s">
        <v>20</v>
      </c>
      <c r="E216" t="s">
        <v>21</v>
      </c>
      <c r="F216" t="s">
        <v>22</v>
      </c>
      <c r="G216" t="s">
        <v>14</v>
      </c>
      <c r="H216" s="8">
        <v>399</v>
      </c>
      <c r="I216">
        <v>8</v>
      </c>
      <c r="J216" s="9">
        <v>3192</v>
      </c>
    </row>
    <row r="217" spans="1:10" ht="17.25" x14ac:dyDescent="0.3">
      <c r="A217" s="6" t="s">
        <v>258</v>
      </c>
      <c r="B217" s="7">
        <v>43454</v>
      </c>
      <c r="C217">
        <v>18</v>
      </c>
      <c r="D217" t="s">
        <v>53</v>
      </c>
      <c r="E217" t="s">
        <v>39</v>
      </c>
      <c r="F217" t="s">
        <v>13</v>
      </c>
      <c r="G217" t="s">
        <v>14</v>
      </c>
      <c r="H217" s="8">
        <v>399</v>
      </c>
      <c r="I217">
        <v>7</v>
      </c>
      <c r="J217" s="9">
        <v>2793</v>
      </c>
    </row>
    <row r="218" spans="1:10" ht="17.25" x14ac:dyDescent="0.3">
      <c r="A218" s="6" t="s">
        <v>259</v>
      </c>
      <c r="B218" s="7">
        <v>43456</v>
      </c>
      <c r="C218">
        <v>14</v>
      </c>
      <c r="D218" t="s">
        <v>66</v>
      </c>
      <c r="E218" t="s">
        <v>37</v>
      </c>
      <c r="F218" t="s">
        <v>28</v>
      </c>
      <c r="G218" t="s">
        <v>14</v>
      </c>
      <c r="H218" s="8">
        <v>399</v>
      </c>
      <c r="I218">
        <v>7</v>
      </c>
      <c r="J218" s="9">
        <v>2793</v>
      </c>
    </row>
    <row r="219" spans="1:10" ht="17.25" x14ac:dyDescent="0.3">
      <c r="A219" s="6" t="s">
        <v>260</v>
      </c>
      <c r="B219" s="7">
        <v>43458</v>
      </c>
      <c r="C219">
        <v>9</v>
      </c>
      <c r="D219" t="s">
        <v>41</v>
      </c>
      <c r="E219" t="s">
        <v>17</v>
      </c>
      <c r="F219" t="s">
        <v>18</v>
      </c>
      <c r="G219" t="s">
        <v>14</v>
      </c>
      <c r="H219" s="8">
        <v>399</v>
      </c>
      <c r="I219">
        <v>2</v>
      </c>
      <c r="J219" s="9">
        <v>798</v>
      </c>
    </row>
    <row r="220" spans="1:10" ht="17.25" x14ac:dyDescent="0.3">
      <c r="A220" s="6" t="s">
        <v>261</v>
      </c>
      <c r="B220" s="7">
        <v>43461</v>
      </c>
      <c r="C220">
        <v>16</v>
      </c>
      <c r="D220" t="s">
        <v>93</v>
      </c>
      <c r="E220" t="s">
        <v>39</v>
      </c>
      <c r="F220" t="s">
        <v>13</v>
      </c>
      <c r="G220" t="s">
        <v>14</v>
      </c>
      <c r="H220" s="8">
        <v>399</v>
      </c>
      <c r="I220">
        <v>8</v>
      </c>
      <c r="J220" s="9">
        <v>3192</v>
      </c>
    </row>
    <row r="221" spans="1:10" ht="17.25" x14ac:dyDescent="0.3">
      <c r="A221" s="6" t="s">
        <v>262</v>
      </c>
      <c r="B221" s="7">
        <v>43463</v>
      </c>
      <c r="C221">
        <v>11</v>
      </c>
      <c r="D221" t="s">
        <v>116</v>
      </c>
      <c r="E221" t="s">
        <v>27</v>
      </c>
      <c r="F221" t="s">
        <v>28</v>
      </c>
      <c r="G221" t="s">
        <v>14</v>
      </c>
      <c r="H221" s="8">
        <v>399</v>
      </c>
      <c r="I221">
        <v>2</v>
      </c>
      <c r="J221" s="9">
        <v>798</v>
      </c>
    </row>
    <row r="222" spans="1:10" ht="17.25" x14ac:dyDescent="0.3">
      <c r="A222" s="6" t="s">
        <v>263</v>
      </c>
      <c r="B222" s="7">
        <v>43464</v>
      </c>
      <c r="C222">
        <v>12</v>
      </c>
      <c r="D222" t="s">
        <v>26</v>
      </c>
      <c r="E222" t="s">
        <v>27</v>
      </c>
      <c r="F222" t="s">
        <v>28</v>
      </c>
      <c r="G222" t="s">
        <v>14</v>
      </c>
      <c r="H222" s="8">
        <v>399</v>
      </c>
      <c r="I222">
        <v>8</v>
      </c>
      <c r="J222" s="9">
        <v>3192</v>
      </c>
    </row>
    <row r="223" spans="1:10" ht="17.25" x14ac:dyDescent="0.3">
      <c r="A223" s="6" t="s">
        <v>264</v>
      </c>
      <c r="B223" s="7">
        <v>43466</v>
      </c>
      <c r="C223">
        <v>20</v>
      </c>
      <c r="D223" t="s">
        <v>11</v>
      </c>
      <c r="E223" t="s">
        <v>12</v>
      </c>
      <c r="F223" t="s">
        <v>13</v>
      </c>
      <c r="G223" t="s">
        <v>14</v>
      </c>
      <c r="H223" s="8">
        <v>399</v>
      </c>
      <c r="I223">
        <v>4</v>
      </c>
      <c r="J223" s="9">
        <v>1596</v>
      </c>
    </row>
    <row r="224" spans="1:10" ht="17.25" x14ac:dyDescent="0.3">
      <c r="A224" s="6" t="s">
        <v>265</v>
      </c>
      <c r="B224" s="7">
        <v>43477</v>
      </c>
      <c r="C224">
        <v>19</v>
      </c>
      <c r="D224" t="s">
        <v>33</v>
      </c>
      <c r="E224" t="s">
        <v>39</v>
      </c>
      <c r="F224" t="s">
        <v>13</v>
      </c>
      <c r="G224" t="s">
        <v>14</v>
      </c>
      <c r="H224" s="8">
        <v>399</v>
      </c>
      <c r="I224">
        <v>5</v>
      </c>
      <c r="J224" s="9">
        <v>1995</v>
      </c>
    </row>
    <row r="225" spans="1:10" ht="17.25" x14ac:dyDescent="0.3">
      <c r="A225" s="6" t="s">
        <v>266</v>
      </c>
      <c r="B225" s="7">
        <v>43477</v>
      </c>
      <c r="C225">
        <v>10</v>
      </c>
      <c r="D225" t="s">
        <v>69</v>
      </c>
      <c r="E225" t="s">
        <v>17</v>
      </c>
      <c r="F225" t="s">
        <v>18</v>
      </c>
      <c r="G225" t="s">
        <v>14</v>
      </c>
      <c r="H225" s="8">
        <v>399</v>
      </c>
      <c r="I225">
        <v>7</v>
      </c>
      <c r="J225" s="9">
        <v>2793</v>
      </c>
    </row>
    <row r="226" spans="1:10" ht="17.25" x14ac:dyDescent="0.3">
      <c r="A226" s="6" t="s">
        <v>267</v>
      </c>
      <c r="B226" s="7">
        <v>43477</v>
      </c>
      <c r="C226">
        <v>11</v>
      </c>
      <c r="D226" t="s">
        <v>116</v>
      </c>
      <c r="E226" t="s">
        <v>37</v>
      </c>
      <c r="F226" t="s">
        <v>28</v>
      </c>
      <c r="G226" t="s">
        <v>14</v>
      </c>
      <c r="H226" s="8">
        <v>399</v>
      </c>
      <c r="I226">
        <v>4</v>
      </c>
      <c r="J226" s="9">
        <v>1596</v>
      </c>
    </row>
    <row r="227" spans="1:10" ht="17.25" x14ac:dyDescent="0.3">
      <c r="A227" s="6" t="s">
        <v>268</v>
      </c>
      <c r="B227" s="7">
        <v>43478</v>
      </c>
      <c r="C227">
        <v>3</v>
      </c>
      <c r="D227" t="s">
        <v>30</v>
      </c>
      <c r="E227" t="s">
        <v>31</v>
      </c>
      <c r="F227" t="s">
        <v>22</v>
      </c>
      <c r="G227" t="s">
        <v>14</v>
      </c>
      <c r="H227" s="8">
        <v>399</v>
      </c>
      <c r="I227">
        <v>7</v>
      </c>
      <c r="J227" s="9">
        <v>2793</v>
      </c>
    </row>
    <row r="228" spans="1:10" ht="17.25" x14ac:dyDescent="0.3">
      <c r="A228" s="6" t="s">
        <v>269</v>
      </c>
      <c r="B228" s="7">
        <v>43478</v>
      </c>
      <c r="C228">
        <v>4</v>
      </c>
      <c r="D228" t="s">
        <v>20</v>
      </c>
      <c r="E228" t="s">
        <v>31</v>
      </c>
      <c r="F228" t="s">
        <v>22</v>
      </c>
      <c r="G228" t="s">
        <v>14</v>
      </c>
      <c r="H228" s="8">
        <v>399</v>
      </c>
      <c r="I228">
        <v>2</v>
      </c>
      <c r="J228" s="9">
        <v>798</v>
      </c>
    </row>
    <row r="229" spans="1:10" ht="17.25" x14ac:dyDescent="0.3">
      <c r="A229" s="6" t="s">
        <v>270</v>
      </c>
      <c r="B229" s="7">
        <v>43478</v>
      </c>
      <c r="C229">
        <v>2</v>
      </c>
      <c r="D229" t="s">
        <v>75</v>
      </c>
      <c r="E229" t="s">
        <v>21</v>
      </c>
      <c r="F229" t="s">
        <v>22</v>
      </c>
      <c r="G229" t="s">
        <v>14</v>
      </c>
      <c r="H229" s="8">
        <v>399</v>
      </c>
      <c r="I229">
        <v>4</v>
      </c>
      <c r="J229" s="9">
        <v>1596</v>
      </c>
    </row>
    <row r="230" spans="1:10" ht="17.25" x14ac:dyDescent="0.3">
      <c r="A230" s="6" t="s">
        <v>271</v>
      </c>
      <c r="B230" s="7">
        <v>43478</v>
      </c>
      <c r="C230">
        <v>18</v>
      </c>
      <c r="D230" t="s">
        <v>53</v>
      </c>
      <c r="E230" t="s">
        <v>12</v>
      </c>
      <c r="F230" t="s">
        <v>13</v>
      </c>
      <c r="G230" t="s">
        <v>14</v>
      </c>
      <c r="H230" s="8">
        <v>399</v>
      </c>
      <c r="I230">
        <v>1</v>
      </c>
      <c r="J230" s="9">
        <v>399</v>
      </c>
    </row>
    <row r="231" spans="1:10" ht="17.25" x14ac:dyDescent="0.3">
      <c r="A231" s="6" t="s">
        <v>272</v>
      </c>
      <c r="B231" s="7">
        <v>43479</v>
      </c>
      <c r="C231">
        <v>19</v>
      </c>
      <c r="D231" t="s">
        <v>33</v>
      </c>
      <c r="E231" t="s">
        <v>39</v>
      </c>
      <c r="F231" t="s">
        <v>13</v>
      </c>
      <c r="G231" t="s">
        <v>14</v>
      </c>
      <c r="H231" s="8">
        <v>399</v>
      </c>
      <c r="I231">
        <v>8</v>
      </c>
      <c r="J231" s="9">
        <v>3192</v>
      </c>
    </row>
    <row r="232" spans="1:10" ht="17.25" x14ac:dyDescent="0.3">
      <c r="A232" s="6" t="s">
        <v>273</v>
      </c>
      <c r="B232" s="7">
        <v>43482</v>
      </c>
      <c r="C232">
        <v>14</v>
      </c>
      <c r="D232" t="s">
        <v>66</v>
      </c>
      <c r="E232" t="s">
        <v>27</v>
      </c>
      <c r="F232" t="s">
        <v>28</v>
      </c>
      <c r="G232" t="s">
        <v>14</v>
      </c>
      <c r="H232" s="8">
        <v>399</v>
      </c>
      <c r="I232">
        <v>2</v>
      </c>
      <c r="J232" s="9">
        <v>798</v>
      </c>
    </row>
    <row r="233" spans="1:10" ht="17.25" x14ac:dyDescent="0.3">
      <c r="A233" s="6" t="s">
        <v>274</v>
      </c>
      <c r="B233" s="7">
        <v>43483</v>
      </c>
      <c r="C233">
        <v>7</v>
      </c>
      <c r="D233" t="s">
        <v>44</v>
      </c>
      <c r="E233" t="s">
        <v>42</v>
      </c>
      <c r="F233" t="s">
        <v>18</v>
      </c>
      <c r="G233" t="s">
        <v>14</v>
      </c>
      <c r="H233" s="8">
        <v>399</v>
      </c>
      <c r="I233">
        <v>6</v>
      </c>
      <c r="J233" s="9">
        <v>2394</v>
      </c>
    </row>
    <row r="234" spans="1:10" ht="17.25" x14ac:dyDescent="0.3">
      <c r="A234" s="6" t="s">
        <v>275</v>
      </c>
      <c r="B234" s="7">
        <v>43483</v>
      </c>
      <c r="C234">
        <v>12</v>
      </c>
      <c r="D234" t="s">
        <v>26</v>
      </c>
      <c r="E234" t="s">
        <v>37</v>
      </c>
      <c r="F234" t="s">
        <v>28</v>
      </c>
      <c r="G234" t="s">
        <v>14</v>
      </c>
      <c r="H234" s="8">
        <v>399</v>
      </c>
      <c r="I234">
        <v>3</v>
      </c>
      <c r="J234" s="9">
        <v>1197</v>
      </c>
    </row>
    <row r="235" spans="1:10" ht="17.25" x14ac:dyDescent="0.3">
      <c r="A235" s="6" t="s">
        <v>276</v>
      </c>
      <c r="B235" s="7">
        <v>43490</v>
      </c>
      <c r="C235">
        <v>18</v>
      </c>
      <c r="D235" t="s">
        <v>53</v>
      </c>
      <c r="E235" t="s">
        <v>12</v>
      </c>
      <c r="F235" t="s">
        <v>13</v>
      </c>
      <c r="G235" t="s">
        <v>14</v>
      </c>
      <c r="H235" s="8">
        <v>399</v>
      </c>
      <c r="I235">
        <v>9</v>
      </c>
      <c r="J235" s="9">
        <v>3591</v>
      </c>
    </row>
    <row r="236" spans="1:10" ht="17.25" x14ac:dyDescent="0.3">
      <c r="A236" s="6" t="s">
        <v>277</v>
      </c>
      <c r="B236" s="7">
        <v>43491</v>
      </c>
      <c r="C236">
        <v>7</v>
      </c>
      <c r="D236" t="s">
        <v>44</v>
      </c>
      <c r="E236" t="s">
        <v>17</v>
      </c>
      <c r="F236" t="s">
        <v>18</v>
      </c>
      <c r="G236" t="s">
        <v>14</v>
      </c>
      <c r="H236" s="8">
        <v>399</v>
      </c>
      <c r="I236">
        <v>8</v>
      </c>
      <c r="J236" s="9">
        <v>3192</v>
      </c>
    </row>
    <row r="237" spans="1:10" ht="17.25" x14ac:dyDescent="0.3">
      <c r="A237" s="6" t="s">
        <v>278</v>
      </c>
      <c r="B237" s="7">
        <v>43491</v>
      </c>
      <c r="C237">
        <v>1</v>
      </c>
      <c r="D237" t="s">
        <v>62</v>
      </c>
      <c r="E237" t="s">
        <v>31</v>
      </c>
      <c r="F237" t="s">
        <v>22</v>
      </c>
      <c r="G237" t="s">
        <v>14</v>
      </c>
      <c r="H237" s="8">
        <v>399</v>
      </c>
      <c r="I237">
        <v>4</v>
      </c>
      <c r="J237" s="9">
        <v>1596</v>
      </c>
    </row>
    <row r="238" spans="1:10" ht="17.25" x14ac:dyDescent="0.3">
      <c r="A238" s="6" t="s">
        <v>279</v>
      </c>
      <c r="B238" s="7">
        <v>43491</v>
      </c>
      <c r="C238">
        <v>10</v>
      </c>
      <c r="D238" t="s">
        <v>69</v>
      </c>
      <c r="E238" t="s">
        <v>42</v>
      </c>
      <c r="F238" t="s">
        <v>18</v>
      </c>
      <c r="G238" t="s">
        <v>14</v>
      </c>
      <c r="H238" s="8">
        <v>399</v>
      </c>
      <c r="I238">
        <v>4</v>
      </c>
      <c r="J238" s="9">
        <v>1596</v>
      </c>
    </row>
    <row r="239" spans="1:10" ht="17.25" x14ac:dyDescent="0.3">
      <c r="A239" s="6" t="s">
        <v>280</v>
      </c>
      <c r="B239" s="7">
        <v>43493</v>
      </c>
      <c r="C239">
        <v>3</v>
      </c>
      <c r="D239" t="s">
        <v>30</v>
      </c>
      <c r="E239" t="s">
        <v>21</v>
      </c>
      <c r="F239" t="s">
        <v>22</v>
      </c>
      <c r="G239" t="s">
        <v>14</v>
      </c>
      <c r="H239" s="8">
        <v>399</v>
      </c>
      <c r="I239">
        <v>5</v>
      </c>
      <c r="J239" s="9">
        <v>1995</v>
      </c>
    </row>
    <row r="240" spans="1:10" ht="17.25" x14ac:dyDescent="0.3">
      <c r="A240" s="6" t="s">
        <v>281</v>
      </c>
      <c r="B240" s="7">
        <v>43496</v>
      </c>
      <c r="C240">
        <v>2</v>
      </c>
      <c r="D240" t="s">
        <v>75</v>
      </c>
      <c r="E240" t="s">
        <v>31</v>
      </c>
      <c r="F240" t="s">
        <v>22</v>
      </c>
      <c r="G240" t="s">
        <v>14</v>
      </c>
      <c r="H240" s="8">
        <v>399</v>
      </c>
      <c r="I240">
        <v>7</v>
      </c>
      <c r="J240" s="9">
        <v>2793</v>
      </c>
    </row>
    <row r="241" spans="1:10" ht="17.25" x14ac:dyDescent="0.3">
      <c r="A241" s="6" t="s">
        <v>282</v>
      </c>
      <c r="B241" s="7">
        <v>43501</v>
      </c>
      <c r="C241">
        <v>9</v>
      </c>
      <c r="D241" t="s">
        <v>41</v>
      </c>
      <c r="E241" t="s">
        <v>17</v>
      </c>
      <c r="F241" t="s">
        <v>18</v>
      </c>
      <c r="G241" t="s">
        <v>14</v>
      </c>
      <c r="H241" s="8">
        <v>399</v>
      </c>
      <c r="I241">
        <v>7</v>
      </c>
      <c r="J241" s="9">
        <v>2793</v>
      </c>
    </row>
    <row r="242" spans="1:10" ht="17.25" x14ac:dyDescent="0.3">
      <c r="A242" s="6" t="s">
        <v>283</v>
      </c>
      <c r="B242" s="7">
        <v>43503</v>
      </c>
      <c r="C242">
        <v>14</v>
      </c>
      <c r="D242" t="s">
        <v>66</v>
      </c>
      <c r="E242" t="s">
        <v>27</v>
      </c>
      <c r="F242" t="s">
        <v>28</v>
      </c>
      <c r="G242" t="s">
        <v>14</v>
      </c>
      <c r="H242" s="8">
        <v>399</v>
      </c>
      <c r="I242">
        <v>4</v>
      </c>
      <c r="J242" s="9">
        <v>1596</v>
      </c>
    </row>
    <row r="243" spans="1:10" ht="17.25" x14ac:dyDescent="0.3">
      <c r="A243" s="6" t="s">
        <v>284</v>
      </c>
      <c r="B243" s="7">
        <v>43503</v>
      </c>
      <c r="C243">
        <v>8</v>
      </c>
      <c r="D243" t="s">
        <v>77</v>
      </c>
      <c r="E243" t="s">
        <v>42</v>
      </c>
      <c r="F243" t="s">
        <v>18</v>
      </c>
      <c r="G243" t="s">
        <v>14</v>
      </c>
      <c r="H243" s="8">
        <v>399</v>
      </c>
      <c r="I243">
        <v>9</v>
      </c>
      <c r="J243" s="9">
        <v>3591</v>
      </c>
    </row>
    <row r="244" spans="1:10" ht="17.25" x14ac:dyDescent="0.3">
      <c r="A244" s="6" t="s">
        <v>285</v>
      </c>
      <c r="B244" s="7">
        <v>43505</v>
      </c>
      <c r="C244">
        <v>7</v>
      </c>
      <c r="D244" t="s">
        <v>44</v>
      </c>
      <c r="E244" t="s">
        <v>42</v>
      </c>
      <c r="F244" t="s">
        <v>18</v>
      </c>
      <c r="G244" t="s">
        <v>14</v>
      </c>
      <c r="H244" s="8">
        <v>399</v>
      </c>
      <c r="I244">
        <v>5</v>
      </c>
      <c r="J244" s="9">
        <v>1995</v>
      </c>
    </row>
    <row r="245" spans="1:10" ht="17.25" x14ac:dyDescent="0.3">
      <c r="A245" s="6" t="s">
        <v>286</v>
      </c>
      <c r="B245" s="7">
        <v>43507</v>
      </c>
      <c r="C245">
        <v>20</v>
      </c>
      <c r="D245" t="s">
        <v>11</v>
      </c>
      <c r="E245" t="s">
        <v>39</v>
      </c>
      <c r="F245" t="s">
        <v>13</v>
      </c>
      <c r="G245" t="s">
        <v>14</v>
      </c>
      <c r="H245" s="8">
        <v>399</v>
      </c>
      <c r="I245">
        <v>2</v>
      </c>
      <c r="J245" s="9">
        <v>798</v>
      </c>
    </row>
    <row r="246" spans="1:10" ht="17.25" x14ac:dyDescent="0.3">
      <c r="A246" s="6" t="s">
        <v>287</v>
      </c>
      <c r="B246" s="7">
        <v>43508</v>
      </c>
      <c r="C246">
        <v>10</v>
      </c>
      <c r="D246" t="s">
        <v>69</v>
      </c>
      <c r="E246" t="s">
        <v>42</v>
      </c>
      <c r="F246" t="s">
        <v>18</v>
      </c>
      <c r="G246" t="s">
        <v>14</v>
      </c>
      <c r="H246" s="8">
        <v>399</v>
      </c>
      <c r="I246">
        <v>5</v>
      </c>
      <c r="J246" s="9">
        <v>1995</v>
      </c>
    </row>
    <row r="247" spans="1:10" ht="17.25" x14ac:dyDescent="0.3">
      <c r="A247" s="6" t="s">
        <v>288</v>
      </c>
      <c r="B247" s="7">
        <v>43510</v>
      </c>
      <c r="C247">
        <v>13</v>
      </c>
      <c r="D247" t="s">
        <v>36</v>
      </c>
      <c r="E247" t="s">
        <v>27</v>
      </c>
      <c r="F247" t="s">
        <v>28</v>
      </c>
      <c r="G247" t="s">
        <v>14</v>
      </c>
      <c r="H247" s="8">
        <v>399</v>
      </c>
      <c r="I247">
        <v>6</v>
      </c>
      <c r="J247" s="9">
        <v>2394</v>
      </c>
    </row>
    <row r="248" spans="1:10" ht="17.25" x14ac:dyDescent="0.3">
      <c r="A248" s="6" t="s">
        <v>289</v>
      </c>
      <c r="B248" s="7">
        <v>43514</v>
      </c>
      <c r="C248">
        <v>8</v>
      </c>
      <c r="D248" t="s">
        <v>77</v>
      </c>
      <c r="E248" t="s">
        <v>17</v>
      </c>
      <c r="F248" t="s">
        <v>18</v>
      </c>
      <c r="G248" t="s">
        <v>14</v>
      </c>
      <c r="H248" s="8">
        <v>399</v>
      </c>
      <c r="I248">
        <v>7</v>
      </c>
      <c r="J248" s="9">
        <v>2793</v>
      </c>
    </row>
    <row r="249" spans="1:10" ht="17.25" x14ac:dyDescent="0.3">
      <c r="A249" s="6" t="s">
        <v>290</v>
      </c>
      <c r="B249" s="7">
        <v>43514</v>
      </c>
      <c r="C249">
        <v>14</v>
      </c>
      <c r="D249" t="s">
        <v>66</v>
      </c>
      <c r="E249" t="s">
        <v>37</v>
      </c>
      <c r="F249" t="s">
        <v>28</v>
      </c>
      <c r="G249" t="s">
        <v>14</v>
      </c>
      <c r="H249" s="8">
        <v>399</v>
      </c>
      <c r="I249">
        <v>9</v>
      </c>
      <c r="J249" s="9">
        <v>3591</v>
      </c>
    </row>
    <row r="250" spans="1:10" ht="17.25" x14ac:dyDescent="0.3">
      <c r="A250" s="6" t="s">
        <v>291</v>
      </c>
      <c r="B250" s="7">
        <v>43515</v>
      </c>
      <c r="C250">
        <v>9</v>
      </c>
      <c r="D250" t="s">
        <v>41</v>
      </c>
      <c r="E250" t="s">
        <v>42</v>
      </c>
      <c r="F250" t="s">
        <v>18</v>
      </c>
      <c r="G250" t="s">
        <v>14</v>
      </c>
      <c r="H250" s="8">
        <v>399</v>
      </c>
      <c r="I250">
        <v>5</v>
      </c>
      <c r="J250" s="9">
        <v>1995</v>
      </c>
    </row>
    <row r="251" spans="1:10" ht="17.25" x14ac:dyDescent="0.3">
      <c r="A251" s="6" t="s">
        <v>292</v>
      </c>
      <c r="B251" s="7">
        <v>43515</v>
      </c>
      <c r="C251">
        <v>3</v>
      </c>
      <c r="D251" t="s">
        <v>30</v>
      </c>
      <c r="E251" t="s">
        <v>31</v>
      </c>
      <c r="F251" t="s">
        <v>22</v>
      </c>
      <c r="G251" t="s">
        <v>14</v>
      </c>
      <c r="H251" s="8">
        <v>399</v>
      </c>
      <c r="I251">
        <v>7</v>
      </c>
      <c r="J251" s="9">
        <v>2793</v>
      </c>
    </row>
    <row r="252" spans="1:10" ht="17.25" x14ac:dyDescent="0.3">
      <c r="A252" s="6" t="s">
        <v>293</v>
      </c>
      <c r="B252" s="7">
        <v>43515</v>
      </c>
      <c r="C252">
        <v>7</v>
      </c>
      <c r="D252" t="s">
        <v>44</v>
      </c>
      <c r="E252" t="s">
        <v>42</v>
      </c>
      <c r="F252" t="s">
        <v>18</v>
      </c>
      <c r="G252" t="s">
        <v>14</v>
      </c>
      <c r="H252" s="8">
        <v>399</v>
      </c>
      <c r="I252">
        <v>3</v>
      </c>
      <c r="J252" s="9">
        <v>1197</v>
      </c>
    </row>
    <row r="253" spans="1:10" ht="17.25" x14ac:dyDescent="0.3">
      <c r="A253" s="6" t="s">
        <v>294</v>
      </c>
      <c r="B253" s="7">
        <v>43515</v>
      </c>
      <c r="C253">
        <v>16</v>
      </c>
      <c r="D253" t="s">
        <v>93</v>
      </c>
      <c r="E253" t="s">
        <v>39</v>
      </c>
      <c r="F253" t="s">
        <v>13</v>
      </c>
      <c r="G253" t="s">
        <v>14</v>
      </c>
      <c r="H253" s="8">
        <v>399</v>
      </c>
      <c r="I253">
        <v>7</v>
      </c>
      <c r="J253" s="9">
        <v>2793</v>
      </c>
    </row>
    <row r="254" spans="1:10" ht="17.25" x14ac:dyDescent="0.3">
      <c r="A254" s="6" t="s">
        <v>295</v>
      </c>
      <c r="B254" s="7">
        <v>43517</v>
      </c>
      <c r="C254">
        <v>18</v>
      </c>
      <c r="D254" t="s">
        <v>53</v>
      </c>
      <c r="E254" t="s">
        <v>39</v>
      </c>
      <c r="F254" t="s">
        <v>13</v>
      </c>
      <c r="G254" t="s">
        <v>14</v>
      </c>
      <c r="H254" s="8">
        <v>399</v>
      </c>
      <c r="I254">
        <v>3</v>
      </c>
      <c r="J254" s="9">
        <v>1197</v>
      </c>
    </row>
    <row r="255" spans="1:10" ht="17.25" x14ac:dyDescent="0.3">
      <c r="A255" s="6" t="s">
        <v>296</v>
      </c>
      <c r="B255" s="7">
        <v>43518</v>
      </c>
      <c r="C255">
        <v>3</v>
      </c>
      <c r="D255" t="s">
        <v>30</v>
      </c>
      <c r="E255" t="s">
        <v>31</v>
      </c>
      <c r="F255" t="s">
        <v>22</v>
      </c>
      <c r="G255" t="s">
        <v>14</v>
      </c>
      <c r="H255" s="8">
        <v>399</v>
      </c>
      <c r="I255">
        <v>3</v>
      </c>
      <c r="J255" s="9">
        <v>1197</v>
      </c>
    </row>
    <row r="256" spans="1:10" ht="17.25" x14ac:dyDescent="0.3">
      <c r="A256" s="6" t="s">
        <v>297</v>
      </c>
      <c r="B256" s="7">
        <v>43519</v>
      </c>
      <c r="C256">
        <v>8</v>
      </c>
      <c r="D256" t="s">
        <v>77</v>
      </c>
      <c r="E256" t="s">
        <v>42</v>
      </c>
      <c r="F256" t="s">
        <v>18</v>
      </c>
      <c r="G256" t="s">
        <v>14</v>
      </c>
      <c r="H256" s="8">
        <v>399</v>
      </c>
      <c r="I256">
        <v>5</v>
      </c>
      <c r="J256" s="9">
        <v>1995</v>
      </c>
    </row>
    <row r="257" spans="1:10" ht="17.25" x14ac:dyDescent="0.3">
      <c r="A257" s="6" t="s">
        <v>298</v>
      </c>
      <c r="B257" s="7">
        <v>43519</v>
      </c>
      <c r="C257">
        <v>3</v>
      </c>
      <c r="D257" t="s">
        <v>30</v>
      </c>
      <c r="E257" t="s">
        <v>31</v>
      </c>
      <c r="F257" t="s">
        <v>22</v>
      </c>
      <c r="G257" t="s">
        <v>14</v>
      </c>
      <c r="H257" s="8">
        <v>399</v>
      </c>
      <c r="I257">
        <v>8</v>
      </c>
      <c r="J257" s="9">
        <v>3192</v>
      </c>
    </row>
    <row r="258" spans="1:10" ht="17.25" x14ac:dyDescent="0.3">
      <c r="A258" s="6" t="s">
        <v>299</v>
      </c>
      <c r="B258" s="7">
        <v>43520</v>
      </c>
      <c r="C258">
        <v>4</v>
      </c>
      <c r="D258" t="s">
        <v>20</v>
      </c>
      <c r="E258" t="s">
        <v>21</v>
      </c>
      <c r="F258" t="s">
        <v>22</v>
      </c>
      <c r="G258" t="s">
        <v>14</v>
      </c>
      <c r="H258" s="8">
        <v>399</v>
      </c>
      <c r="I258">
        <v>2</v>
      </c>
      <c r="J258" s="9">
        <v>798</v>
      </c>
    </row>
    <row r="259" spans="1:10" ht="17.25" x14ac:dyDescent="0.3">
      <c r="A259" s="6" t="s">
        <v>300</v>
      </c>
      <c r="B259" s="7">
        <v>43520</v>
      </c>
      <c r="C259">
        <v>2</v>
      </c>
      <c r="D259" t="s">
        <v>75</v>
      </c>
      <c r="E259" t="s">
        <v>31</v>
      </c>
      <c r="F259" t="s">
        <v>22</v>
      </c>
      <c r="G259" t="s">
        <v>14</v>
      </c>
      <c r="H259" s="8">
        <v>399</v>
      </c>
      <c r="I259">
        <v>6</v>
      </c>
      <c r="J259" s="9">
        <v>2394</v>
      </c>
    </row>
    <row r="260" spans="1:10" ht="17.25" x14ac:dyDescent="0.3">
      <c r="A260" s="6" t="s">
        <v>301</v>
      </c>
      <c r="B260" s="7">
        <v>43522</v>
      </c>
      <c r="C260">
        <v>14</v>
      </c>
      <c r="D260" t="s">
        <v>66</v>
      </c>
      <c r="E260" t="s">
        <v>27</v>
      </c>
      <c r="F260" t="s">
        <v>28</v>
      </c>
      <c r="G260" t="s">
        <v>14</v>
      </c>
      <c r="H260" s="8">
        <v>399</v>
      </c>
      <c r="I260">
        <v>2</v>
      </c>
      <c r="J260" s="9">
        <v>798</v>
      </c>
    </row>
    <row r="261" spans="1:10" ht="17.25" x14ac:dyDescent="0.3">
      <c r="A261" s="6" t="s">
        <v>302</v>
      </c>
      <c r="B261" s="7">
        <v>43524</v>
      </c>
      <c r="C261">
        <v>19</v>
      </c>
      <c r="D261" t="s">
        <v>33</v>
      </c>
      <c r="E261" t="s">
        <v>39</v>
      </c>
      <c r="F261" t="s">
        <v>13</v>
      </c>
      <c r="G261" t="s">
        <v>14</v>
      </c>
      <c r="H261" s="8">
        <v>399</v>
      </c>
      <c r="I261">
        <v>9</v>
      </c>
      <c r="J261" s="9">
        <v>3591</v>
      </c>
    </row>
    <row r="262" spans="1:10" ht="17.25" x14ac:dyDescent="0.3">
      <c r="A262" s="6" t="s">
        <v>303</v>
      </c>
      <c r="B262" s="7">
        <v>43525</v>
      </c>
      <c r="C262">
        <v>8</v>
      </c>
      <c r="D262" t="s">
        <v>77</v>
      </c>
      <c r="E262" t="s">
        <v>42</v>
      </c>
      <c r="F262" t="s">
        <v>18</v>
      </c>
      <c r="G262" t="s">
        <v>14</v>
      </c>
      <c r="H262" s="8">
        <v>399</v>
      </c>
      <c r="I262">
        <v>3</v>
      </c>
      <c r="J262" s="9">
        <v>1197</v>
      </c>
    </row>
    <row r="263" spans="1:10" ht="17.25" x14ac:dyDescent="0.3">
      <c r="A263" s="6" t="s">
        <v>304</v>
      </c>
      <c r="B263" s="7">
        <v>43526</v>
      </c>
      <c r="C263">
        <v>7</v>
      </c>
      <c r="D263" t="s">
        <v>44</v>
      </c>
      <c r="E263" t="s">
        <v>42</v>
      </c>
      <c r="F263" t="s">
        <v>18</v>
      </c>
      <c r="G263" t="s">
        <v>14</v>
      </c>
      <c r="H263" s="8">
        <v>399</v>
      </c>
      <c r="I263">
        <v>7</v>
      </c>
      <c r="J263" s="9">
        <v>2793</v>
      </c>
    </row>
    <row r="264" spans="1:10" ht="17.25" x14ac:dyDescent="0.3">
      <c r="A264" s="6" t="s">
        <v>305</v>
      </c>
      <c r="B264" s="7">
        <v>43529</v>
      </c>
      <c r="C264">
        <v>12</v>
      </c>
      <c r="D264" t="s">
        <v>26</v>
      </c>
      <c r="E264" t="s">
        <v>27</v>
      </c>
      <c r="F264" t="s">
        <v>28</v>
      </c>
      <c r="G264" t="s">
        <v>14</v>
      </c>
      <c r="H264" s="8">
        <v>399</v>
      </c>
      <c r="I264">
        <v>1</v>
      </c>
      <c r="J264" s="9">
        <v>399</v>
      </c>
    </row>
    <row r="265" spans="1:10" ht="17.25" x14ac:dyDescent="0.3">
      <c r="A265" s="6" t="s">
        <v>306</v>
      </c>
      <c r="B265" s="7">
        <v>43531</v>
      </c>
      <c r="C265">
        <v>9</v>
      </c>
      <c r="D265" t="s">
        <v>41</v>
      </c>
      <c r="E265" t="s">
        <v>17</v>
      </c>
      <c r="F265" t="s">
        <v>18</v>
      </c>
      <c r="G265" t="s">
        <v>14</v>
      </c>
      <c r="H265" s="8">
        <v>399</v>
      </c>
      <c r="I265">
        <v>0</v>
      </c>
      <c r="J265" s="9">
        <v>0</v>
      </c>
    </row>
    <row r="266" spans="1:10" ht="17.25" x14ac:dyDescent="0.3">
      <c r="A266" s="6" t="s">
        <v>307</v>
      </c>
      <c r="B266" s="7">
        <v>43534</v>
      </c>
      <c r="C266">
        <v>19</v>
      </c>
      <c r="D266" t="s">
        <v>33</v>
      </c>
      <c r="E266" t="s">
        <v>39</v>
      </c>
      <c r="F266" t="s">
        <v>13</v>
      </c>
      <c r="G266" t="s">
        <v>14</v>
      </c>
      <c r="H266" s="8">
        <v>399</v>
      </c>
      <c r="I266">
        <v>3</v>
      </c>
      <c r="J266" s="9">
        <v>1197</v>
      </c>
    </row>
    <row r="267" spans="1:10" ht="17.25" x14ac:dyDescent="0.3">
      <c r="A267" s="6" t="s">
        <v>308</v>
      </c>
      <c r="B267" s="7">
        <v>43535</v>
      </c>
      <c r="C267">
        <v>17</v>
      </c>
      <c r="D267" t="s">
        <v>64</v>
      </c>
      <c r="E267" t="s">
        <v>39</v>
      </c>
      <c r="F267" t="s">
        <v>13</v>
      </c>
      <c r="G267" t="s">
        <v>14</v>
      </c>
      <c r="H267" s="8">
        <v>399</v>
      </c>
      <c r="I267">
        <v>6</v>
      </c>
      <c r="J267" s="9">
        <v>2394</v>
      </c>
    </row>
    <row r="268" spans="1:10" ht="17.25" x14ac:dyDescent="0.3">
      <c r="A268" s="6" t="s">
        <v>309</v>
      </c>
      <c r="B268" s="7">
        <v>43535</v>
      </c>
      <c r="C268">
        <v>9</v>
      </c>
      <c r="D268" t="s">
        <v>41</v>
      </c>
      <c r="E268" t="s">
        <v>42</v>
      </c>
      <c r="F268" t="s">
        <v>18</v>
      </c>
      <c r="G268" t="s">
        <v>14</v>
      </c>
      <c r="H268" s="8">
        <v>399</v>
      </c>
      <c r="I268">
        <v>5</v>
      </c>
      <c r="J268" s="9">
        <v>1995</v>
      </c>
    </row>
    <row r="269" spans="1:10" ht="17.25" x14ac:dyDescent="0.3">
      <c r="A269" s="6" t="s">
        <v>310</v>
      </c>
      <c r="B269" s="7">
        <v>43536</v>
      </c>
      <c r="C269">
        <v>19</v>
      </c>
      <c r="D269" t="s">
        <v>33</v>
      </c>
      <c r="E269" t="s">
        <v>12</v>
      </c>
      <c r="F269" t="s">
        <v>13</v>
      </c>
      <c r="G269" t="s">
        <v>14</v>
      </c>
      <c r="H269" s="8">
        <v>399</v>
      </c>
      <c r="I269">
        <v>9</v>
      </c>
      <c r="J269" s="9">
        <v>3591</v>
      </c>
    </row>
    <row r="270" spans="1:10" ht="17.25" x14ac:dyDescent="0.3">
      <c r="A270" s="6" t="s">
        <v>311</v>
      </c>
      <c r="B270" s="7">
        <v>43537</v>
      </c>
      <c r="C270">
        <v>19</v>
      </c>
      <c r="D270" t="s">
        <v>33</v>
      </c>
      <c r="E270" t="s">
        <v>39</v>
      </c>
      <c r="F270" t="s">
        <v>13</v>
      </c>
      <c r="G270" t="s">
        <v>14</v>
      </c>
      <c r="H270" s="8">
        <v>399</v>
      </c>
      <c r="I270">
        <v>2</v>
      </c>
      <c r="J270" s="9">
        <v>798</v>
      </c>
    </row>
    <row r="271" spans="1:10" ht="17.25" x14ac:dyDescent="0.3">
      <c r="A271" s="6" t="s">
        <v>312</v>
      </c>
      <c r="B271" s="7">
        <v>43537</v>
      </c>
      <c r="C271">
        <v>15</v>
      </c>
      <c r="D271" t="s">
        <v>50</v>
      </c>
      <c r="E271" t="s">
        <v>27</v>
      </c>
      <c r="F271" t="s">
        <v>28</v>
      </c>
      <c r="G271" t="s">
        <v>14</v>
      </c>
      <c r="H271" s="8">
        <v>399</v>
      </c>
      <c r="I271">
        <v>9</v>
      </c>
      <c r="J271" s="9">
        <v>3591</v>
      </c>
    </row>
    <row r="272" spans="1:10" ht="17.25" x14ac:dyDescent="0.3">
      <c r="A272" s="6" t="s">
        <v>313</v>
      </c>
      <c r="B272" s="7">
        <v>43541</v>
      </c>
      <c r="C272">
        <v>7</v>
      </c>
      <c r="D272" t="s">
        <v>44</v>
      </c>
      <c r="E272" t="s">
        <v>17</v>
      </c>
      <c r="F272" t="s">
        <v>18</v>
      </c>
      <c r="G272" t="s">
        <v>14</v>
      </c>
      <c r="H272" s="8">
        <v>399</v>
      </c>
      <c r="I272">
        <v>6</v>
      </c>
      <c r="J272" s="9">
        <v>2394</v>
      </c>
    </row>
    <row r="273" spans="1:10" ht="17.25" x14ac:dyDescent="0.3">
      <c r="A273" s="6" t="s">
        <v>314</v>
      </c>
      <c r="B273" s="7">
        <v>43541</v>
      </c>
      <c r="C273">
        <v>14</v>
      </c>
      <c r="D273" t="s">
        <v>66</v>
      </c>
      <c r="E273" t="s">
        <v>27</v>
      </c>
      <c r="F273" t="s">
        <v>28</v>
      </c>
      <c r="G273" t="s">
        <v>14</v>
      </c>
      <c r="H273" s="8">
        <v>399</v>
      </c>
      <c r="I273">
        <v>7</v>
      </c>
      <c r="J273" s="9">
        <v>2793</v>
      </c>
    </row>
    <row r="274" spans="1:10" ht="17.25" x14ac:dyDescent="0.3">
      <c r="A274" s="6" t="s">
        <v>315</v>
      </c>
      <c r="B274" s="7">
        <v>43543</v>
      </c>
      <c r="C274">
        <v>14</v>
      </c>
      <c r="D274" t="s">
        <v>66</v>
      </c>
      <c r="E274" t="s">
        <v>37</v>
      </c>
      <c r="F274" t="s">
        <v>28</v>
      </c>
      <c r="G274" t="s">
        <v>14</v>
      </c>
      <c r="H274" s="8">
        <v>399</v>
      </c>
      <c r="I274">
        <v>8</v>
      </c>
      <c r="J274" s="9">
        <v>3192</v>
      </c>
    </row>
    <row r="275" spans="1:10" ht="17.25" x14ac:dyDescent="0.3">
      <c r="A275" s="6" t="s">
        <v>316</v>
      </c>
      <c r="B275" s="7">
        <v>43543</v>
      </c>
      <c r="C275">
        <v>17</v>
      </c>
      <c r="D275" t="s">
        <v>64</v>
      </c>
      <c r="E275" t="s">
        <v>39</v>
      </c>
      <c r="F275" t="s">
        <v>13</v>
      </c>
      <c r="G275" t="s">
        <v>14</v>
      </c>
      <c r="H275" s="8">
        <v>399</v>
      </c>
      <c r="I275">
        <v>5</v>
      </c>
      <c r="J275" s="9">
        <v>1995</v>
      </c>
    </row>
    <row r="276" spans="1:10" ht="17.25" x14ac:dyDescent="0.3">
      <c r="A276" s="6" t="s">
        <v>317</v>
      </c>
      <c r="B276" s="7">
        <v>43543</v>
      </c>
      <c r="C276">
        <v>9</v>
      </c>
      <c r="D276" t="s">
        <v>41</v>
      </c>
      <c r="E276" t="s">
        <v>17</v>
      </c>
      <c r="F276" t="s">
        <v>18</v>
      </c>
      <c r="G276" t="s">
        <v>14</v>
      </c>
      <c r="H276" s="8">
        <v>399</v>
      </c>
      <c r="I276">
        <v>9</v>
      </c>
      <c r="J276" s="9">
        <v>3591</v>
      </c>
    </row>
    <row r="277" spans="1:10" ht="17.25" x14ac:dyDescent="0.3">
      <c r="A277" s="6" t="s">
        <v>318</v>
      </c>
      <c r="B277" s="7">
        <v>43543</v>
      </c>
      <c r="C277">
        <v>10</v>
      </c>
      <c r="D277" t="s">
        <v>69</v>
      </c>
      <c r="E277" t="s">
        <v>17</v>
      </c>
      <c r="F277" t="s">
        <v>18</v>
      </c>
      <c r="G277" t="s">
        <v>14</v>
      </c>
      <c r="H277" s="8">
        <v>399</v>
      </c>
      <c r="I277">
        <v>0</v>
      </c>
      <c r="J277" s="9">
        <v>0</v>
      </c>
    </row>
    <row r="278" spans="1:10" ht="17.25" x14ac:dyDescent="0.3">
      <c r="A278" s="6" t="s">
        <v>319</v>
      </c>
      <c r="B278" s="7">
        <v>43546</v>
      </c>
      <c r="C278">
        <v>11</v>
      </c>
      <c r="D278" t="s">
        <v>116</v>
      </c>
      <c r="E278" t="s">
        <v>27</v>
      </c>
      <c r="F278" t="s">
        <v>28</v>
      </c>
      <c r="G278" t="s">
        <v>14</v>
      </c>
      <c r="H278" s="8">
        <v>399</v>
      </c>
      <c r="I278">
        <v>9</v>
      </c>
      <c r="J278" s="9">
        <v>3591</v>
      </c>
    </row>
    <row r="279" spans="1:10" ht="17.25" x14ac:dyDescent="0.3">
      <c r="A279" s="6" t="s">
        <v>320</v>
      </c>
      <c r="B279" s="7">
        <v>43547</v>
      </c>
      <c r="C279">
        <v>5</v>
      </c>
      <c r="D279" t="s">
        <v>24</v>
      </c>
      <c r="E279" t="s">
        <v>31</v>
      </c>
      <c r="F279" t="s">
        <v>22</v>
      </c>
      <c r="G279" t="s">
        <v>14</v>
      </c>
      <c r="H279" s="8">
        <v>399</v>
      </c>
      <c r="I279">
        <v>1</v>
      </c>
      <c r="J279" s="9">
        <v>399</v>
      </c>
    </row>
    <row r="280" spans="1:10" ht="17.25" x14ac:dyDescent="0.3">
      <c r="A280" s="6" t="s">
        <v>321</v>
      </c>
      <c r="B280" s="7">
        <v>43547</v>
      </c>
      <c r="C280">
        <v>9</v>
      </c>
      <c r="D280" t="s">
        <v>41</v>
      </c>
      <c r="E280" t="s">
        <v>42</v>
      </c>
      <c r="F280" t="s">
        <v>18</v>
      </c>
      <c r="G280" t="s">
        <v>14</v>
      </c>
      <c r="H280" s="8">
        <v>399</v>
      </c>
      <c r="I280">
        <v>9</v>
      </c>
      <c r="J280" s="9">
        <v>3591</v>
      </c>
    </row>
    <row r="281" spans="1:10" ht="17.25" x14ac:dyDescent="0.3">
      <c r="A281" s="6" t="s">
        <v>322</v>
      </c>
      <c r="B281" s="7">
        <v>43548</v>
      </c>
      <c r="C281">
        <v>12</v>
      </c>
      <c r="D281" t="s">
        <v>26</v>
      </c>
      <c r="E281" t="s">
        <v>37</v>
      </c>
      <c r="F281" t="s">
        <v>28</v>
      </c>
      <c r="G281" t="s">
        <v>14</v>
      </c>
      <c r="H281" s="8">
        <v>399</v>
      </c>
      <c r="I281">
        <v>8</v>
      </c>
      <c r="J281" s="9">
        <v>3192</v>
      </c>
    </row>
    <row r="282" spans="1:10" ht="17.25" x14ac:dyDescent="0.3">
      <c r="A282" s="6" t="s">
        <v>323</v>
      </c>
      <c r="B282" s="7">
        <v>43549</v>
      </c>
      <c r="C282">
        <v>3</v>
      </c>
      <c r="D282" t="s">
        <v>30</v>
      </c>
      <c r="E282" t="s">
        <v>21</v>
      </c>
      <c r="F282" t="s">
        <v>22</v>
      </c>
      <c r="G282" t="s">
        <v>14</v>
      </c>
      <c r="H282" s="8">
        <v>399</v>
      </c>
      <c r="I282">
        <v>9</v>
      </c>
      <c r="J282" s="9">
        <v>3591</v>
      </c>
    </row>
    <row r="283" spans="1:10" ht="17.25" x14ac:dyDescent="0.3">
      <c r="A283" s="6" t="s">
        <v>324</v>
      </c>
      <c r="B283" s="7">
        <v>43549</v>
      </c>
      <c r="C283">
        <v>18</v>
      </c>
      <c r="D283" t="s">
        <v>53</v>
      </c>
      <c r="E283" t="s">
        <v>12</v>
      </c>
      <c r="F283" t="s">
        <v>13</v>
      </c>
      <c r="G283" t="s">
        <v>14</v>
      </c>
      <c r="H283" s="8">
        <v>399</v>
      </c>
      <c r="I283">
        <v>3</v>
      </c>
      <c r="J283" s="9">
        <v>1197</v>
      </c>
    </row>
    <row r="284" spans="1:10" ht="17.25" x14ac:dyDescent="0.3">
      <c r="A284" s="6" t="s">
        <v>325</v>
      </c>
      <c r="B284" s="7">
        <v>43551</v>
      </c>
      <c r="C284">
        <v>4</v>
      </c>
      <c r="D284" t="s">
        <v>20</v>
      </c>
      <c r="E284" t="s">
        <v>21</v>
      </c>
      <c r="F284" t="s">
        <v>22</v>
      </c>
      <c r="G284" t="s">
        <v>14</v>
      </c>
      <c r="H284" s="8">
        <v>399</v>
      </c>
      <c r="I284">
        <v>6</v>
      </c>
      <c r="J284" s="9">
        <v>2394</v>
      </c>
    </row>
    <row r="285" spans="1:10" ht="17.25" x14ac:dyDescent="0.3">
      <c r="A285" s="6" t="s">
        <v>326</v>
      </c>
      <c r="B285" s="7">
        <v>43554</v>
      </c>
      <c r="C285">
        <v>7</v>
      </c>
      <c r="D285" t="s">
        <v>44</v>
      </c>
      <c r="E285" t="s">
        <v>42</v>
      </c>
      <c r="F285" t="s">
        <v>18</v>
      </c>
      <c r="G285" t="s">
        <v>14</v>
      </c>
      <c r="H285" s="8">
        <v>399</v>
      </c>
      <c r="I285">
        <v>2</v>
      </c>
      <c r="J285" s="9">
        <v>798</v>
      </c>
    </row>
    <row r="286" spans="1:10" ht="17.25" x14ac:dyDescent="0.3">
      <c r="A286" s="6" t="s">
        <v>327</v>
      </c>
      <c r="B286" s="7">
        <v>43555</v>
      </c>
      <c r="C286">
        <v>13</v>
      </c>
      <c r="D286" t="s">
        <v>36</v>
      </c>
      <c r="E286" t="s">
        <v>37</v>
      </c>
      <c r="F286" t="s">
        <v>28</v>
      </c>
      <c r="G286" t="s">
        <v>14</v>
      </c>
      <c r="H286" s="8">
        <v>399</v>
      </c>
      <c r="I286">
        <v>0</v>
      </c>
      <c r="J286" s="9">
        <v>0</v>
      </c>
    </row>
    <row r="287" spans="1:10" ht="17.25" x14ac:dyDescent="0.3">
      <c r="A287" s="6" t="s">
        <v>328</v>
      </c>
      <c r="B287" s="7">
        <v>43555</v>
      </c>
      <c r="C287">
        <v>10</v>
      </c>
      <c r="D287" t="s">
        <v>69</v>
      </c>
      <c r="E287" t="s">
        <v>17</v>
      </c>
      <c r="F287" t="s">
        <v>18</v>
      </c>
      <c r="G287" t="s">
        <v>14</v>
      </c>
      <c r="H287" s="8">
        <v>399</v>
      </c>
      <c r="I287">
        <v>8</v>
      </c>
      <c r="J287" s="9">
        <v>3192</v>
      </c>
    </row>
    <row r="288" spans="1:10" ht="17.25" x14ac:dyDescent="0.3">
      <c r="A288" s="6" t="s">
        <v>329</v>
      </c>
      <c r="B288" s="7">
        <v>43556</v>
      </c>
      <c r="C288">
        <v>1</v>
      </c>
      <c r="D288" t="s">
        <v>62</v>
      </c>
      <c r="E288" t="s">
        <v>31</v>
      </c>
      <c r="F288" t="s">
        <v>22</v>
      </c>
      <c r="G288" t="s">
        <v>14</v>
      </c>
      <c r="H288" s="8">
        <v>399</v>
      </c>
      <c r="I288">
        <v>4</v>
      </c>
      <c r="J288" s="9">
        <v>1596</v>
      </c>
    </row>
    <row r="289" spans="1:10" ht="17.25" x14ac:dyDescent="0.3">
      <c r="A289" s="6" t="s">
        <v>330</v>
      </c>
      <c r="B289" s="7">
        <v>43557</v>
      </c>
      <c r="C289">
        <v>8</v>
      </c>
      <c r="D289" t="s">
        <v>77</v>
      </c>
      <c r="E289" t="s">
        <v>42</v>
      </c>
      <c r="F289" t="s">
        <v>18</v>
      </c>
      <c r="G289" t="s">
        <v>14</v>
      </c>
      <c r="H289" s="8">
        <v>399</v>
      </c>
      <c r="I289">
        <v>0</v>
      </c>
      <c r="J289" s="9">
        <v>0</v>
      </c>
    </row>
    <row r="290" spans="1:10" ht="17.25" x14ac:dyDescent="0.3">
      <c r="A290" s="6" t="s">
        <v>331</v>
      </c>
      <c r="B290" s="7">
        <v>43562</v>
      </c>
      <c r="C290">
        <v>12</v>
      </c>
      <c r="D290" t="s">
        <v>26</v>
      </c>
      <c r="E290" t="s">
        <v>37</v>
      </c>
      <c r="F290" t="s">
        <v>28</v>
      </c>
      <c r="G290" t="s">
        <v>14</v>
      </c>
      <c r="H290" s="8">
        <v>399</v>
      </c>
      <c r="I290">
        <v>5</v>
      </c>
      <c r="J290" s="9">
        <v>1995</v>
      </c>
    </row>
    <row r="291" spans="1:10" ht="17.25" x14ac:dyDescent="0.3">
      <c r="A291" s="6" t="s">
        <v>332</v>
      </c>
      <c r="B291" s="7">
        <v>43564</v>
      </c>
      <c r="C291">
        <v>9</v>
      </c>
      <c r="D291" t="s">
        <v>41</v>
      </c>
      <c r="E291" t="s">
        <v>17</v>
      </c>
      <c r="F291" t="s">
        <v>18</v>
      </c>
      <c r="G291" t="s">
        <v>14</v>
      </c>
      <c r="H291" s="8">
        <v>399</v>
      </c>
      <c r="I291">
        <v>5</v>
      </c>
      <c r="J291" s="9">
        <v>1995</v>
      </c>
    </row>
    <row r="292" spans="1:10" ht="17.25" x14ac:dyDescent="0.3">
      <c r="A292" s="6" t="s">
        <v>333</v>
      </c>
      <c r="B292" s="7">
        <v>43568</v>
      </c>
      <c r="C292">
        <v>13</v>
      </c>
      <c r="D292" t="s">
        <v>36</v>
      </c>
      <c r="E292" t="s">
        <v>37</v>
      </c>
      <c r="F292" t="s">
        <v>28</v>
      </c>
      <c r="G292" t="s">
        <v>14</v>
      </c>
      <c r="H292" s="8">
        <v>399</v>
      </c>
      <c r="I292">
        <v>0</v>
      </c>
      <c r="J292" s="9">
        <v>0</v>
      </c>
    </row>
    <row r="293" spans="1:10" ht="17.25" x14ac:dyDescent="0.3">
      <c r="A293" s="6" t="s">
        <v>334</v>
      </c>
      <c r="B293" s="7">
        <v>43569</v>
      </c>
      <c r="C293">
        <v>9</v>
      </c>
      <c r="D293" t="s">
        <v>41</v>
      </c>
      <c r="E293" t="s">
        <v>42</v>
      </c>
      <c r="F293" t="s">
        <v>18</v>
      </c>
      <c r="G293" t="s">
        <v>14</v>
      </c>
      <c r="H293" s="8">
        <v>399</v>
      </c>
      <c r="I293">
        <v>7</v>
      </c>
      <c r="J293" s="9">
        <v>2793</v>
      </c>
    </row>
    <row r="294" spans="1:10" ht="17.25" x14ac:dyDescent="0.3">
      <c r="A294" s="6" t="s">
        <v>335</v>
      </c>
      <c r="B294" s="7">
        <v>43570</v>
      </c>
      <c r="C294">
        <v>6</v>
      </c>
      <c r="D294" t="s">
        <v>16</v>
      </c>
      <c r="E294" t="s">
        <v>42</v>
      </c>
      <c r="F294" t="s">
        <v>18</v>
      </c>
      <c r="G294" t="s">
        <v>14</v>
      </c>
      <c r="H294" s="8">
        <v>399</v>
      </c>
      <c r="I294">
        <v>0</v>
      </c>
      <c r="J294" s="9">
        <v>0</v>
      </c>
    </row>
    <row r="295" spans="1:10" ht="17.25" x14ac:dyDescent="0.3">
      <c r="A295" s="6" t="s">
        <v>336</v>
      </c>
      <c r="B295" s="7">
        <v>43573</v>
      </c>
      <c r="C295">
        <v>5</v>
      </c>
      <c r="D295" t="s">
        <v>24</v>
      </c>
      <c r="E295" t="s">
        <v>31</v>
      </c>
      <c r="F295" t="s">
        <v>22</v>
      </c>
      <c r="G295" t="s">
        <v>14</v>
      </c>
      <c r="H295" s="8">
        <v>399</v>
      </c>
      <c r="I295">
        <v>8</v>
      </c>
      <c r="J295" s="9">
        <v>3192</v>
      </c>
    </row>
    <row r="296" spans="1:10" ht="17.25" x14ac:dyDescent="0.3">
      <c r="A296" s="6" t="s">
        <v>337</v>
      </c>
      <c r="B296" s="7">
        <v>43573</v>
      </c>
      <c r="C296">
        <v>13</v>
      </c>
      <c r="D296" t="s">
        <v>36</v>
      </c>
      <c r="E296" t="s">
        <v>27</v>
      </c>
      <c r="F296" t="s">
        <v>28</v>
      </c>
      <c r="G296" t="s">
        <v>14</v>
      </c>
      <c r="H296" s="8">
        <v>399</v>
      </c>
      <c r="I296">
        <v>5</v>
      </c>
      <c r="J296" s="9">
        <v>1995</v>
      </c>
    </row>
    <row r="297" spans="1:10" ht="17.25" x14ac:dyDescent="0.3">
      <c r="A297" s="6" t="s">
        <v>338</v>
      </c>
      <c r="B297" s="7">
        <v>43574</v>
      </c>
      <c r="C297">
        <v>4</v>
      </c>
      <c r="D297" t="s">
        <v>20</v>
      </c>
      <c r="E297" t="s">
        <v>21</v>
      </c>
      <c r="F297" t="s">
        <v>22</v>
      </c>
      <c r="G297" t="s">
        <v>14</v>
      </c>
      <c r="H297" s="8">
        <v>399</v>
      </c>
      <c r="I297">
        <v>7</v>
      </c>
      <c r="J297" s="9">
        <v>2793</v>
      </c>
    </row>
    <row r="298" spans="1:10" ht="17.25" x14ac:dyDescent="0.3">
      <c r="A298" s="6" t="s">
        <v>339</v>
      </c>
      <c r="B298" s="7">
        <v>43574</v>
      </c>
      <c r="C298">
        <v>4</v>
      </c>
      <c r="D298" t="s">
        <v>20</v>
      </c>
      <c r="E298" t="s">
        <v>31</v>
      </c>
      <c r="F298" t="s">
        <v>22</v>
      </c>
      <c r="G298" t="s">
        <v>14</v>
      </c>
      <c r="H298" s="8">
        <v>399</v>
      </c>
      <c r="I298">
        <v>9</v>
      </c>
      <c r="J298" s="9">
        <v>3591</v>
      </c>
    </row>
    <row r="299" spans="1:10" ht="17.25" x14ac:dyDescent="0.3">
      <c r="A299" s="6" t="s">
        <v>340</v>
      </c>
      <c r="B299" s="7">
        <v>43574</v>
      </c>
      <c r="C299">
        <v>10</v>
      </c>
      <c r="D299" t="s">
        <v>69</v>
      </c>
      <c r="E299" t="s">
        <v>42</v>
      </c>
      <c r="F299" t="s">
        <v>18</v>
      </c>
      <c r="G299" t="s">
        <v>14</v>
      </c>
      <c r="H299" s="8">
        <v>399</v>
      </c>
      <c r="I299">
        <v>4</v>
      </c>
      <c r="J299" s="9">
        <v>1596</v>
      </c>
    </row>
    <row r="300" spans="1:10" ht="17.25" x14ac:dyDescent="0.3">
      <c r="A300" s="6" t="s">
        <v>341</v>
      </c>
      <c r="B300" s="7">
        <v>43575</v>
      </c>
      <c r="C300">
        <v>6</v>
      </c>
      <c r="D300" t="s">
        <v>16</v>
      </c>
      <c r="E300" t="s">
        <v>42</v>
      </c>
      <c r="F300" t="s">
        <v>18</v>
      </c>
      <c r="G300" t="s">
        <v>14</v>
      </c>
      <c r="H300" s="8">
        <v>399</v>
      </c>
      <c r="I300">
        <v>6</v>
      </c>
      <c r="J300" s="9">
        <v>2394</v>
      </c>
    </row>
    <row r="301" spans="1:10" ht="17.25" x14ac:dyDescent="0.3">
      <c r="A301" s="6" t="s">
        <v>342</v>
      </c>
      <c r="B301" s="7">
        <v>43575</v>
      </c>
      <c r="C301">
        <v>20</v>
      </c>
      <c r="D301" t="s">
        <v>11</v>
      </c>
      <c r="E301" t="s">
        <v>12</v>
      </c>
      <c r="F301" t="s">
        <v>13</v>
      </c>
      <c r="G301" t="s">
        <v>14</v>
      </c>
      <c r="H301" s="8">
        <v>399</v>
      </c>
      <c r="I301">
        <v>9</v>
      </c>
      <c r="J301" s="9">
        <v>3591</v>
      </c>
    </row>
    <row r="302" spans="1:10" ht="17.25" x14ac:dyDescent="0.3">
      <c r="A302" s="6" t="s">
        <v>343</v>
      </c>
      <c r="B302" s="7">
        <v>43578</v>
      </c>
      <c r="C302">
        <v>19</v>
      </c>
      <c r="D302" t="s">
        <v>33</v>
      </c>
      <c r="E302" t="s">
        <v>39</v>
      </c>
      <c r="F302" t="s">
        <v>13</v>
      </c>
      <c r="G302" t="s">
        <v>14</v>
      </c>
      <c r="H302" s="8">
        <v>399</v>
      </c>
      <c r="I302">
        <v>1</v>
      </c>
      <c r="J302" s="9">
        <v>399</v>
      </c>
    </row>
    <row r="303" spans="1:10" ht="17.25" x14ac:dyDescent="0.3">
      <c r="A303" s="6" t="s">
        <v>344</v>
      </c>
      <c r="B303" s="7">
        <v>43578</v>
      </c>
      <c r="C303">
        <v>5</v>
      </c>
      <c r="D303" t="s">
        <v>24</v>
      </c>
      <c r="E303" t="s">
        <v>21</v>
      </c>
      <c r="F303" t="s">
        <v>22</v>
      </c>
      <c r="G303" t="s">
        <v>14</v>
      </c>
      <c r="H303" s="8">
        <v>399</v>
      </c>
      <c r="I303">
        <v>8</v>
      </c>
      <c r="J303" s="9">
        <v>3192</v>
      </c>
    </row>
    <row r="304" spans="1:10" ht="17.25" x14ac:dyDescent="0.3">
      <c r="A304" s="6" t="s">
        <v>345</v>
      </c>
      <c r="B304" s="7">
        <v>43578</v>
      </c>
      <c r="C304">
        <v>11</v>
      </c>
      <c r="D304" t="s">
        <v>116</v>
      </c>
      <c r="E304" t="s">
        <v>37</v>
      </c>
      <c r="F304" t="s">
        <v>28</v>
      </c>
      <c r="G304" t="s">
        <v>14</v>
      </c>
      <c r="H304" s="8">
        <v>399</v>
      </c>
      <c r="I304">
        <v>6</v>
      </c>
      <c r="J304" s="9">
        <v>2394</v>
      </c>
    </row>
    <row r="305" spans="1:16" ht="17.25" x14ac:dyDescent="0.3">
      <c r="A305" s="6" t="s">
        <v>346</v>
      </c>
      <c r="B305" s="7">
        <v>43578</v>
      </c>
      <c r="C305">
        <v>8</v>
      </c>
      <c r="D305" t="s">
        <v>77</v>
      </c>
      <c r="E305" t="s">
        <v>17</v>
      </c>
      <c r="F305" t="s">
        <v>18</v>
      </c>
      <c r="G305" t="s">
        <v>14</v>
      </c>
      <c r="H305" s="8">
        <v>399</v>
      </c>
      <c r="I305">
        <v>2</v>
      </c>
      <c r="J305" s="9">
        <v>798</v>
      </c>
    </row>
    <row r="306" spans="1:16" ht="17.25" x14ac:dyDescent="0.3">
      <c r="A306" s="6" t="s">
        <v>347</v>
      </c>
      <c r="B306" s="7">
        <v>43580</v>
      </c>
      <c r="C306">
        <v>10</v>
      </c>
      <c r="D306" t="s">
        <v>69</v>
      </c>
      <c r="E306" t="s">
        <v>42</v>
      </c>
      <c r="F306" t="s">
        <v>18</v>
      </c>
      <c r="G306" t="s">
        <v>14</v>
      </c>
      <c r="H306" s="8">
        <v>399</v>
      </c>
      <c r="I306">
        <v>5</v>
      </c>
      <c r="J306" s="9">
        <v>1995</v>
      </c>
    </row>
    <row r="307" spans="1:16" ht="17.25" x14ac:dyDescent="0.3">
      <c r="A307" s="6" t="s">
        <v>348</v>
      </c>
      <c r="B307" s="7">
        <v>43585</v>
      </c>
      <c r="C307">
        <v>11</v>
      </c>
      <c r="D307" t="s">
        <v>116</v>
      </c>
      <c r="E307" t="s">
        <v>27</v>
      </c>
      <c r="F307" t="s">
        <v>28</v>
      </c>
      <c r="G307" t="s">
        <v>14</v>
      </c>
      <c r="H307" s="8">
        <v>399</v>
      </c>
      <c r="I307">
        <v>5</v>
      </c>
      <c r="J307" s="9">
        <v>1995</v>
      </c>
    </row>
    <row r="308" spans="1:16" ht="17.25" x14ac:dyDescent="0.3">
      <c r="A308" s="6" t="s">
        <v>349</v>
      </c>
      <c r="B308" s="7">
        <v>43588</v>
      </c>
      <c r="C308">
        <v>16</v>
      </c>
      <c r="D308" t="s">
        <v>93</v>
      </c>
      <c r="E308" t="s">
        <v>12</v>
      </c>
      <c r="F308" t="s">
        <v>13</v>
      </c>
      <c r="G308" t="s">
        <v>14</v>
      </c>
      <c r="H308" s="8">
        <v>399</v>
      </c>
      <c r="I308">
        <v>3</v>
      </c>
      <c r="J308" s="9">
        <v>1197</v>
      </c>
    </row>
    <row r="309" spans="1:16" ht="17.25" x14ac:dyDescent="0.3">
      <c r="A309" s="6" t="s">
        <v>350</v>
      </c>
      <c r="B309" s="7">
        <v>43588</v>
      </c>
      <c r="C309">
        <v>18</v>
      </c>
      <c r="D309" t="s">
        <v>53</v>
      </c>
      <c r="E309" t="s">
        <v>39</v>
      </c>
      <c r="F309" t="s">
        <v>13</v>
      </c>
      <c r="G309" t="s">
        <v>14</v>
      </c>
      <c r="H309" s="8">
        <v>399</v>
      </c>
      <c r="I309">
        <v>6</v>
      </c>
      <c r="J309" s="9">
        <v>2394</v>
      </c>
    </row>
    <row r="310" spans="1:16" ht="17.25" x14ac:dyDescent="0.3">
      <c r="A310" s="6" t="s">
        <v>351</v>
      </c>
      <c r="B310" s="7">
        <v>43590</v>
      </c>
      <c r="C310">
        <v>19</v>
      </c>
      <c r="D310" t="s">
        <v>33</v>
      </c>
      <c r="E310" t="s">
        <v>39</v>
      </c>
      <c r="F310" t="s">
        <v>13</v>
      </c>
      <c r="G310" t="s">
        <v>14</v>
      </c>
      <c r="H310" s="8">
        <v>399</v>
      </c>
      <c r="I310">
        <v>5</v>
      </c>
      <c r="J310" s="9">
        <v>1995</v>
      </c>
    </row>
    <row r="311" spans="1:16" ht="17.25" x14ac:dyDescent="0.3">
      <c r="A311" s="6" t="s">
        <v>352</v>
      </c>
      <c r="B311" s="7">
        <v>43592</v>
      </c>
      <c r="C311">
        <v>15</v>
      </c>
      <c r="D311" t="s">
        <v>50</v>
      </c>
      <c r="E311" t="s">
        <v>27</v>
      </c>
      <c r="F311" t="s">
        <v>28</v>
      </c>
      <c r="G311" t="s">
        <v>14</v>
      </c>
      <c r="H311" s="8">
        <v>399</v>
      </c>
      <c r="I311">
        <v>0</v>
      </c>
      <c r="J311" s="9">
        <v>0</v>
      </c>
    </row>
    <row r="312" spans="1:16" ht="17.25" x14ac:dyDescent="0.3">
      <c r="A312" s="6" t="s">
        <v>353</v>
      </c>
      <c r="B312" s="7">
        <v>43595</v>
      </c>
      <c r="C312">
        <v>17</v>
      </c>
      <c r="D312" t="s">
        <v>64</v>
      </c>
      <c r="E312" t="s">
        <v>39</v>
      </c>
      <c r="F312" t="s">
        <v>13</v>
      </c>
      <c r="G312" t="s">
        <v>14</v>
      </c>
      <c r="H312" s="8">
        <v>399</v>
      </c>
      <c r="I312">
        <v>1</v>
      </c>
      <c r="J312" s="9">
        <v>399</v>
      </c>
    </row>
    <row r="313" spans="1:16" ht="17.25" x14ac:dyDescent="0.3">
      <c r="A313" s="6" t="s">
        <v>354</v>
      </c>
      <c r="B313" s="7">
        <v>43598</v>
      </c>
      <c r="C313">
        <v>11</v>
      </c>
      <c r="D313" t="s">
        <v>116</v>
      </c>
      <c r="E313" t="s">
        <v>37</v>
      </c>
      <c r="F313" t="s">
        <v>28</v>
      </c>
      <c r="G313" t="s">
        <v>14</v>
      </c>
      <c r="H313" s="8">
        <v>399</v>
      </c>
      <c r="I313">
        <v>2</v>
      </c>
      <c r="J313" s="9">
        <v>798</v>
      </c>
    </row>
    <row r="314" spans="1:16" ht="17.25" x14ac:dyDescent="0.3">
      <c r="A314" s="6" t="s">
        <v>355</v>
      </c>
      <c r="B314" s="7">
        <v>43599</v>
      </c>
      <c r="C314">
        <v>11</v>
      </c>
      <c r="D314" t="s">
        <v>116</v>
      </c>
      <c r="E314" t="s">
        <v>27</v>
      </c>
      <c r="F314" t="s">
        <v>28</v>
      </c>
      <c r="G314" t="s">
        <v>14</v>
      </c>
      <c r="H314" s="8">
        <v>399</v>
      </c>
      <c r="I314">
        <v>6</v>
      </c>
      <c r="J314" s="9">
        <v>2394</v>
      </c>
      <c r="P314" t="s">
        <v>356</v>
      </c>
    </row>
    <row r="315" spans="1:16" ht="17.25" x14ac:dyDescent="0.3">
      <c r="A315" s="6" t="s">
        <v>357</v>
      </c>
      <c r="B315" s="7">
        <v>43602</v>
      </c>
      <c r="C315">
        <v>1</v>
      </c>
      <c r="D315" t="s">
        <v>62</v>
      </c>
      <c r="E315" t="s">
        <v>31</v>
      </c>
      <c r="F315" t="s">
        <v>22</v>
      </c>
      <c r="G315" t="s">
        <v>14</v>
      </c>
      <c r="H315" s="8">
        <v>399</v>
      </c>
      <c r="I315">
        <v>7</v>
      </c>
      <c r="J315" s="9">
        <v>2793</v>
      </c>
    </row>
    <row r="316" spans="1:16" ht="17.25" x14ac:dyDescent="0.3">
      <c r="A316" s="6" t="s">
        <v>358</v>
      </c>
      <c r="B316" s="7">
        <v>43603</v>
      </c>
      <c r="C316">
        <v>2</v>
      </c>
      <c r="D316" t="s">
        <v>75</v>
      </c>
      <c r="E316" t="s">
        <v>31</v>
      </c>
      <c r="F316" t="s">
        <v>22</v>
      </c>
      <c r="G316" t="s">
        <v>14</v>
      </c>
      <c r="H316" s="8">
        <v>399</v>
      </c>
      <c r="I316">
        <v>4</v>
      </c>
      <c r="J316" s="9">
        <v>1596</v>
      </c>
    </row>
    <row r="317" spans="1:16" ht="17.25" x14ac:dyDescent="0.3">
      <c r="A317" s="6" t="s">
        <v>359</v>
      </c>
      <c r="B317" s="7">
        <v>43604</v>
      </c>
      <c r="C317">
        <v>10</v>
      </c>
      <c r="D317" t="s">
        <v>69</v>
      </c>
      <c r="E317" t="s">
        <v>42</v>
      </c>
      <c r="F317" t="s">
        <v>18</v>
      </c>
      <c r="G317" t="s">
        <v>14</v>
      </c>
      <c r="H317" s="8">
        <v>399</v>
      </c>
      <c r="I317">
        <v>1</v>
      </c>
      <c r="J317" s="9">
        <v>399</v>
      </c>
    </row>
    <row r="318" spans="1:16" ht="17.25" x14ac:dyDescent="0.3">
      <c r="A318" s="6" t="s">
        <v>360</v>
      </c>
      <c r="B318" s="7">
        <v>43605</v>
      </c>
      <c r="C318">
        <v>19</v>
      </c>
      <c r="D318" t="s">
        <v>33</v>
      </c>
      <c r="E318" t="s">
        <v>12</v>
      </c>
      <c r="F318" t="s">
        <v>13</v>
      </c>
      <c r="G318" t="s">
        <v>14</v>
      </c>
      <c r="H318" s="8">
        <v>399</v>
      </c>
      <c r="I318">
        <v>8</v>
      </c>
      <c r="J318" s="9">
        <v>3192</v>
      </c>
    </row>
    <row r="319" spans="1:16" ht="17.25" x14ac:dyDescent="0.3">
      <c r="A319" s="6" t="s">
        <v>361</v>
      </c>
      <c r="B319" s="7">
        <v>43609</v>
      </c>
      <c r="C319">
        <v>14</v>
      </c>
      <c r="D319" t="s">
        <v>66</v>
      </c>
      <c r="E319" t="s">
        <v>37</v>
      </c>
      <c r="F319" t="s">
        <v>28</v>
      </c>
      <c r="G319" t="s">
        <v>14</v>
      </c>
      <c r="H319" s="8">
        <v>399</v>
      </c>
      <c r="I319">
        <v>4</v>
      </c>
      <c r="J319" s="9">
        <v>1596</v>
      </c>
    </row>
    <row r="320" spans="1:16" ht="17.25" x14ac:dyDescent="0.3">
      <c r="A320" s="6" t="s">
        <v>362</v>
      </c>
      <c r="B320" s="7">
        <v>43610</v>
      </c>
      <c r="C320">
        <v>12</v>
      </c>
      <c r="D320" t="s">
        <v>26</v>
      </c>
      <c r="E320" t="s">
        <v>37</v>
      </c>
      <c r="F320" t="s">
        <v>28</v>
      </c>
      <c r="G320" t="s">
        <v>14</v>
      </c>
      <c r="H320" s="8">
        <v>399</v>
      </c>
      <c r="I320">
        <v>2</v>
      </c>
      <c r="J320" s="9">
        <v>798</v>
      </c>
    </row>
    <row r="321" spans="1:10" ht="17.25" x14ac:dyDescent="0.3">
      <c r="A321" s="6" t="s">
        <v>363</v>
      </c>
      <c r="B321" s="7">
        <v>43612</v>
      </c>
      <c r="C321">
        <v>11</v>
      </c>
      <c r="D321" t="s">
        <v>116</v>
      </c>
      <c r="E321" t="s">
        <v>37</v>
      </c>
      <c r="F321" t="s">
        <v>28</v>
      </c>
      <c r="G321" t="s">
        <v>14</v>
      </c>
      <c r="H321" s="8">
        <v>399</v>
      </c>
      <c r="I321">
        <v>0</v>
      </c>
      <c r="J321" s="9">
        <v>0</v>
      </c>
    </row>
    <row r="322" spans="1:10" ht="17.25" x14ac:dyDescent="0.3">
      <c r="A322" s="6" t="s">
        <v>364</v>
      </c>
      <c r="B322" s="7">
        <v>43614</v>
      </c>
      <c r="C322">
        <v>17</v>
      </c>
      <c r="D322" t="s">
        <v>64</v>
      </c>
      <c r="E322" t="s">
        <v>39</v>
      </c>
      <c r="F322" t="s">
        <v>13</v>
      </c>
      <c r="G322" t="s">
        <v>14</v>
      </c>
      <c r="H322" s="8">
        <v>399</v>
      </c>
      <c r="I322">
        <v>2</v>
      </c>
      <c r="J322" s="9">
        <v>798</v>
      </c>
    </row>
    <row r="323" spans="1:10" ht="17.25" x14ac:dyDescent="0.3">
      <c r="A323" s="6" t="s">
        <v>365</v>
      </c>
      <c r="B323" s="7">
        <v>43621</v>
      </c>
      <c r="C323">
        <v>9</v>
      </c>
      <c r="D323" t="s">
        <v>41</v>
      </c>
      <c r="E323" t="s">
        <v>17</v>
      </c>
      <c r="F323" t="s">
        <v>18</v>
      </c>
      <c r="G323" t="s">
        <v>14</v>
      </c>
      <c r="H323" s="8">
        <v>399</v>
      </c>
      <c r="I323">
        <v>0</v>
      </c>
      <c r="J323" s="9">
        <v>0</v>
      </c>
    </row>
    <row r="324" spans="1:10" ht="17.25" x14ac:dyDescent="0.3">
      <c r="A324" s="6" t="s">
        <v>366</v>
      </c>
      <c r="B324" s="7">
        <v>43622</v>
      </c>
      <c r="C324">
        <v>5</v>
      </c>
      <c r="D324" t="s">
        <v>24</v>
      </c>
      <c r="E324" t="s">
        <v>31</v>
      </c>
      <c r="F324" t="s">
        <v>22</v>
      </c>
      <c r="G324" t="s">
        <v>14</v>
      </c>
      <c r="H324" s="8">
        <v>399</v>
      </c>
      <c r="I324">
        <v>6</v>
      </c>
      <c r="J324" s="9">
        <v>2394</v>
      </c>
    </row>
    <row r="325" spans="1:10" ht="17.25" x14ac:dyDescent="0.3">
      <c r="A325" s="6" t="s">
        <v>367</v>
      </c>
      <c r="B325" s="7">
        <v>43622</v>
      </c>
      <c r="C325">
        <v>9</v>
      </c>
      <c r="D325" t="s">
        <v>41</v>
      </c>
      <c r="E325" t="s">
        <v>17</v>
      </c>
      <c r="F325" t="s">
        <v>18</v>
      </c>
      <c r="G325" t="s">
        <v>14</v>
      </c>
      <c r="H325" s="8">
        <v>399</v>
      </c>
      <c r="I325">
        <v>0</v>
      </c>
      <c r="J325" s="9">
        <v>0</v>
      </c>
    </row>
    <row r="326" spans="1:10" ht="17.25" x14ac:dyDescent="0.3">
      <c r="A326" s="6" t="s">
        <v>368</v>
      </c>
      <c r="B326" s="7">
        <v>43622</v>
      </c>
      <c r="C326">
        <v>1</v>
      </c>
      <c r="D326" t="s">
        <v>62</v>
      </c>
      <c r="E326" t="s">
        <v>31</v>
      </c>
      <c r="F326" t="s">
        <v>22</v>
      </c>
      <c r="G326" t="s">
        <v>14</v>
      </c>
      <c r="H326" s="8">
        <v>399</v>
      </c>
      <c r="I326">
        <v>0</v>
      </c>
      <c r="J326" s="9">
        <v>0</v>
      </c>
    </row>
    <row r="327" spans="1:10" ht="17.25" x14ac:dyDescent="0.3">
      <c r="A327" s="6" t="s">
        <v>369</v>
      </c>
      <c r="B327" s="7">
        <v>43624</v>
      </c>
      <c r="C327">
        <v>10</v>
      </c>
      <c r="D327" t="s">
        <v>69</v>
      </c>
      <c r="E327" t="s">
        <v>17</v>
      </c>
      <c r="F327" t="s">
        <v>18</v>
      </c>
      <c r="G327" t="s">
        <v>14</v>
      </c>
      <c r="H327" s="8">
        <v>399</v>
      </c>
      <c r="I327">
        <v>5</v>
      </c>
      <c r="J327" s="9">
        <v>1995</v>
      </c>
    </row>
    <row r="328" spans="1:10" ht="17.25" x14ac:dyDescent="0.3">
      <c r="A328" s="6" t="s">
        <v>370</v>
      </c>
      <c r="B328" s="7">
        <v>43624</v>
      </c>
      <c r="C328">
        <v>20</v>
      </c>
      <c r="D328" t="s">
        <v>11</v>
      </c>
      <c r="E328" t="s">
        <v>39</v>
      </c>
      <c r="F328" t="s">
        <v>13</v>
      </c>
      <c r="G328" t="s">
        <v>14</v>
      </c>
      <c r="H328" s="8">
        <v>399</v>
      </c>
      <c r="I328">
        <v>6</v>
      </c>
      <c r="J328" s="9">
        <v>2394</v>
      </c>
    </row>
    <row r="329" spans="1:10" ht="17.25" x14ac:dyDescent="0.3">
      <c r="A329" s="6" t="s">
        <v>371</v>
      </c>
      <c r="B329" s="7">
        <v>43624</v>
      </c>
      <c r="C329">
        <v>17</v>
      </c>
      <c r="D329" t="s">
        <v>64</v>
      </c>
      <c r="E329" t="s">
        <v>39</v>
      </c>
      <c r="F329" t="s">
        <v>13</v>
      </c>
      <c r="G329" t="s">
        <v>14</v>
      </c>
      <c r="H329" s="8">
        <v>399</v>
      </c>
      <c r="I329">
        <v>9</v>
      </c>
      <c r="J329" s="9">
        <v>3591</v>
      </c>
    </row>
    <row r="330" spans="1:10" ht="17.25" x14ac:dyDescent="0.3">
      <c r="A330" s="6" t="s">
        <v>372</v>
      </c>
      <c r="B330" s="7">
        <v>43625</v>
      </c>
      <c r="C330">
        <v>4</v>
      </c>
      <c r="D330" t="s">
        <v>20</v>
      </c>
      <c r="E330" t="s">
        <v>21</v>
      </c>
      <c r="F330" t="s">
        <v>22</v>
      </c>
      <c r="G330" t="s">
        <v>14</v>
      </c>
      <c r="H330" s="8">
        <v>399</v>
      </c>
      <c r="I330">
        <v>6</v>
      </c>
      <c r="J330" s="9">
        <v>2394</v>
      </c>
    </row>
    <row r="331" spans="1:10" ht="17.25" x14ac:dyDescent="0.3">
      <c r="A331" s="6" t="s">
        <v>373</v>
      </c>
      <c r="B331" s="7">
        <v>43625</v>
      </c>
      <c r="C331">
        <v>11</v>
      </c>
      <c r="D331" t="s">
        <v>116</v>
      </c>
      <c r="E331" t="s">
        <v>27</v>
      </c>
      <c r="F331" t="s">
        <v>28</v>
      </c>
      <c r="G331" t="s">
        <v>14</v>
      </c>
      <c r="H331" s="8">
        <v>399</v>
      </c>
      <c r="I331">
        <v>3</v>
      </c>
      <c r="J331" s="9">
        <v>1197</v>
      </c>
    </row>
    <row r="332" spans="1:10" ht="17.25" x14ac:dyDescent="0.3">
      <c r="A332" s="6" t="s">
        <v>374</v>
      </c>
      <c r="B332" s="7">
        <v>43626</v>
      </c>
      <c r="C332">
        <v>1</v>
      </c>
      <c r="D332" t="s">
        <v>62</v>
      </c>
      <c r="E332" t="s">
        <v>31</v>
      </c>
      <c r="F332" t="s">
        <v>22</v>
      </c>
      <c r="G332" t="s">
        <v>14</v>
      </c>
      <c r="H332" s="8">
        <v>399</v>
      </c>
      <c r="I332">
        <v>2</v>
      </c>
      <c r="J332" s="9">
        <v>798</v>
      </c>
    </row>
    <row r="333" spans="1:10" ht="17.25" x14ac:dyDescent="0.3">
      <c r="A333" s="6" t="s">
        <v>375</v>
      </c>
      <c r="B333" s="7">
        <v>43627</v>
      </c>
      <c r="C333">
        <v>9</v>
      </c>
      <c r="D333" t="s">
        <v>41</v>
      </c>
      <c r="E333" t="s">
        <v>42</v>
      </c>
      <c r="F333" t="s">
        <v>18</v>
      </c>
      <c r="G333" t="s">
        <v>14</v>
      </c>
      <c r="H333" s="8">
        <v>399</v>
      </c>
      <c r="I333">
        <v>3</v>
      </c>
      <c r="J333" s="9">
        <v>1197</v>
      </c>
    </row>
    <row r="334" spans="1:10" ht="17.25" x14ac:dyDescent="0.3">
      <c r="A334" s="6" t="s">
        <v>376</v>
      </c>
      <c r="B334" s="7">
        <v>43629</v>
      </c>
      <c r="C334">
        <v>3</v>
      </c>
      <c r="D334" t="s">
        <v>30</v>
      </c>
      <c r="E334" t="s">
        <v>21</v>
      </c>
      <c r="F334" t="s">
        <v>22</v>
      </c>
      <c r="G334" t="s">
        <v>14</v>
      </c>
      <c r="H334" s="8">
        <v>399</v>
      </c>
      <c r="I334">
        <v>5</v>
      </c>
      <c r="J334" s="9">
        <v>1995</v>
      </c>
    </row>
    <row r="335" spans="1:10" ht="17.25" x14ac:dyDescent="0.3">
      <c r="A335" s="6" t="s">
        <v>377</v>
      </c>
      <c r="B335" s="7">
        <v>43630</v>
      </c>
      <c r="C335">
        <v>10</v>
      </c>
      <c r="D335" t="s">
        <v>69</v>
      </c>
      <c r="E335" t="s">
        <v>17</v>
      </c>
      <c r="F335" t="s">
        <v>18</v>
      </c>
      <c r="G335" t="s">
        <v>14</v>
      </c>
      <c r="H335" s="8">
        <v>399</v>
      </c>
      <c r="I335">
        <v>8</v>
      </c>
      <c r="J335" s="9">
        <v>3192</v>
      </c>
    </row>
    <row r="336" spans="1:10" ht="17.25" x14ac:dyDescent="0.3">
      <c r="A336" s="6" t="s">
        <v>378</v>
      </c>
      <c r="B336" s="7">
        <v>43630</v>
      </c>
      <c r="C336">
        <v>3</v>
      </c>
      <c r="D336" t="s">
        <v>30</v>
      </c>
      <c r="E336" t="s">
        <v>21</v>
      </c>
      <c r="F336" t="s">
        <v>22</v>
      </c>
      <c r="G336" t="s">
        <v>14</v>
      </c>
      <c r="H336" s="8">
        <v>399</v>
      </c>
      <c r="I336">
        <v>8</v>
      </c>
      <c r="J336" s="9">
        <v>3192</v>
      </c>
    </row>
    <row r="337" spans="1:10" ht="17.25" x14ac:dyDescent="0.3">
      <c r="A337" s="6" t="s">
        <v>379</v>
      </c>
      <c r="B337" s="7">
        <v>43631</v>
      </c>
      <c r="C337">
        <v>13</v>
      </c>
      <c r="D337" t="s">
        <v>36</v>
      </c>
      <c r="E337" t="s">
        <v>37</v>
      </c>
      <c r="F337" t="s">
        <v>28</v>
      </c>
      <c r="G337" t="s">
        <v>14</v>
      </c>
      <c r="H337" s="8">
        <v>399</v>
      </c>
      <c r="I337">
        <v>7</v>
      </c>
      <c r="J337" s="9">
        <v>2793</v>
      </c>
    </row>
    <row r="338" spans="1:10" ht="17.25" x14ac:dyDescent="0.3">
      <c r="A338" s="6" t="s">
        <v>380</v>
      </c>
      <c r="B338" s="7">
        <v>43632</v>
      </c>
      <c r="C338">
        <v>8</v>
      </c>
      <c r="D338" t="s">
        <v>77</v>
      </c>
      <c r="E338" t="s">
        <v>17</v>
      </c>
      <c r="F338" t="s">
        <v>18</v>
      </c>
      <c r="G338" t="s">
        <v>14</v>
      </c>
      <c r="H338" s="8">
        <v>399</v>
      </c>
      <c r="I338">
        <v>2</v>
      </c>
      <c r="J338" s="9">
        <v>798</v>
      </c>
    </row>
    <row r="339" spans="1:10" ht="17.25" x14ac:dyDescent="0.3">
      <c r="A339" s="6" t="s">
        <v>381</v>
      </c>
      <c r="B339" s="7">
        <v>43634</v>
      </c>
      <c r="C339">
        <v>17</v>
      </c>
      <c r="D339" t="s">
        <v>64</v>
      </c>
      <c r="E339" t="s">
        <v>12</v>
      </c>
      <c r="F339" t="s">
        <v>13</v>
      </c>
      <c r="G339" t="s">
        <v>14</v>
      </c>
      <c r="H339" s="8">
        <v>399</v>
      </c>
      <c r="I339">
        <v>3</v>
      </c>
      <c r="J339" s="9">
        <v>1197</v>
      </c>
    </row>
    <row r="340" spans="1:10" ht="17.25" x14ac:dyDescent="0.3">
      <c r="A340" s="6" t="s">
        <v>382</v>
      </c>
      <c r="B340" s="7">
        <v>43640</v>
      </c>
      <c r="C340">
        <v>13</v>
      </c>
      <c r="D340" t="s">
        <v>36</v>
      </c>
      <c r="E340" t="s">
        <v>27</v>
      </c>
      <c r="F340" t="s">
        <v>28</v>
      </c>
      <c r="G340" t="s">
        <v>14</v>
      </c>
      <c r="H340" s="8">
        <v>399</v>
      </c>
      <c r="I340">
        <v>5</v>
      </c>
      <c r="J340" s="9">
        <v>1995</v>
      </c>
    </row>
    <row r="341" spans="1:10" ht="17.25" x14ac:dyDescent="0.3">
      <c r="A341" s="6" t="s">
        <v>383</v>
      </c>
      <c r="B341" s="7">
        <v>43641</v>
      </c>
      <c r="C341">
        <v>16</v>
      </c>
      <c r="D341" t="s">
        <v>93</v>
      </c>
      <c r="E341" t="s">
        <v>12</v>
      </c>
      <c r="F341" t="s">
        <v>13</v>
      </c>
      <c r="G341" t="s">
        <v>14</v>
      </c>
      <c r="H341" s="8">
        <v>399</v>
      </c>
      <c r="I341">
        <v>6</v>
      </c>
      <c r="J341" s="9">
        <v>2394</v>
      </c>
    </row>
    <row r="342" spans="1:10" ht="17.25" x14ac:dyDescent="0.3">
      <c r="A342" s="6" t="s">
        <v>384</v>
      </c>
      <c r="B342" s="7">
        <v>43642</v>
      </c>
      <c r="C342">
        <v>7</v>
      </c>
      <c r="D342" t="s">
        <v>44</v>
      </c>
      <c r="E342" t="s">
        <v>17</v>
      </c>
      <c r="F342" t="s">
        <v>18</v>
      </c>
      <c r="G342" t="s">
        <v>14</v>
      </c>
      <c r="H342" s="8">
        <v>399</v>
      </c>
      <c r="I342">
        <v>4</v>
      </c>
      <c r="J342" s="9">
        <v>1596</v>
      </c>
    </row>
    <row r="343" spans="1:10" ht="17.25" x14ac:dyDescent="0.3">
      <c r="A343" s="6" t="s">
        <v>385</v>
      </c>
      <c r="B343" s="7">
        <v>43645</v>
      </c>
      <c r="C343">
        <v>9</v>
      </c>
      <c r="D343" t="s">
        <v>41</v>
      </c>
      <c r="E343" t="s">
        <v>42</v>
      </c>
      <c r="F343" t="s">
        <v>18</v>
      </c>
      <c r="G343" t="s">
        <v>14</v>
      </c>
      <c r="H343" s="8">
        <v>399</v>
      </c>
      <c r="I343">
        <v>5</v>
      </c>
      <c r="J343" s="9">
        <v>1995</v>
      </c>
    </row>
    <row r="344" spans="1:10" ht="17.25" x14ac:dyDescent="0.3">
      <c r="A344" s="6" t="s">
        <v>386</v>
      </c>
      <c r="B344" s="7">
        <v>43650</v>
      </c>
      <c r="C344">
        <v>16</v>
      </c>
      <c r="D344" t="s">
        <v>93</v>
      </c>
      <c r="E344" t="s">
        <v>12</v>
      </c>
      <c r="F344" t="s">
        <v>13</v>
      </c>
      <c r="G344" t="s">
        <v>14</v>
      </c>
      <c r="H344" s="8">
        <v>399</v>
      </c>
      <c r="I344">
        <v>4</v>
      </c>
      <c r="J344" s="9">
        <v>1596</v>
      </c>
    </row>
    <row r="345" spans="1:10" ht="17.25" x14ac:dyDescent="0.3">
      <c r="A345" s="6" t="s">
        <v>387</v>
      </c>
      <c r="B345" s="7">
        <v>43651</v>
      </c>
      <c r="C345">
        <v>5</v>
      </c>
      <c r="D345" t="s">
        <v>24</v>
      </c>
      <c r="E345" t="s">
        <v>21</v>
      </c>
      <c r="F345" t="s">
        <v>22</v>
      </c>
      <c r="G345" t="s">
        <v>14</v>
      </c>
      <c r="H345" s="8">
        <v>399</v>
      </c>
      <c r="I345">
        <v>7</v>
      </c>
      <c r="J345" s="9">
        <v>2793</v>
      </c>
    </row>
    <row r="346" spans="1:10" ht="17.25" x14ac:dyDescent="0.3">
      <c r="A346" s="6" t="s">
        <v>388</v>
      </c>
      <c r="B346" s="7">
        <v>43656</v>
      </c>
      <c r="C346">
        <v>14</v>
      </c>
      <c r="D346" t="s">
        <v>66</v>
      </c>
      <c r="E346" t="s">
        <v>27</v>
      </c>
      <c r="F346" t="s">
        <v>28</v>
      </c>
      <c r="G346" t="s">
        <v>14</v>
      </c>
      <c r="H346" s="8">
        <v>399</v>
      </c>
      <c r="I346">
        <v>0</v>
      </c>
      <c r="J346" s="9">
        <v>0</v>
      </c>
    </row>
    <row r="347" spans="1:10" ht="17.25" x14ac:dyDescent="0.3">
      <c r="A347" s="6" t="s">
        <v>389</v>
      </c>
      <c r="B347" s="7">
        <v>43657</v>
      </c>
      <c r="C347">
        <v>19</v>
      </c>
      <c r="D347" t="s">
        <v>33</v>
      </c>
      <c r="E347" t="s">
        <v>39</v>
      </c>
      <c r="F347" t="s">
        <v>13</v>
      </c>
      <c r="G347" t="s">
        <v>14</v>
      </c>
      <c r="H347" s="8">
        <v>399</v>
      </c>
      <c r="I347">
        <v>9</v>
      </c>
      <c r="J347" s="9">
        <v>3591</v>
      </c>
    </row>
    <row r="348" spans="1:10" ht="17.25" x14ac:dyDescent="0.3">
      <c r="A348" s="6" t="s">
        <v>390</v>
      </c>
      <c r="B348" s="7">
        <v>43658</v>
      </c>
      <c r="C348">
        <v>14</v>
      </c>
      <c r="D348" t="s">
        <v>66</v>
      </c>
      <c r="E348" t="s">
        <v>27</v>
      </c>
      <c r="F348" t="s">
        <v>28</v>
      </c>
      <c r="G348" t="s">
        <v>14</v>
      </c>
      <c r="H348" s="8">
        <v>399</v>
      </c>
      <c r="I348">
        <v>1</v>
      </c>
      <c r="J348" s="9">
        <v>399</v>
      </c>
    </row>
    <row r="349" spans="1:10" ht="17.25" x14ac:dyDescent="0.3">
      <c r="A349" s="6" t="s">
        <v>391</v>
      </c>
      <c r="B349" s="7">
        <v>43660</v>
      </c>
      <c r="C349">
        <v>10</v>
      </c>
      <c r="D349" t="s">
        <v>69</v>
      </c>
      <c r="E349" t="s">
        <v>17</v>
      </c>
      <c r="F349" t="s">
        <v>18</v>
      </c>
      <c r="G349" t="s">
        <v>14</v>
      </c>
      <c r="H349" s="8">
        <v>399</v>
      </c>
      <c r="I349">
        <v>9</v>
      </c>
      <c r="J349" s="9">
        <v>3591</v>
      </c>
    </row>
    <row r="350" spans="1:10" ht="17.25" x14ac:dyDescent="0.3">
      <c r="A350" s="6" t="s">
        <v>392</v>
      </c>
      <c r="B350" s="7">
        <v>43661</v>
      </c>
      <c r="C350">
        <v>18</v>
      </c>
      <c r="D350" t="s">
        <v>53</v>
      </c>
      <c r="E350" t="s">
        <v>12</v>
      </c>
      <c r="F350" t="s">
        <v>13</v>
      </c>
      <c r="G350" t="s">
        <v>14</v>
      </c>
      <c r="H350" s="8">
        <v>399</v>
      </c>
      <c r="I350">
        <v>5</v>
      </c>
      <c r="J350" s="9">
        <v>1995</v>
      </c>
    </row>
    <row r="351" spans="1:10" ht="17.25" x14ac:dyDescent="0.3">
      <c r="A351" s="6" t="s">
        <v>393</v>
      </c>
      <c r="B351" s="7">
        <v>43662</v>
      </c>
      <c r="C351">
        <v>9</v>
      </c>
      <c r="D351" t="s">
        <v>41</v>
      </c>
      <c r="E351" t="s">
        <v>17</v>
      </c>
      <c r="F351" t="s">
        <v>18</v>
      </c>
      <c r="G351" t="s">
        <v>14</v>
      </c>
      <c r="H351" s="8">
        <v>399</v>
      </c>
      <c r="I351">
        <v>0</v>
      </c>
      <c r="J351" s="9">
        <v>0</v>
      </c>
    </row>
    <row r="352" spans="1:10" ht="17.25" x14ac:dyDescent="0.3">
      <c r="A352" s="6" t="s">
        <v>394</v>
      </c>
      <c r="B352" s="7">
        <v>43663</v>
      </c>
      <c r="C352">
        <v>4</v>
      </c>
      <c r="D352" t="s">
        <v>20</v>
      </c>
      <c r="E352" t="s">
        <v>21</v>
      </c>
      <c r="F352" t="s">
        <v>22</v>
      </c>
      <c r="G352" t="s">
        <v>14</v>
      </c>
      <c r="H352" s="8">
        <v>399</v>
      </c>
      <c r="I352">
        <v>8</v>
      </c>
      <c r="J352" s="9">
        <v>3192</v>
      </c>
    </row>
    <row r="353" spans="1:10" ht="17.25" x14ac:dyDescent="0.3">
      <c r="A353" s="6" t="s">
        <v>395</v>
      </c>
      <c r="B353" s="7">
        <v>43664</v>
      </c>
      <c r="C353">
        <v>5</v>
      </c>
      <c r="D353" t="s">
        <v>24</v>
      </c>
      <c r="E353" t="s">
        <v>21</v>
      </c>
      <c r="F353" t="s">
        <v>22</v>
      </c>
      <c r="G353" t="s">
        <v>14</v>
      </c>
      <c r="H353" s="8">
        <v>399</v>
      </c>
      <c r="I353">
        <v>2</v>
      </c>
      <c r="J353" s="9">
        <v>798</v>
      </c>
    </row>
    <row r="354" spans="1:10" ht="17.25" x14ac:dyDescent="0.3">
      <c r="A354" s="6" t="s">
        <v>396</v>
      </c>
      <c r="B354" s="7">
        <v>43664</v>
      </c>
      <c r="C354">
        <v>12</v>
      </c>
      <c r="D354" t="s">
        <v>26</v>
      </c>
      <c r="E354" t="s">
        <v>37</v>
      </c>
      <c r="F354" t="s">
        <v>28</v>
      </c>
      <c r="G354" t="s">
        <v>14</v>
      </c>
      <c r="H354" s="8">
        <v>399</v>
      </c>
      <c r="I354">
        <v>7</v>
      </c>
      <c r="J354" s="9">
        <v>2793</v>
      </c>
    </row>
    <row r="355" spans="1:10" ht="17.25" x14ac:dyDescent="0.3">
      <c r="A355" s="6" t="s">
        <v>397</v>
      </c>
      <c r="B355" s="7">
        <v>43669</v>
      </c>
      <c r="C355">
        <v>2</v>
      </c>
      <c r="D355" t="s">
        <v>75</v>
      </c>
      <c r="E355" t="s">
        <v>31</v>
      </c>
      <c r="F355" t="s">
        <v>22</v>
      </c>
      <c r="G355" t="s">
        <v>14</v>
      </c>
      <c r="H355" s="8">
        <v>399</v>
      </c>
      <c r="I355">
        <v>9</v>
      </c>
      <c r="J355" s="9">
        <v>3591</v>
      </c>
    </row>
    <row r="356" spans="1:10" ht="17.25" x14ac:dyDescent="0.3">
      <c r="A356" s="6" t="s">
        <v>398</v>
      </c>
      <c r="B356" s="7">
        <v>43671</v>
      </c>
      <c r="C356">
        <v>2</v>
      </c>
      <c r="D356" t="s">
        <v>75</v>
      </c>
      <c r="E356" t="s">
        <v>21</v>
      </c>
      <c r="F356" t="s">
        <v>22</v>
      </c>
      <c r="G356" t="s">
        <v>14</v>
      </c>
      <c r="H356" s="8">
        <v>399</v>
      </c>
      <c r="I356">
        <v>9</v>
      </c>
      <c r="J356" s="9">
        <v>3591</v>
      </c>
    </row>
    <row r="357" spans="1:10" ht="17.25" x14ac:dyDescent="0.3">
      <c r="A357" s="6" t="s">
        <v>399</v>
      </c>
      <c r="B357" s="7">
        <v>43677</v>
      </c>
      <c r="C357">
        <v>13</v>
      </c>
      <c r="D357" t="s">
        <v>36</v>
      </c>
      <c r="E357" t="s">
        <v>27</v>
      </c>
      <c r="F357" t="s">
        <v>28</v>
      </c>
      <c r="G357" t="s">
        <v>14</v>
      </c>
      <c r="H357" s="8">
        <v>399</v>
      </c>
      <c r="I357">
        <v>8</v>
      </c>
      <c r="J357" s="9">
        <v>3192</v>
      </c>
    </row>
    <row r="358" spans="1:10" ht="17.25" x14ac:dyDescent="0.3">
      <c r="A358" s="6" t="s">
        <v>400</v>
      </c>
      <c r="B358" s="7">
        <v>43677</v>
      </c>
      <c r="C358">
        <v>6</v>
      </c>
      <c r="D358" t="s">
        <v>16</v>
      </c>
      <c r="E358" t="s">
        <v>42</v>
      </c>
      <c r="F358" t="s">
        <v>18</v>
      </c>
      <c r="G358" t="s">
        <v>14</v>
      </c>
      <c r="H358" s="8">
        <v>399</v>
      </c>
      <c r="I358">
        <v>9</v>
      </c>
      <c r="J358" s="9">
        <v>3591</v>
      </c>
    </row>
    <row r="359" spans="1:10" ht="17.25" x14ac:dyDescent="0.3">
      <c r="A359" s="6" t="s">
        <v>401</v>
      </c>
      <c r="B359" s="7">
        <v>43679</v>
      </c>
      <c r="C359">
        <v>6</v>
      </c>
      <c r="D359" t="s">
        <v>16</v>
      </c>
      <c r="E359" t="s">
        <v>17</v>
      </c>
      <c r="F359" t="s">
        <v>18</v>
      </c>
      <c r="G359" t="s">
        <v>14</v>
      </c>
      <c r="H359" s="8">
        <v>399</v>
      </c>
      <c r="I359">
        <v>2</v>
      </c>
      <c r="J359" s="9">
        <v>798</v>
      </c>
    </row>
    <row r="360" spans="1:10" ht="17.25" x14ac:dyDescent="0.3">
      <c r="A360" s="6" t="s">
        <v>402</v>
      </c>
      <c r="B360" s="7">
        <v>43683</v>
      </c>
      <c r="C360">
        <v>7</v>
      </c>
      <c r="D360" t="s">
        <v>44</v>
      </c>
      <c r="E360" t="s">
        <v>42</v>
      </c>
      <c r="F360" t="s">
        <v>18</v>
      </c>
      <c r="G360" t="s">
        <v>14</v>
      </c>
      <c r="H360" s="8">
        <v>399</v>
      </c>
      <c r="I360">
        <v>6</v>
      </c>
      <c r="J360" s="9">
        <v>2394</v>
      </c>
    </row>
    <row r="361" spans="1:10" ht="17.25" x14ac:dyDescent="0.3">
      <c r="A361" s="6" t="s">
        <v>403</v>
      </c>
      <c r="B361" s="7">
        <v>43685</v>
      </c>
      <c r="C361">
        <v>5</v>
      </c>
      <c r="D361" t="s">
        <v>24</v>
      </c>
      <c r="E361" t="s">
        <v>21</v>
      </c>
      <c r="F361" t="s">
        <v>22</v>
      </c>
      <c r="G361" t="s">
        <v>14</v>
      </c>
      <c r="H361" s="8">
        <v>399</v>
      </c>
      <c r="I361">
        <v>1</v>
      </c>
      <c r="J361" s="9">
        <v>399</v>
      </c>
    </row>
    <row r="362" spans="1:10" ht="17.25" x14ac:dyDescent="0.3">
      <c r="A362" s="6" t="s">
        <v>404</v>
      </c>
      <c r="B362" s="7">
        <v>43685</v>
      </c>
      <c r="C362">
        <v>15</v>
      </c>
      <c r="D362" t="s">
        <v>50</v>
      </c>
      <c r="E362" t="s">
        <v>27</v>
      </c>
      <c r="F362" t="s">
        <v>28</v>
      </c>
      <c r="G362" t="s">
        <v>14</v>
      </c>
      <c r="H362" s="8">
        <v>399</v>
      </c>
      <c r="I362">
        <v>2</v>
      </c>
      <c r="J362" s="9">
        <v>798</v>
      </c>
    </row>
    <row r="363" spans="1:10" ht="17.25" x14ac:dyDescent="0.3">
      <c r="A363" s="6" t="s">
        <v>405</v>
      </c>
      <c r="B363" s="7">
        <v>43686</v>
      </c>
      <c r="C363">
        <v>11</v>
      </c>
      <c r="D363" t="s">
        <v>116</v>
      </c>
      <c r="E363" t="s">
        <v>37</v>
      </c>
      <c r="F363" t="s">
        <v>28</v>
      </c>
      <c r="G363" t="s">
        <v>14</v>
      </c>
      <c r="H363" s="8">
        <v>399</v>
      </c>
      <c r="I363">
        <v>5</v>
      </c>
      <c r="J363" s="9">
        <v>1995</v>
      </c>
    </row>
    <row r="364" spans="1:10" ht="17.25" x14ac:dyDescent="0.3">
      <c r="A364" s="6" t="s">
        <v>406</v>
      </c>
      <c r="B364" s="7">
        <v>43688</v>
      </c>
      <c r="C364">
        <v>17</v>
      </c>
      <c r="D364" t="s">
        <v>64</v>
      </c>
      <c r="E364" t="s">
        <v>39</v>
      </c>
      <c r="F364" t="s">
        <v>13</v>
      </c>
      <c r="G364" t="s">
        <v>14</v>
      </c>
      <c r="H364" s="8">
        <v>399</v>
      </c>
      <c r="I364">
        <v>8</v>
      </c>
      <c r="J364" s="9">
        <v>3192</v>
      </c>
    </row>
    <row r="365" spans="1:10" ht="17.25" x14ac:dyDescent="0.3">
      <c r="A365" s="6" t="s">
        <v>407</v>
      </c>
      <c r="B365" s="7">
        <v>43688</v>
      </c>
      <c r="C365">
        <v>3</v>
      </c>
      <c r="D365" t="s">
        <v>30</v>
      </c>
      <c r="E365" t="s">
        <v>21</v>
      </c>
      <c r="F365" t="s">
        <v>22</v>
      </c>
      <c r="G365" t="s">
        <v>14</v>
      </c>
      <c r="H365" s="8">
        <v>399</v>
      </c>
      <c r="I365">
        <v>2</v>
      </c>
      <c r="J365" s="9">
        <v>798</v>
      </c>
    </row>
    <row r="366" spans="1:10" ht="17.25" x14ac:dyDescent="0.3">
      <c r="A366" s="6" t="s">
        <v>408</v>
      </c>
      <c r="B366" s="7">
        <v>43689</v>
      </c>
      <c r="C366">
        <v>15</v>
      </c>
      <c r="D366" t="s">
        <v>50</v>
      </c>
      <c r="E366" t="s">
        <v>27</v>
      </c>
      <c r="F366" t="s">
        <v>28</v>
      </c>
      <c r="G366" t="s">
        <v>14</v>
      </c>
      <c r="H366" s="8">
        <v>399</v>
      </c>
      <c r="I366">
        <v>4</v>
      </c>
      <c r="J366" s="9">
        <v>1596</v>
      </c>
    </row>
    <row r="367" spans="1:10" ht="17.25" x14ac:dyDescent="0.3">
      <c r="A367" s="6" t="s">
        <v>409</v>
      </c>
      <c r="B367" s="7">
        <v>43689</v>
      </c>
      <c r="C367">
        <v>17</v>
      </c>
      <c r="D367" t="s">
        <v>64</v>
      </c>
      <c r="E367" t="s">
        <v>12</v>
      </c>
      <c r="F367" t="s">
        <v>13</v>
      </c>
      <c r="G367" t="s">
        <v>14</v>
      </c>
      <c r="H367" s="8">
        <v>399</v>
      </c>
      <c r="I367">
        <v>1</v>
      </c>
      <c r="J367" s="9">
        <v>399</v>
      </c>
    </row>
    <row r="368" spans="1:10" ht="17.25" x14ac:dyDescent="0.3">
      <c r="A368" s="6" t="s">
        <v>410</v>
      </c>
      <c r="B368" s="7">
        <v>43689</v>
      </c>
      <c r="C368">
        <v>18</v>
      </c>
      <c r="D368" t="s">
        <v>53</v>
      </c>
      <c r="E368" t="s">
        <v>39</v>
      </c>
      <c r="F368" t="s">
        <v>13</v>
      </c>
      <c r="G368" t="s">
        <v>14</v>
      </c>
      <c r="H368" s="8">
        <v>399</v>
      </c>
      <c r="I368">
        <v>5</v>
      </c>
      <c r="J368" s="9">
        <v>1995</v>
      </c>
    </row>
    <row r="369" spans="1:10" ht="17.25" x14ac:dyDescent="0.3">
      <c r="A369" s="6" t="s">
        <v>411</v>
      </c>
      <c r="B369" s="7">
        <v>43699</v>
      </c>
      <c r="C369">
        <v>20</v>
      </c>
      <c r="D369" t="s">
        <v>11</v>
      </c>
      <c r="E369" t="s">
        <v>12</v>
      </c>
      <c r="F369" t="s">
        <v>13</v>
      </c>
      <c r="G369" t="s">
        <v>14</v>
      </c>
      <c r="H369" s="8">
        <v>399</v>
      </c>
      <c r="I369">
        <v>9</v>
      </c>
      <c r="J369" s="9">
        <v>3591</v>
      </c>
    </row>
    <row r="370" spans="1:10" ht="17.25" x14ac:dyDescent="0.3">
      <c r="A370" s="6" t="s">
        <v>412</v>
      </c>
      <c r="B370" s="7">
        <v>43701</v>
      </c>
      <c r="C370">
        <v>4</v>
      </c>
      <c r="D370" t="s">
        <v>20</v>
      </c>
      <c r="E370" t="s">
        <v>21</v>
      </c>
      <c r="F370" t="s">
        <v>22</v>
      </c>
      <c r="G370" t="s">
        <v>14</v>
      </c>
      <c r="H370" s="8">
        <v>399</v>
      </c>
      <c r="I370">
        <v>7</v>
      </c>
      <c r="J370" s="9">
        <v>2793</v>
      </c>
    </row>
    <row r="371" spans="1:10" ht="17.25" x14ac:dyDescent="0.3">
      <c r="A371" s="6" t="s">
        <v>413</v>
      </c>
      <c r="B371" s="7">
        <v>43707</v>
      </c>
      <c r="C371">
        <v>17</v>
      </c>
      <c r="D371" t="s">
        <v>64</v>
      </c>
      <c r="E371" t="s">
        <v>12</v>
      </c>
      <c r="F371" t="s">
        <v>13</v>
      </c>
      <c r="G371" t="s">
        <v>14</v>
      </c>
      <c r="H371" s="8">
        <v>399</v>
      </c>
      <c r="I371">
        <v>1</v>
      </c>
      <c r="J371" s="9">
        <v>399</v>
      </c>
    </row>
    <row r="372" spans="1:10" ht="17.25" x14ac:dyDescent="0.3">
      <c r="A372" s="6" t="s">
        <v>414</v>
      </c>
      <c r="B372" s="7">
        <v>43707</v>
      </c>
      <c r="C372">
        <v>14</v>
      </c>
      <c r="D372" t="s">
        <v>66</v>
      </c>
      <c r="E372" t="s">
        <v>37</v>
      </c>
      <c r="F372" t="s">
        <v>28</v>
      </c>
      <c r="G372" t="s">
        <v>14</v>
      </c>
      <c r="H372" s="8">
        <v>399</v>
      </c>
      <c r="I372">
        <v>4</v>
      </c>
      <c r="J372" s="9">
        <v>1596</v>
      </c>
    </row>
    <row r="373" spans="1:10" ht="17.25" x14ac:dyDescent="0.3">
      <c r="A373" s="6" t="s">
        <v>415</v>
      </c>
      <c r="B373" s="7">
        <v>43707</v>
      </c>
      <c r="C373">
        <v>20</v>
      </c>
      <c r="D373" t="s">
        <v>11</v>
      </c>
      <c r="E373" t="s">
        <v>39</v>
      </c>
      <c r="F373" t="s">
        <v>13</v>
      </c>
      <c r="G373" t="s">
        <v>14</v>
      </c>
      <c r="H373" s="8">
        <v>399</v>
      </c>
      <c r="I373">
        <v>8</v>
      </c>
      <c r="J373" s="9">
        <v>3192</v>
      </c>
    </row>
    <row r="374" spans="1:10" ht="17.25" x14ac:dyDescent="0.3">
      <c r="A374" s="6" t="s">
        <v>416</v>
      </c>
      <c r="B374" s="7">
        <v>43708</v>
      </c>
      <c r="C374">
        <v>11</v>
      </c>
      <c r="D374" t="s">
        <v>116</v>
      </c>
      <c r="E374" t="s">
        <v>27</v>
      </c>
      <c r="F374" t="s">
        <v>28</v>
      </c>
      <c r="G374" t="s">
        <v>14</v>
      </c>
      <c r="H374" s="8">
        <v>399</v>
      </c>
      <c r="I374">
        <v>5</v>
      </c>
      <c r="J374" s="9">
        <v>1995</v>
      </c>
    </row>
    <row r="375" spans="1:10" ht="17.25" x14ac:dyDescent="0.3">
      <c r="A375" s="6" t="s">
        <v>417</v>
      </c>
      <c r="B375" s="7">
        <v>43709</v>
      </c>
      <c r="C375">
        <v>11</v>
      </c>
      <c r="D375" t="s">
        <v>116</v>
      </c>
      <c r="E375" t="s">
        <v>37</v>
      </c>
      <c r="F375" t="s">
        <v>28</v>
      </c>
      <c r="G375" t="s">
        <v>14</v>
      </c>
      <c r="H375" s="8">
        <v>399</v>
      </c>
      <c r="I375">
        <v>4</v>
      </c>
      <c r="J375" s="9">
        <v>1596</v>
      </c>
    </row>
    <row r="376" spans="1:10" ht="17.25" x14ac:dyDescent="0.3">
      <c r="A376" s="6" t="s">
        <v>418</v>
      </c>
      <c r="B376" s="7">
        <v>43711</v>
      </c>
      <c r="C376">
        <v>7</v>
      </c>
      <c r="D376" t="s">
        <v>44</v>
      </c>
      <c r="E376" t="s">
        <v>42</v>
      </c>
      <c r="F376" t="s">
        <v>18</v>
      </c>
      <c r="G376" t="s">
        <v>14</v>
      </c>
      <c r="H376" s="8">
        <v>399</v>
      </c>
      <c r="I376">
        <v>1</v>
      </c>
      <c r="J376" s="9">
        <v>399</v>
      </c>
    </row>
    <row r="377" spans="1:10" ht="17.25" x14ac:dyDescent="0.3">
      <c r="A377" s="6" t="s">
        <v>419</v>
      </c>
      <c r="B377" s="7">
        <v>43712</v>
      </c>
      <c r="C377">
        <v>19</v>
      </c>
      <c r="D377" t="s">
        <v>33</v>
      </c>
      <c r="E377" t="s">
        <v>12</v>
      </c>
      <c r="F377" t="s">
        <v>13</v>
      </c>
      <c r="G377" t="s">
        <v>14</v>
      </c>
      <c r="H377" s="8">
        <v>399</v>
      </c>
      <c r="I377">
        <v>9</v>
      </c>
      <c r="J377" s="9">
        <v>3591</v>
      </c>
    </row>
    <row r="378" spans="1:10" ht="17.25" x14ac:dyDescent="0.3">
      <c r="A378" s="6" t="s">
        <v>420</v>
      </c>
      <c r="B378" s="7">
        <v>43714</v>
      </c>
      <c r="C378">
        <v>1</v>
      </c>
      <c r="D378" t="s">
        <v>62</v>
      </c>
      <c r="E378" t="s">
        <v>21</v>
      </c>
      <c r="F378" t="s">
        <v>22</v>
      </c>
      <c r="G378" t="s">
        <v>14</v>
      </c>
      <c r="H378" s="8">
        <v>399</v>
      </c>
      <c r="I378">
        <v>3</v>
      </c>
      <c r="J378" s="9">
        <v>1197</v>
      </c>
    </row>
    <row r="379" spans="1:10" ht="17.25" x14ac:dyDescent="0.3">
      <c r="A379" s="6" t="s">
        <v>421</v>
      </c>
      <c r="B379" s="7">
        <v>43714</v>
      </c>
      <c r="C379">
        <v>4</v>
      </c>
      <c r="D379" t="s">
        <v>20</v>
      </c>
      <c r="E379" t="s">
        <v>31</v>
      </c>
      <c r="F379" t="s">
        <v>22</v>
      </c>
      <c r="G379" t="s">
        <v>14</v>
      </c>
      <c r="H379" s="8">
        <v>399</v>
      </c>
      <c r="I379">
        <v>4</v>
      </c>
      <c r="J379" s="9">
        <v>1596</v>
      </c>
    </row>
    <row r="380" spans="1:10" ht="17.25" x14ac:dyDescent="0.3">
      <c r="A380" s="6" t="s">
        <v>422</v>
      </c>
      <c r="B380" s="7">
        <v>43716</v>
      </c>
      <c r="C380">
        <v>13</v>
      </c>
      <c r="D380" t="s">
        <v>36</v>
      </c>
      <c r="E380" t="s">
        <v>27</v>
      </c>
      <c r="F380" t="s">
        <v>28</v>
      </c>
      <c r="G380" t="s">
        <v>14</v>
      </c>
      <c r="H380" s="8">
        <v>399</v>
      </c>
      <c r="I380">
        <v>4</v>
      </c>
      <c r="J380" s="9">
        <v>1596</v>
      </c>
    </row>
    <row r="381" spans="1:10" ht="17.25" x14ac:dyDescent="0.3">
      <c r="A381" s="6" t="s">
        <v>423</v>
      </c>
      <c r="B381" s="7">
        <v>43716</v>
      </c>
      <c r="C381">
        <v>8</v>
      </c>
      <c r="D381" t="s">
        <v>77</v>
      </c>
      <c r="E381" t="s">
        <v>17</v>
      </c>
      <c r="F381" t="s">
        <v>18</v>
      </c>
      <c r="G381" t="s">
        <v>14</v>
      </c>
      <c r="H381" s="8">
        <v>399</v>
      </c>
      <c r="I381">
        <v>1</v>
      </c>
      <c r="J381" s="9">
        <v>399</v>
      </c>
    </row>
    <row r="382" spans="1:10" ht="17.25" x14ac:dyDescent="0.3">
      <c r="A382" s="6" t="s">
        <v>424</v>
      </c>
      <c r="B382" s="7">
        <v>43719</v>
      </c>
      <c r="C382">
        <v>5</v>
      </c>
      <c r="D382" t="s">
        <v>24</v>
      </c>
      <c r="E382" t="s">
        <v>21</v>
      </c>
      <c r="F382" t="s">
        <v>22</v>
      </c>
      <c r="G382" t="s">
        <v>14</v>
      </c>
      <c r="H382" s="8">
        <v>399</v>
      </c>
      <c r="I382">
        <v>9</v>
      </c>
      <c r="J382" s="9">
        <v>3591</v>
      </c>
    </row>
    <row r="383" spans="1:10" ht="17.25" x14ac:dyDescent="0.3">
      <c r="A383" s="6" t="s">
        <v>425</v>
      </c>
      <c r="B383" s="7">
        <v>43720</v>
      </c>
      <c r="C383">
        <v>15</v>
      </c>
      <c r="D383" t="s">
        <v>50</v>
      </c>
      <c r="E383" t="s">
        <v>37</v>
      </c>
      <c r="F383" t="s">
        <v>28</v>
      </c>
      <c r="G383" t="s">
        <v>14</v>
      </c>
      <c r="H383" s="8">
        <v>399</v>
      </c>
      <c r="I383">
        <v>1</v>
      </c>
      <c r="J383" s="9">
        <v>399</v>
      </c>
    </row>
    <row r="384" spans="1:10" ht="17.25" x14ac:dyDescent="0.3">
      <c r="A384" s="6" t="s">
        <v>426</v>
      </c>
      <c r="B384" s="7">
        <v>43724</v>
      </c>
      <c r="C384">
        <v>18</v>
      </c>
      <c r="D384" t="s">
        <v>53</v>
      </c>
      <c r="E384" t="s">
        <v>12</v>
      </c>
      <c r="F384" t="s">
        <v>13</v>
      </c>
      <c r="G384" t="s">
        <v>14</v>
      </c>
      <c r="H384" s="8">
        <v>399</v>
      </c>
      <c r="I384">
        <v>3</v>
      </c>
      <c r="J384" s="9">
        <v>1197</v>
      </c>
    </row>
    <row r="385" spans="1:10" ht="17.25" x14ac:dyDescent="0.3">
      <c r="A385" s="6" t="s">
        <v>427</v>
      </c>
      <c r="B385" s="7">
        <v>43724</v>
      </c>
      <c r="C385">
        <v>14</v>
      </c>
      <c r="D385" t="s">
        <v>66</v>
      </c>
      <c r="E385" t="s">
        <v>27</v>
      </c>
      <c r="F385" t="s">
        <v>28</v>
      </c>
      <c r="G385" t="s">
        <v>14</v>
      </c>
      <c r="H385" s="8">
        <v>399</v>
      </c>
      <c r="I385">
        <v>8</v>
      </c>
      <c r="J385" s="9">
        <v>3192</v>
      </c>
    </row>
    <row r="386" spans="1:10" ht="17.25" x14ac:dyDescent="0.3">
      <c r="A386" s="6" t="s">
        <v>428</v>
      </c>
      <c r="B386" s="7">
        <v>43724</v>
      </c>
      <c r="C386">
        <v>15</v>
      </c>
      <c r="D386" t="s">
        <v>50</v>
      </c>
      <c r="E386" t="s">
        <v>37</v>
      </c>
      <c r="F386" t="s">
        <v>28</v>
      </c>
      <c r="G386" t="s">
        <v>14</v>
      </c>
      <c r="H386" s="8">
        <v>399</v>
      </c>
      <c r="I386">
        <v>0</v>
      </c>
      <c r="J386" s="9">
        <v>0</v>
      </c>
    </row>
    <row r="387" spans="1:10" ht="17.25" x14ac:dyDescent="0.3">
      <c r="A387" s="6" t="s">
        <v>429</v>
      </c>
      <c r="B387" s="7">
        <v>43725</v>
      </c>
      <c r="C387">
        <v>15</v>
      </c>
      <c r="D387" t="s">
        <v>50</v>
      </c>
      <c r="E387" t="s">
        <v>37</v>
      </c>
      <c r="F387" t="s">
        <v>28</v>
      </c>
      <c r="G387" t="s">
        <v>14</v>
      </c>
      <c r="H387" s="8">
        <v>399</v>
      </c>
      <c r="I387">
        <v>2</v>
      </c>
      <c r="J387" s="9">
        <v>798</v>
      </c>
    </row>
    <row r="388" spans="1:10" ht="17.25" x14ac:dyDescent="0.3">
      <c r="A388" s="6" t="s">
        <v>430</v>
      </c>
      <c r="B388" s="7">
        <v>43726</v>
      </c>
      <c r="C388">
        <v>1</v>
      </c>
      <c r="D388" t="s">
        <v>62</v>
      </c>
      <c r="E388" t="s">
        <v>31</v>
      </c>
      <c r="F388" t="s">
        <v>22</v>
      </c>
      <c r="G388" t="s">
        <v>14</v>
      </c>
      <c r="H388" s="8">
        <v>399</v>
      </c>
      <c r="I388">
        <v>6</v>
      </c>
      <c r="J388" s="9">
        <v>2394</v>
      </c>
    </row>
    <row r="389" spans="1:10" ht="17.25" x14ac:dyDescent="0.3">
      <c r="A389" s="6" t="s">
        <v>431</v>
      </c>
      <c r="B389" s="7">
        <v>43728</v>
      </c>
      <c r="C389">
        <v>5</v>
      </c>
      <c r="D389" t="s">
        <v>24</v>
      </c>
      <c r="E389" t="s">
        <v>21</v>
      </c>
      <c r="F389" t="s">
        <v>22</v>
      </c>
      <c r="G389" t="s">
        <v>14</v>
      </c>
      <c r="H389" s="8">
        <v>399</v>
      </c>
      <c r="I389">
        <v>4</v>
      </c>
      <c r="J389" s="9">
        <v>1596</v>
      </c>
    </row>
    <row r="390" spans="1:10" ht="17.25" x14ac:dyDescent="0.3">
      <c r="A390" s="6" t="s">
        <v>432</v>
      </c>
      <c r="B390" s="7">
        <v>43728</v>
      </c>
      <c r="C390">
        <v>1</v>
      </c>
      <c r="D390" t="s">
        <v>62</v>
      </c>
      <c r="E390" t="s">
        <v>21</v>
      </c>
      <c r="F390" t="s">
        <v>22</v>
      </c>
      <c r="G390" t="s">
        <v>14</v>
      </c>
      <c r="H390" s="8">
        <v>399</v>
      </c>
      <c r="I390">
        <v>1</v>
      </c>
      <c r="J390" s="9">
        <v>399</v>
      </c>
    </row>
    <row r="391" spans="1:10" ht="17.25" x14ac:dyDescent="0.3">
      <c r="A391" s="6" t="s">
        <v>433</v>
      </c>
      <c r="B391" s="7">
        <v>43728</v>
      </c>
      <c r="C391">
        <v>17</v>
      </c>
      <c r="D391" t="s">
        <v>64</v>
      </c>
      <c r="E391" t="s">
        <v>39</v>
      </c>
      <c r="F391" t="s">
        <v>13</v>
      </c>
      <c r="G391" t="s">
        <v>14</v>
      </c>
      <c r="H391" s="8">
        <v>399</v>
      </c>
      <c r="I391">
        <v>1</v>
      </c>
      <c r="J391" s="9">
        <v>399</v>
      </c>
    </row>
    <row r="392" spans="1:10" ht="17.25" x14ac:dyDescent="0.3">
      <c r="A392" s="6" t="s">
        <v>434</v>
      </c>
      <c r="B392" s="7">
        <v>43728</v>
      </c>
      <c r="C392">
        <v>8</v>
      </c>
      <c r="D392" t="s">
        <v>77</v>
      </c>
      <c r="E392" t="s">
        <v>42</v>
      </c>
      <c r="F392" t="s">
        <v>18</v>
      </c>
      <c r="G392" t="s">
        <v>14</v>
      </c>
      <c r="H392" s="8">
        <v>399</v>
      </c>
      <c r="I392">
        <v>3</v>
      </c>
      <c r="J392" s="9">
        <v>1197</v>
      </c>
    </row>
    <row r="393" spans="1:10" ht="17.25" x14ac:dyDescent="0.3">
      <c r="A393" s="6" t="s">
        <v>435</v>
      </c>
      <c r="B393" s="7">
        <v>43730</v>
      </c>
      <c r="C393">
        <v>13</v>
      </c>
      <c r="D393" t="s">
        <v>36</v>
      </c>
      <c r="E393" t="s">
        <v>37</v>
      </c>
      <c r="F393" t="s">
        <v>28</v>
      </c>
      <c r="G393" t="s">
        <v>14</v>
      </c>
      <c r="H393" s="8">
        <v>399</v>
      </c>
      <c r="I393">
        <v>6</v>
      </c>
      <c r="J393" s="9">
        <v>2394</v>
      </c>
    </row>
    <row r="394" spans="1:10" ht="17.25" x14ac:dyDescent="0.3">
      <c r="A394" s="6" t="s">
        <v>436</v>
      </c>
      <c r="B394" s="7">
        <v>43731</v>
      </c>
      <c r="C394">
        <v>4</v>
      </c>
      <c r="D394" t="s">
        <v>20</v>
      </c>
      <c r="E394" t="s">
        <v>21</v>
      </c>
      <c r="F394" t="s">
        <v>22</v>
      </c>
      <c r="G394" t="s">
        <v>14</v>
      </c>
      <c r="H394" s="8">
        <v>399</v>
      </c>
      <c r="I394">
        <v>7</v>
      </c>
      <c r="J394" s="9">
        <v>2793</v>
      </c>
    </row>
    <row r="395" spans="1:10" ht="17.25" x14ac:dyDescent="0.3">
      <c r="A395" s="6" t="s">
        <v>437</v>
      </c>
      <c r="B395" s="7">
        <v>43731</v>
      </c>
      <c r="C395">
        <v>2</v>
      </c>
      <c r="D395" t="s">
        <v>75</v>
      </c>
      <c r="E395" t="s">
        <v>21</v>
      </c>
      <c r="F395" t="s">
        <v>22</v>
      </c>
      <c r="G395" t="s">
        <v>14</v>
      </c>
      <c r="H395" s="8">
        <v>399</v>
      </c>
      <c r="I395">
        <v>0</v>
      </c>
      <c r="J395" s="9">
        <v>0</v>
      </c>
    </row>
    <row r="396" spans="1:10" ht="17.25" x14ac:dyDescent="0.3">
      <c r="A396" s="6" t="s">
        <v>438</v>
      </c>
      <c r="B396" s="7">
        <v>43735</v>
      </c>
      <c r="C396">
        <v>13</v>
      </c>
      <c r="D396" t="s">
        <v>36</v>
      </c>
      <c r="E396" t="s">
        <v>37</v>
      </c>
      <c r="F396" t="s">
        <v>28</v>
      </c>
      <c r="G396" t="s">
        <v>14</v>
      </c>
      <c r="H396" s="8">
        <v>399</v>
      </c>
      <c r="I396">
        <v>6</v>
      </c>
      <c r="J396" s="9">
        <v>2394</v>
      </c>
    </row>
    <row r="397" spans="1:10" ht="17.25" x14ac:dyDescent="0.3">
      <c r="A397" s="6" t="s">
        <v>439</v>
      </c>
      <c r="B397" s="7">
        <v>43737</v>
      </c>
      <c r="C397">
        <v>9</v>
      </c>
      <c r="D397" t="s">
        <v>41</v>
      </c>
      <c r="E397" t="s">
        <v>42</v>
      </c>
      <c r="F397" t="s">
        <v>18</v>
      </c>
      <c r="G397" t="s">
        <v>14</v>
      </c>
      <c r="H397" s="8">
        <v>399</v>
      </c>
      <c r="I397">
        <v>4</v>
      </c>
      <c r="J397" s="9">
        <v>1596</v>
      </c>
    </row>
    <row r="398" spans="1:10" ht="17.25" x14ac:dyDescent="0.3">
      <c r="A398" s="6" t="s">
        <v>440</v>
      </c>
      <c r="B398" s="7">
        <v>43739</v>
      </c>
      <c r="C398">
        <v>2</v>
      </c>
      <c r="D398" t="s">
        <v>75</v>
      </c>
      <c r="E398" t="s">
        <v>21</v>
      </c>
      <c r="F398" t="s">
        <v>22</v>
      </c>
      <c r="G398" t="s">
        <v>14</v>
      </c>
      <c r="H398" s="8">
        <v>399</v>
      </c>
      <c r="I398">
        <v>2</v>
      </c>
      <c r="J398" s="9">
        <v>798</v>
      </c>
    </row>
    <row r="399" spans="1:10" ht="17.25" x14ac:dyDescent="0.3">
      <c r="A399" s="6" t="s">
        <v>441</v>
      </c>
      <c r="B399" s="7">
        <v>43741</v>
      </c>
      <c r="C399">
        <v>8</v>
      </c>
      <c r="D399" t="s">
        <v>77</v>
      </c>
      <c r="E399" t="s">
        <v>17</v>
      </c>
      <c r="F399" t="s">
        <v>18</v>
      </c>
      <c r="G399" t="s">
        <v>14</v>
      </c>
      <c r="H399" s="8">
        <v>399</v>
      </c>
      <c r="I399">
        <v>3</v>
      </c>
      <c r="J399" s="9">
        <v>1197</v>
      </c>
    </row>
    <row r="400" spans="1:10" ht="17.25" x14ac:dyDescent="0.3">
      <c r="A400" s="6" t="s">
        <v>442</v>
      </c>
      <c r="B400" s="7">
        <v>43742</v>
      </c>
      <c r="C400">
        <v>20</v>
      </c>
      <c r="D400" t="s">
        <v>11</v>
      </c>
      <c r="E400" t="s">
        <v>39</v>
      </c>
      <c r="F400" t="s">
        <v>13</v>
      </c>
      <c r="G400" t="s">
        <v>14</v>
      </c>
      <c r="H400" s="8">
        <v>399</v>
      </c>
      <c r="I400">
        <v>3</v>
      </c>
      <c r="J400" s="9">
        <v>1197</v>
      </c>
    </row>
    <row r="401" spans="1:10" ht="17.25" x14ac:dyDescent="0.3">
      <c r="A401" s="6" t="s">
        <v>443</v>
      </c>
      <c r="B401" s="7">
        <v>43743</v>
      </c>
      <c r="C401">
        <v>15</v>
      </c>
      <c r="D401" t="s">
        <v>50</v>
      </c>
      <c r="E401" t="s">
        <v>27</v>
      </c>
      <c r="F401" t="s">
        <v>28</v>
      </c>
      <c r="G401" t="s">
        <v>14</v>
      </c>
      <c r="H401" s="8">
        <v>399</v>
      </c>
      <c r="I401">
        <v>0</v>
      </c>
      <c r="J401" s="9">
        <v>0</v>
      </c>
    </row>
    <row r="402" spans="1:10" ht="17.25" x14ac:dyDescent="0.3">
      <c r="A402" s="6" t="s">
        <v>444</v>
      </c>
      <c r="B402" s="7">
        <v>43743</v>
      </c>
      <c r="C402">
        <v>20</v>
      </c>
      <c r="D402" t="s">
        <v>11</v>
      </c>
      <c r="E402" t="s">
        <v>12</v>
      </c>
      <c r="F402" t="s">
        <v>13</v>
      </c>
      <c r="G402" t="s">
        <v>14</v>
      </c>
      <c r="H402" s="8">
        <v>399</v>
      </c>
      <c r="I402">
        <v>9</v>
      </c>
      <c r="J402" s="9">
        <v>3591</v>
      </c>
    </row>
    <row r="403" spans="1:10" ht="17.25" x14ac:dyDescent="0.3">
      <c r="A403" s="6" t="s">
        <v>445</v>
      </c>
      <c r="B403" s="7">
        <v>43743</v>
      </c>
      <c r="C403">
        <v>11</v>
      </c>
      <c r="D403" t="s">
        <v>116</v>
      </c>
      <c r="E403" t="s">
        <v>37</v>
      </c>
      <c r="F403" t="s">
        <v>28</v>
      </c>
      <c r="G403" t="s">
        <v>14</v>
      </c>
      <c r="H403" s="8">
        <v>399</v>
      </c>
      <c r="I403">
        <v>2</v>
      </c>
      <c r="J403" s="9">
        <v>798</v>
      </c>
    </row>
    <row r="404" spans="1:10" ht="17.25" x14ac:dyDescent="0.3">
      <c r="A404" s="6" t="s">
        <v>446</v>
      </c>
      <c r="B404" s="7">
        <v>43743</v>
      </c>
      <c r="C404">
        <v>12</v>
      </c>
      <c r="D404" t="s">
        <v>26</v>
      </c>
      <c r="E404" t="s">
        <v>27</v>
      </c>
      <c r="F404" t="s">
        <v>28</v>
      </c>
      <c r="G404" t="s">
        <v>14</v>
      </c>
      <c r="H404" s="8">
        <v>399</v>
      </c>
      <c r="I404">
        <v>6</v>
      </c>
      <c r="J404" s="9">
        <v>2394</v>
      </c>
    </row>
    <row r="405" spans="1:10" ht="17.25" x14ac:dyDescent="0.3">
      <c r="A405" s="6" t="s">
        <v>447</v>
      </c>
      <c r="B405" s="7">
        <v>43748</v>
      </c>
      <c r="C405">
        <v>3</v>
      </c>
      <c r="D405" t="s">
        <v>30</v>
      </c>
      <c r="E405" t="s">
        <v>31</v>
      </c>
      <c r="F405" t="s">
        <v>22</v>
      </c>
      <c r="G405" t="s">
        <v>14</v>
      </c>
      <c r="H405" s="8">
        <v>399</v>
      </c>
      <c r="I405">
        <v>1</v>
      </c>
      <c r="J405" s="9">
        <v>399</v>
      </c>
    </row>
    <row r="406" spans="1:10" ht="17.25" x14ac:dyDescent="0.3">
      <c r="A406" s="6" t="s">
        <v>448</v>
      </c>
      <c r="B406" s="7">
        <v>43750</v>
      </c>
      <c r="C406">
        <v>13</v>
      </c>
      <c r="D406" t="s">
        <v>36</v>
      </c>
      <c r="E406" t="s">
        <v>27</v>
      </c>
      <c r="F406" t="s">
        <v>28</v>
      </c>
      <c r="G406" t="s">
        <v>14</v>
      </c>
      <c r="H406" s="8">
        <v>399</v>
      </c>
      <c r="I406">
        <v>3</v>
      </c>
      <c r="J406" s="9">
        <v>1197</v>
      </c>
    </row>
    <row r="407" spans="1:10" ht="17.25" x14ac:dyDescent="0.3">
      <c r="A407" s="6" t="s">
        <v>449</v>
      </c>
      <c r="B407" s="7">
        <v>43754</v>
      </c>
      <c r="C407">
        <v>3</v>
      </c>
      <c r="D407" t="s">
        <v>30</v>
      </c>
      <c r="E407" t="s">
        <v>31</v>
      </c>
      <c r="F407" t="s">
        <v>22</v>
      </c>
      <c r="G407" t="s">
        <v>14</v>
      </c>
      <c r="H407" s="8">
        <v>399</v>
      </c>
      <c r="I407">
        <v>6</v>
      </c>
      <c r="J407" s="9">
        <v>2394</v>
      </c>
    </row>
    <row r="408" spans="1:10" ht="17.25" x14ac:dyDescent="0.3">
      <c r="A408" s="6" t="s">
        <v>450</v>
      </c>
      <c r="B408" s="7">
        <v>43102</v>
      </c>
      <c r="C408">
        <v>1</v>
      </c>
      <c r="D408" t="s">
        <v>62</v>
      </c>
      <c r="E408" t="s">
        <v>21</v>
      </c>
      <c r="F408" t="s">
        <v>22</v>
      </c>
      <c r="G408" t="s">
        <v>451</v>
      </c>
      <c r="H408" s="8">
        <v>289</v>
      </c>
      <c r="I408">
        <v>7</v>
      </c>
      <c r="J408" s="9">
        <v>2023</v>
      </c>
    </row>
    <row r="409" spans="1:10" ht="17.25" x14ac:dyDescent="0.3">
      <c r="A409" s="6" t="s">
        <v>452</v>
      </c>
      <c r="B409" s="7">
        <v>43103</v>
      </c>
      <c r="C409">
        <v>18</v>
      </c>
      <c r="D409" t="s">
        <v>53</v>
      </c>
      <c r="E409" t="s">
        <v>39</v>
      </c>
      <c r="F409" t="s">
        <v>13</v>
      </c>
      <c r="G409" t="s">
        <v>451</v>
      </c>
      <c r="H409" s="8">
        <v>289</v>
      </c>
      <c r="I409">
        <v>3</v>
      </c>
      <c r="J409" s="9">
        <v>867</v>
      </c>
    </row>
    <row r="410" spans="1:10" ht="17.25" x14ac:dyDescent="0.3">
      <c r="A410" s="6" t="s">
        <v>453</v>
      </c>
      <c r="B410" s="7">
        <v>43104</v>
      </c>
      <c r="C410">
        <v>17</v>
      </c>
      <c r="D410" t="s">
        <v>64</v>
      </c>
      <c r="E410" t="s">
        <v>12</v>
      </c>
      <c r="F410" t="s">
        <v>13</v>
      </c>
      <c r="G410" t="s">
        <v>451</v>
      </c>
      <c r="H410" s="8">
        <v>289</v>
      </c>
      <c r="I410">
        <v>9</v>
      </c>
      <c r="J410" s="9">
        <v>2601</v>
      </c>
    </row>
    <row r="411" spans="1:10" ht="17.25" x14ac:dyDescent="0.3">
      <c r="A411" s="6" t="s">
        <v>454</v>
      </c>
      <c r="B411" s="7">
        <v>43105</v>
      </c>
      <c r="C411">
        <v>8</v>
      </c>
      <c r="D411" t="s">
        <v>77</v>
      </c>
      <c r="E411" t="s">
        <v>17</v>
      </c>
      <c r="F411" t="s">
        <v>18</v>
      </c>
      <c r="G411" t="s">
        <v>451</v>
      </c>
      <c r="H411" s="8">
        <v>289</v>
      </c>
      <c r="I411">
        <v>9</v>
      </c>
      <c r="J411" s="9">
        <v>2601</v>
      </c>
    </row>
    <row r="412" spans="1:10" ht="17.25" x14ac:dyDescent="0.3">
      <c r="A412" s="6" t="s">
        <v>455</v>
      </c>
      <c r="B412" s="7">
        <v>43107</v>
      </c>
      <c r="C412">
        <v>14</v>
      </c>
      <c r="D412" t="s">
        <v>66</v>
      </c>
      <c r="E412" t="s">
        <v>27</v>
      </c>
      <c r="F412" t="s">
        <v>28</v>
      </c>
      <c r="G412" t="s">
        <v>451</v>
      </c>
      <c r="H412" s="8">
        <v>289</v>
      </c>
      <c r="I412">
        <v>0</v>
      </c>
      <c r="J412" s="9">
        <v>0</v>
      </c>
    </row>
    <row r="413" spans="1:10" ht="17.25" x14ac:dyDescent="0.3">
      <c r="A413" s="6" t="s">
        <v>456</v>
      </c>
      <c r="B413" s="7">
        <v>43107</v>
      </c>
      <c r="C413">
        <v>11</v>
      </c>
      <c r="D413" t="s">
        <v>116</v>
      </c>
      <c r="E413" t="s">
        <v>37</v>
      </c>
      <c r="F413" t="s">
        <v>28</v>
      </c>
      <c r="G413" t="s">
        <v>451</v>
      </c>
      <c r="H413" s="8">
        <v>289</v>
      </c>
      <c r="I413">
        <v>6</v>
      </c>
      <c r="J413" s="9">
        <v>1734</v>
      </c>
    </row>
    <row r="414" spans="1:10" ht="17.25" x14ac:dyDescent="0.3">
      <c r="A414" s="6" t="s">
        <v>457</v>
      </c>
      <c r="B414" s="7">
        <v>43108</v>
      </c>
      <c r="C414">
        <v>14</v>
      </c>
      <c r="D414" t="s">
        <v>66</v>
      </c>
      <c r="E414" t="s">
        <v>27</v>
      </c>
      <c r="F414" t="s">
        <v>28</v>
      </c>
      <c r="G414" t="s">
        <v>451</v>
      </c>
      <c r="H414" s="8">
        <v>289</v>
      </c>
      <c r="I414">
        <v>0</v>
      </c>
      <c r="J414" s="9">
        <v>0</v>
      </c>
    </row>
    <row r="415" spans="1:10" ht="17.25" x14ac:dyDescent="0.3">
      <c r="A415" s="6" t="s">
        <v>458</v>
      </c>
      <c r="B415" s="7">
        <v>43109</v>
      </c>
      <c r="C415">
        <v>12</v>
      </c>
      <c r="D415" t="s">
        <v>26</v>
      </c>
      <c r="E415" t="s">
        <v>37</v>
      </c>
      <c r="F415" t="s">
        <v>28</v>
      </c>
      <c r="G415" t="s">
        <v>451</v>
      </c>
      <c r="H415" s="8">
        <v>289</v>
      </c>
      <c r="I415">
        <v>0</v>
      </c>
      <c r="J415" s="9">
        <v>0</v>
      </c>
    </row>
    <row r="416" spans="1:10" ht="17.25" x14ac:dyDescent="0.3">
      <c r="A416" s="6" t="s">
        <v>459</v>
      </c>
      <c r="B416" s="7">
        <v>43111</v>
      </c>
      <c r="C416">
        <v>13</v>
      </c>
      <c r="D416" t="s">
        <v>36</v>
      </c>
      <c r="E416" t="s">
        <v>37</v>
      </c>
      <c r="F416" t="s">
        <v>28</v>
      </c>
      <c r="G416" t="s">
        <v>451</v>
      </c>
      <c r="H416" s="8">
        <v>289</v>
      </c>
      <c r="I416">
        <v>1</v>
      </c>
      <c r="J416" s="9">
        <v>289</v>
      </c>
    </row>
    <row r="417" spans="1:10" ht="17.25" x14ac:dyDescent="0.3">
      <c r="A417" s="6" t="s">
        <v>460</v>
      </c>
      <c r="B417" s="7">
        <v>43112</v>
      </c>
      <c r="C417">
        <v>14</v>
      </c>
      <c r="D417" t="s">
        <v>66</v>
      </c>
      <c r="E417" t="s">
        <v>27</v>
      </c>
      <c r="F417" t="s">
        <v>28</v>
      </c>
      <c r="G417" t="s">
        <v>451</v>
      </c>
      <c r="H417" s="8">
        <v>289</v>
      </c>
      <c r="I417">
        <v>3</v>
      </c>
      <c r="J417" s="9">
        <v>867</v>
      </c>
    </row>
    <row r="418" spans="1:10" ht="17.25" x14ac:dyDescent="0.3">
      <c r="A418" s="6" t="s">
        <v>461</v>
      </c>
      <c r="B418" s="7">
        <v>43113</v>
      </c>
      <c r="C418">
        <v>12</v>
      </c>
      <c r="D418" t="s">
        <v>26</v>
      </c>
      <c r="E418" t="s">
        <v>37</v>
      </c>
      <c r="F418" t="s">
        <v>28</v>
      </c>
      <c r="G418" t="s">
        <v>451</v>
      </c>
      <c r="H418" s="8">
        <v>289</v>
      </c>
      <c r="I418">
        <v>4</v>
      </c>
      <c r="J418" s="9">
        <v>1156</v>
      </c>
    </row>
    <row r="419" spans="1:10" ht="17.25" x14ac:dyDescent="0.3">
      <c r="A419" s="6" t="s">
        <v>462</v>
      </c>
      <c r="B419" s="7">
        <v>43113</v>
      </c>
      <c r="C419">
        <v>17</v>
      </c>
      <c r="D419" t="s">
        <v>64</v>
      </c>
      <c r="E419" t="s">
        <v>39</v>
      </c>
      <c r="F419" t="s">
        <v>13</v>
      </c>
      <c r="G419" t="s">
        <v>451</v>
      </c>
      <c r="H419" s="8">
        <v>289</v>
      </c>
      <c r="I419">
        <v>0</v>
      </c>
      <c r="J419" s="9">
        <v>0</v>
      </c>
    </row>
    <row r="420" spans="1:10" ht="17.25" x14ac:dyDescent="0.3">
      <c r="A420" s="6" t="s">
        <v>463</v>
      </c>
      <c r="B420" s="7">
        <v>43115</v>
      </c>
      <c r="C420">
        <v>8</v>
      </c>
      <c r="D420" t="s">
        <v>77</v>
      </c>
      <c r="E420" t="s">
        <v>17</v>
      </c>
      <c r="F420" t="s">
        <v>18</v>
      </c>
      <c r="G420" t="s">
        <v>451</v>
      </c>
      <c r="H420" s="8">
        <v>289</v>
      </c>
      <c r="I420">
        <v>1</v>
      </c>
      <c r="J420" s="9">
        <v>289</v>
      </c>
    </row>
    <row r="421" spans="1:10" ht="17.25" x14ac:dyDescent="0.3">
      <c r="A421" s="6" t="s">
        <v>464</v>
      </c>
      <c r="B421" s="7">
        <v>43117</v>
      </c>
      <c r="C421">
        <v>9</v>
      </c>
      <c r="D421" t="s">
        <v>41</v>
      </c>
      <c r="E421" t="s">
        <v>17</v>
      </c>
      <c r="F421" t="s">
        <v>18</v>
      </c>
      <c r="G421" t="s">
        <v>451</v>
      </c>
      <c r="H421" s="8">
        <v>289</v>
      </c>
      <c r="I421">
        <v>7</v>
      </c>
      <c r="J421" s="9">
        <v>2023</v>
      </c>
    </row>
    <row r="422" spans="1:10" ht="17.25" x14ac:dyDescent="0.3">
      <c r="A422" s="6" t="s">
        <v>465</v>
      </c>
      <c r="B422" s="7">
        <v>43119</v>
      </c>
      <c r="C422">
        <v>10</v>
      </c>
      <c r="D422" t="s">
        <v>69</v>
      </c>
      <c r="E422" t="s">
        <v>17</v>
      </c>
      <c r="F422" t="s">
        <v>18</v>
      </c>
      <c r="G422" t="s">
        <v>451</v>
      </c>
      <c r="H422" s="8">
        <v>289</v>
      </c>
      <c r="I422">
        <v>3</v>
      </c>
      <c r="J422" s="9">
        <v>867</v>
      </c>
    </row>
    <row r="423" spans="1:10" ht="17.25" x14ac:dyDescent="0.3">
      <c r="A423" s="6" t="s">
        <v>466</v>
      </c>
      <c r="B423" s="7">
        <v>43123</v>
      </c>
      <c r="C423">
        <v>20</v>
      </c>
      <c r="D423" t="s">
        <v>11</v>
      </c>
      <c r="E423" t="s">
        <v>39</v>
      </c>
      <c r="F423" t="s">
        <v>13</v>
      </c>
      <c r="G423" t="s">
        <v>451</v>
      </c>
      <c r="H423" s="8">
        <v>289</v>
      </c>
      <c r="I423">
        <v>1</v>
      </c>
      <c r="J423" s="9">
        <v>289</v>
      </c>
    </row>
    <row r="424" spans="1:10" ht="17.25" x14ac:dyDescent="0.3">
      <c r="A424" s="6" t="s">
        <v>467</v>
      </c>
      <c r="B424" s="7">
        <v>43123</v>
      </c>
      <c r="C424">
        <v>13</v>
      </c>
      <c r="D424" t="s">
        <v>36</v>
      </c>
      <c r="E424" t="s">
        <v>27</v>
      </c>
      <c r="F424" t="s">
        <v>28</v>
      </c>
      <c r="G424" t="s">
        <v>451</v>
      </c>
      <c r="H424" s="8">
        <v>289</v>
      </c>
      <c r="I424">
        <v>5</v>
      </c>
      <c r="J424" s="9">
        <v>1445</v>
      </c>
    </row>
    <row r="425" spans="1:10" ht="17.25" x14ac:dyDescent="0.3">
      <c r="A425" s="6" t="s">
        <v>468</v>
      </c>
      <c r="B425" s="7">
        <v>43124</v>
      </c>
      <c r="C425">
        <v>5</v>
      </c>
      <c r="D425" t="s">
        <v>24</v>
      </c>
      <c r="E425" t="s">
        <v>31</v>
      </c>
      <c r="F425" t="s">
        <v>22</v>
      </c>
      <c r="G425" t="s">
        <v>451</v>
      </c>
      <c r="H425" s="8">
        <v>289</v>
      </c>
      <c r="I425">
        <v>1</v>
      </c>
      <c r="J425" s="9">
        <v>289</v>
      </c>
    </row>
    <row r="426" spans="1:10" ht="17.25" x14ac:dyDescent="0.3">
      <c r="A426" s="6" t="s">
        <v>469</v>
      </c>
      <c r="B426" s="7">
        <v>43124</v>
      </c>
      <c r="C426">
        <v>19</v>
      </c>
      <c r="D426" t="s">
        <v>33</v>
      </c>
      <c r="E426" t="s">
        <v>39</v>
      </c>
      <c r="F426" t="s">
        <v>13</v>
      </c>
      <c r="G426" t="s">
        <v>451</v>
      </c>
      <c r="H426" s="8">
        <v>289</v>
      </c>
      <c r="I426">
        <v>8</v>
      </c>
      <c r="J426" s="9">
        <v>2312</v>
      </c>
    </row>
    <row r="427" spans="1:10" ht="17.25" x14ac:dyDescent="0.3">
      <c r="A427" s="6" t="s">
        <v>470</v>
      </c>
      <c r="B427" s="7">
        <v>43124</v>
      </c>
      <c r="C427">
        <v>10</v>
      </c>
      <c r="D427" t="s">
        <v>69</v>
      </c>
      <c r="E427" t="s">
        <v>42</v>
      </c>
      <c r="F427" t="s">
        <v>18</v>
      </c>
      <c r="G427" t="s">
        <v>451</v>
      </c>
      <c r="H427" s="8">
        <v>289</v>
      </c>
      <c r="I427">
        <v>3</v>
      </c>
      <c r="J427" s="9">
        <v>867</v>
      </c>
    </row>
    <row r="428" spans="1:10" ht="17.25" x14ac:dyDescent="0.3">
      <c r="A428" s="6" t="s">
        <v>471</v>
      </c>
      <c r="B428" s="7">
        <v>43127</v>
      </c>
      <c r="C428">
        <v>19</v>
      </c>
      <c r="D428" t="s">
        <v>33</v>
      </c>
      <c r="E428" t="s">
        <v>12</v>
      </c>
      <c r="F428" t="s">
        <v>13</v>
      </c>
      <c r="G428" t="s">
        <v>451</v>
      </c>
      <c r="H428" s="8">
        <v>289</v>
      </c>
      <c r="I428">
        <v>4</v>
      </c>
      <c r="J428" s="9">
        <v>1156</v>
      </c>
    </row>
    <row r="429" spans="1:10" ht="17.25" x14ac:dyDescent="0.3">
      <c r="A429" s="6" t="s">
        <v>472</v>
      </c>
      <c r="B429" s="7">
        <v>43137</v>
      </c>
      <c r="C429">
        <v>5</v>
      </c>
      <c r="D429" t="s">
        <v>24</v>
      </c>
      <c r="E429" t="s">
        <v>21</v>
      </c>
      <c r="F429" t="s">
        <v>22</v>
      </c>
      <c r="G429" t="s">
        <v>451</v>
      </c>
      <c r="H429" s="8">
        <v>289</v>
      </c>
      <c r="I429">
        <v>2</v>
      </c>
      <c r="J429" s="9">
        <v>578</v>
      </c>
    </row>
    <row r="430" spans="1:10" ht="17.25" x14ac:dyDescent="0.3">
      <c r="A430" s="6" t="s">
        <v>473</v>
      </c>
      <c r="B430" s="7">
        <v>43139</v>
      </c>
      <c r="C430">
        <v>2</v>
      </c>
      <c r="D430" t="s">
        <v>75</v>
      </c>
      <c r="E430" t="s">
        <v>21</v>
      </c>
      <c r="F430" t="s">
        <v>22</v>
      </c>
      <c r="G430" t="s">
        <v>451</v>
      </c>
      <c r="H430" s="8">
        <v>289</v>
      </c>
      <c r="I430">
        <v>6</v>
      </c>
      <c r="J430" s="9">
        <v>1734</v>
      </c>
    </row>
    <row r="431" spans="1:10" ht="17.25" x14ac:dyDescent="0.3">
      <c r="A431" s="6" t="s">
        <v>474</v>
      </c>
      <c r="B431" s="7">
        <v>43139</v>
      </c>
      <c r="C431">
        <v>4</v>
      </c>
      <c r="D431" t="s">
        <v>20</v>
      </c>
      <c r="E431" t="s">
        <v>31</v>
      </c>
      <c r="F431" t="s">
        <v>22</v>
      </c>
      <c r="G431" t="s">
        <v>451</v>
      </c>
      <c r="H431" s="8">
        <v>289</v>
      </c>
      <c r="I431">
        <v>7</v>
      </c>
      <c r="J431" s="9">
        <v>2023</v>
      </c>
    </row>
    <row r="432" spans="1:10" ht="17.25" x14ac:dyDescent="0.3">
      <c r="A432" s="6" t="s">
        <v>475</v>
      </c>
      <c r="B432" s="7">
        <v>43144</v>
      </c>
      <c r="C432">
        <v>10</v>
      </c>
      <c r="D432" t="s">
        <v>69</v>
      </c>
      <c r="E432" t="s">
        <v>42</v>
      </c>
      <c r="F432" t="s">
        <v>18</v>
      </c>
      <c r="G432" t="s">
        <v>451</v>
      </c>
      <c r="H432" s="8">
        <v>289</v>
      </c>
      <c r="I432">
        <v>4</v>
      </c>
      <c r="J432" s="9">
        <v>1156</v>
      </c>
    </row>
    <row r="433" spans="1:10" ht="17.25" x14ac:dyDescent="0.3">
      <c r="A433" s="6" t="s">
        <v>476</v>
      </c>
      <c r="B433" s="7">
        <v>43144</v>
      </c>
      <c r="C433">
        <v>7</v>
      </c>
      <c r="D433" t="s">
        <v>44</v>
      </c>
      <c r="E433" t="s">
        <v>17</v>
      </c>
      <c r="F433" t="s">
        <v>18</v>
      </c>
      <c r="G433" t="s">
        <v>451</v>
      </c>
      <c r="H433" s="8">
        <v>289</v>
      </c>
      <c r="I433">
        <v>5</v>
      </c>
      <c r="J433" s="9">
        <v>1445</v>
      </c>
    </row>
    <row r="434" spans="1:10" ht="17.25" x14ac:dyDescent="0.3">
      <c r="A434" s="6" t="s">
        <v>477</v>
      </c>
      <c r="B434" s="7">
        <v>43144</v>
      </c>
      <c r="C434">
        <v>12</v>
      </c>
      <c r="D434" t="s">
        <v>26</v>
      </c>
      <c r="E434" t="s">
        <v>37</v>
      </c>
      <c r="F434" t="s">
        <v>28</v>
      </c>
      <c r="G434" t="s">
        <v>451</v>
      </c>
      <c r="H434" s="8">
        <v>289</v>
      </c>
      <c r="I434">
        <v>8</v>
      </c>
      <c r="J434" s="9">
        <v>2312</v>
      </c>
    </row>
    <row r="435" spans="1:10" ht="17.25" x14ac:dyDescent="0.3">
      <c r="A435" s="6" t="s">
        <v>478</v>
      </c>
      <c r="B435" s="7">
        <v>43144</v>
      </c>
      <c r="C435">
        <v>2</v>
      </c>
      <c r="D435" t="s">
        <v>75</v>
      </c>
      <c r="E435" t="s">
        <v>31</v>
      </c>
      <c r="F435" t="s">
        <v>22</v>
      </c>
      <c r="G435" t="s">
        <v>451</v>
      </c>
      <c r="H435" s="8">
        <v>289</v>
      </c>
      <c r="I435">
        <v>2</v>
      </c>
      <c r="J435" s="9">
        <v>578</v>
      </c>
    </row>
    <row r="436" spans="1:10" ht="17.25" x14ac:dyDescent="0.3">
      <c r="A436" s="6" t="s">
        <v>479</v>
      </c>
      <c r="B436" s="7">
        <v>43147</v>
      </c>
      <c r="C436">
        <v>13</v>
      </c>
      <c r="D436" t="s">
        <v>36</v>
      </c>
      <c r="E436" t="s">
        <v>27</v>
      </c>
      <c r="F436" t="s">
        <v>28</v>
      </c>
      <c r="G436" t="s">
        <v>451</v>
      </c>
      <c r="H436" s="8">
        <v>289</v>
      </c>
      <c r="I436">
        <v>3</v>
      </c>
      <c r="J436" s="9">
        <v>867</v>
      </c>
    </row>
    <row r="437" spans="1:10" ht="17.25" x14ac:dyDescent="0.3">
      <c r="A437" s="6" t="s">
        <v>480</v>
      </c>
      <c r="B437" s="7">
        <v>43147</v>
      </c>
      <c r="C437">
        <v>19</v>
      </c>
      <c r="D437" t="s">
        <v>33</v>
      </c>
      <c r="E437" t="s">
        <v>39</v>
      </c>
      <c r="F437" t="s">
        <v>13</v>
      </c>
      <c r="G437" t="s">
        <v>451</v>
      </c>
      <c r="H437" s="8">
        <v>289</v>
      </c>
      <c r="I437">
        <v>7</v>
      </c>
      <c r="J437" s="9">
        <v>2023</v>
      </c>
    </row>
    <row r="438" spans="1:10" ht="17.25" x14ac:dyDescent="0.3">
      <c r="A438" s="6" t="s">
        <v>481</v>
      </c>
      <c r="B438" s="7">
        <v>43151</v>
      </c>
      <c r="C438">
        <v>11</v>
      </c>
      <c r="D438" t="s">
        <v>116</v>
      </c>
      <c r="E438" t="s">
        <v>27</v>
      </c>
      <c r="F438" t="s">
        <v>28</v>
      </c>
      <c r="G438" t="s">
        <v>451</v>
      </c>
      <c r="H438" s="8">
        <v>289</v>
      </c>
      <c r="I438">
        <v>5</v>
      </c>
      <c r="J438" s="9">
        <v>1445</v>
      </c>
    </row>
    <row r="439" spans="1:10" ht="17.25" x14ac:dyDescent="0.3">
      <c r="A439" s="6" t="s">
        <v>482</v>
      </c>
      <c r="B439" s="7">
        <v>43152</v>
      </c>
      <c r="C439">
        <v>8</v>
      </c>
      <c r="D439" t="s">
        <v>77</v>
      </c>
      <c r="E439" t="s">
        <v>17</v>
      </c>
      <c r="F439" t="s">
        <v>18</v>
      </c>
      <c r="G439" t="s">
        <v>451</v>
      </c>
      <c r="H439" s="8">
        <v>289</v>
      </c>
      <c r="I439">
        <v>1</v>
      </c>
      <c r="J439" s="9">
        <v>289</v>
      </c>
    </row>
    <row r="440" spans="1:10" ht="17.25" x14ac:dyDescent="0.3">
      <c r="A440" s="6" t="s">
        <v>483</v>
      </c>
      <c r="B440" s="7">
        <v>43152</v>
      </c>
      <c r="C440">
        <v>1</v>
      </c>
      <c r="D440" t="s">
        <v>62</v>
      </c>
      <c r="E440" t="s">
        <v>21</v>
      </c>
      <c r="F440" t="s">
        <v>22</v>
      </c>
      <c r="G440" t="s">
        <v>451</v>
      </c>
      <c r="H440" s="8">
        <v>289</v>
      </c>
      <c r="I440">
        <v>2</v>
      </c>
      <c r="J440" s="9">
        <v>578</v>
      </c>
    </row>
    <row r="441" spans="1:10" ht="17.25" x14ac:dyDescent="0.3">
      <c r="A441" s="6" t="s">
        <v>484</v>
      </c>
      <c r="B441" s="7">
        <v>43154</v>
      </c>
      <c r="C441">
        <v>5</v>
      </c>
      <c r="D441" t="s">
        <v>24</v>
      </c>
      <c r="E441" t="s">
        <v>31</v>
      </c>
      <c r="F441" t="s">
        <v>22</v>
      </c>
      <c r="G441" t="s">
        <v>451</v>
      </c>
      <c r="H441" s="8">
        <v>289</v>
      </c>
      <c r="I441">
        <v>4</v>
      </c>
      <c r="J441" s="9">
        <v>1156</v>
      </c>
    </row>
    <row r="442" spans="1:10" ht="17.25" x14ac:dyDescent="0.3">
      <c r="A442" s="6" t="s">
        <v>485</v>
      </c>
      <c r="B442" s="7">
        <v>43159</v>
      </c>
      <c r="C442">
        <v>6</v>
      </c>
      <c r="D442" t="s">
        <v>16</v>
      </c>
      <c r="E442" t="s">
        <v>17</v>
      </c>
      <c r="F442" t="s">
        <v>18</v>
      </c>
      <c r="G442" t="s">
        <v>451</v>
      </c>
      <c r="H442" s="8">
        <v>289</v>
      </c>
      <c r="I442">
        <v>9</v>
      </c>
      <c r="J442" s="9">
        <v>2601</v>
      </c>
    </row>
    <row r="443" spans="1:10" ht="17.25" x14ac:dyDescent="0.3">
      <c r="A443" s="6" t="s">
        <v>486</v>
      </c>
      <c r="B443" s="7">
        <v>43163</v>
      </c>
      <c r="C443">
        <v>18</v>
      </c>
      <c r="D443" t="s">
        <v>53</v>
      </c>
      <c r="E443" t="s">
        <v>39</v>
      </c>
      <c r="F443" t="s">
        <v>13</v>
      </c>
      <c r="G443" t="s">
        <v>451</v>
      </c>
      <c r="H443" s="8">
        <v>289</v>
      </c>
      <c r="I443">
        <v>5</v>
      </c>
      <c r="J443" s="9">
        <v>1445</v>
      </c>
    </row>
    <row r="444" spans="1:10" ht="17.25" x14ac:dyDescent="0.3">
      <c r="A444" s="6" t="s">
        <v>487</v>
      </c>
      <c r="B444" s="7">
        <v>43165</v>
      </c>
      <c r="C444">
        <v>12</v>
      </c>
      <c r="D444" t="s">
        <v>26</v>
      </c>
      <c r="E444" t="s">
        <v>27</v>
      </c>
      <c r="F444" t="s">
        <v>28</v>
      </c>
      <c r="G444" t="s">
        <v>451</v>
      </c>
      <c r="H444" s="8">
        <v>289</v>
      </c>
      <c r="I444">
        <v>7</v>
      </c>
      <c r="J444" s="9">
        <v>2023</v>
      </c>
    </row>
    <row r="445" spans="1:10" ht="17.25" x14ac:dyDescent="0.3">
      <c r="A445" s="6" t="s">
        <v>488</v>
      </c>
      <c r="B445" s="7">
        <v>43170</v>
      </c>
      <c r="C445">
        <v>12</v>
      </c>
      <c r="D445" t="s">
        <v>26</v>
      </c>
      <c r="E445" t="s">
        <v>37</v>
      </c>
      <c r="F445" t="s">
        <v>28</v>
      </c>
      <c r="G445" t="s">
        <v>451</v>
      </c>
      <c r="H445" s="8">
        <v>289</v>
      </c>
      <c r="I445">
        <v>4</v>
      </c>
      <c r="J445" s="9">
        <v>1156</v>
      </c>
    </row>
    <row r="446" spans="1:10" ht="17.25" x14ac:dyDescent="0.3">
      <c r="A446" s="6" t="s">
        <v>489</v>
      </c>
      <c r="B446" s="7">
        <v>43173</v>
      </c>
      <c r="C446">
        <v>1</v>
      </c>
      <c r="D446" t="s">
        <v>62</v>
      </c>
      <c r="E446" t="s">
        <v>31</v>
      </c>
      <c r="F446" t="s">
        <v>22</v>
      </c>
      <c r="G446" t="s">
        <v>451</v>
      </c>
      <c r="H446" s="8">
        <v>289</v>
      </c>
      <c r="I446">
        <v>2</v>
      </c>
      <c r="J446" s="9">
        <v>578</v>
      </c>
    </row>
    <row r="447" spans="1:10" ht="17.25" x14ac:dyDescent="0.3">
      <c r="A447" s="6" t="s">
        <v>490</v>
      </c>
      <c r="B447" s="7">
        <v>43173</v>
      </c>
      <c r="C447">
        <v>17</v>
      </c>
      <c r="D447" t="s">
        <v>64</v>
      </c>
      <c r="E447" t="s">
        <v>39</v>
      </c>
      <c r="F447" t="s">
        <v>13</v>
      </c>
      <c r="G447" t="s">
        <v>451</v>
      </c>
      <c r="H447" s="8">
        <v>289</v>
      </c>
      <c r="I447">
        <v>8</v>
      </c>
      <c r="J447" s="9">
        <v>2312</v>
      </c>
    </row>
    <row r="448" spans="1:10" ht="17.25" x14ac:dyDescent="0.3">
      <c r="A448" s="6" t="s">
        <v>491</v>
      </c>
      <c r="B448" s="7">
        <v>43175</v>
      </c>
      <c r="C448">
        <v>2</v>
      </c>
      <c r="D448" t="s">
        <v>75</v>
      </c>
      <c r="E448" t="s">
        <v>21</v>
      </c>
      <c r="F448" t="s">
        <v>22</v>
      </c>
      <c r="G448" t="s">
        <v>451</v>
      </c>
      <c r="H448" s="8">
        <v>289</v>
      </c>
      <c r="I448">
        <v>3</v>
      </c>
      <c r="J448" s="9">
        <v>867</v>
      </c>
    </row>
    <row r="449" spans="1:10" ht="17.25" x14ac:dyDescent="0.3">
      <c r="A449" s="6" t="s">
        <v>492</v>
      </c>
      <c r="B449" s="7">
        <v>43176</v>
      </c>
      <c r="C449">
        <v>2</v>
      </c>
      <c r="D449" t="s">
        <v>75</v>
      </c>
      <c r="E449" t="s">
        <v>21</v>
      </c>
      <c r="F449" t="s">
        <v>22</v>
      </c>
      <c r="G449" t="s">
        <v>451</v>
      </c>
      <c r="H449" s="8">
        <v>289</v>
      </c>
      <c r="I449">
        <v>0</v>
      </c>
      <c r="J449" s="9">
        <v>0</v>
      </c>
    </row>
    <row r="450" spans="1:10" ht="17.25" x14ac:dyDescent="0.3">
      <c r="A450" s="6" t="s">
        <v>493</v>
      </c>
      <c r="B450" s="7">
        <v>43177</v>
      </c>
      <c r="C450">
        <v>20</v>
      </c>
      <c r="D450" t="s">
        <v>11</v>
      </c>
      <c r="E450" t="s">
        <v>39</v>
      </c>
      <c r="F450" t="s">
        <v>13</v>
      </c>
      <c r="G450" t="s">
        <v>451</v>
      </c>
      <c r="H450" s="8">
        <v>289</v>
      </c>
      <c r="I450">
        <v>4</v>
      </c>
      <c r="J450" s="9">
        <v>1156</v>
      </c>
    </row>
    <row r="451" spans="1:10" ht="17.25" x14ac:dyDescent="0.3">
      <c r="A451" s="6" t="s">
        <v>494</v>
      </c>
      <c r="B451" s="7">
        <v>43177</v>
      </c>
      <c r="C451">
        <v>6</v>
      </c>
      <c r="D451" t="s">
        <v>16</v>
      </c>
      <c r="E451" t="s">
        <v>42</v>
      </c>
      <c r="F451" t="s">
        <v>18</v>
      </c>
      <c r="G451" t="s">
        <v>451</v>
      </c>
      <c r="H451" s="8">
        <v>289</v>
      </c>
      <c r="I451">
        <v>2</v>
      </c>
      <c r="J451" s="9">
        <v>578</v>
      </c>
    </row>
    <row r="452" spans="1:10" ht="17.25" x14ac:dyDescent="0.3">
      <c r="A452" s="6" t="s">
        <v>495</v>
      </c>
      <c r="B452" s="7">
        <v>43179</v>
      </c>
      <c r="C452">
        <v>16</v>
      </c>
      <c r="D452" t="s">
        <v>93</v>
      </c>
      <c r="E452" t="s">
        <v>39</v>
      </c>
      <c r="F452" t="s">
        <v>13</v>
      </c>
      <c r="G452" t="s">
        <v>451</v>
      </c>
      <c r="H452" s="8">
        <v>289</v>
      </c>
      <c r="I452">
        <v>1</v>
      </c>
      <c r="J452" s="9">
        <v>289</v>
      </c>
    </row>
    <row r="453" spans="1:10" ht="17.25" x14ac:dyDescent="0.3">
      <c r="A453" s="6" t="s">
        <v>496</v>
      </c>
      <c r="B453" s="7">
        <v>43183</v>
      </c>
      <c r="C453">
        <v>17</v>
      </c>
      <c r="D453" t="s">
        <v>64</v>
      </c>
      <c r="E453" t="s">
        <v>39</v>
      </c>
      <c r="F453" t="s">
        <v>13</v>
      </c>
      <c r="G453" t="s">
        <v>451</v>
      </c>
      <c r="H453" s="8">
        <v>289</v>
      </c>
      <c r="I453">
        <v>7</v>
      </c>
      <c r="J453" s="9">
        <v>2023</v>
      </c>
    </row>
    <row r="454" spans="1:10" ht="17.25" x14ac:dyDescent="0.3">
      <c r="A454" s="6" t="s">
        <v>497</v>
      </c>
      <c r="B454" s="7">
        <v>43184</v>
      </c>
      <c r="C454">
        <v>15</v>
      </c>
      <c r="D454" t="s">
        <v>50</v>
      </c>
      <c r="E454" t="s">
        <v>37</v>
      </c>
      <c r="F454" t="s">
        <v>28</v>
      </c>
      <c r="G454" t="s">
        <v>451</v>
      </c>
      <c r="H454" s="8">
        <v>289</v>
      </c>
      <c r="I454">
        <v>7</v>
      </c>
      <c r="J454" s="9">
        <v>2023</v>
      </c>
    </row>
    <row r="455" spans="1:10" ht="17.25" x14ac:dyDescent="0.3">
      <c r="A455" s="6" t="s">
        <v>498</v>
      </c>
      <c r="B455" s="7">
        <v>43184</v>
      </c>
      <c r="C455">
        <v>7</v>
      </c>
      <c r="D455" t="s">
        <v>44</v>
      </c>
      <c r="E455" t="s">
        <v>17</v>
      </c>
      <c r="F455" t="s">
        <v>18</v>
      </c>
      <c r="G455" t="s">
        <v>451</v>
      </c>
      <c r="H455" s="8">
        <v>289</v>
      </c>
      <c r="I455">
        <v>0</v>
      </c>
      <c r="J455" s="9">
        <v>0</v>
      </c>
    </row>
    <row r="456" spans="1:10" ht="17.25" x14ac:dyDescent="0.3">
      <c r="A456" s="6" t="s">
        <v>499</v>
      </c>
      <c r="B456" s="7">
        <v>43185</v>
      </c>
      <c r="C456">
        <v>16</v>
      </c>
      <c r="D456" t="s">
        <v>93</v>
      </c>
      <c r="E456" t="s">
        <v>39</v>
      </c>
      <c r="F456" t="s">
        <v>13</v>
      </c>
      <c r="G456" t="s">
        <v>451</v>
      </c>
      <c r="H456" s="8">
        <v>289</v>
      </c>
      <c r="I456">
        <v>3</v>
      </c>
      <c r="J456" s="9">
        <v>867</v>
      </c>
    </row>
    <row r="457" spans="1:10" ht="17.25" x14ac:dyDescent="0.3">
      <c r="A457" s="6" t="s">
        <v>500</v>
      </c>
      <c r="B457" s="7">
        <v>43186</v>
      </c>
      <c r="C457">
        <v>11</v>
      </c>
      <c r="D457" t="s">
        <v>116</v>
      </c>
      <c r="E457" t="s">
        <v>27</v>
      </c>
      <c r="F457" t="s">
        <v>28</v>
      </c>
      <c r="G457" t="s">
        <v>451</v>
      </c>
      <c r="H457" s="8">
        <v>289</v>
      </c>
      <c r="I457">
        <v>3</v>
      </c>
      <c r="J457" s="9">
        <v>867</v>
      </c>
    </row>
    <row r="458" spans="1:10" ht="17.25" x14ac:dyDescent="0.3">
      <c r="A458" s="6" t="s">
        <v>501</v>
      </c>
      <c r="B458" s="7">
        <v>43186</v>
      </c>
      <c r="C458">
        <v>4</v>
      </c>
      <c r="D458" t="s">
        <v>20</v>
      </c>
      <c r="E458" t="s">
        <v>21</v>
      </c>
      <c r="F458" t="s">
        <v>22</v>
      </c>
      <c r="G458" t="s">
        <v>451</v>
      </c>
      <c r="H458" s="8">
        <v>289</v>
      </c>
      <c r="I458">
        <v>7</v>
      </c>
      <c r="J458" s="9">
        <v>2023</v>
      </c>
    </row>
    <row r="459" spans="1:10" ht="17.25" x14ac:dyDescent="0.3">
      <c r="A459" s="6" t="s">
        <v>502</v>
      </c>
      <c r="B459" s="7">
        <v>43187</v>
      </c>
      <c r="C459">
        <v>20</v>
      </c>
      <c r="D459" t="s">
        <v>11</v>
      </c>
      <c r="E459" t="s">
        <v>12</v>
      </c>
      <c r="F459" t="s">
        <v>13</v>
      </c>
      <c r="G459" t="s">
        <v>451</v>
      </c>
      <c r="H459" s="8">
        <v>289</v>
      </c>
      <c r="I459">
        <v>1</v>
      </c>
      <c r="J459" s="9">
        <v>289</v>
      </c>
    </row>
    <row r="460" spans="1:10" ht="17.25" x14ac:dyDescent="0.3">
      <c r="A460" s="6" t="s">
        <v>503</v>
      </c>
      <c r="B460" s="7">
        <v>43195</v>
      </c>
      <c r="C460">
        <v>8</v>
      </c>
      <c r="D460" t="s">
        <v>77</v>
      </c>
      <c r="E460" t="s">
        <v>17</v>
      </c>
      <c r="F460" t="s">
        <v>18</v>
      </c>
      <c r="G460" t="s">
        <v>451</v>
      </c>
      <c r="H460" s="8">
        <v>289</v>
      </c>
      <c r="I460">
        <v>9</v>
      </c>
      <c r="J460" s="9">
        <v>2601</v>
      </c>
    </row>
    <row r="461" spans="1:10" ht="17.25" x14ac:dyDescent="0.3">
      <c r="A461" s="6" t="s">
        <v>504</v>
      </c>
      <c r="B461" s="7">
        <v>43196</v>
      </c>
      <c r="C461">
        <v>15</v>
      </c>
      <c r="D461" t="s">
        <v>50</v>
      </c>
      <c r="E461" t="s">
        <v>27</v>
      </c>
      <c r="F461" t="s">
        <v>28</v>
      </c>
      <c r="G461" t="s">
        <v>451</v>
      </c>
      <c r="H461" s="8">
        <v>289</v>
      </c>
      <c r="I461">
        <v>8</v>
      </c>
      <c r="J461" s="9">
        <v>2312</v>
      </c>
    </row>
    <row r="462" spans="1:10" ht="17.25" x14ac:dyDescent="0.3">
      <c r="A462" s="6" t="s">
        <v>505</v>
      </c>
      <c r="B462" s="7">
        <v>43197</v>
      </c>
      <c r="C462">
        <v>19</v>
      </c>
      <c r="D462" t="s">
        <v>33</v>
      </c>
      <c r="E462" t="s">
        <v>39</v>
      </c>
      <c r="F462" t="s">
        <v>13</v>
      </c>
      <c r="G462" t="s">
        <v>451</v>
      </c>
      <c r="H462" s="8">
        <v>289</v>
      </c>
      <c r="I462">
        <v>5</v>
      </c>
      <c r="J462" s="9">
        <v>1445</v>
      </c>
    </row>
    <row r="463" spans="1:10" ht="17.25" x14ac:dyDescent="0.3">
      <c r="A463" s="6" t="s">
        <v>506</v>
      </c>
      <c r="B463" s="7">
        <v>43203</v>
      </c>
      <c r="C463">
        <v>2</v>
      </c>
      <c r="D463" t="s">
        <v>75</v>
      </c>
      <c r="E463" t="s">
        <v>21</v>
      </c>
      <c r="F463" t="s">
        <v>22</v>
      </c>
      <c r="G463" t="s">
        <v>451</v>
      </c>
      <c r="H463" s="8">
        <v>289</v>
      </c>
      <c r="I463">
        <v>8</v>
      </c>
      <c r="J463" s="9">
        <v>2312</v>
      </c>
    </row>
    <row r="464" spans="1:10" ht="17.25" x14ac:dyDescent="0.3">
      <c r="A464" s="6" t="s">
        <v>507</v>
      </c>
      <c r="B464" s="7">
        <v>43203</v>
      </c>
      <c r="C464">
        <v>19</v>
      </c>
      <c r="D464" t="s">
        <v>33</v>
      </c>
      <c r="E464" t="s">
        <v>39</v>
      </c>
      <c r="F464" t="s">
        <v>13</v>
      </c>
      <c r="G464" t="s">
        <v>451</v>
      </c>
      <c r="H464" s="8">
        <v>289</v>
      </c>
      <c r="I464">
        <v>3</v>
      </c>
      <c r="J464" s="9">
        <v>867</v>
      </c>
    </row>
    <row r="465" spans="1:10" ht="17.25" x14ac:dyDescent="0.3">
      <c r="A465" s="6" t="s">
        <v>508</v>
      </c>
      <c r="B465" s="7">
        <v>43204</v>
      </c>
      <c r="C465">
        <v>14</v>
      </c>
      <c r="D465" t="s">
        <v>66</v>
      </c>
      <c r="E465" t="s">
        <v>27</v>
      </c>
      <c r="F465" t="s">
        <v>28</v>
      </c>
      <c r="G465" t="s">
        <v>451</v>
      </c>
      <c r="H465" s="8">
        <v>289</v>
      </c>
      <c r="I465">
        <v>4</v>
      </c>
      <c r="J465" s="9">
        <v>1156</v>
      </c>
    </row>
    <row r="466" spans="1:10" ht="17.25" x14ac:dyDescent="0.3">
      <c r="A466" s="6" t="s">
        <v>509</v>
      </c>
      <c r="B466" s="7">
        <v>43205</v>
      </c>
      <c r="C466">
        <v>4</v>
      </c>
      <c r="D466" t="s">
        <v>20</v>
      </c>
      <c r="E466" t="s">
        <v>31</v>
      </c>
      <c r="F466" t="s">
        <v>22</v>
      </c>
      <c r="G466" t="s">
        <v>451</v>
      </c>
      <c r="H466" s="8">
        <v>289</v>
      </c>
      <c r="I466">
        <v>6</v>
      </c>
      <c r="J466" s="9">
        <v>1734</v>
      </c>
    </row>
    <row r="467" spans="1:10" ht="17.25" x14ac:dyDescent="0.3">
      <c r="A467" s="6" t="s">
        <v>510</v>
      </c>
      <c r="B467" s="7">
        <v>43209</v>
      </c>
      <c r="C467">
        <v>1</v>
      </c>
      <c r="D467" t="s">
        <v>62</v>
      </c>
      <c r="E467" t="s">
        <v>21</v>
      </c>
      <c r="F467" t="s">
        <v>22</v>
      </c>
      <c r="G467" t="s">
        <v>451</v>
      </c>
      <c r="H467" s="8">
        <v>289</v>
      </c>
      <c r="I467">
        <v>3</v>
      </c>
      <c r="J467" s="9">
        <v>867</v>
      </c>
    </row>
    <row r="468" spans="1:10" ht="17.25" x14ac:dyDescent="0.3">
      <c r="A468" s="6" t="s">
        <v>511</v>
      </c>
      <c r="B468" s="7">
        <v>43209</v>
      </c>
      <c r="C468">
        <v>19</v>
      </c>
      <c r="D468" t="s">
        <v>33</v>
      </c>
      <c r="E468" t="s">
        <v>39</v>
      </c>
      <c r="F468" t="s">
        <v>13</v>
      </c>
      <c r="G468" t="s">
        <v>451</v>
      </c>
      <c r="H468" s="8">
        <v>289</v>
      </c>
      <c r="I468">
        <v>1</v>
      </c>
      <c r="J468" s="9">
        <v>289</v>
      </c>
    </row>
    <row r="469" spans="1:10" ht="17.25" x14ac:dyDescent="0.3">
      <c r="A469" s="6" t="s">
        <v>512</v>
      </c>
      <c r="B469" s="7">
        <v>43213</v>
      </c>
      <c r="C469">
        <v>7</v>
      </c>
      <c r="D469" t="s">
        <v>44</v>
      </c>
      <c r="E469" t="s">
        <v>42</v>
      </c>
      <c r="F469" t="s">
        <v>18</v>
      </c>
      <c r="G469" t="s">
        <v>451</v>
      </c>
      <c r="H469" s="8">
        <v>289</v>
      </c>
      <c r="I469">
        <v>9</v>
      </c>
      <c r="J469" s="9">
        <v>2601</v>
      </c>
    </row>
    <row r="470" spans="1:10" ht="17.25" x14ac:dyDescent="0.3">
      <c r="A470" s="6" t="s">
        <v>513</v>
      </c>
      <c r="B470" s="7">
        <v>43214</v>
      </c>
      <c r="C470">
        <v>7</v>
      </c>
      <c r="D470" t="s">
        <v>44</v>
      </c>
      <c r="E470" t="s">
        <v>42</v>
      </c>
      <c r="F470" t="s">
        <v>18</v>
      </c>
      <c r="G470" t="s">
        <v>451</v>
      </c>
      <c r="H470" s="8">
        <v>289</v>
      </c>
      <c r="I470">
        <v>2</v>
      </c>
      <c r="J470" s="9">
        <v>578</v>
      </c>
    </row>
    <row r="471" spans="1:10" ht="17.25" x14ac:dyDescent="0.3">
      <c r="A471" s="6" t="s">
        <v>514</v>
      </c>
      <c r="B471" s="7">
        <v>43214</v>
      </c>
      <c r="C471">
        <v>8</v>
      </c>
      <c r="D471" t="s">
        <v>77</v>
      </c>
      <c r="E471" t="s">
        <v>42</v>
      </c>
      <c r="F471" t="s">
        <v>18</v>
      </c>
      <c r="G471" t="s">
        <v>451</v>
      </c>
      <c r="H471" s="8">
        <v>289</v>
      </c>
      <c r="I471">
        <v>6</v>
      </c>
      <c r="J471" s="9">
        <v>1734</v>
      </c>
    </row>
    <row r="472" spans="1:10" ht="17.25" x14ac:dyDescent="0.3">
      <c r="A472" s="6" t="s">
        <v>515</v>
      </c>
      <c r="B472" s="7">
        <v>43214</v>
      </c>
      <c r="C472">
        <v>7</v>
      </c>
      <c r="D472" t="s">
        <v>44</v>
      </c>
      <c r="E472" t="s">
        <v>42</v>
      </c>
      <c r="F472" t="s">
        <v>18</v>
      </c>
      <c r="G472" t="s">
        <v>451</v>
      </c>
      <c r="H472" s="8">
        <v>289</v>
      </c>
      <c r="I472">
        <v>8</v>
      </c>
      <c r="J472" s="9">
        <v>2312</v>
      </c>
    </row>
    <row r="473" spans="1:10" ht="17.25" x14ac:dyDescent="0.3">
      <c r="A473" s="6" t="s">
        <v>516</v>
      </c>
      <c r="B473" s="7">
        <v>43218</v>
      </c>
      <c r="C473">
        <v>17</v>
      </c>
      <c r="D473" t="s">
        <v>64</v>
      </c>
      <c r="E473" t="s">
        <v>12</v>
      </c>
      <c r="F473" t="s">
        <v>13</v>
      </c>
      <c r="G473" t="s">
        <v>451</v>
      </c>
      <c r="H473" s="8">
        <v>289</v>
      </c>
      <c r="I473">
        <v>3</v>
      </c>
      <c r="J473" s="9">
        <v>867</v>
      </c>
    </row>
    <row r="474" spans="1:10" ht="17.25" x14ac:dyDescent="0.3">
      <c r="A474" s="6" t="s">
        <v>517</v>
      </c>
      <c r="B474" s="7">
        <v>43218</v>
      </c>
      <c r="C474">
        <v>13</v>
      </c>
      <c r="D474" t="s">
        <v>36</v>
      </c>
      <c r="E474" t="s">
        <v>37</v>
      </c>
      <c r="F474" t="s">
        <v>28</v>
      </c>
      <c r="G474" t="s">
        <v>451</v>
      </c>
      <c r="H474" s="8">
        <v>289</v>
      </c>
      <c r="I474">
        <v>3</v>
      </c>
      <c r="J474" s="9">
        <v>867</v>
      </c>
    </row>
    <row r="475" spans="1:10" ht="17.25" x14ac:dyDescent="0.3">
      <c r="A475" s="6" t="s">
        <v>518</v>
      </c>
      <c r="B475" s="7">
        <v>43218</v>
      </c>
      <c r="C475">
        <v>1</v>
      </c>
      <c r="D475" t="s">
        <v>62</v>
      </c>
      <c r="E475" t="s">
        <v>31</v>
      </c>
      <c r="F475" t="s">
        <v>22</v>
      </c>
      <c r="G475" t="s">
        <v>451</v>
      </c>
      <c r="H475" s="8">
        <v>289</v>
      </c>
      <c r="I475">
        <v>4</v>
      </c>
      <c r="J475" s="9">
        <v>1156</v>
      </c>
    </row>
    <row r="476" spans="1:10" ht="17.25" x14ac:dyDescent="0.3">
      <c r="A476" s="6" t="s">
        <v>519</v>
      </c>
      <c r="B476" s="7">
        <v>43219</v>
      </c>
      <c r="C476">
        <v>8</v>
      </c>
      <c r="D476" t="s">
        <v>77</v>
      </c>
      <c r="E476" t="s">
        <v>42</v>
      </c>
      <c r="F476" t="s">
        <v>18</v>
      </c>
      <c r="G476" t="s">
        <v>451</v>
      </c>
      <c r="H476" s="8">
        <v>289</v>
      </c>
      <c r="I476">
        <v>0</v>
      </c>
      <c r="J476" s="9">
        <v>0</v>
      </c>
    </row>
    <row r="477" spans="1:10" ht="17.25" x14ac:dyDescent="0.3">
      <c r="A477" s="6" t="s">
        <v>520</v>
      </c>
      <c r="B477" s="7">
        <v>43222</v>
      </c>
      <c r="C477">
        <v>19</v>
      </c>
      <c r="D477" t="s">
        <v>33</v>
      </c>
      <c r="E477" t="s">
        <v>12</v>
      </c>
      <c r="F477" t="s">
        <v>13</v>
      </c>
      <c r="G477" t="s">
        <v>451</v>
      </c>
      <c r="H477" s="8">
        <v>289</v>
      </c>
      <c r="I477">
        <v>1</v>
      </c>
      <c r="J477" s="9">
        <v>289</v>
      </c>
    </row>
    <row r="478" spans="1:10" ht="17.25" x14ac:dyDescent="0.3">
      <c r="A478" s="6" t="s">
        <v>521</v>
      </c>
      <c r="B478" s="7">
        <v>43223</v>
      </c>
      <c r="C478">
        <v>19</v>
      </c>
      <c r="D478" t="s">
        <v>33</v>
      </c>
      <c r="E478" t="s">
        <v>39</v>
      </c>
      <c r="F478" t="s">
        <v>13</v>
      </c>
      <c r="G478" t="s">
        <v>451</v>
      </c>
      <c r="H478" s="8">
        <v>289</v>
      </c>
      <c r="I478">
        <v>6</v>
      </c>
      <c r="J478" s="9">
        <v>1734</v>
      </c>
    </row>
    <row r="479" spans="1:10" ht="17.25" x14ac:dyDescent="0.3">
      <c r="A479" s="6" t="s">
        <v>522</v>
      </c>
      <c r="B479" s="7">
        <v>43225</v>
      </c>
      <c r="C479">
        <v>16</v>
      </c>
      <c r="D479" t="s">
        <v>93</v>
      </c>
      <c r="E479" t="s">
        <v>12</v>
      </c>
      <c r="F479" t="s">
        <v>13</v>
      </c>
      <c r="G479" t="s">
        <v>451</v>
      </c>
      <c r="H479" s="8">
        <v>289</v>
      </c>
      <c r="I479">
        <v>8</v>
      </c>
      <c r="J479" s="9">
        <v>2312</v>
      </c>
    </row>
    <row r="480" spans="1:10" ht="17.25" x14ac:dyDescent="0.3">
      <c r="A480" s="6" t="s">
        <v>523</v>
      </c>
      <c r="B480" s="7">
        <v>43226</v>
      </c>
      <c r="C480">
        <v>4</v>
      </c>
      <c r="D480" t="s">
        <v>20</v>
      </c>
      <c r="E480" t="s">
        <v>31</v>
      </c>
      <c r="F480" t="s">
        <v>22</v>
      </c>
      <c r="G480" t="s">
        <v>451</v>
      </c>
      <c r="H480" s="8">
        <v>289</v>
      </c>
      <c r="I480">
        <v>6</v>
      </c>
      <c r="J480" s="9">
        <v>1734</v>
      </c>
    </row>
    <row r="481" spans="1:10" ht="17.25" x14ac:dyDescent="0.3">
      <c r="A481" s="6" t="s">
        <v>524</v>
      </c>
      <c r="B481" s="7">
        <v>43232</v>
      </c>
      <c r="C481">
        <v>1</v>
      </c>
      <c r="D481" t="s">
        <v>62</v>
      </c>
      <c r="E481" t="s">
        <v>31</v>
      </c>
      <c r="F481" t="s">
        <v>22</v>
      </c>
      <c r="G481" t="s">
        <v>451</v>
      </c>
      <c r="H481" s="8">
        <v>289</v>
      </c>
      <c r="I481">
        <v>7</v>
      </c>
      <c r="J481" s="9">
        <v>2023</v>
      </c>
    </row>
    <row r="482" spans="1:10" ht="17.25" x14ac:dyDescent="0.3">
      <c r="A482" s="6" t="s">
        <v>525</v>
      </c>
      <c r="B482" s="7">
        <v>43235</v>
      </c>
      <c r="C482">
        <v>16</v>
      </c>
      <c r="D482" t="s">
        <v>93</v>
      </c>
      <c r="E482" t="s">
        <v>12</v>
      </c>
      <c r="F482" t="s">
        <v>13</v>
      </c>
      <c r="G482" t="s">
        <v>451</v>
      </c>
      <c r="H482" s="8">
        <v>289</v>
      </c>
      <c r="I482">
        <v>7</v>
      </c>
      <c r="J482" s="9">
        <v>2023</v>
      </c>
    </row>
    <row r="483" spans="1:10" ht="17.25" x14ac:dyDescent="0.3">
      <c r="A483" s="6" t="s">
        <v>526</v>
      </c>
      <c r="B483" s="7">
        <v>43235</v>
      </c>
      <c r="C483">
        <v>4</v>
      </c>
      <c r="D483" t="s">
        <v>20</v>
      </c>
      <c r="E483" t="s">
        <v>31</v>
      </c>
      <c r="F483" t="s">
        <v>22</v>
      </c>
      <c r="G483" t="s">
        <v>451</v>
      </c>
      <c r="H483" s="8">
        <v>289</v>
      </c>
      <c r="I483">
        <v>6</v>
      </c>
      <c r="J483" s="9">
        <v>1734</v>
      </c>
    </row>
    <row r="484" spans="1:10" ht="17.25" x14ac:dyDescent="0.3">
      <c r="A484" s="6" t="s">
        <v>527</v>
      </c>
      <c r="B484" s="7">
        <v>43235</v>
      </c>
      <c r="C484">
        <v>3</v>
      </c>
      <c r="D484" t="s">
        <v>30</v>
      </c>
      <c r="E484" t="s">
        <v>21</v>
      </c>
      <c r="F484" t="s">
        <v>22</v>
      </c>
      <c r="G484" t="s">
        <v>451</v>
      </c>
      <c r="H484" s="8">
        <v>289</v>
      </c>
      <c r="I484">
        <v>0</v>
      </c>
      <c r="J484" s="9">
        <v>0</v>
      </c>
    </row>
    <row r="485" spans="1:10" ht="17.25" x14ac:dyDescent="0.3">
      <c r="A485" s="6" t="s">
        <v>528</v>
      </c>
      <c r="B485" s="7">
        <v>43235</v>
      </c>
      <c r="C485">
        <v>9</v>
      </c>
      <c r="D485" t="s">
        <v>41</v>
      </c>
      <c r="E485" t="s">
        <v>42</v>
      </c>
      <c r="F485" t="s">
        <v>18</v>
      </c>
      <c r="G485" t="s">
        <v>451</v>
      </c>
      <c r="H485" s="8">
        <v>289</v>
      </c>
      <c r="I485">
        <v>5</v>
      </c>
      <c r="J485" s="9">
        <v>1445</v>
      </c>
    </row>
    <row r="486" spans="1:10" ht="17.25" x14ac:dyDescent="0.3">
      <c r="A486" s="6" t="s">
        <v>529</v>
      </c>
      <c r="B486" s="7">
        <v>43235</v>
      </c>
      <c r="C486">
        <v>8</v>
      </c>
      <c r="D486" t="s">
        <v>77</v>
      </c>
      <c r="E486" t="s">
        <v>17</v>
      </c>
      <c r="F486" t="s">
        <v>18</v>
      </c>
      <c r="G486" t="s">
        <v>451</v>
      </c>
      <c r="H486" s="8">
        <v>289</v>
      </c>
      <c r="I486">
        <v>5</v>
      </c>
      <c r="J486" s="9">
        <v>1445</v>
      </c>
    </row>
    <row r="487" spans="1:10" ht="17.25" x14ac:dyDescent="0.3">
      <c r="A487" s="6" t="s">
        <v>530</v>
      </c>
      <c r="B487" s="7">
        <v>43236</v>
      </c>
      <c r="C487">
        <v>10</v>
      </c>
      <c r="D487" t="s">
        <v>69</v>
      </c>
      <c r="E487" t="s">
        <v>42</v>
      </c>
      <c r="F487" t="s">
        <v>18</v>
      </c>
      <c r="G487" t="s">
        <v>451</v>
      </c>
      <c r="H487" s="8">
        <v>289</v>
      </c>
      <c r="I487">
        <v>6</v>
      </c>
      <c r="J487" s="9">
        <v>1734</v>
      </c>
    </row>
    <row r="488" spans="1:10" ht="17.25" x14ac:dyDescent="0.3">
      <c r="A488" s="6" t="s">
        <v>531</v>
      </c>
      <c r="B488" s="7">
        <v>43236</v>
      </c>
      <c r="C488">
        <v>5</v>
      </c>
      <c r="D488" t="s">
        <v>24</v>
      </c>
      <c r="E488" t="s">
        <v>31</v>
      </c>
      <c r="F488" t="s">
        <v>22</v>
      </c>
      <c r="G488" t="s">
        <v>451</v>
      </c>
      <c r="H488" s="8">
        <v>289</v>
      </c>
      <c r="I488">
        <v>8</v>
      </c>
      <c r="J488" s="9">
        <v>2312</v>
      </c>
    </row>
    <row r="489" spans="1:10" ht="17.25" x14ac:dyDescent="0.3">
      <c r="A489" s="6" t="s">
        <v>532</v>
      </c>
      <c r="B489" s="7">
        <v>43239</v>
      </c>
      <c r="C489">
        <v>4</v>
      </c>
      <c r="D489" t="s">
        <v>20</v>
      </c>
      <c r="E489" t="s">
        <v>31</v>
      </c>
      <c r="F489" t="s">
        <v>22</v>
      </c>
      <c r="G489" t="s">
        <v>451</v>
      </c>
      <c r="H489" s="8">
        <v>289</v>
      </c>
      <c r="I489">
        <v>2</v>
      </c>
      <c r="J489" s="9">
        <v>578</v>
      </c>
    </row>
    <row r="490" spans="1:10" ht="17.25" x14ac:dyDescent="0.3">
      <c r="A490" s="6" t="s">
        <v>533</v>
      </c>
      <c r="B490" s="7">
        <v>43240</v>
      </c>
      <c r="C490">
        <v>2</v>
      </c>
      <c r="D490" t="s">
        <v>75</v>
      </c>
      <c r="E490" t="s">
        <v>21</v>
      </c>
      <c r="F490" t="s">
        <v>22</v>
      </c>
      <c r="G490" t="s">
        <v>451</v>
      </c>
      <c r="H490" s="8">
        <v>289</v>
      </c>
      <c r="I490">
        <v>1</v>
      </c>
      <c r="J490" s="9">
        <v>289</v>
      </c>
    </row>
    <row r="491" spans="1:10" ht="17.25" x14ac:dyDescent="0.3">
      <c r="A491" s="6" t="s">
        <v>534</v>
      </c>
      <c r="B491" s="7">
        <v>43241</v>
      </c>
      <c r="C491">
        <v>5</v>
      </c>
      <c r="D491" t="s">
        <v>24</v>
      </c>
      <c r="E491" t="s">
        <v>31</v>
      </c>
      <c r="F491" t="s">
        <v>22</v>
      </c>
      <c r="G491" t="s">
        <v>451</v>
      </c>
      <c r="H491" s="8">
        <v>289</v>
      </c>
      <c r="I491">
        <v>4</v>
      </c>
      <c r="J491" s="9">
        <v>1156</v>
      </c>
    </row>
    <row r="492" spans="1:10" ht="17.25" x14ac:dyDescent="0.3">
      <c r="A492" s="6" t="s">
        <v>535</v>
      </c>
      <c r="B492" s="7">
        <v>43243</v>
      </c>
      <c r="C492">
        <v>13</v>
      </c>
      <c r="D492" t="s">
        <v>36</v>
      </c>
      <c r="E492" t="s">
        <v>27</v>
      </c>
      <c r="F492" t="s">
        <v>28</v>
      </c>
      <c r="G492" t="s">
        <v>451</v>
      </c>
      <c r="H492" s="8">
        <v>289</v>
      </c>
      <c r="I492">
        <v>8</v>
      </c>
      <c r="J492" s="9">
        <v>2312</v>
      </c>
    </row>
    <row r="493" spans="1:10" ht="17.25" x14ac:dyDescent="0.3">
      <c r="A493" s="6" t="s">
        <v>536</v>
      </c>
      <c r="B493" s="7">
        <v>43243</v>
      </c>
      <c r="C493">
        <v>7</v>
      </c>
      <c r="D493" t="s">
        <v>44</v>
      </c>
      <c r="E493" t="s">
        <v>42</v>
      </c>
      <c r="F493" t="s">
        <v>18</v>
      </c>
      <c r="G493" t="s">
        <v>451</v>
      </c>
      <c r="H493" s="8">
        <v>289</v>
      </c>
      <c r="I493">
        <v>5</v>
      </c>
      <c r="J493" s="9">
        <v>1445</v>
      </c>
    </row>
    <row r="494" spans="1:10" ht="17.25" x14ac:dyDescent="0.3">
      <c r="A494" s="6" t="s">
        <v>537</v>
      </c>
      <c r="B494" s="7">
        <v>43244</v>
      </c>
      <c r="C494">
        <v>17</v>
      </c>
      <c r="D494" t="s">
        <v>64</v>
      </c>
      <c r="E494" t="s">
        <v>39</v>
      </c>
      <c r="F494" t="s">
        <v>13</v>
      </c>
      <c r="G494" t="s">
        <v>451</v>
      </c>
      <c r="H494" s="8">
        <v>289</v>
      </c>
      <c r="I494">
        <v>3</v>
      </c>
      <c r="J494" s="9">
        <v>867</v>
      </c>
    </row>
    <row r="495" spans="1:10" ht="17.25" x14ac:dyDescent="0.3">
      <c r="A495" s="6" t="s">
        <v>538</v>
      </c>
      <c r="B495" s="7">
        <v>43245</v>
      </c>
      <c r="C495">
        <v>4</v>
      </c>
      <c r="D495" t="s">
        <v>20</v>
      </c>
      <c r="E495" t="s">
        <v>31</v>
      </c>
      <c r="F495" t="s">
        <v>22</v>
      </c>
      <c r="G495" t="s">
        <v>451</v>
      </c>
      <c r="H495" s="8">
        <v>289</v>
      </c>
      <c r="I495">
        <v>4</v>
      </c>
      <c r="J495" s="9">
        <v>1156</v>
      </c>
    </row>
    <row r="496" spans="1:10" ht="17.25" x14ac:dyDescent="0.3">
      <c r="A496" s="6" t="s">
        <v>539</v>
      </c>
      <c r="B496" s="7">
        <v>43245</v>
      </c>
      <c r="C496">
        <v>3</v>
      </c>
      <c r="D496" t="s">
        <v>30</v>
      </c>
      <c r="E496" t="s">
        <v>21</v>
      </c>
      <c r="F496" t="s">
        <v>22</v>
      </c>
      <c r="G496" t="s">
        <v>451</v>
      </c>
      <c r="H496" s="8">
        <v>289</v>
      </c>
      <c r="I496">
        <v>6</v>
      </c>
      <c r="J496" s="9">
        <v>1734</v>
      </c>
    </row>
    <row r="497" spans="1:10" ht="17.25" x14ac:dyDescent="0.3">
      <c r="A497" s="6" t="s">
        <v>540</v>
      </c>
      <c r="B497" s="7">
        <v>43246</v>
      </c>
      <c r="C497">
        <v>9</v>
      </c>
      <c r="D497" t="s">
        <v>41</v>
      </c>
      <c r="E497" t="s">
        <v>42</v>
      </c>
      <c r="F497" t="s">
        <v>18</v>
      </c>
      <c r="G497" t="s">
        <v>451</v>
      </c>
      <c r="H497" s="8">
        <v>289</v>
      </c>
      <c r="I497">
        <v>6</v>
      </c>
      <c r="J497" s="9">
        <v>1734</v>
      </c>
    </row>
    <row r="498" spans="1:10" ht="17.25" x14ac:dyDescent="0.3">
      <c r="A498" s="6" t="s">
        <v>541</v>
      </c>
      <c r="B498" s="7">
        <v>43246</v>
      </c>
      <c r="C498">
        <v>4</v>
      </c>
      <c r="D498" t="s">
        <v>20</v>
      </c>
      <c r="E498" t="s">
        <v>31</v>
      </c>
      <c r="F498" t="s">
        <v>22</v>
      </c>
      <c r="G498" t="s">
        <v>451</v>
      </c>
      <c r="H498" s="8">
        <v>289</v>
      </c>
      <c r="I498">
        <v>1</v>
      </c>
      <c r="J498" s="9">
        <v>289</v>
      </c>
    </row>
    <row r="499" spans="1:10" ht="17.25" x14ac:dyDescent="0.3">
      <c r="A499" s="6" t="s">
        <v>542</v>
      </c>
      <c r="B499" s="7">
        <v>43246</v>
      </c>
      <c r="C499">
        <v>4</v>
      </c>
      <c r="D499" t="s">
        <v>20</v>
      </c>
      <c r="E499" t="s">
        <v>21</v>
      </c>
      <c r="F499" t="s">
        <v>22</v>
      </c>
      <c r="G499" t="s">
        <v>451</v>
      </c>
      <c r="H499" s="8">
        <v>289</v>
      </c>
      <c r="I499">
        <v>6</v>
      </c>
      <c r="J499" s="9">
        <v>1734</v>
      </c>
    </row>
    <row r="500" spans="1:10" ht="17.25" x14ac:dyDescent="0.3">
      <c r="A500" s="6" t="s">
        <v>543</v>
      </c>
      <c r="B500" s="7">
        <v>43247</v>
      </c>
      <c r="C500">
        <v>10</v>
      </c>
      <c r="D500" t="s">
        <v>69</v>
      </c>
      <c r="E500" t="s">
        <v>17</v>
      </c>
      <c r="F500" t="s">
        <v>18</v>
      </c>
      <c r="G500" t="s">
        <v>451</v>
      </c>
      <c r="H500" s="8">
        <v>289</v>
      </c>
      <c r="I500">
        <v>8</v>
      </c>
      <c r="J500" s="9">
        <v>2312</v>
      </c>
    </row>
    <row r="501" spans="1:10" ht="17.25" x14ac:dyDescent="0.3">
      <c r="A501" s="6" t="s">
        <v>544</v>
      </c>
      <c r="B501" s="7">
        <v>43250</v>
      </c>
      <c r="C501">
        <v>19</v>
      </c>
      <c r="D501" t="s">
        <v>33</v>
      </c>
      <c r="E501" t="s">
        <v>39</v>
      </c>
      <c r="F501" t="s">
        <v>13</v>
      </c>
      <c r="G501" t="s">
        <v>451</v>
      </c>
      <c r="H501" s="8">
        <v>289</v>
      </c>
      <c r="I501">
        <v>9</v>
      </c>
      <c r="J501" s="9">
        <v>2601</v>
      </c>
    </row>
    <row r="502" spans="1:10" ht="17.25" x14ac:dyDescent="0.3">
      <c r="A502" s="6" t="s">
        <v>545</v>
      </c>
      <c r="B502" s="7">
        <v>43252</v>
      </c>
      <c r="C502">
        <v>8</v>
      </c>
      <c r="D502" t="s">
        <v>77</v>
      </c>
      <c r="E502" t="s">
        <v>17</v>
      </c>
      <c r="F502" t="s">
        <v>18</v>
      </c>
      <c r="G502" t="s">
        <v>451</v>
      </c>
      <c r="H502" s="8">
        <v>289</v>
      </c>
      <c r="I502">
        <v>4</v>
      </c>
      <c r="J502" s="9">
        <v>1156</v>
      </c>
    </row>
    <row r="503" spans="1:10" ht="17.25" x14ac:dyDescent="0.3">
      <c r="A503" s="6" t="s">
        <v>546</v>
      </c>
      <c r="B503" s="7">
        <v>43252</v>
      </c>
      <c r="C503">
        <v>4</v>
      </c>
      <c r="D503" t="s">
        <v>20</v>
      </c>
      <c r="E503" t="s">
        <v>31</v>
      </c>
      <c r="F503" t="s">
        <v>22</v>
      </c>
      <c r="G503" t="s">
        <v>451</v>
      </c>
      <c r="H503" s="8">
        <v>289</v>
      </c>
      <c r="I503">
        <v>3</v>
      </c>
      <c r="J503" s="9">
        <v>867</v>
      </c>
    </row>
    <row r="504" spans="1:10" ht="17.25" x14ac:dyDescent="0.3">
      <c r="A504" s="6" t="s">
        <v>547</v>
      </c>
      <c r="B504" s="7">
        <v>43253</v>
      </c>
      <c r="C504">
        <v>19</v>
      </c>
      <c r="D504" t="s">
        <v>33</v>
      </c>
      <c r="E504" t="s">
        <v>39</v>
      </c>
      <c r="F504" t="s">
        <v>13</v>
      </c>
      <c r="G504" t="s">
        <v>451</v>
      </c>
      <c r="H504" s="8">
        <v>289</v>
      </c>
      <c r="I504">
        <v>4</v>
      </c>
      <c r="J504" s="9">
        <v>1156</v>
      </c>
    </row>
    <row r="505" spans="1:10" ht="17.25" x14ac:dyDescent="0.3">
      <c r="A505" s="6" t="s">
        <v>548</v>
      </c>
      <c r="B505" s="7">
        <v>43254</v>
      </c>
      <c r="C505">
        <v>5</v>
      </c>
      <c r="D505" t="s">
        <v>24</v>
      </c>
      <c r="E505" t="s">
        <v>31</v>
      </c>
      <c r="F505" t="s">
        <v>22</v>
      </c>
      <c r="G505" t="s">
        <v>451</v>
      </c>
      <c r="H505" s="8">
        <v>289</v>
      </c>
      <c r="I505">
        <v>3</v>
      </c>
      <c r="J505" s="9">
        <v>867</v>
      </c>
    </row>
    <row r="506" spans="1:10" ht="17.25" x14ac:dyDescent="0.3">
      <c r="A506" s="6" t="s">
        <v>549</v>
      </c>
      <c r="B506" s="7">
        <v>43254</v>
      </c>
      <c r="C506">
        <v>18</v>
      </c>
      <c r="D506" t="s">
        <v>53</v>
      </c>
      <c r="E506" t="s">
        <v>39</v>
      </c>
      <c r="F506" t="s">
        <v>13</v>
      </c>
      <c r="G506" t="s">
        <v>451</v>
      </c>
      <c r="H506" s="8">
        <v>289</v>
      </c>
      <c r="I506">
        <v>7</v>
      </c>
      <c r="J506" s="9">
        <v>2023</v>
      </c>
    </row>
    <row r="507" spans="1:10" ht="17.25" x14ac:dyDescent="0.3">
      <c r="A507" s="6" t="s">
        <v>550</v>
      </c>
      <c r="B507" s="7">
        <v>43254</v>
      </c>
      <c r="C507">
        <v>20</v>
      </c>
      <c r="D507" t="s">
        <v>11</v>
      </c>
      <c r="E507" t="s">
        <v>12</v>
      </c>
      <c r="F507" t="s">
        <v>13</v>
      </c>
      <c r="G507" t="s">
        <v>451</v>
      </c>
      <c r="H507" s="8">
        <v>289</v>
      </c>
      <c r="I507">
        <v>7</v>
      </c>
      <c r="J507" s="9">
        <v>2023</v>
      </c>
    </row>
    <row r="508" spans="1:10" ht="17.25" x14ac:dyDescent="0.3">
      <c r="A508" s="6" t="s">
        <v>551</v>
      </c>
      <c r="B508" s="7">
        <v>43254</v>
      </c>
      <c r="C508">
        <v>1</v>
      </c>
      <c r="D508" t="s">
        <v>62</v>
      </c>
      <c r="E508" t="s">
        <v>31</v>
      </c>
      <c r="F508" t="s">
        <v>22</v>
      </c>
      <c r="G508" t="s">
        <v>451</v>
      </c>
      <c r="H508" s="8">
        <v>289</v>
      </c>
      <c r="I508">
        <v>7</v>
      </c>
      <c r="J508" s="9">
        <v>2023</v>
      </c>
    </row>
    <row r="509" spans="1:10" ht="17.25" x14ac:dyDescent="0.3">
      <c r="A509" s="6" t="s">
        <v>552</v>
      </c>
      <c r="B509" s="7">
        <v>43254</v>
      </c>
      <c r="C509">
        <v>4</v>
      </c>
      <c r="D509" t="s">
        <v>20</v>
      </c>
      <c r="E509" t="s">
        <v>21</v>
      </c>
      <c r="F509" t="s">
        <v>22</v>
      </c>
      <c r="G509" t="s">
        <v>451</v>
      </c>
      <c r="H509" s="8">
        <v>289</v>
      </c>
      <c r="I509">
        <v>9</v>
      </c>
      <c r="J509" s="9">
        <v>2601</v>
      </c>
    </row>
    <row r="510" spans="1:10" ht="17.25" x14ac:dyDescent="0.3">
      <c r="A510" s="6" t="s">
        <v>553</v>
      </c>
      <c r="B510" s="7">
        <v>43259</v>
      </c>
      <c r="C510">
        <v>9</v>
      </c>
      <c r="D510" t="s">
        <v>41</v>
      </c>
      <c r="E510" t="s">
        <v>17</v>
      </c>
      <c r="F510" t="s">
        <v>18</v>
      </c>
      <c r="G510" t="s">
        <v>451</v>
      </c>
      <c r="H510" s="8">
        <v>289</v>
      </c>
      <c r="I510">
        <v>9</v>
      </c>
      <c r="J510" s="9">
        <v>2601</v>
      </c>
    </row>
    <row r="511" spans="1:10" ht="17.25" x14ac:dyDescent="0.3">
      <c r="A511" s="6" t="s">
        <v>554</v>
      </c>
      <c r="B511" s="7">
        <v>43260</v>
      </c>
      <c r="C511">
        <v>9</v>
      </c>
      <c r="D511" t="s">
        <v>41</v>
      </c>
      <c r="E511" t="s">
        <v>17</v>
      </c>
      <c r="F511" t="s">
        <v>18</v>
      </c>
      <c r="G511" t="s">
        <v>451</v>
      </c>
      <c r="H511" s="8">
        <v>289</v>
      </c>
      <c r="I511">
        <v>6</v>
      </c>
      <c r="J511" s="9">
        <v>1734</v>
      </c>
    </row>
    <row r="512" spans="1:10" ht="17.25" x14ac:dyDescent="0.3">
      <c r="A512" s="6" t="s">
        <v>555</v>
      </c>
      <c r="B512" s="7">
        <v>43262</v>
      </c>
      <c r="C512">
        <v>2</v>
      </c>
      <c r="D512" t="s">
        <v>75</v>
      </c>
      <c r="E512" t="s">
        <v>31</v>
      </c>
      <c r="F512" t="s">
        <v>22</v>
      </c>
      <c r="G512" t="s">
        <v>451</v>
      </c>
      <c r="H512" s="8">
        <v>289</v>
      </c>
      <c r="I512">
        <v>5</v>
      </c>
      <c r="J512" s="9">
        <v>1445</v>
      </c>
    </row>
    <row r="513" spans="1:10" ht="17.25" x14ac:dyDescent="0.3">
      <c r="A513" s="6" t="s">
        <v>556</v>
      </c>
      <c r="B513" s="7">
        <v>43264</v>
      </c>
      <c r="C513">
        <v>2</v>
      </c>
      <c r="D513" t="s">
        <v>75</v>
      </c>
      <c r="E513" t="s">
        <v>31</v>
      </c>
      <c r="F513" t="s">
        <v>22</v>
      </c>
      <c r="G513" t="s">
        <v>451</v>
      </c>
      <c r="H513" s="8">
        <v>289</v>
      </c>
      <c r="I513">
        <v>2</v>
      </c>
      <c r="J513" s="9">
        <v>578</v>
      </c>
    </row>
    <row r="514" spans="1:10" ht="17.25" x14ac:dyDescent="0.3">
      <c r="A514" s="6" t="s">
        <v>557</v>
      </c>
      <c r="B514" s="7">
        <v>43264</v>
      </c>
      <c r="C514">
        <v>15</v>
      </c>
      <c r="D514" t="s">
        <v>50</v>
      </c>
      <c r="E514" t="s">
        <v>37</v>
      </c>
      <c r="F514" t="s">
        <v>28</v>
      </c>
      <c r="G514" t="s">
        <v>451</v>
      </c>
      <c r="H514" s="8">
        <v>289</v>
      </c>
      <c r="I514">
        <v>5</v>
      </c>
      <c r="J514" s="9">
        <v>1445</v>
      </c>
    </row>
    <row r="515" spans="1:10" ht="17.25" x14ac:dyDescent="0.3">
      <c r="A515" s="6" t="s">
        <v>558</v>
      </c>
      <c r="B515" s="7">
        <v>43265</v>
      </c>
      <c r="C515">
        <v>13</v>
      </c>
      <c r="D515" t="s">
        <v>36</v>
      </c>
      <c r="E515" t="s">
        <v>27</v>
      </c>
      <c r="F515" t="s">
        <v>28</v>
      </c>
      <c r="G515" t="s">
        <v>451</v>
      </c>
      <c r="H515" s="8">
        <v>289</v>
      </c>
      <c r="I515">
        <v>3</v>
      </c>
      <c r="J515" s="9">
        <v>867</v>
      </c>
    </row>
    <row r="516" spans="1:10" ht="17.25" x14ac:dyDescent="0.3">
      <c r="A516" s="6" t="s">
        <v>559</v>
      </c>
      <c r="B516" s="7">
        <v>43266</v>
      </c>
      <c r="C516">
        <v>17</v>
      </c>
      <c r="D516" t="s">
        <v>64</v>
      </c>
      <c r="E516" t="s">
        <v>12</v>
      </c>
      <c r="F516" t="s">
        <v>13</v>
      </c>
      <c r="G516" t="s">
        <v>451</v>
      </c>
      <c r="H516" s="8">
        <v>289</v>
      </c>
      <c r="I516">
        <v>6</v>
      </c>
      <c r="J516" s="9">
        <v>1734</v>
      </c>
    </row>
    <row r="517" spans="1:10" ht="17.25" x14ac:dyDescent="0.3">
      <c r="A517" s="6" t="s">
        <v>560</v>
      </c>
      <c r="B517" s="7">
        <v>43269</v>
      </c>
      <c r="C517">
        <v>3</v>
      </c>
      <c r="D517" t="s">
        <v>30</v>
      </c>
      <c r="E517" t="s">
        <v>31</v>
      </c>
      <c r="F517" t="s">
        <v>22</v>
      </c>
      <c r="G517" t="s">
        <v>451</v>
      </c>
      <c r="H517" s="8">
        <v>289</v>
      </c>
      <c r="I517">
        <v>3</v>
      </c>
      <c r="J517" s="9">
        <v>867</v>
      </c>
    </row>
    <row r="518" spans="1:10" ht="17.25" x14ac:dyDescent="0.3">
      <c r="A518" s="6" t="s">
        <v>561</v>
      </c>
      <c r="B518" s="7">
        <v>43269</v>
      </c>
      <c r="C518">
        <v>3</v>
      </c>
      <c r="D518" t="s">
        <v>30</v>
      </c>
      <c r="E518" t="s">
        <v>31</v>
      </c>
      <c r="F518" t="s">
        <v>22</v>
      </c>
      <c r="G518" t="s">
        <v>451</v>
      </c>
      <c r="H518" s="8">
        <v>289</v>
      </c>
      <c r="I518">
        <v>1</v>
      </c>
      <c r="J518" s="9">
        <v>289</v>
      </c>
    </row>
    <row r="519" spans="1:10" ht="17.25" x14ac:dyDescent="0.3">
      <c r="A519" s="6" t="s">
        <v>562</v>
      </c>
      <c r="B519" s="7">
        <v>43273</v>
      </c>
      <c r="C519">
        <v>4</v>
      </c>
      <c r="D519" t="s">
        <v>20</v>
      </c>
      <c r="E519" t="s">
        <v>21</v>
      </c>
      <c r="F519" t="s">
        <v>22</v>
      </c>
      <c r="G519" t="s">
        <v>451</v>
      </c>
      <c r="H519" s="8">
        <v>289</v>
      </c>
      <c r="I519">
        <v>5</v>
      </c>
      <c r="J519" s="9">
        <v>1445</v>
      </c>
    </row>
    <row r="520" spans="1:10" ht="17.25" x14ac:dyDescent="0.3">
      <c r="A520" s="6" t="s">
        <v>563</v>
      </c>
      <c r="B520" s="7">
        <v>43276</v>
      </c>
      <c r="C520">
        <v>4</v>
      </c>
      <c r="D520" t="s">
        <v>20</v>
      </c>
      <c r="E520" t="s">
        <v>31</v>
      </c>
      <c r="F520" t="s">
        <v>22</v>
      </c>
      <c r="G520" t="s">
        <v>451</v>
      </c>
      <c r="H520" s="8">
        <v>289</v>
      </c>
      <c r="I520">
        <v>3</v>
      </c>
      <c r="J520" s="9">
        <v>867</v>
      </c>
    </row>
    <row r="521" spans="1:10" ht="17.25" x14ac:dyDescent="0.3">
      <c r="A521" s="6" t="s">
        <v>564</v>
      </c>
      <c r="B521" s="7">
        <v>43277</v>
      </c>
      <c r="C521">
        <v>6</v>
      </c>
      <c r="D521" t="s">
        <v>16</v>
      </c>
      <c r="E521" t="s">
        <v>17</v>
      </c>
      <c r="F521" t="s">
        <v>18</v>
      </c>
      <c r="G521" t="s">
        <v>451</v>
      </c>
      <c r="H521" s="8">
        <v>289</v>
      </c>
      <c r="I521">
        <v>9</v>
      </c>
      <c r="J521" s="9">
        <v>2601</v>
      </c>
    </row>
    <row r="522" spans="1:10" ht="17.25" x14ac:dyDescent="0.3">
      <c r="A522" s="6" t="s">
        <v>565</v>
      </c>
      <c r="B522" s="7">
        <v>43277</v>
      </c>
      <c r="C522">
        <v>2</v>
      </c>
      <c r="D522" t="s">
        <v>75</v>
      </c>
      <c r="E522" t="s">
        <v>31</v>
      </c>
      <c r="F522" t="s">
        <v>22</v>
      </c>
      <c r="G522" t="s">
        <v>451</v>
      </c>
      <c r="H522" s="8">
        <v>289</v>
      </c>
      <c r="I522">
        <v>1</v>
      </c>
      <c r="J522" s="9">
        <v>289</v>
      </c>
    </row>
    <row r="523" spans="1:10" ht="17.25" x14ac:dyDescent="0.3">
      <c r="A523" s="6" t="s">
        <v>566</v>
      </c>
      <c r="B523" s="7">
        <v>43279</v>
      </c>
      <c r="C523">
        <v>5</v>
      </c>
      <c r="D523" t="s">
        <v>24</v>
      </c>
      <c r="E523" t="s">
        <v>21</v>
      </c>
      <c r="F523" t="s">
        <v>22</v>
      </c>
      <c r="G523" t="s">
        <v>451</v>
      </c>
      <c r="H523" s="8">
        <v>289</v>
      </c>
      <c r="I523">
        <v>0</v>
      </c>
      <c r="J523" s="9">
        <v>0</v>
      </c>
    </row>
    <row r="524" spans="1:10" ht="17.25" x14ac:dyDescent="0.3">
      <c r="A524" s="6" t="s">
        <v>567</v>
      </c>
      <c r="B524" s="7">
        <v>43279</v>
      </c>
      <c r="C524">
        <v>11</v>
      </c>
      <c r="D524" t="s">
        <v>116</v>
      </c>
      <c r="E524" t="s">
        <v>27</v>
      </c>
      <c r="F524" t="s">
        <v>28</v>
      </c>
      <c r="G524" t="s">
        <v>451</v>
      </c>
      <c r="H524" s="8">
        <v>289</v>
      </c>
      <c r="I524">
        <v>7</v>
      </c>
      <c r="J524" s="9">
        <v>2023</v>
      </c>
    </row>
    <row r="525" spans="1:10" ht="17.25" x14ac:dyDescent="0.3">
      <c r="A525" s="6" t="s">
        <v>568</v>
      </c>
      <c r="B525" s="7">
        <v>43279</v>
      </c>
      <c r="C525">
        <v>1</v>
      </c>
      <c r="D525" t="s">
        <v>62</v>
      </c>
      <c r="E525" t="s">
        <v>31</v>
      </c>
      <c r="F525" t="s">
        <v>22</v>
      </c>
      <c r="G525" t="s">
        <v>451</v>
      </c>
      <c r="H525" s="8">
        <v>289</v>
      </c>
      <c r="I525">
        <v>8</v>
      </c>
      <c r="J525" s="9">
        <v>2312</v>
      </c>
    </row>
    <row r="526" spans="1:10" ht="17.25" x14ac:dyDescent="0.3">
      <c r="A526" s="6" t="s">
        <v>569</v>
      </c>
      <c r="B526" s="7">
        <v>43281</v>
      </c>
      <c r="C526">
        <v>12</v>
      </c>
      <c r="D526" t="s">
        <v>26</v>
      </c>
      <c r="E526" t="s">
        <v>27</v>
      </c>
      <c r="F526" t="s">
        <v>28</v>
      </c>
      <c r="G526" t="s">
        <v>451</v>
      </c>
      <c r="H526" s="8">
        <v>289</v>
      </c>
      <c r="I526">
        <v>3</v>
      </c>
      <c r="J526" s="9">
        <v>867</v>
      </c>
    </row>
    <row r="527" spans="1:10" ht="17.25" x14ac:dyDescent="0.3">
      <c r="A527" s="6" t="s">
        <v>570</v>
      </c>
      <c r="B527" s="7">
        <v>43282</v>
      </c>
      <c r="C527">
        <v>10</v>
      </c>
      <c r="D527" t="s">
        <v>69</v>
      </c>
      <c r="E527" t="s">
        <v>17</v>
      </c>
      <c r="F527" t="s">
        <v>18</v>
      </c>
      <c r="G527" t="s">
        <v>451</v>
      </c>
      <c r="H527" s="8">
        <v>289</v>
      </c>
      <c r="I527">
        <v>9</v>
      </c>
      <c r="J527" s="9">
        <v>2601</v>
      </c>
    </row>
    <row r="528" spans="1:10" ht="17.25" x14ac:dyDescent="0.3">
      <c r="A528" s="6" t="s">
        <v>571</v>
      </c>
      <c r="B528" s="7">
        <v>43282</v>
      </c>
      <c r="C528">
        <v>17</v>
      </c>
      <c r="D528" t="s">
        <v>64</v>
      </c>
      <c r="E528" t="s">
        <v>39</v>
      </c>
      <c r="F528" t="s">
        <v>13</v>
      </c>
      <c r="G528" t="s">
        <v>451</v>
      </c>
      <c r="H528" s="8">
        <v>289</v>
      </c>
      <c r="I528">
        <v>9</v>
      </c>
      <c r="J528" s="9">
        <v>2601</v>
      </c>
    </row>
    <row r="529" spans="1:10" ht="17.25" x14ac:dyDescent="0.3">
      <c r="A529" s="6" t="s">
        <v>572</v>
      </c>
      <c r="B529" s="7">
        <v>43284</v>
      </c>
      <c r="C529">
        <v>20</v>
      </c>
      <c r="D529" t="s">
        <v>11</v>
      </c>
      <c r="E529" t="s">
        <v>12</v>
      </c>
      <c r="F529" t="s">
        <v>13</v>
      </c>
      <c r="G529" t="s">
        <v>451</v>
      </c>
      <c r="H529" s="8">
        <v>289</v>
      </c>
      <c r="I529">
        <v>0</v>
      </c>
      <c r="J529" s="9">
        <v>0</v>
      </c>
    </row>
    <row r="530" spans="1:10" ht="17.25" x14ac:dyDescent="0.3">
      <c r="A530" s="6" t="s">
        <v>573</v>
      </c>
      <c r="B530" s="7">
        <v>43288</v>
      </c>
      <c r="C530">
        <v>17</v>
      </c>
      <c r="D530" t="s">
        <v>64</v>
      </c>
      <c r="E530" t="s">
        <v>12</v>
      </c>
      <c r="F530" t="s">
        <v>13</v>
      </c>
      <c r="G530" t="s">
        <v>451</v>
      </c>
      <c r="H530" s="8">
        <v>289</v>
      </c>
      <c r="I530">
        <v>6</v>
      </c>
      <c r="J530" s="9">
        <v>1734</v>
      </c>
    </row>
    <row r="531" spans="1:10" ht="17.25" x14ac:dyDescent="0.3">
      <c r="A531" s="6" t="s">
        <v>574</v>
      </c>
      <c r="B531" s="7">
        <v>43289</v>
      </c>
      <c r="C531">
        <v>1</v>
      </c>
      <c r="D531" t="s">
        <v>62</v>
      </c>
      <c r="E531" t="s">
        <v>21</v>
      </c>
      <c r="F531" t="s">
        <v>22</v>
      </c>
      <c r="G531" t="s">
        <v>451</v>
      </c>
      <c r="H531" s="8">
        <v>289</v>
      </c>
      <c r="I531">
        <v>0</v>
      </c>
      <c r="J531" s="9">
        <v>0</v>
      </c>
    </row>
    <row r="532" spans="1:10" ht="17.25" x14ac:dyDescent="0.3">
      <c r="A532" s="6" t="s">
        <v>575</v>
      </c>
      <c r="B532" s="7">
        <v>43295</v>
      </c>
      <c r="C532">
        <v>20</v>
      </c>
      <c r="D532" t="s">
        <v>11</v>
      </c>
      <c r="E532" t="s">
        <v>12</v>
      </c>
      <c r="F532" t="s">
        <v>13</v>
      </c>
      <c r="G532" t="s">
        <v>451</v>
      </c>
      <c r="H532" s="8">
        <v>289</v>
      </c>
      <c r="I532">
        <v>4</v>
      </c>
      <c r="J532" s="9">
        <v>1156</v>
      </c>
    </row>
    <row r="533" spans="1:10" ht="17.25" x14ac:dyDescent="0.3">
      <c r="A533" s="6" t="s">
        <v>576</v>
      </c>
      <c r="B533" s="7">
        <v>43297</v>
      </c>
      <c r="C533">
        <v>13</v>
      </c>
      <c r="D533" t="s">
        <v>36</v>
      </c>
      <c r="E533" t="s">
        <v>27</v>
      </c>
      <c r="F533" t="s">
        <v>28</v>
      </c>
      <c r="G533" t="s">
        <v>451</v>
      </c>
      <c r="H533" s="8">
        <v>289</v>
      </c>
      <c r="I533">
        <v>3</v>
      </c>
      <c r="J533" s="9">
        <v>867</v>
      </c>
    </row>
    <row r="534" spans="1:10" ht="17.25" x14ac:dyDescent="0.3">
      <c r="A534" s="6" t="s">
        <v>577</v>
      </c>
      <c r="B534" s="7">
        <v>43298</v>
      </c>
      <c r="C534">
        <v>13</v>
      </c>
      <c r="D534" t="s">
        <v>36</v>
      </c>
      <c r="E534" t="s">
        <v>37</v>
      </c>
      <c r="F534" t="s">
        <v>28</v>
      </c>
      <c r="G534" t="s">
        <v>451</v>
      </c>
      <c r="H534" s="8">
        <v>289</v>
      </c>
      <c r="I534">
        <v>3</v>
      </c>
      <c r="J534" s="9">
        <v>867</v>
      </c>
    </row>
    <row r="535" spans="1:10" ht="17.25" x14ac:dyDescent="0.3">
      <c r="A535" s="6" t="s">
        <v>578</v>
      </c>
      <c r="B535" s="7">
        <v>43299</v>
      </c>
      <c r="C535">
        <v>2</v>
      </c>
      <c r="D535" t="s">
        <v>75</v>
      </c>
      <c r="E535" t="s">
        <v>21</v>
      </c>
      <c r="F535" t="s">
        <v>22</v>
      </c>
      <c r="G535" t="s">
        <v>451</v>
      </c>
      <c r="H535" s="8">
        <v>289</v>
      </c>
      <c r="I535">
        <v>2</v>
      </c>
      <c r="J535" s="9">
        <v>578</v>
      </c>
    </row>
    <row r="536" spans="1:10" ht="17.25" x14ac:dyDescent="0.3">
      <c r="A536" s="6" t="s">
        <v>579</v>
      </c>
      <c r="B536" s="7">
        <v>43300</v>
      </c>
      <c r="C536">
        <v>1</v>
      </c>
      <c r="D536" t="s">
        <v>62</v>
      </c>
      <c r="E536" t="s">
        <v>21</v>
      </c>
      <c r="F536" t="s">
        <v>22</v>
      </c>
      <c r="G536" t="s">
        <v>451</v>
      </c>
      <c r="H536" s="8">
        <v>289</v>
      </c>
      <c r="I536">
        <v>4</v>
      </c>
      <c r="J536" s="9">
        <v>1156</v>
      </c>
    </row>
    <row r="537" spans="1:10" ht="17.25" x14ac:dyDescent="0.3">
      <c r="A537" s="6" t="s">
        <v>580</v>
      </c>
      <c r="B537" s="7">
        <v>43307</v>
      </c>
      <c r="C537">
        <v>18</v>
      </c>
      <c r="D537" t="s">
        <v>53</v>
      </c>
      <c r="E537" t="s">
        <v>12</v>
      </c>
      <c r="F537" t="s">
        <v>13</v>
      </c>
      <c r="G537" t="s">
        <v>451</v>
      </c>
      <c r="H537" s="8">
        <v>289</v>
      </c>
      <c r="I537">
        <v>8</v>
      </c>
      <c r="J537" s="9">
        <v>2312</v>
      </c>
    </row>
    <row r="538" spans="1:10" ht="17.25" x14ac:dyDescent="0.3">
      <c r="A538" s="6" t="s">
        <v>581</v>
      </c>
      <c r="B538" s="7">
        <v>43308</v>
      </c>
      <c r="C538">
        <v>18</v>
      </c>
      <c r="D538" t="s">
        <v>53</v>
      </c>
      <c r="E538" t="s">
        <v>39</v>
      </c>
      <c r="F538" t="s">
        <v>13</v>
      </c>
      <c r="G538" t="s">
        <v>451</v>
      </c>
      <c r="H538" s="8">
        <v>289</v>
      </c>
      <c r="I538">
        <v>3</v>
      </c>
      <c r="J538" s="9">
        <v>867</v>
      </c>
    </row>
    <row r="539" spans="1:10" ht="17.25" x14ac:dyDescent="0.3">
      <c r="A539" s="6" t="s">
        <v>582</v>
      </c>
      <c r="B539" s="7">
        <v>43308</v>
      </c>
      <c r="C539">
        <v>16</v>
      </c>
      <c r="D539" t="s">
        <v>93</v>
      </c>
      <c r="E539" t="s">
        <v>12</v>
      </c>
      <c r="F539" t="s">
        <v>13</v>
      </c>
      <c r="G539" t="s">
        <v>451</v>
      </c>
      <c r="H539" s="8">
        <v>289</v>
      </c>
      <c r="I539">
        <v>6</v>
      </c>
      <c r="J539" s="9">
        <v>1734</v>
      </c>
    </row>
    <row r="540" spans="1:10" ht="17.25" x14ac:dyDescent="0.3">
      <c r="A540" s="6" t="s">
        <v>583</v>
      </c>
      <c r="B540" s="7">
        <v>43308</v>
      </c>
      <c r="C540">
        <v>19</v>
      </c>
      <c r="D540" t="s">
        <v>33</v>
      </c>
      <c r="E540" t="s">
        <v>39</v>
      </c>
      <c r="F540" t="s">
        <v>13</v>
      </c>
      <c r="G540" t="s">
        <v>451</v>
      </c>
      <c r="H540" s="8">
        <v>289</v>
      </c>
      <c r="I540">
        <v>2</v>
      </c>
      <c r="J540" s="9">
        <v>578</v>
      </c>
    </row>
    <row r="541" spans="1:10" ht="17.25" x14ac:dyDescent="0.3">
      <c r="A541" s="6" t="s">
        <v>584</v>
      </c>
      <c r="B541" s="7">
        <v>43308</v>
      </c>
      <c r="C541">
        <v>7</v>
      </c>
      <c r="D541" t="s">
        <v>44</v>
      </c>
      <c r="E541" t="s">
        <v>17</v>
      </c>
      <c r="F541" t="s">
        <v>18</v>
      </c>
      <c r="G541" t="s">
        <v>451</v>
      </c>
      <c r="H541" s="8">
        <v>289</v>
      </c>
      <c r="I541">
        <v>4</v>
      </c>
      <c r="J541" s="9">
        <v>1156</v>
      </c>
    </row>
    <row r="542" spans="1:10" ht="17.25" x14ac:dyDescent="0.3">
      <c r="A542" s="6" t="s">
        <v>585</v>
      </c>
      <c r="B542" s="7">
        <v>43309</v>
      </c>
      <c r="C542">
        <v>12</v>
      </c>
      <c r="D542" t="s">
        <v>26</v>
      </c>
      <c r="E542" t="s">
        <v>37</v>
      </c>
      <c r="F542" t="s">
        <v>28</v>
      </c>
      <c r="G542" t="s">
        <v>451</v>
      </c>
      <c r="H542" s="8">
        <v>289</v>
      </c>
      <c r="I542">
        <v>7</v>
      </c>
      <c r="J542" s="9">
        <v>2023</v>
      </c>
    </row>
    <row r="543" spans="1:10" ht="17.25" x14ac:dyDescent="0.3">
      <c r="A543" s="6" t="s">
        <v>586</v>
      </c>
      <c r="B543" s="7">
        <v>43311</v>
      </c>
      <c r="C543">
        <v>8</v>
      </c>
      <c r="D543" t="s">
        <v>77</v>
      </c>
      <c r="E543" t="s">
        <v>17</v>
      </c>
      <c r="F543" t="s">
        <v>18</v>
      </c>
      <c r="G543" t="s">
        <v>451</v>
      </c>
      <c r="H543" s="8">
        <v>289</v>
      </c>
      <c r="I543">
        <v>9</v>
      </c>
      <c r="J543" s="9">
        <v>2601</v>
      </c>
    </row>
    <row r="544" spans="1:10" ht="17.25" x14ac:dyDescent="0.3">
      <c r="A544" s="6" t="s">
        <v>587</v>
      </c>
      <c r="B544" s="7">
        <v>43313</v>
      </c>
      <c r="C544">
        <v>20</v>
      </c>
      <c r="D544" t="s">
        <v>11</v>
      </c>
      <c r="E544" t="s">
        <v>12</v>
      </c>
      <c r="F544" t="s">
        <v>13</v>
      </c>
      <c r="G544" t="s">
        <v>451</v>
      </c>
      <c r="H544" s="8">
        <v>289</v>
      </c>
      <c r="I544">
        <v>0</v>
      </c>
      <c r="J544" s="9">
        <v>0</v>
      </c>
    </row>
    <row r="545" spans="1:10" ht="17.25" x14ac:dyDescent="0.3">
      <c r="A545" s="6" t="s">
        <v>588</v>
      </c>
      <c r="B545" s="7">
        <v>43314</v>
      </c>
      <c r="C545">
        <v>15</v>
      </c>
      <c r="D545" t="s">
        <v>50</v>
      </c>
      <c r="E545" t="s">
        <v>27</v>
      </c>
      <c r="F545" t="s">
        <v>28</v>
      </c>
      <c r="G545" t="s">
        <v>451</v>
      </c>
      <c r="H545" s="8">
        <v>289</v>
      </c>
      <c r="I545">
        <v>2</v>
      </c>
      <c r="J545" s="9">
        <v>578</v>
      </c>
    </row>
    <row r="546" spans="1:10" ht="17.25" x14ac:dyDescent="0.3">
      <c r="A546" s="6" t="s">
        <v>589</v>
      </c>
      <c r="B546" s="7">
        <v>43315</v>
      </c>
      <c r="C546">
        <v>19</v>
      </c>
      <c r="D546" t="s">
        <v>33</v>
      </c>
      <c r="E546" t="s">
        <v>12</v>
      </c>
      <c r="F546" t="s">
        <v>13</v>
      </c>
      <c r="G546" t="s">
        <v>451</v>
      </c>
      <c r="H546" s="8">
        <v>289</v>
      </c>
      <c r="I546">
        <v>9</v>
      </c>
      <c r="J546" s="9">
        <v>2601</v>
      </c>
    </row>
    <row r="547" spans="1:10" ht="17.25" x14ac:dyDescent="0.3">
      <c r="A547" s="6" t="s">
        <v>590</v>
      </c>
      <c r="B547" s="7">
        <v>43315</v>
      </c>
      <c r="C547">
        <v>15</v>
      </c>
      <c r="D547" t="s">
        <v>50</v>
      </c>
      <c r="E547" t="s">
        <v>27</v>
      </c>
      <c r="F547" t="s">
        <v>28</v>
      </c>
      <c r="G547" t="s">
        <v>451</v>
      </c>
      <c r="H547" s="8">
        <v>289</v>
      </c>
      <c r="I547">
        <v>6</v>
      </c>
      <c r="J547" s="9">
        <v>1734</v>
      </c>
    </row>
    <row r="548" spans="1:10" ht="17.25" x14ac:dyDescent="0.3">
      <c r="A548" s="6" t="s">
        <v>591</v>
      </c>
      <c r="B548" s="7">
        <v>43315</v>
      </c>
      <c r="C548">
        <v>14</v>
      </c>
      <c r="D548" t="s">
        <v>66</v>
      </c>
      <c r="E548" t="s">
        <v>27</v>
      </c>
      <c r="F548" t="s">
        <v>28</v>
      </c>
      <c r="G548" t="s">
        <v>451</v>
      </c>
      <c r="H548" s="8">
        <v>289</v>
      </c>
      <c r="I548">
        <v>0</v>
      </c>
      <c r="J548" s="9">
        <v>0</v>
      </c>
    </row>
    <row r="549" spans="1:10" ht="17.25" x14ac:dyDescent="0.3">
      <c r="A549" s="6" t="s">
        <v>592</v>
      </c>
      <c r="B549" s="7">
        <v>43315</v>
      </c>
      <c r="C549">
        <v>1</v>
      </c>
      <c r="D549" t="s">
        <v>62</v>
      </c>
      <c r="E549" t="s">
        <v>21</v>
      </c>
      <c r="F549" t="s">
        <v>22</v>
      </c>
      <c r="G549" t="s">
        <v>451</v>
      </c>
      <c r="H549" s="8">
        <v>289</v>
      </c>
      <c r="I549">
        <v>4</v>
      </c>
      <c r="J549" s="9">
        <v>1156</v>
      </c>
    </row>
    <row r="550" spans="1:10" ht="17.25" x14ac:dyDescent="0.3">
      <c r="A550" s="6" t="s">
        <v>593</v>
      </c>
      <c r="B550" s="7">
        <v>43315</v>
      </c>
      <c r="C550">
        <v>13</v>
      </c>
      <c r="D550" t="s">
        <v>36</v>
      </c>
      <c r="E550" t="s">
        <v>27</v>
      </c>
      <c r="F550" t="s">
        <v>28</v>
      </c>
      <c r="G550" t="s">
        <v>451</v>
      </c>
      <c r="H550" s="8">
        <v>289</v>
      </c>
      <c r="I550">
        <v>8</v>
      </c>
      <c r="J550" s="9">
        <v>2312</v>
      </c>
    </row>
    <row r="551" spans="1:10" ht="17.25" x14ac:dyDescent="0.3">
      <c r="A551" s="6" t="s">
        <v>594</v>
      </c>
      <c r="B551" s="7">
        <v>43317</v>
      </c>
      <c r="C551">
        <v>4</v>
      </c>
      <c r="D551" t="s">
        <v>20</v>
      </c>
      <c r="E551" t="s">
        <v>21</v>
      </c>
      <c r="F551" t="s">
        <v>22</v>
      </c>
      <c r="G551" t="s">
        <v>451</v>
      </c>
      <c r="H551" s="8">
        <v>289</v>
      </c>
      <c r="I551">
        <v>6</v>
      </c>
      <c r="J551" s="9">
        <v>1734</v>
      </c>
    </row>
    <row r="552" spans="1:10" ht="17.25" x14ac:dyDescent="0.3">
      <c r="A552" s="6" t="s">
        <v>595</v>
      </c>
      <c r="B552" s="7">
        <v>43319</v>
      </c>
      <c r="C552">
        <v>9</v>
      </c>
      <c r="D552" t="s">
        <v>41</v>
      </c>
      <c r="E552" t="s">
        <v>17</v>
      </c>
      <c r="F552" t="s">
        <v>18</v>
      </c>
      <c r="G552" t="s">
        <v>451</v>
      </c>
      <c r="H552" s="8">
        <v>289</v>
      </c>
      <c r="I552">
        <v>9</v>
      </c>
      <c r="J552" s="9">
        <v>2601</v>
      </c>
    </row>
    <row r="553" spans="1:10" ht="17.25" x14ac:dyDescent="0.3">
      <c r="A553" s="6" t="s">
        <v>596</v>
      </c>
      <c r="B553" s="7">
        <v>43320</v>
      </c>
      <c r="C553">
        <v>7</v>
      </c>
      <c r="D553" t="s">
        <v>44</v>
      </c>
      <c r="E553" t="s">
        <v>17</v>
      </c>
      <c r="F553" t="s">
        <v>18</v>
      </c>
      <c r="G553" t="s">
        <v>451</v>
      </c>
      <c r="H553" s="8">
        <v>289</v>
      </c>
      <c r="I553">
        <v>5</v>
      </c>
      <c r="J553" s="9">
        <v>1445</v>
      </c>
    </row>
    <row r="554" spans="1:10" ht="17.25" x14ac:dyDescent="0.3">
      <c r="A554" s="6" t="s">
        <v>597</v>
      </c>
      <c r="B554" s="7">
        <v>43320</v>
      </c>
      <c r="C554">
        <v>8</v>
      </c>
      <c r="D554" t="s">
        <v>77</v>
      </c>
      <c r="E554" t="s">
        <v>42</v>
      </c>
      <c r="F554" t="s">
        <v>18</v>
      </c>
      <c r="G554" t="s">
        <v>451</v>
      </c>
      <c r="H554" s="8">
        <v>289</v>
      </c>
      <c r="I554">
        <v>2</v>
      </c>
      <c r="J554" s="9">
        <v>578</v>
      </c>
    </row>
    <row r="555" spans="1:10" ht="17.25" x14ac:dyDescent="0.3">
      <c r="A555" s="6" t="s">
        <v>598</v>
      </c>
      <c r="B555" s="7">
        <v>43320</v>
      </c>
      <c r="C555">
        <v>8</v>
      </c>
      <c r="D555" t="s">
        <v>77</v>
      </c>
      <c r="E555" t="s">
        <v>17</v>
      </c>
      <c r="F555" t="s">
        <v>18</v>
      </c>
      <c r="G555" t="s">
        <v>451</v>
      </c>
      <c r="H555" s="8">
        <v>289</v>
      </c>
      <c r="I555">
        <v>1</v>
      </c>
      <c r="J555" s="9">
        <v>289</v>
      </c>
    </row>
    <row r="556" spans="1:10" ht="17.25" x14ac:dyDescent="0.3">
      <c r="A556" s="6" t="s">
        <v>599</v>
      </c>
      <c r="B556" s="7">
        <v>43321</v>
      </c>
      <c r="C556">
        <v>10</v>
      </c>
      <c r="D556" t="s">
        <v>69</v>
      </c>
      <c r="E556" t="s">
        <v>42</v>
      </c>
      <c r="F556" t="s">
        <v>18</v>
      </c>
      <c r="G556" t="s">
        <v>451</v>
      </c>
      <c r="H556" s="8">
        <v>289</v>
      </c>
      <c r="I556">
        <v>7</v>
      </c>
      <c r="J556" s="9">
        <v>2023</v>
      </c>
    </row>
    <row r="557" spans="1:10" ht="17.25" x14ac:dyDescent="0.3">
      <c r="A557" s="6" t="s">
        <v>600</v>
      </c>
      <c r="B557" s="7">
        <v>43322</v>
      </c>
      <c r="C557">
        <v>1</v>
      </c>
      <c r="D557" t="s">
        <v>62</v>
      </c>
      <c r="E557" t="s">
        <v>31</v>
      </c>
      <c r="F557" t="s">
        <v>22</v>
      </c>
      <c r="G557" t="s">
        <v>451</v>
      </c>
      <c r="H557" s="8">
        <v>289</v>
      </c>
      <c r="I557">
        <v>6</v>
      </c>
      <c r="J557" s="9">
        <v>1734</v>
      </c>
    </row>
    <row r="558" spans="1:10" ht="17.25" x14ac:dyDescent="0.3">
      <c r="A558" s="6" t="s">
        <v>601</v>
      </c>
      <c r="B558" s="7">
        <v>43322</v>
      </c>
      <c r="C558">
        <v>3</v>
      </c>
      <c r="D558" t="s">
        <v>30</v>
      </c>
      <c r="E558" t="s">
        <v>21</v>
      </c>
      <c r="F558" t="s">
        <v>22</v>
      </c>
      <c r="G558" t="s">
        <v>451</v>
      </c>
      <c r="H558" s="8">
        <v>289</v>
      </c>
      <c r="I558">
        <v>2</v>
      </c>
      <c r="J558" s="9">
        <v>578</v>
      </c>
    </row>
    <row r="559" spans="1:10" ht="17.25" x14ac:dyDescent="0.3">
      <c r="A559" s="6" t="s">
        <v>602</v>
      </c>
      <c r="B559" s="7">
        <v>43326</v>
      </c>
      <c r="C559">
        <v>1</v>
      </c>
      <c r="D559" t="s">
        <v>62</v>
      </c>
      <c r="E559" t="s">
        <v>31</v>
      </c>
      <c r="F559" t="s">
        <v>22</v>
      </c>
      <c r="G559" t="s">
        <v>451</v>
      </c>
      <c r="H559" s="8">
        <v>289</v>
      </c>
      <c r="I559">
        <v>7</v>
      </c>
      <c r="J559" s="9">
        <v>2023</v>
      </c>
    </row>
    <row r="560" spans="1:10" ht="17.25" x14ac:dyDescent="0.3">
      <c r="A560" s="6" t="s">
        <v>603</v>
      </c>
      <c r="B560" s="7">
        <v>43326</v>
      </c>
      <c r="C560">
        <v>18</v>
      </c>
      <c r="D560" t="s">
        <v>53</v>
      </c>
      <c r="E560" t="s">
        <v>12</v>
      </c>
      <c r="F560" t="s">
        <v>13</v>
      </c>
      <c r="G560" t="s">
        <v>451</v>
      </c>
      <c r="H560" s="8">
        <v>289</v>
      </c>
      <c r="I560">
        <v>0</v>
      </c>
      <c r="J560" s="9">
        <v>0</v>
      </c>
    </row>
    <row r="561" spans="1:10" ht="17.25" x14ac:dyDescent="0.3">
      <c r="A561" s="6" t="s">
        <v>604</v>
      </c>
      <c r="B561" s="7">
        <v>43330</v>
      </c>
      <c r="C561">
        <v>11</v>
      </c>
      <c r="D561" t="s">
        <v>116</v>
      </c>
      <c r="E561" t="s">
        <v>37</v>
      </c>
      <c r="F561" t="s">
        <v>28</v>
      </c>
      <c r="G561" t="s">
        <v>451</v>
      </c>
      <c r="H561" s="8">
        <v>289</v>
      </c>
      <c r="I561">
        <v>3</v>
      </c>
      <c r="J561" s="9">
        <v>867</v>
      </c>
    </row>
    <row r="562" spans="1:10" ht="17.25" x14ac:dyDescent="0.3">
      <c r="A562" s="6" t="s">
        <v>605</v>
      </c>
      <c r="B562" s="7">
        <v>43330</v>
      </c>
      <c r="C562">
        <v>10</v>
      </c>
      <c r="D562" t="s">
        <v>69</v>
      </c>
      <c r="E562" t="s">
        <v>42</v>
      </c>
      <c r="F562" t="s">
        <v>18</v>
      </c>
      <c r="G562" t="s">
        <v>451</v>
      </c>
      <c r="H562" s="8">
        <v>289</v>
      </c>
      <c r="I562">
        <v>5</v>
      </c>
      <c r="J562" s="9">
        <v>1445</v>
      </c>
    </row>
    <row r="563" spans="1:10" ht="17.25" x14ac:dyDescent="0.3">
      <c r="A563" s="6" t="s">
        <v>606</v>
      </c>
      <c r="B563" s="7">
        <v>43332</v>
      </c>
      <c r="C563">
        <v>13</v>
      </c>
      <c r="D563" t="s">
        <v>36</v>
      </c>
      <c r="E563" t="s">
        <v>37</v>
      </c>
      <c r="F563" t="s">
        <v>28</v>
      </c>
      <c r="G563" t="s">
        <v>451</v>
      </c>
      <c r="H563" s="8">
        <v>289</v>
      </c>
      <c r="I563">
        <v>0</v>
      </c>
      <c r="J563" s="9">
        <v>0</v>
      </c>
    </row>
    <row r="564" spans="1:10" ht="17.25" x14ac:dyDescent="0.3">
      <c r="A564" s="6" t="s">
        <v>607</v>
      </c>
      <c r="B564" s="7">
        <v>43332</v>
      </c>
      <c r="C564">
        <v>3</v>
      </c>
      <c r="D564" t="s">
        <v>30</v>
      </c>
      <c r="E564" t="s">
        <v>31</v>
      </c>
      <c r="F564" t="s">
        <v>22</v>
      </c>
      <c r="G564" t="s">
        <v>451</v>
      </c>
      <c r="H564" s="8">
        <v>289</v>
      </c>
      <c r="I564">
        <v>1</v>
      </c>
      <c r="J564" s="9">
        <v>289</v>
      </c>
    </row>
    <row r="565" spans="1:10" ht="17.25" x14ac:dyDescent="0.3">
      <c r="A565" s="6" t="s">
        <v>608</v>
      </c>
      <c r="B565" s="7">
        <v>43333</v>
      </c>
      <c r="C565">
        <v>16</v>
      </c>
      <c r="D565" t="s">
        <v>93</v>
      </c>
      <c r="E565" t="s">
        <v>12</v>
      </c>
      <c r="F565" t="s">
        <v>13</v>
      </c>
      <c r="G565" t="s">
        <v>451</v>
      </c>
      <c r="H565" s="8">
        <v>289</v>
      </c>
      <c r="I565">
        <v>2</v>
      </c>
      <c r="J565" s="9">
        <v>578</v>
      </c>
    </row>
    <row r="566" spans="1:10" ht="17.25" x14ac:dyDescent="0.3">
      <c r="A566" s="6" t="s">
        <v>609</v>
      </c>
      <c r="B566" s="7">
        <v>43338</v>
      </c>
      <c r="C566">
        <v>4</v>
      </c>
      <c r="D566" t="s">
        <v>20</v>
      </c>
      <c r="E566" t="s">
        <v>21</v>
      </c>
      <c r="F566" t="s">
        <v>22</v>
      </c>
      <c r="G566" t="s">
        <v>451</v>
      </c>
      <c r="H566" s="8">
        <v>289</v>
      </c>
      <c r="I566">
        <v>2</v>
      </c>
      <c r="J566" s="9">
        <v>578</v>
      </c>
    </row>
    <row r="567" spans="1:10" ht="17.25" x14ac:dyDescent="0.3">
      <c r="A567" s="6" t="s">
        <v>610</v>
      </c>
      <c r="B567" s="7">
        <v>43338</v>
      </c>
      <c r="C567">
        <v>6</v>
      </c>
      <c r="D567" t="s">
        <v>16</v>
      </c>
      <c r="E567" t="s">
        <v>17</v>
      </c>
      <c r="F567" t="s">
        <v>18</v>
      </c>
      <c r="G567" t="s">
        <v>451</v>
      </c>
      <c r="H567" s="8">
        <v>289</v>
      </c>
      <c r="I567">
        <v>3</v>
      </c>
      <c r="J567" s="9">
        <v>867</v>
      </c>
    </row>
    <row r="568" spans="1:10" ht="17.25" x14ac:dyDescent="0.3">
      <c r="A568" s="6" t="s">
        <v>611</v>
      </c>
      <c r="B568" s="7">
        <v>43339</v>
      </c>
      <c r="C568">
        <v>2</v>
      </c>
      <c r="D568" t="s">
        <v>75</v>
      </c>
      <c r="E568" t="s">
        <v>21</v>
      </c>
      <c r="F568" t="s">
        <v>22</v>
      </c>
      <c r="G568" t="s">
        <v>451</v>
      </c>
      <c r="H568" s="8">
        <v>289</v>
      </c>
      <c r="I568">
        <v>5</v>
      </c>
      <c r="J568" s="9">
        <v>1445</v>
      </c>
    </row>
    <row r="569" spans="1:10" ht="17.25" x14ac:dyDescent="0.3">
      <c r="A569" s="6" t="s">
        <v>612</v>
      </c>
      <c r="B569" s="7">
        <v>43339</v>
      </c>
      <c r="C569">
        <v>14</v>
      </c>
      <c r="D569" t="s">
        <v>66</v>
      </c>
      <c r="E569" t="s">
        <v>37</v>
      </c>
      <c r="F569" t="s">
        <v>28</v>
      </c>
      <c r="G569" t="s">
        <v>451</v>
      </c>
      <c r="H569" s="8">
        <v>289</v>
      </c>
      <c r="I569">
        <v>6</v>
      </c>
      <c r="J569" s="9">
        <v>1734</v>
      </c>
    </row>
    <row r="570" spans="1:10" ht="17.25" x14ac:dyDescent="0.3">
      <c r="A570" s="6" t="s">
        <v>613</v>
      </c>
      <c r="B570" s="7">
        <v>43341</v>
      </c>
      <c r="C570">
        <v>4</v>
      </c>
      <c r="D570" t="s">
        <v>20</v>
      </c>
      <c r="E570" t="s">
        <v>31</v>
      </c>
      <c r="F570" t="s">
        <v>22</v>
      </c>
      <c r="G570" t="s">
        <v>451</v>
      </c>
      <c r="H570" s="8">
        <v>289</v>
      </c>
      <c r="I570">
        <v>6</v>
      </c>
      <c r="J570" s="9">
        <v>1734</v>
      </c>
    </row>
    <row r="571" spans="1:10" ht="17.25" x14ac:dyDescent="0.3">
      <c r="A571" s="6" t="s">
        <v>614</v>
      </c>
      <c r="B571" s="7">
        <v>43344</v>
      </c>
      <c r="C571">
        <v>18</v>
      </c>
      <c r="D571" t="s">
        <v>53</v>
      </c>
      <c r="E571" t="s">
        <v>12</v>
      </c>
      <c r="F571" t="s">
        <v>13</v>
      </c>
      <c r="G571" t="s">
        <v>451</v>
      </c>
      <c r="H571" s="8">
        <v>289</v>
      </c>
      <c r="I571">
        <v>4</v>
      </c>
      <c r="J571" s="9">
        <v>1156</v>
      </c>
    </row>
    <row r="572" spans="1:10" ht="17.25" x14ac:dyDescent="0.3">
      <c r="A572" s="6" t="s">
        <v>615</v>
      </c>
      <c r="B572" s="7">
        <v>43346</v>
      </c>
      <c r="C572">
        <v>10</v>
      </c>
      <c r="D572" t="s">
        <v>69</v>
      </c>
      <c r="E572" t="s">
        <v>17</v>
      </c>
      <c r="F572" t="s">
        <v>18</v>
      </c>
      <c r="G572" t="s">
        <v>451</v>
      </c>
      <c r="H572" s="8">
        <v>289</v>
      </c>
      <c r="I572">
        <v>7</v>
      </c>
      <c r="J572" s="9">
        <v>2023</v>
      </c>
    </row>
    <row r="573" spans="1:10" ht="17.25" x14ac:dyDescent="0.3">
      <c r="A573" s="6" t="s">
        <v>616</v>
      </c>
      <c r="B573" s="7">
        <v>43352</v>
      </c>
      <c r="C573">
        <v>6</v>
      </c>
      <c r="D573" t="s">
        <v>16</v>
      </c>
      <c r="E573" t="s">
        <v>42</v>
      </c>
      <c r="F573" t="s">
        <v>18</v>
      </c>
      <c r="G573" t="s">
        <v>451</v>
      </c>
      <c r="H573" s="8">
        <v>289</v>
      </c>
      <c r="I573">
        <v>0</v>
      </c>
      <c r="J573" s="9">
        <v>0</v>
      </c>
    </row>
    <row r="574" spans="1:10" ht="17.25" x14ac:dyDescent="0.3">
      <c r="A574" s="6" t="s">
        <v>617</v>
      </c>
      <c r="B574" s="7">
        <v>43353</v>
      </c>
      <c r="C574">
        <v>8</v>
      </c>
      <c r="D574" t="s">
        <v>77</v>
      </c>
      <c r="E574" t="s">
        <v>42</v>
      </c>
      <c r="F574" t="s">
        <v>18</v>
      </c>
      <c r="G574" t="s">
        <v>451</v>
      </c>
      <c r="H574" s="8">
        <v>289</v>
      </c>
      <c r="I574">
        <v>0</v>
      </c>
      <c r="J574" s="9">
        <v>0</v>
      </c>
    </row>
    <row r="575" spans="1:10" ht="17.25" x14ac:dyDescent="0.3">
      <c r="A575" s="6" t="s">
        <v>618</v>
      </c>
      <c r="B575" s="7">
        <v>43354</v>
      </c>
      <c r="C575">
        <v>15</v>
      </c>
      <c r="D575" t="s">
        <v>50</v>
      </c>
      <c r="E575" t="s">
        <v>37</v>
      </c>
      <c r="F575" t="s">
        <v>28</v>
      </c>
      <c r="G575" t="s">
        <v>451</v>
      </c>
      <c r="H575" s="8">
        <v>289</v>
      </c>
      <c r="I575">
        <v>1</v>
      </c>
      <c r="J575" s="9">
        <v>289</v>
      </c>
    </row>
    <row r="576" spans="1:10" ht="17.25" x14ac:dyDescent="0.3">
      <c r="A576" s="6" t="s">
        <v>619</v>
      </c>
      <c r="B576" s="7">
        <v>43357</v>
      </c>
      <c r="C576">
        <v>3</v>
      </c>
      <c r="D576" t="s">
        <v>30</v>
      </c>
      <c r="E576" t="s">
        <v>31</v>
      </c>
      <c r="F576" t="s">
        <v>22</v>
      </c>
      <c r="G576" t="s">
        <v>451</v>
      </c>
      <c r="H576" s="8">
        <v>289</v>
      </c>
      <c r="I576">
        <v>1</v>
      </c>
      <c r="J576" s="9">
        <v>289</v>
      </c>
    </row>
    <row r="577" spans="1:10" ht="17.25" x14ac:dyDescent="0.3">
      <c r="A577" s="6" t="s">
        <v>620</v>
      </c>
      <c r="B577" s="7">
        <v>43362</v>
      </c>
      <c r="C577">
        <v>20</v>
      </c>
      <c r="D577" t="s">
        <v>11</v>
      </c>
      <c r="E577" t="s">
        <v>12</v>
      </c>
      <c r="F577" t="s">
        <v>13</v>
      </c>
      <c r="G577" t="s">
        <v>451</v>
      </c>
      <c r="H577" s="8">
        <v>289</v>
      </c>
      <c r="I577">
        <v>4</v>
      </c>
      <c r="J577" s="9">
        <v>1156</v>
      </c>
    </row>
    <row r="578" spans="1:10" ht="17.25" x14ac:dyDescent="0.3">
      <c r="A578" s="6" t="s">
        <v>621</v>
      </c>
      <c r="B578" s="7">
        <v>43363</v>
      </c>
      <c r="C578">
        <v>7</v>
      </c>
      <c r="D578" t="s">
        <v>44</v>
      </c>
      <c r="E578" t="s">
        <v>42</v>
      </c>
      <c r="F578" t="s">
        <v>18</v>
      </c>
      <c r="G578" t="s">
        <v>451</v>
      </c>
      <c r="H578" s="8">
        <v>289</v>
      </c>
      <c r="I578">
        <v>2</v>
      </c>
      <c r="J578" s="9">
        <v>578</v>
      </c>
    </row>
    <row r="579" spans="1:10" ht="17.25" x14ac:dyDescent="0.3">
      <c r="A579" s="6" t="s">
        <v>622</v>
      </c>
      <c r="B579" s="7">
        <v>43364</v>
      </c>
      <c r="C579">
        <v>11</v>
      </c>
      <c r="D579" t="s">
        <v>116</v>
      </c>
      <c r="E579" t="s">
        <v>27</v>
      </c>
      <c r="F579" t="s">
        <v>28</v>
      </c>
      <c r="G579" t="s">
        <v>451</v>
      </c>
      <c r="H579" s="8">
        <v>289</v>
      </c>
      <c r="I579">
        <v>6</v>
      </c>
      <c r="J579" s="9">
        <v>1734</v>
      </c>
    </row>
    <row r="580" spans="1:10" ht="17.25" x14ac:dyDescent="0.3">
      <c r="A580" s="6" t="s">
        <v>623</v>
      </c>
      <c r="B580" s="7">
        <v>43365</v>
      </c>
      <c r="C580">
        <v>15</v>
      </c>
      <c r="D580" t="s">
        <v>50</v>
      </c>
      <c r="E580" t="s">
        <v>27</v>
      </c>
      <c r="F580" t="s">
        <v>28</v>
      </c>
      <c r="G580" t="s">
        <v>451</v>
      </c>
      <c r="H580" s="8">
        <v>289</v>
      </c>
      <c r="I580">
        <v>3</v>
      </c>
      <c r="J580" s="9">
        <v>867</v>
      </c>
    </row>
    <row r="581" spans="1:10" ht="17.25" x14ac:dyDescent="0.3">
      <c r="A581" s="6" t="s">
        <v>624</v>
      </c>
      <c r="B581" s="7">
        <v>43365</v>
      </c>
      <c r="C581">
        <v>10</v>
      </c>
      <c r="D581" t="s">
        <v>69</v>
      </c>
      <c r="E581" t="s">
        <v>17</v>
      </c>
      <c r="F581" t="s">
        <v>18</v>
      </c>
      <c r="G581" t="s">
        <v>451</v>
      </c>
      <c r="H581" s="8">
        <v>289</v>
      </c>
      <c r="I581">
        <v>0</v>
      </c>
      <c r="J581" s="9">
        <v>0</v>
      </c>
    </row>
    <row r="582" spans="1:10" ht="17.25" x14ac:dyDescent="0.3">
      <c r="A582" s="6" t="s">
        <v>625</v>
      </c>
      <c r="B582" s="7">
        <v>43365</v>
      </c>
      <c r="C582">
        <v>17</v>
      </c>
      <c r="D582" t="s">
        <v>64</v>
      </c>
      <c r="E582" t="s">
        <v>39</v>
      </c>
      <c r="F582" t="s">
        <v>13</v>
      </c>
      <c r="G582" t="s">
        <v>451</v>
      </c>
      <c r="H582" s="8">
        <v>289</v>
      </c>
      <c r="I582">
        <v>0</v>
      </c>
      <c r="J582" s="9">
        <v>0</v>
      </c>
    </row>
    <row r="583" spans="1:10" ht="17.25" x14ac:dyDescent="0.3">
      <c r="A583" s="6" t="s">
        <v>626</v>
      </c>
      <c r="B583" s="7">
        <v>43365</v>
      </c>
      <c r="C583">
        <v>9</v>
      </c>
      <c r="D583" t="s">
        <v>41</v>
      </c>
      <c r="E583" t="s">
        <v>42</v>
      </c>
      <c r="F583" t="s">
        <v>18</v>
      </c>
      <c r="G583" t="s">
        <v>451</v>
      </c>
      <c r="H583" s="8">
        <v>289</v>
      </c>
      <c r="I583">
        <v>7</v>
      </c>
      <c r="J583" s="9">
        <v>2023</v>
      </c>
    </row>
    <row r="584" spans="1:10" ht="17.25" x14ac:dyDescent="0.3">
      <c r="A584" s="6" t="s">
        <v>627</v>
      </c>
      <c r="B584" s="7">
        <v>43366</v>
      </c>
      <c r="C584">
        <v>19</v>
      </c>
      <c r="D584" t="s">
        <v>33</v>
      </c>
      <c r="E584" t="s">
        <v>39</v>
      </c>
      <c r="F584" t="s">
        <v>13</v>
      </c>
      <c r="G584" t="s">
        <v>451</v>
      </c>
      <c r="H584" s="8">
        <v>289</v>
      </c>
      <c r="I584">
        <v>8</v>
      </c>
      <c r="J584" s="9">
        <v>2312</v>
      </c>
    </row>
    <row r="585" spans="1:10" ht="17.25" x14ac:dyDescent="0.3">
      <c r="A585" s="6" t="s">
        <v>628</v>
      </c>
      <c r="B585" s="7">
        <v>43367</v>
      </c>
      <c r="C585">
        <v>19</v>
      </c>
      <c r="D585" t="s">
        <v>33</v>
      </c>
      <c r="E585" t="s">
        <v>12</v>
      </c>
      <c r="F585" t="s">
        <v>13</v>
      </c>
      <c r="G585" t="s">
        <v>451</v>
      </c>
      <c r="H585" s="8">
        <v>289</v>
      </c>
      <c r="I585">
        <v>4</v>
      </c>
      <c r="J585" s="9">
        <v>1156</v>
      </c>
    </row>
    <row r="586" spans="1:10" ht="17.25" x14ac:dyDescent="0.3">
      <c r="A586" s="6" t="s">
        <v>629</v>
      </c>
      <c r="B586" s="7">
        <v>43368</v>
      </c>
      <c r="C586">
        <v>3</v>
      </c>
      <c r="D586" t="s">
        <v>30</v>
      </c>
      <c r="E586" t="s">
        <v>31</v>
      </c>
      <c r="F586" t="s">
        <v>22</v>
      </c>
      <c r="G586" t="s">
        <v>451</v>
      </c>
      <c r="H586" s="8">
        <v>289</v>
      </c>
      <c r="I586">
        <v>4</v>
      </c>
      <c r="J586" s="9">
        <v>1156</v>
      </c>
    </row>
    <row r="587" spans="1:10" ht="17.25" x14ac:dyDescent="0.3">
      <c r="A587" s="6" t="s">
        <v>630</v>
      </c>
      <c r="B587" s="7">
        <v>43372</v>
      </c>
      <c r="C587">
        <v>3</v>
      </c>
      <c r="D587" t="s">
        <v>30</v>
      </c>
      <c r="E587" t="s">
        <v>31</v>
      </c>
      <c r="F587" t="s">
        <v>22</v>
      </c>
      <c r="G587" t="s">
        <v>451</v>
      </c>
      <c r="H587" s="8">
        <v>289</v>
      </c>
      <c r="I587">
        <v>8</v>
      </c>
      <c r="J587" s="9">
        <v>2312</v>
      </c>
    </row>
    <row r="588" spans="1:10" ht="17.25" x14ac:dyDescent="0.3">
      <c r="A588" s="6" t="s">
        <v>631</v>
      </c>
      <c r="B588" s="7">
        <v>43372</v>
      </c>
      <c r="C588">
        <v>7</v>
      </c>
      <c r="D588" t="s">
        <v>44</v>
      </c>
      <c r="E588" t="s">
        <v>17</v>
      </c>
      <c r="F588" t="s">
        <v>18</v>
      </c>
      <c r="G588" t="s">
        <v>451</v>
      </c>
      <c r="H588" s="8">
        <v>289</v>
      </c>
      <c r="I588">
        <v>0</v>
      </c>
      <c r="J588" s="9">
        <v>0</v>
      </c>
    </row>
    <row r="589" spans="1:10" ht="17.25" x14ac:dyDescent="0.3">
      <c r="A589" s="6" t="s">
        <v>632</v>
      </c>
      <c r="B589" s="7">
        <v>43373</v>
      </c>
      <c r="C589">
        <v>11</v>
      </c>
      <c r="D589" t="s">
        <v>116</v>
      </c>
      <c r="E589" t="s">
        <v>27</v>
      </c>
      <c r="F589" t="s">
        <v>28</v>
      </c>
      <c r="G589" t="s">
        <v>451</v>
      </c>
      <c r="H589" s="8">
        <v>289</v>
      </c>
      <c r="I589">
        <v>1</v>
      </c>
      <c r="J589" s="9">
        <v>289</v>
      </c>
    </row>
    <row r="590" spans="1:10" ht="17.25" x14ac:dyDescent="0.3">
      <c r="A590" s="6" t="s">
        <v>633</v>
      </c>
      <c r="B590" s="7">
        <v>43375</v>
      </c>
      <c r="C590">
        <v>14</v>
      </c>
      <c r="D590" t="s">
        <v>66</v>
      </c>
      <c r="E590" t="s">
        <v>37</v>
      </c>
      <c r="F590" t="s">
        <v>28</v>
      </c>
      <c r="G590" t="s">
        <v>451</v>
      </c>
      <c r="H590" s="8">
        <v>289</v>
      </c>
      <c r="I590">
        <v>9</v>
      </c>
      <c r="J590" s="9">
        <v>2601</v>
      </c>
    </row>
    <row r="591" spans="1:10" ht="17.25" x14ac:dyDescent="0.3">
      <c r="A591" s="6" t="s">
        <v>634</v>
      </c>
      <c r="B591" s="7">
        <v>43377</v>
      </c>
      <c r="C591">
        <v>20</v>
      </c>
      <c r="D591" t="s">
        <v>11</v>
      </c>
      <c r="E591" t="s">
        <v>12</v>
      </c>
      <c r="F591" t="s">
        <v>13</v>
      </c>
      <c r="G591" t="s">
        <v>451</v>
      </c>
      <c r="H591" s="8">
        <v>289</v>
      </c>
      <c r="I591">
        <v>1</v>
      </c>
      <c r="J591" s="9">
        <v>289</v>
      </c>
    </row>
    <row r="592" spans="1:10" ht="17.25" x14ac:dyDescent="0.3">
      <c r="A592" s="6" t="s">
        <v>635</v>
      </c>
      <c r="B592" s="7">
        <v>43378</v>
      </c>
      <c r="C592">
        <v>9</v>
      </c>
      <c r="D592" t="s">
        <v>41</v>
      </c>
      <c r="E592" t="s">
        <v>17</v>
      </c>
      <c r="F592" t="s">
        <v>18</v>
      </c>
      <c r="G592" t="s">
        <v>451</v>
      </c>
      <c r="H592" s="8">
        <v>289</v>
      </c>
      <c r="I592">
        <v>9</v>
      </c>
      <c r="J592" s="9">
        <v>2601</v>
      </c>
    </row>
    <row r="593" spans="1:10" ht="17.25" x14ac:dyDescent="0.3">
      <c r="A593" s="6" t="s">
        <v>636</v>
      </c>
      <c r="B593" s="7">
        <v>43383</v>
      </c>
      <c r="C593">
        <v>6</v>
      </c>
      <c r="D593" t="s">
        <v>16</v>
      </c>
      <c r="E593" t="s">
        <v>42</v>
      </c>
      <c r="F593" t="s">
        <v>18</v>
      </c>
      <c r="G593" t="s">
        <v>451</v>
      </c>
      <c r="H593" s="8">
        <v>289</v>
      </c>
      <c r="I593">
        <v>3</v>
      </c>
      <c r="J593" s="9">
        <v>867</v>
      </c>
    </row>
    <row r="594" spans="1:10" ht="17.25" x14ac:dyDescent="0.3">
      <c r="A594" s="6" t="s">
        <v>637</v>
      </c>
      <c r="B594" s="7">
        <v>43383</v>
      </c>
      <c r="C594">
        <v>5</v>
      </c>
      <c r="D594" t="s">
        <v>24</v>
      </c>
      <c r="E594" t="s">
        <v>21</v>
      </c>
      <c r="F594" t="s">
        <v>22</v>
      </c>
      <c r="G594" t="s">
        <v>451</v>
      </c>
      <c r="H594" s="8">
        <v>289</v>
      </c>
      <c r="I594">
        <v>1</v>
      </c>
      <c r="J594" s="9">
        <v>289</v>
      </c>
    </row>
    <row r="595" spans="1:10" ht="17.25" x14ac:dyDescent="0.3">
      <c r="A595" s="6" t="s">
        <v>638</v>
      </c>
      <c r="B595" s="7">
        <v>43384</v>
      </c>
      <c r="C595">
        <v>13</v>
      </c>
      <c r="D595" t="s">
        <v>36</v>
      </c>
      <c r="E595" t="s">
        <v>27</v>
      </c>
      <c r="F595" t="s">
        <v>28</v>
      </c>
      <c r="G595" t="s">
        <v>451</v>
      </c>
      <c r="H595" s="8">
        <v>289</v>
      </c>
      <c r="I595">
        <v>7</v>
      </c>
      <c r="J595" s="9">
        <v>2023</v>
      </c>
    </row>
    <row r="596" spans="1:10" ht="17.25" x14ac:dyDescent="0.3">
      <c r="A596" s="6" t="s">
        <v>639</v>
      </c>
      <c r="B596" s="7">
        <v>43385</v>
      </c>
      <c r="C596">
        <v>20</v>
      </c>
      <c r="D596" t="s">
        <v>11</v>
      </c>
      <c r="E596" t="s">
        <v>39</v>
      </c>
      <c r="F596" t="s">
        <v>13</v>
      </c>
      <c r="G596" t="s">
        <v>451</v>
      </c>
      <c r="H596" s="8">
        <v>289</v>
      </c>
      <c r="I596">
        <v>3</v>
      </c>
      <c r="J596" s="9">
        <v>867</v>
      </c>
    </row>
    <row r="597" spans="1:10" ht="17.25" x14ac:dyDescent="0.3">
      <c r="A597" s="6" t="s">
        <v>640</v>
      </c>
      <c r="B597" s="7">
        <v>43386</v>
      </c>
      <c r="C597">
        <v>13</v>
      </c>
      <c r="D597" t="s">
        <v>36</v>
      </c>
      <c r="E597" t="s">
        <v>27</v>
      </c>
      <c r="F597" t="s">
        <v>28</v>
      </c>
      <c r="G597" t="s">
        <v>451</v>
      </c>
      <c r="H597" s="8">
        <v>289</v>
      </c>
      <c r="I597">
        <v>8</v>
      </c>
      <c r="J597" s="9">
        <v>2312</v>
      </c>
    </row>
    <row r="598" spans="1:10" ht="17.25" x14ac:dyDescent="0.3">
      <c r="A598" s="6" t="s">
        <v>641</v>
      </c>
      <c r="B598" s="7">
        <v>43387</v>
      </c>
      <c r="C598">
        <v>10</v>
      </c>
      <c r="D598" t="s">
        <v>69</v>
      </c>
      <c r="E598" t="s">
        <v>17</v>
      </c>
      <c r="F598" t="s">
        <v>18</v>
      </c>
      <c r="G598" t="s">
        <v>451</v>
      </c>
      <c r="H598" s="8">
        <v>289</v>
      </c>
      <c r="I598">
        <v>5</v>
      </c>
      <c r="J598" s="9">
        <v>1445</v>
      </c>
    </row>
    <row r="599" spans="1:10" ht="17.25" x14ac:dyDescent="0.3">
      <c r="A599" s="6" t="s">
        <v>642</v>
      </c>
      <c r="B599" s="7">
        <v>43389</v>
      </c>
      <c r="C599">
        <v>1</v>
      </c>
      <c r="D599" t="s">
        <v>62</v>
      </c>
      <c r="E599" t="s">
        <v>21</v>
      </c>
      <c r="F599" t="s">
        <v>22</v>
      </c>
      <c r="G599" t="s">
        <v>451</v>
      </c>
      <c r="H599" s="8">
        <v>289</v>
      </c>
      <c r="I599">
        <v>7</v>
      </c>
      <c r="J599" s="9">
        <v>2023</v>
      </c>
    </row>
    <row r="600" spans="1:10" ht="17.25" x14ac:dyDescent="0.3">
      <c r="A600" s="6" t="s">
        <v>643</v>
      </c>
      <c r="B600" s="7">
        <v>43389</v>
      </c>
      <c r="C600">
        <v>11</v>
      </c>
      <c r="D600" t="s">
        <v>116</v>
      </c>
      <c r="E600" t="s">
        <v>27</v>
      </c>
      <c r="F600" t="s">
        <v>28</v>
      </c>
      <c r="G600" t="s">
        <v>451</v>
      </c>
      <c r="H600" s="8">
        <v>289</v>
      </c>
      <c r="I600">
        <v>9</v>
      </c>
      <c r="J600" s="9">
        <v>2601</v>
      </c>
    </row>
    <row r="601" spans="1:10" ht="17.25" x14ac:dyDescent="0.3">
      <c r="A601" s="6" t="s">
        <v>644</v>
      </c>
      <c r="B601" s="7">
        <v>43393</v>
      </c>
      <c r="C601">
        <v>18</v>
      </c>
      <c r="D601" t="s">
        <v>53</v>
      </c>
      <c r="E601" t="s">
        <v>39</v>
      </c>
      <c r="F601" t="s">
        <v>13</v>
      </c>
      <c r="G601" t="s">
        <v>451</v>
      </c>
      <c r="H601" s="8">
        <v>289</v>
      </c>
      <c r="I601">
        <v>5</v>
      </c>
      <c r="J601" s="9">
        <v>1445</v>
      </c>
    </row>
    <row r="602" spans="1:10" ht="17.25" x14ac:dyDescent="0.3">
      <c r="A602" s="6" t="s">
        <v>645</v>
      </c>
      <c r="B602" s="7">
        <v>43395</v>
      </c>
      <c r="C602">
        <v>1</v>
      </c>
      <c r="D602" t="s">
        <v>62</v>
      </c>
      <c r="E602" t="s">
        <v>31</v>
      </c>
      <c r="F602" t="s">
        <v>22</v>
      </c>
      <c r="G602" t="s">
        <v>451</v>
      </c>
      <c r="H602" s="8">
        <v>289</v>
      </c>
      <c r="I602">
        <v>7</v>
      </c>
      <c r="J602" s="9">
        <v>2023</v>
      </c>
    </row>
    <row r="603" spans="1:10" ht="17.25" x14ac:dyDescent="0.3">
      <c r="A603" s="6" t="s">
        <v>646</v>
      </c>
      <c r="B603" s="7">
        <v>43402</v>
      </c>
      <c r="C603">
        <v>17</v>
      </c>
      <c r="D603" t="s">
        <v>64</v>
      </c>
      <c r="E603" t="s">
        <v>12</v>
      </c>
      <c r="F603" t="s">
        <v>13</v>
      </c>
      <c r="G603" t="s">
        <v>451</v>
      </c>
      <c r="H603" s="8">
        <v>289</v>
      </c>
      <c r="I603">
        <v>9</v>
      </c>
      <c r="J603" s="9">
        <v>2601</v>
      </c>
    </row>
    <row r="604" spans="1:10" ht="17.25" x14ac:dyDescent="0.3">
      <c r="A604" s="6" t="s">
        <v>647</v>
      </c>
      <c r="B604" s="7">
        <v>43411</v>
      </c>
      <c r="C604">
        <v>9</v>
      </c>
      <c r="D604" t="s">
        <v>41</v>
      </c>
      <c r="E604" t="s">
        <v>17</v>
      </c>
      <c r="F604" t="s">
        <v>18</v>
      </c>
      <c r="G604" t="s">
        <v>451</v>
      </c>
      <c r="H604" s="8">
        <v>289</v>
      </c>
      <c r="I604">
        <v>9</v>
      </c>
      <c r="J604" s="9">
        <v>2601</v>
      </c>
    </row>
    <row r="605" spans="1:10" ht="17.25" x14ac:dyDescent="0.3">
      <c r="A605" s="6" t="s">
        <v>648</v>
      </c>
      <c r="B605" s="7">
        <v>43413</v>
      </c>
      <c r="C605">
        <v>16</v>
      </c>
      <c r="D605" t="s">
        <v>93</v>
      </c>
      <c r="E605" t="s">
        <v>12</v>
      </c>
      <c r="F605" t="s">
        <v>13</v>
      </c>
      <c r="G605" t="s">
        <v>451</v>
      </c>
      <c r="H605" s="8">
        <v>289</v>
      </c>
      <c r="I605">
        <v>4</v>
      </c>
      <c r="J605" s="9">
        <v>1156</v>
      </c>
    </row>
    <row r="606" spans="1:10" ht="17.25" x14ac:dyDescent="0.3">
      <c r="A606" s="6" t="s">
        <v>649</v>
      </c>
      <c r="B606" s="7">
        <v>43419</v>
      </c>
      <c r="C606">
        <v>15</v>
      </c>
      <c r="D606" t="s">
        <v>50</v>
      </c>
      <c r="E606" t="s">
        <v>27</v>
      </c>
      <c r="F606" t="s">
        <v>28</v>
      </c>
      <c r="G606" t="s">
        <v>451</v>
      </c>
      <c r="H606" s="8">
        <v>289</v>
      </c>
      <c r="I606">
        <v>7</v>
      </c>
      <c r="J606" s="9">
        <v>2023</v>
      </c>
    </row>
    <row r="607" spans="1:10" ht="17.25" x14ac:dyDescent="0.3">
      <c r="A607" s="6" t="s">
        <v>650</v>
      </c>
      <c r="B607" s="7">
        <v>43420</v>
      </c>
      <c r="C607">
        <v>15</v>
      </c>
      <c r="D607" t="s">
        <v>50</v>
      </c>
      <c r="E607" t="s">
        <v>27</v>
      </c>
      <c r="F607" t="s">
        <v>28</v>
      </c>
      <c r="G607" t="s">
        <v>451</v>
      </c>
      <c r="H607" s="8">
        <v>289</v>
      </c>
      <c r="I607">
        <v>1</v>
      </c>
      <c r="J607" s="9">
        <v>289</v>
      </c>
    </row>
    <row r="608" spans="1:10" ht="17.25" x14ac:dyDescent="0.3">
      <c r="A608" s="6" t="s">
        <v>651</v>
      </c>
      <c r="B608" s="7">
        <v>43421</v>
      </c>
      <c r="C608">
        <v>7</v>
      </c>
      <c r="D608" t="s">
        <v>44</v>
      </c>
      <c r="E608" t="s">
        <v>17</v>
      </c>
      <c r="F608" t="s">
        <v>18</v>
      </c>
      <c r="G608" t="s">
        <v>451</v>
      </c>
      <c r="H608" s="8">
        <v>289</v>
      </c>
      <c r="I608">
        <v>0</v>
      </c>
      <c r="J608" s="9">
        <v>0</v>
      </c>
    </row>
    <row r="609" spans="1:10" ht="17.25" x14ac:dyDescent="0.3">
      <c r="A609" s="6" t="s">
        <v>652</v>
      </c>
      <c r="B609" s="7">
        <v>43421</v>
      </c>
      <c r="C609">
        <v>3</v>
      </c>
      <c r="D609" t="s">
        <v>30</v>
      </c>
      <c r="E609" t="s">
        <v>31</v>
      </c>
      <c r="F609" t="s">
        <v>22</v>
      </c>
      <c r="G609" t="s">
        <v>451</v>
      </c>
      <c r="H609" s="8">
        <v>289</v>
      </c>
      <c r="I609">
        <v>4</v>
      </c>
      <c r="J609" s="9">
        <v>1156</v>
      </c>
    </row>
    <row r="610" spans="1:10" ht="17.25" x14ac:dyDescent="0.3">
      <c r="A610" s="6" t="s">
        <v>653</v>
      </c>
      <c r="B610" s="7">
        <v>43423</v>
      </c>
      <c r="C610">
        <v>6</v>
      </c>
      <c r="D610" t="s">
        <v>16</v>
      </c>
      <c r="E610" t="s">
        <v>42</v>
      </c>
      <c r="F610" t="s">
        <v>18</v>
      </c>
      <c r="G610" t="s">
        <v>451</v>
      </c>
      <c r="H610" s="8">
        <v>289</v>
      </c>
      <c r="I610">
        <v>5</v>
      </c>
      <c r="J610" s="9">
        <v>1445</v>
      </c>
    </row>
    <row r="611" spans="1:10" ht="17.25" x14ac:dyDescent="0.3">
      <c r="A611" s="6" t="s">
        <v>654</v>
      </c>
      <c r="B611" s="7">
        <v>43427</v>
      </c>
      <c r="C611">
        <v>12</v>
      </c>
      <c r="D611" t="s">
        <v>26</v>
      </c>
      <c r="E611" t="s">
        <v>27</v>
      </c>
      <c r="F611" t="s">
        <v>28</v>
      </c>
      <c r="G611" t="s">
        <v>451</v>
      </c>
      <c r="H611" s="8">
        <v>289</v>
      </c>
      <c r="I611">
        <v>6</v>
      </c>
      <c r="J611" s="9">
        <v>1734</v>
      </c>
    </row>
    <row r="612" spans="1:10" ht="17.25" x14ac:dyDescent="0.3">
      <c r="A612" s="6" t="s">
        <v>655</v>
      </c>
      <c r="B612" s="7">
        <v>43428</v>
      </c>
      <c r="C612">
        <v>13</v>
      </c>
      <c r="D612" t="s">
        <v>36</v>
      </c>
      <c r="E612" t="s">
        <v>37</v>
      </c>
      <c r="F612" t="s">
        <v>28</v>
      </c>
      <c r="G612" t="s">
        <v>451</v>
      </c>
      <c r="H612" s="8">
        <v>289</v>
      </c>
      <c r="I612">
        <v>1</v>
      </c>
      <c r="J612" s="9">
        <v>289</v>
      </c>
    </row>
    <row r="613" spans="1:10" ht="17.25" x14ac:dyDescent="0.3">
      <c r="A613" s="6" t="s">
        <v>656</v>
      </c>
      <c r="B613" s="7">
        <v>43428</v>
      </c>
      <c r="C613">
        <v>14</v>
      </c>
      <c r="D613" t="s">
        <v>66</v>
      </c>
      <c r="E613" t="s">
        <v>37</v>
      </c>
      <c r="F613" t="s">
        <v>28</v>
      </c>
      <c r="G613" t="s">
        <v>451</v>
      </c>
      <c r="H613" s="8">
        <v>289</v>
      </c>
      <c r="I613">
        <v>2</v>
      </c>
      <c r="J613" s="9">
        <v>578</v>
      </c>
    </row>
    <row r="614" spans="1:10" ht="17.25" x14ac:dyDescent="0.3">
      <c r="A614" s="6" t="s">
        <v>657</v>
      </c>
      <c r="B614" s="7">
        <v>43430</v>
      </c>
      <c r="C614">
        <v>6</v>
      </c>
      <c r="D614" t="s">
        <v>16</v>
      </c>
      <c r="E614" t="s">
        <v>17</v>
      </c>
      <c r="F614" t="s">
        <v>18</v>
      </c>
      <c r="G614" t="s">
        <v>451</v>
      </c>
      <c r="H614" s="8">
        <v>289</v>
      </c>
      <c r="I614">
        <v>1</v>
      </c>
      <c r="J614" s="9">
        <v>289</v>
      </c>
    </row>
    <row r="615" spans="1:10" ht="17.25" x14ac:dyDescent="0.3">
      <c r="A615" s="6" t="s">
        <v>658</v>
      </c>
      <c r="B615" s="7">
        <v>43430</v>
      </c>
      <c r="C615">
        <v>13</v>
      </c>
      <c r="D615" t="s">
        <v>36</v>
      </c>
      <c r="E615" t="s">
        <v>37</v>
      </c>
      <c r="F615" t="s">
        <v>28</v>
      </c>
      <c r="G615" t="s">
        <v>451</v>
      </c>
      <c r="H615" s="8">
        <v>289</v>
      </c>
      <c r="I615">
        <v>7</v>
      </c>
      <c r="J615" s="9">
        <v>2023</v>
      </c>
    </row>
    <row r="616" spans="1:10" ht="17.25" x14ac:dyDescent="0.3">
      <c r="A616" s="6" t="s">
        <v>659</v>
      </c>
      <c r="B616" s="7">
        <v>43432</v>
      </c>
      <c r="C616">
        <v>11</v>
      </c>
      <c r="D616" t="s">
        <v>116</v>
      </c>
      <c r="E616" t="s">
        <v>27</v>
      </c>
      <c r="F616" t="s">
        <v>28</v>
      </c>
      <c r="G616" t="s">
        <v>451</v>
      </c>
      <c r="H616" s="8">
        <v>289</v>
      </c>
      <c r="I616">
        <v>8</v>
      </c>
      <c r="J616" s="9">
        <v>2312</v>
      </c>
    </row>
    <row r="617" spans="1:10" ht="17.25" x14ac:dyDescent="0.3">
      <c r="A617" s="6" t="s">
        <v>660</v>
      </c>
      <c r="B617" s="7">
        <v>43432</v>
      </c>
      <c r="C617">
        <v>4</v>
      </c>
      <c r="D617" t="s">
        <v>20</v>
      </c>
      <c r="E617" t="s">
        <v>21</v>
      </c>
      <c r="F617" t="s">
        <v>22</v>
      </c>
      <c r="G617" t="s">
        <v>451</v>
      </c>
      <c r="H617" s="8">
        <v>289</v>
      </c>
      <c r="I617">
        <v>7</v>
      </c>
      <c r="J617" s="9">
        <v>2023</v>
      </c>
    </row>
    <row r="618" spans="1:10" ht="17.25" x14ac:dyDescent="0.3">
      <c r="A618" s="6" t="s">
        <v>661</v>
      </c>
      <c r="B618" s="7">
        <v>43433</v>
      </c>
      <c r="C618">
        <v>12</v>
      </c>
      <c r="D618" t="s">
        <v>26</v>
      </c>
      <c r="E618" t="s">
        <v>37</v>
      </c>
      <c r="F618" t="s">
        <v>28</v>
      </c>
      <c r="G618" t="s">
        <v>451</v>
      </c>
      <c r="H618" s="8">
        <v>289</v>
      </c>
      <c r="I618">
        <v>9</v>
      </c>
      <c r="J618" s="9">
        <v>2601</v>
      </c>
    </row>
    <row r="619" spans="1:10" ht="17.25" x14ac:dyDescent="0.3">
      <c r="A619" s="6" t="s">
        <v>662</v>
      </c>
      <c r="B619" s="7">
        <v>43435</v>
      </c>
      <c r="C619">
        <v>17</v>
      </c>
      <c r="D619" t="s">
        <v>64</v>
      </c>
      <c r="E619" t="s">
        <v>12</v>
      </c>
      <c r="F619" t="s">
        <v>13</v>
      </c>
      <c r="G619" t="s">
        <v>451</v>
      </c>
      <c r="H619" s="8">
        <v>289</v>
      </c>
      <c r="I619">
        <v>0</v>
      </c>
      <c r="J619" s="9">
        <v>0</v>
      </c>
    </row>
    <row r="620" spans="1:10" ht="17.25" x14ac:dyDescent="0.3">
      <c r="A620" s="6" t="s">
        <v>663</v>
      </c>
      <c r="B620" s="7">
        <v>43437</v>
      </c>
      <c r="C620">
        <v>1</v>
      </c>
      <c r="D620" t="s">
        <v>62</v>
      </c>
      <c r="E620" t="s">
        <v>31</v>
      </c>
      <c r="F620" t="s">
        <v>22</v>
      </c>
      <c r="G620" t="s">
        <v>451</v>
      </c>
      <c r="H620" s="8">
        <v>289</v>
      </c>
      <c r="I620">
        <v>4</v>
      </c>
      <c r="J620" s="9">
        <v>1156</v>
      </c>
    </row>
    <row r="621" spans="1:10" ht="17.25" x14ac:dyDescent="0.3">
      <c r="A621" s="6" t="s">
        <v>664</v>
      </c>
      <c r="B621" s="7">
        <v>43437</v>
      </c>
      <c r="C621">
        <v>19</v>
      </c>
      <c r="D621" t="s">
        <v>33</v>
      </c>
      <c r="E621" t="s">
        <v>39</v>
      </c>
      <c r="F621" t="s">
        <v>13</v>
      </c>
      <c r="G621" t="s">
        <v>451</v>
      </c>
      <c r="H621" s="8">
        <v>289</v>
      </c>
      <c r="I621">
        <v>2</v>
      </c>
      <c r="J621" s="9">
        <v>578</v>
      </c>
    </row>
    <row r="622" spans="1:10" ht="17.25" x14ac:dyDescent="0.3">
      <c r="A622" s="6" t="s">
        <v>665</v>
      </c>
      <c r="B622" s="7">
        <v>43441</v>
      </c>
      <c r="C622">
        <v>9</v>
      </c>
      <c r="D622" t="s">
        <v>41</v>
      </c>
      <c r="E622" t="s">
        <v>42</v>
      </c>
      <c r="F622" t="s">
        <v>18</v>
      </c>
      <c r="G622" t="s">
        <v>451</v>
      </c>
      <c r="H622" s="8">
        <v>289</v>
      </c>
      <c r="I622">
        <v>7</v>
      </c>
      <c r="J622" s="9">
        <v>2023</v>
      </c>
    </row>
    <row r="623" spans="1:10" ht="17.25" x14ac:dyDescent="0.3">
      <c r="A623" s="6" t="s">
        <v>666</v>
      </c>
      <c r="B623" s="7">
        <v>43443</v>
      </c>
      <c r="C623">
        <v>20</v>
      </c>
      <c r="D623" t="s">
        <v>11</v>
      </c>
      <c r="E623" t="s">
        <v>39</v>
      </c>
      <c r="F623" t="s">
        <v>13</v>
      </c>
      <c r="G623" t="s">
        <v>451</v>
      </c>
      <c r="H623" s="8">
        <v>289</v>
      </c>
      <c r="I623">
        <v>8</v>
      </c>
      <c r="J623" s="9">
        <v>2312</v>
      </c>
    </row>
    <row r="624" spans="1:10" ht="17.25" x14ac:dyDescent="0.3">
      <c r="A624" s="6" t="s">
        <v>667</v>
      </c>
      <c r="B624" s="7">
        <v>43444</v>
      </c>
      <c r="C624">
        <v>11</v>
      </c>
      <c r="D624" t="s">
        <v>116</v>
      </c>
      <c r="E624" t="s">
        <v>27</v>
      </c>
      <c r="F624" t="s">
        <v>28</v>
      </c>
      <c r="G624" t="s">
        <v>451</v>
      </c>
      <c r="H624" s="8">
        <v>289</v>
      </c>
      <c r="I624">
        <v>9</v>
      </c>
      <c r="J624" s="9">
        <v>2601</v>
      </c>
    </row>
    <row r="625" spans="1:10" ht="17.25" x14ac:dyDescent="0.3">
      <c r="A625" s="6" t="s">
        <v>668</v>
      </c>
      <c r="B625" s="7">
        <v>43445</v>
      </c>
      <c r="C625">
        <v>13</v>
      </c>
      <c r="D625" t="s">
        <v>36</v>
      </c>
      <c r="E625" t="s">
        <v>27</v>
      </c>
      <c r="F625" t="s">
        <v>28</v>
      </c>
      <c r="G625" t="s">
        <v>451</v>
      </c>
      <c r="H625" s="8">
        <v>289</v>
      </c>
      <c r="I625">
        <v>8</v>
      </c>
      <c r="J625" s="9">
        <v>2312</v>
      </c>
    </row>
    <row r="626" spans="1:10" ht="17.25" x14ac:dyDescent="0.3">
      <c r="A626" s="6" t="s">
        <v>669</v>
      </c>
      <c r="B626" s="7">
        <v>43445</v>
      </c>
      <c r="C626">
        <v>19</v>
      </c>
      <c r="D626" t="s">
        <v>33</v>
      </c>
      <c r="E626" t="s">
        <v>39</v>
      </c>
      <c r="F626" t="s">
        <v>13</v>
      </c>
      <c r="G626" t="s">
        <v>451</v>
      </c>
      <c r="H626" s="8">
        <v>289</v>
      </c>
      <c r="I626">
        <v>9</v>
      </c>
      <c r="J626" s="9">
        <v>2601</v>
      </c>
    </row>
    <row r="627" spans="1:10" ht="17.25" x14ac:dyDescent="0.3">
      <c r="A627" s="6" t="s">
        <v>670</v>
      </c>
      <c r="B627" s="7">
        <v>43446</v>
      </c>
      <c r="C627">
        <v>14</v>
      </c>
      <c r="D627" t="s">
        <v>66</v>
      </c>
      <c r="E627" t="s">
        <v>27</v>
      </c>
      <c r="F627" t="s">
        <v>28</v>
      </c>
      <c r="G627" t="s">
        <v>451</v>
      </c>
      <c r="H627" s="8">
        <v>289</v>
      </c>
      <c r="I627">
        <v>5</v>
      </c>
      <c r="J627" s="9">
        <v>1445</v>
      </c>
    </row>
    <row r="628" spans="1:10" ht="17.25" x14ac:dyDescent="0.3">
      <c r="A628" s="6" t="s">
        <v>671</v>
      </c>
      <c r="B628" s="7">
        <v>43447</v>
      </c>
      <c r="C628">
        <v>13</v>
      </c>
      <c r="D628" t="s">
        <v>36</v>
      </c>
      <c r="E628" t="s">
        <v>27</v>
      </c>
      <c r="F628" t="s">
        <v>28</v>
      </c>
      <c r="G628" t="s">
        <v>451</v>
      </c>
      <c r="H628" s="8">
        <v>289</v>
      </c>
      <c r="I628">
        <v>5</v>
      </c>
      <c r="J628" s="9">
        <v>1445</v>
      </c>
    </row>
    <row r="629" spans="1:10" ht="17.25" x14ac:dyDescent="0.3">
      <c r="A629" s="6" t="s">
        <v>672</v>
      </c>
      <c r="B629" s="7">
        <v>43448</v>
      </c>
      <c r="C629">
        <v>18</v>
      </c>
      <c r="D629" t="s">
        <v>53</v>
      </c>
      <c r="E629" t="s">
        <v>39</v>
      </c>
      <c r="F629" t="s">
        <v>13</v>
      </c>
      <c r="G629" t="s">
        <v>451</v>
      </c>
      <c r="H629" s="8">
        <v>289</v>
      </c>
      <c r="I629">
        <v>9</v>
      </c>
      <c r="J629" s="9">
        <v>2601</v>
      </c>
    </row>
    <row r="630" spans="1:10" ht="17.25" x14ac:dyDescent="0.3">
      <c r="A630" s="6" t="s">
        <v>673</v>
      </c>
      <c r="B630" s="7">
        <v>43449</v>
      </c>
      <c r="C630">
        <v>15</v>
      </c>
      <c r="D630" t="s">
        <v>50</v>
      </c>
      <c r="E630" t="s">
        <v>37</v>
      </c>
      <c r="F630" t="s">
        <v>28</v>
      </c>
      <c r="G630" t="s">
        <v>451</v>
      </c>
      <c r="H630" s="8">
        <v>289</v>
      </c>
      <c r="I630">
        <v>9</v>
      </c>
      <c r="J630" s="9">
        <v>2601</v>
      </c>
    </row>
    <row r="631" spans="1:10" ht="17.25" x14ac:dyDescent="0.3">
      <c r="A631" s="6" t="s">
        <v>674</v>
      </c>
      <c r="B631" s="7">
        <v>43449</v>
      </c>
      <c r="C631">
        <v>8</v>
      </c>
      <c r="D631" t="s">
        <v>77</v>
      </c>
      <c r="E631" t="s">
        <v>42</v>
      </c>
      <c r="F631" t="s">
        <v>18</v>
      </c>
      <c r="G631" t="s">
        <v>451</v>
      </c>
      <c r="H631" s="8">
        <v>289</v>
      </c>
      <c r="I631">
        <v>2</v>
      </c>
      <c r="J631" s="9">
        <v>578</v>
      </c>
    </row>
    <row r="632" spans="1:10" ht="17.25" x14ac:dyDescent="0.3">
      <c r="A632" s="6" t="s">
        <v>675</v>
      </c>
      <c r="B632" s="7">
        <v>43450</v>
      </c>
      <c r="C632">
        <v>20</v>
      </c>
      <c r="D632" t="s">
        <v>11</v>
      </c>
      <c r="E632" t="s">
        <v>12</v>
      </c>
      <c r="F632" t="s">
        <v>13</v>
      </c>
      <c r="G632" t="s">
        <v>451</v>
      </c>
      <c r="H632" s="8">
        <v>289</v>
      </c>
      <c r="I632">
        <v>3</v>
      </c>
      <c r="J632" s="9">
        <v>867</v>
      </c>
    </row>
    <row r="633" spans="1:10" ht="17.25" x14ac:dyDescent="0.3">
      <c r="A633" s="6" t="s">
        <v>676</v>
      </c>
      <c r="B633" s="7">
        <v>43452</v>
      </c>
      <c r="C633">
        <v>20</v>
      </c>
      <c r="D633" t="s">
        <v>11</v>
      </c>
      <c r="E633" t="s">
        <v>39</v>
      </c>
      <c r="F633" t="s">
        <v>13</v>
      </c>
      <c r="G633" t="s">
        <v>451</v>
      </c>
      <c r="H633" s="8">
        <v>289</v>
      </c>
      <c r="I633">
        <v>4</v>
      </c>
      <c r="J633" s="9">
        <v>1156</v>
      </c>
    </row>
    <row r="634" spans="1:10" ht="17.25" x14ac:dyDescent="0.3">
      <c r="A634" s="6" t="s">
        <v>677</v>
      </c>
      <c r="B634" s="7">
        <v>43454</v>
      </c>
      <c r="C634">
        <v>9</v>
      </c>
      <c r="D634" t="s">
        <v>41</v>
      </c>
      <c r="E634" t="s">
        <v>42</v>
      </c>
      <c r="F634" t="s">
        <v>18</v>
      </c>
      <c r="G634" t="s">
        <v>451</v>
      </c>
      <c r="H634" s="8">
        <v>289</v>
      </c>
      <c r="I634">
        <v>5</v>
      </c>
      <c r="J634" s="9">
        <v>1445</v>
      </c>
    </row>
    <row r="635" spans="1:10" ht="17.25" x14ac:dyDescent="0.3">
      <c r="A635" s="6" t="s">
        <v>678</v>
      </c>
      <c r="B635" s="7">
        <v>43457</v>
      </c>
      <c r="C635">
        <v>11</v>
      </c>
      <c r="D635" t="s">
        <v>116</v>
      </c>
      <c r="E635" t="s">
        <v>27</v>
      </c>
      <c r="F635" t="s">
        <v>28</v>
      </c>
      <c r="G635" t="s">
        <v>451</v>
      </c>
      <c r="H635" s="8">
        <v>289</v>
      </c>
      <c r="I635">
        <v>9</v>
      </c>
      <c r="J635" s="9">
        <v>2601</v>
      </c>
    </row>
    <row r="636" spans="1:10" ht="17.25" x14ac:dyDescent="0.3">
      <c r="A636" s="6" t="s">
        <v>679</v>
      </c>
      <c r="B636" s="7">
        <v>43459</v>
      </c>
      <c r="C636">
        <v>5</v>
      </c>
      <c r="D636" t="s">
        <v>24</v>
      </c>
      <c r="E636" t="s">
        <v>21</v>
      </c>
      <c r="F636" t="s">
        <v>22</v>
      </c>
      <c r="G636" t="s">
        <v>451</v>
      </c>
      <c r="H636" s="8">
        <v>289</v>
      </c>
      <c r="I636">
        <v>4</v>
      </c>
      <c r="J636" s="9">
        <v>1156</v>
      </c>
    </row>
    <row r="637" spans="1:10" ht="17.25" x14ac:dyDescent="0.3">
      <c r="A637" s="6" t="s">
        <v>680</v>
      </c>
      <c r="B637" s="7">
        <v>43459</v>
      </c>
      <c r="C637">
        <v>3</v>
      </c>
      <c r="D637" t="s">
        <v>30</v>
      </c>
      <c r="E637" t="s">
        <v>31</v>
      </c>
      <c r="F637" t="s">
        <v>22</v>
      </c>
      <c r="G637" t="s">
        <v>451</v>
      </c>
      <c r="H637" s="8">
        <v>289</v>
      </c>
      <c r="I637">
        <v>6</v>
      </c>
      <c r="J637" s="9">
        <v>1734</v>
      </c>
    </row>
    <row r="638" spans="1:10" ht="17.25" x14ac:dyDescent="0.3">
      <c r="A638" s="6" t="s">
        <v>681</v>
      </c>
      <c r="B638" s="7">
        <v>43460</v>
      </c>
      <c r="C638">
        <v>11</v>
      </c>
      <c r="D638" t="s">
        <v>116</v>
      </c>
      <c r="E638" t="s">
        <v>27</v>
      </c>
      <c r="F638" t="s">
        <v>28</v>
      </c>
      <c r="G638" t="s">
        <v>451</v>
      </c>
      <c r="H638" s="8">
        <v>289</v>
      </c>
      <c r="I638">
        <v>2</v>
      </c>
      <c r="J638" s="9">
        <v>578</v>
      </c>
    </row>
    <row r="639" spans="1:10" ht="17.25" x14ac:dyDescent="0.3">
      <c r="A639" s="6" t="s">
        <v>682</v>
      </c>
      <c r="B639" s="7">
        <v>43468</v>
      </c>
      <c r="C639">
        <v>1</v>
      </c>
      <c r="D639" t="s">
        <v>62</v>
      </c>
      <c r="E639" t="s">
        <v>31</v>
      </c>
      <c r="F639" t="s">
        <v>22</v>
      </c>
      <c r="G639" t="s">
        <v>451</v>
      </c>
      <c r="H639" s="8">
        <v>289</v>
      </c>
      <c r="I639">
        <v>4</v>
      </c>
      <c r="J639" s="9">
        <v>1156</v>
      </c>
    </row>
    <row r="640" spans="1:10" ht="17.25" x14ac:dyDescent="0.3">
      <c r="A640" s="6" t="s">
        <v>683</v>
      </c>
      <c r="B640" s="7">
        <v>43470</v>
      </c>
      <c r="C640">
        <v>15</v>
      </c>
      <c r="D640" t="s">
        <v>50</v>
      </c>
      <c r="E640" t="s">
        <v>37</v>
      </c>
      <c r="F640" t="s">
        <v>28</v>
      </c>
      <c r="G640" t="s">
        <v>451</v>
      </c>
      <c r="H640" s="8">
        <v>289</v>
      </c>
      <c r="I640">
        <v>0</v>
      </c>
      <c r="J640" s="9">
        <v>0</v>
      </c>
    </row>
    <row r="641" spans="1:10" ht="17.25" x14ac:dyDescent="0.3">
      <c r="A641" s="6" t="s">
        <v>684</v>
      </c>
      <c r="B641" s="7">
        <v>43471</v>
      </c>
      <c r="C641">
        <v>10</v>
      </c>
      <c r="D641" t="s">
        <v>69</v>
      </c>
      <c r="E641" t="s">
        <v>17</v>
      </c>
      <c r="F641" t="s">
        <v>18</v>
      </c>
      <c r="G641" t="s">
        <v>451</v>
      </c>
      <c r="H641" s="8">
        <v>289</v>
      </c>
      <c r="I641">
        <v>3</v>
      </c>
      <c r="J641" s="9">
        <v>867</v>
      </c>
    </row>
    <row r="642" spans="1:10" ht="17.25" x14ac:dyDescent="0.3">
      <c r="A642" s="6" t="s">
        <v>685</v>
      </c>
      <c r="B642" s="7">
        <v>43472</v>
      </c>
      <c r="C642">
        <v>13</v>
      </c>
      <c r="D642" t="s">
        <v>36</v>
      </c>
      <c r="E642" t="s">
        <v>37</v>
      </c>
      <c r="F642" t="s">
        <v>28</v>
      </c>
      <c r="G642" t="s">
        <v>451</v>
      </c>
      <c r="H642" s="8">
        <v>289</v>
      </c>
      <c r="I642">
        <v>9</v>
      </c>
      <c r="J642" s="9">
        <v>2601</v>
      </c>
    </row>
    <row r="643" spans="1:10" ht="17.25" x14ac:dyDescent="0.3">
      <c r="A643" s="6" t="s">
        <v>686</v>
      </c>
      <c r="B643" s="7">
        <v>43478</v>
      </c>
      <c r="C643">
        <v>15</v>
      </c>
      <c r="D643" t="s">
        <v>50</v>
      </c>
      <c r="E643" t="s">
        <v>37</v>
      </c>
      <c r="F643" t="s">
        <v>28</v>
      </c>
      <c r="G643" t="s">
        <v>451</v>
      </c>
      <c r="H643" s="8">
        <v>289</v>
      </c>
      <c r="I643">
        <v>2</v>
      </c>
      <c r="J643" s="9">
        <v>578</v>
      </c>
    </row>
    <row r="644" spans="1:10" ht="17.25" x14ac:dyDescent="0.3">
      <c r="A644" s="6" t="s">
        <v>687</v>
      </c>
      <c r="B644" s="7">
        <v>43479</v>
      </c>
      <c r="C644">
        <v>12</v>
      </c>
      <c r="D644" t="s">
        <v>26</v>
      </c>
      <c r="E644" t="s">
        <v>37</v>
      </c>
      <c r="F644" t="s">
        <v>28</v>
      </c>
      <c r="G644" t="s">
        <v>451</v>
      </c>
      <c r="H644" s="8">
        <v>289</v>
      </c>
      <c r="I644">
        <v>7</v>
      </c>
      <c r="J644" s="9">
        <v>2023</v>
      </c>
    </row>
    <row r="645" spans="1:10" ht="17.25" x14ac:dyDescent="0.3">
      <c r="A645" s="6" t="s">
        <v>688</v>
      </c>
      <c r="B645" s="7">
        <v>43480</v>
      </c>
      <c r="C645">
        <v>16</v>
      </c>
      <c r="D645" t="s">
        <v>93</v>
      </c>
      <c r="E645" t="s">
        <v>12</v>
      </c>
      <c r="F645" t="s">
        <v>13</v>
      </c>
      <c r="G645" t="s">
        <v>451</v>
      </c>
      <c r="H645" s="8">
        <v>289</v>
      </c>
      <c r="I645">
        <v>9</v>
      </c>
      <c r="J645" s="9">
        <v>2601</v>
      </c>
    </row>
    <row r="646" spans="1:10" ht="17.25" x14ac:dyDescent="0.3">
      <c r="A646" s="6" t="s">
        <v>689</v>
      </c>
      <c r="B646" s="7">
        <v>43482</v>
      </c>
      <c r="C646">
        <v>18</v>
      </c>
      <c r="D646" t="s">
        <v>53</v>
      </c>
      <c r="E646" t="s">
        <v>12</v>
      </c>
      <c r="F646" t="s">
        <v>13</v>
      </c>
      <c r="G646" t="s">
        <v>451</v>
      </c>
      <c r="H646" s="8">
        <v>289</v>
      </c>
      <c r="I646">
        <v>2</v>
      </c>
      <c r="J646" s="9">
        <v>578</v>
      </c>
    </row>
    <row r="647" spans="1:10" ht="17.25" x14ac:dyDescent="0.3">
      <c r="A647" s="6" t="s">
        <v>690</v>
      </c>
      <c r="B647" s="7">
        <v>43482</v>
      </c>
      <c r="C647">
        <v>7</v>
      </c>
      <c r="D647" t="s">
        <v>44</v>
      </c>
      <c r="E647" t="s">
        <v>42</v>
      </c>
      <c r="F647" t="s">
        <v>18</v>
      </c>
      <c r="G647" t="s">
        <v>451</v>
      </c>
      <c r="H647" s="8">
        <v>289</v>
      </c>
      <c r="I647">
        <v>5</v>
      </c>
      <c r="J647" s="9">
        <v>1445</v>
      </c>
    </row>
    <row r="648" spans="1:10" ht="17.25" x14ac:dyDescent="0.3">
      <c r="A648" s="6" t="s">
        <v>691</v>
      </c>
      <c r="B648" s="7">
        <v>43486</v>
      </c>
      <c r="C648">
        <v>8</v>
      </c>
      <c r="D648" t="s">
        <v>77</v>
      </c>
      <c r="E648" t="s">
        <v>17</v>
      </c>
      <c r="F648" t="s">
        <v>18</v>
      </c>
      <c r="G648" t="s">
        <v>451</v>
      </c>
      <c r="H648" s="8">
        <v>289</v>
      </c>
      <c r="I648">
        <v>4</v>
      </c>
      <c r="J648" s="9">
        <v>1156</v>
      </c>
    </row>
    <row r="649" spans="1:10" ht="17.25" x14ac:dyDescent="0.3">
      <c r="A649" s="6" t="s">
        <v>692</v>
      </c>
      <c r="B649" s="7">
        <v>43487</v>
      </c>
      <c r="C649">
        <v>2</v>
      </c>
      <c r="D649" t="s">
        <v>75</v>
      </c>
      <c r="E649" t="s">
        <v>31</v>
      </c>
      <c r="F649" t="s">
        <v>22</v>
      </c>
      <c r="G649" t="s">
        <v>451</v>
      </c>
      <c r="H649" s="8">
        <v>289</v>
      </c>
      <c r="I649">
        <v>5</v>
      </c>
      <c r="J649" s="9">
        <v>1445</v>
      </c>
    </row>
    <row r="650" spans="1:10" ht="17.25" x14ac:dyDescent="0.3">
      <c r="A650" s="6" t="s">
        <v>693</v>
      </c>
      <c r="B650" s="7">
        <v>43487</v>
      </c>
      <c r="C650">
        <v>7</v>
      </c>
      <c r="D650" t="s">
        <v>44</v>
      </c>
      <c r="E650" t="s">
        <v>42</v>
      </c>
      <c r="F650" t="s">
        <v>18</v>
      </c>
      <c r="G650" t="s">
        <v>451</v>
      </c>
      <c r="H650" s="8">
        <v>289</v>
      </c>
      <c r="I650">
        <v>7</v>
      </c>
      <c r="J650" s="9">
        <v>2023</v>
      </c>
    </row>
    <row r="651" spans="1:10" ht="17.25" x14ac:dyDescent="0.3">
      <c r="A651" s="6" t="s">
        <v>694</v>
      </c>
      <c r="B651" s="7">
        <v>43492</v>
      </c>
      <c r="C651">
        <v>17</v>
      </c>
      <c r="D651" t="s">
        <v>64</v>
      </c>
      <c r="E651" t="s">
        <v>39</v>
      </c>
      <c r="F651" t="s">
        <v>13</v>
      </c>
      <c r="G651" t="s">
        <v>451</v>
      </c>
      <c r="H651" s="8">
        <v>289</v>
      </c>
      <c r="I651">
        <v>2</v>
      </c>
      <c r="J651" s="9">
        <v>578</v>
      </c>
    </row>
    <row r="652" spans="1:10" ht="17.25" x14ac:dyDescent="0.3">
      <c r="A652" s="6" t="s">
        <v>695</v>
      </c>
      <c r="B652" s="7">
        <v>43494</v>
      </c>
      <c r="C652">
        <v>9</v>
      </c>
      <c r="D652" t="s">
        <v>41</v>
      </c>
      <c r="E652" t="s">
        <v>17</v>
      </c>
      <c r="F652" t="s">
        <v>18</v>
      </c>
      <c r="G652" t="s">
        <v>451</v>
      </c>
      <c r="H652" s="8">
        <v>289</v>
      </c>
      <c r="I652">
        <v>1</v>
      </c>
      <c r="J652" s="9">
        <v>289</v>
      </c>
    </row>
    <row r="653" spans="1:10" ht="17.25" x14ac:dyDescent="0.3">
      <c r="A653" s="6" t="s">
        <v>696</v>
      </c>
      <c r="B653" s="7">
        <v>43497</v>
      </c>
      <c r="C653">
        <v>13</v>
      </c>
      <c r="D653" t="s">
        <v>36</v>
      </c>
      <c r="E653" t="s">
        <v>37</v>
      </c>
      <c r="F653" t="s">
        <v>28</v>
      </c>
      <c r="G653" t="s">
        <v>451</v>
      </c>
      <c r="H653" s="8">
        <v>289</v>
      </c>
      <c r="I653">
        <v>9</v>
      </c>
      <c r="J653" s="9">
        <v>2601</v>
      </c>
    </row>
    <row r="654" spans="1:10" ht="17.25" x14ac:dyDescent="0.3">
      <c r="A654" s="6" t="s">
        <v>697</v>
      </c>
      <c r="B654" s="7">
        <v>43498</v>
      </c>
      <c r="C654">
        <v>8</v>
      </c>
      <c r="D654" t="s">
        <v>77</v>
      </c>
      <c r="E654" t="s">
        <v>42</v>
      </c>
      <c r="F654" t="s">
        <v>18</v>
      </c>
      <c r="G654" t="s">
        <v>451</v>
      </c>
      <c r="H654" s="8">
        <v>289</v>
      </c>
      <c r="I654">
        <v>3</v>
      </c>
      <c r="J654" s="9">
        <v>867</v>
      </c>
    </row>
    <row r="655" spans="1:10" ht="17.25" x14ac:dyDescent="0.3">
      <c r="A655" s="6" t="s">
        <v>698</v>
      </c>
      <c r="B655" s="7">
        <v>43500</v>
      </c>
      <c r="C655">
        <v>9</v>
      </c>
      <c r="D655" t="s">
        <v>41</v>
      </c>
      <c r="E655" t="s">
        <v>17</v>
      </c>
      <c r="F655" t="s">
        <v>18</v>
      </c>
      <c r="G655" t="s">
        <v>451</v>
      </c>
      <c r="H655" s="8">
        <v>289</v>
      </c>
      <c r="I655">
        <v>0</v>
      </c>
      <c r="J655" s="9">
        <v>0</v>
      </c>
    </row>
    <row r="656" spans="1:10" ht="17.25" x14ac:dyDescent="0.3">
      <c r="A656" s="6" t="s">
        <v>699</v>
      </c>
      <c r="B656" s="7">
        <v>43501</v>
      </c>
      <c r="C656">
        <v>16</v>
      </c>
      <c r="D656" t="s">
        <v>93</v>
      </c>
      <c r="E656" t="s">
        <v>12</v>
      </c>
      <c r="F656" t="s">
        <v>13</v>
      </c>
      <c r="G656" t="s">
        <v>451</v>
      </c>
      <c r="H656" s="8">
        <v>289</v>
      </c>
      <c r="I656">
        <v>9</v>
      </c>
      <c r="J656" s="9">
        <v>2601</v>
      </c>
    </row>
    <row r="657" spans="1:10" ht="17.25" x14ac:dyDescent="0.3">
      <c r="A657" s="6" t="s">
        <v>700</v>
      </c>
      <c r="B657" s="7">
        <v>43501</v>
      </c>
      <c r="C657">
        <v>16</v>
      </c>
      <c r="D657" t="s">
        <v>93</v>
      </c>
      <c r="E657" t="s">
        <v>39</v>
      </c>
      <c r="F657" t="s">
        <v>13</v>
      </c>
      <c r="G657" t="s">
        <v>451</v>
      </c>
      <c r="H657" s="8">
        <v>289</v>
      </c>
      <c r="I657">
        <v>9</v>
      </c>
      <c r="J657" s="9">
        <v>2601</v>
      </c>
    </row>
    <row r="658" spans="1:10" ht="17.25" x14ac:dyDescent="0.3">
      <c r="A658" s="6" t="s">
        <v>701</v>
      </c>
      <c r="B658" s="7">
        <v>43501</v>
      </c>
      <c r="C658">
        <v>3</v>
      </c>
      <c r="D658" t="s">
        <v>30</v>
      </c>
      <c r="E658" t="s">
        <v>31</v>
      </c>
      <c r="F658" t="s">
        <v>22</v>
      </c>
      <c r="G658" t="s">
        <v>451</v>
      </c>
      <c r="H658" s="8">
        <v>289</v>
      </c>
      <c r="I658">
        <v>9</v>
      </c>
      <c r="J658" s="9">
        <v>2601</v>
      </c>
    </row>
    <row r="659" spans="1:10" ht="17.25" x14ac:dyDescent="0.3">
      <c r="A659" s="6" t="s">
        <v>702</v>
      </c>
      <c r="B659" s="7">
        <v>43502</v>
      </c>
      <c r="C659">
        <v>9</v>
      </c>
      <c r="D659" t="s">
        <v>41</v>
      </c>
      <c r="E659" t="s">
        <v>42</v>
      </c>
      <c r="F659" t="s">
        <v>18</v>
      </c>
      <c r="G659" t="s">
        <v>451</v>
      </c>
      <c r="H659" s="8">
        <v>289</v>
      </c>
      <c r="I659">
        <v>4</v>
      </c>
      <c r="J659" s="9">
        <v>1156</v>
      </c>
    </row>
    <row r="660" spans="1:10" ht="17.25" x14ac:dyDescent="0.3">
      <c r="A660" s="6" t="s">
        <v>703</v>
      </c>
      <c r="B660" s="7">
        <v>43511</v>
      </c>
      <c r="C660">
        <v>1</v>
      </c>
      <c r="D660" t="s">
        <v>62</v>
      </c>
      <c r="E660" t="s">
        <v>31</v>
      </c>
      <c r="F660" t="s">
        <v>22</v>
      </c>
      <c r="G660" t="s">
        <v>451</v>
      </c>
      <c r="H660" s="8">
        <v>289</v>
      </c>
      <c r="I660">
        <v>7</v>
      </c>
      <c r="J660" s="9">
        <v>2023</v>
      </c>
    </row>
    <row r="661" spans="1:10" ht="17.25" x14ac:dyDescent="0.3">
      <c r="A661" s="6" t="s">
        <v>704</v>
      </c>
      <c r="B661" s="7">
        <v>43513</v>
      </c>
      <c r="C661">
        <v>11</v>
      </c>
      <c r="D661" t="s">
        <v>116</v>
      </c>
      <c r="E661" t="s">
        <v>37</v>
      </c>
      <c r="F661" t="s">
        <v>28</v>
      </c>
      <c r="G661" t="s">
        <v>451</v>
      </c>
      <c r="H661" s="8">
        <v>289</v>
      </c>
      <c r="I661">
        <v>4</v>
      </c>
      <c r="J661" s="9">
        <v>1156</v>
      </c>
    </row>
    <row r="662" spans="1:10" ht="17.25" x14ac:dyDescent="0.3">
      <c r="A662" s="6" t="s">
        <v>705</v>
      </c>
      <c r="B662" s="7">
        <v>43514</v>
      </c>
      <c r="C662">
        <v>5</v>
      </c>
      <c r="D662" t="s">
        <v>24</v>
      </c>
      <c r="E662" t="s">
        <v>31</v>
      </c>
      <c r="F662" t="s">
        <v>22</v>
      </c>
      <c r="G662" t="s">
        <v>451</v>
      </c>
      <c r="H662" s="8">
        <v>289</v>
      </c>
      <c r="I662">
        <v>0</v>
      </c>
      <c r="J662" s="9">
        <v>0</v>
      </c>
    </row>
    <row r="663" spans="1:10" ht="17.25" x14ac:dyDescent="0.3">
      <c r="A663" s="6" t="s">
        <v>706</v>
      </c>
      <c r="B663" s="7">
        <v>43515</v>
      </c>
      <c r="C663">
        <v>3</v>
      </c>
      <c r="D663" t="s">
        <v>30</v>
      </c>
      <c r="E663" t="s">
        <v>21</v>
      </c>
      <c r="F663" t="s">
        <v>22</v>
      </c>
      <c r="G663" t="s">
        <v>451</v>
      </c>
      <c r="H663" s="8">
        <v>289</v>
      </c>
      <c r="I663">
        <v>7</v>
      </c>
      <c r="J663" s="9">
        <v>2023</v>
      </c>
    </row>
    <row r="664" spans="1:10" ht="17.25" x14ac:dyDescent="0.3">
      <c r="A664" s="6" t="s">
        <v>707</v>
      </c>
      <c r="B664" s="7">
        <v>43515</v>
      </c>
      <c r="C664">
        <v>3</v>
      </c>
      <c r="D664" t="s">
        <v>30</v>
      </c>
      <c r="E664" t="s">
        <v>21</v>
      </c>
      <c r="F664" t="s">
        <v>22</v>
      </c>
      <c r="G664" t="s">
        <v>451</v>
      </c>
      <c r="H664" s="8">
        <v>289</v>
      </c>
      <c r="I664">
        <v>7</v>
      </c>
      <c r="J664" s="9">
        <v>2023</v>
      </c>
    </row>
    <row r="665" spans="1:10" ht="17.25" x14ac:dyDescent="0.3">
      <c r="A665" s="6" t="s">
        <v>708</v>
      </c>
      <c r="B665" s="7">
        <v>43515</v>
      </c>
      <c r="C665">
        <v>14</v>
      </c>
      <c r="D665" t="s">
        <v>66</v>
      </c>
      <c r="E665" t="s">
        <v>37</v>
      </c>
      <c r="F665" t="s">
        <v>28</v>
      </c>
      <c r="G665" t="s">
        <v>451</v>
      </c>
      <c r="H665" s="8">
        <v>289</v>
      </c>
      <c r="I665">
        <v>9</v>
      </c>
      <c r="J665" s="9">
        <v>2601</v>
      </c>
    </row>
    <row r="666" spans="1:10" ht="17.25" x14ac:dyDescent="0.3">
      <c r="A666" s="6" t="s">
        <v>709</v>
      </c>
      <c r="B666" s="7">
        <v>43516</v>
      </c>
      <c r="C666">
        <v>8</v>
      </c>
      <c r="D666" t="s">
        <v>77</v>
      </c>
      <c r="E666" t="s">
        <v>17</v>
      </c>
      <c r="F666" t="s">
        <v>18</v>
      </c>
      <c r="G666" t="s">
        <v>451</v>
      </c>
      <c r="H666" s="8">
        <v>289</v>
      </c>
      <c r="I666">
        <v>5</v>
      </c>
      <c r="J666" s="9">
        <v>1445</v>
      </c>
    </row>
    <row r="667" spans="1:10" ht="17.25" x14ac:dyDescent="0.3">
      <c r="A667" s="6" t="s">
        <v>710</v>
      </c>
      <c r="B667" s="7">
        <v>43517</v>
      </c>
      <c r="C667">
        <v>8</v>
      </c>
      <c r="D667" t="s">
        <v>77</v>
      </c>
      <c r="E667" t="s">
        <v>17</v>
      </c>
      <c r="F667" t="s">
        <v>18</v>
      </c>
      <c r="G667" t="s">
        <v>451</v>
      </c>
      <c r="H667" s="8">
        <v>289</v>
      </c>
      <c r="I667">
        <v>1</v>
      </c>
      <c r="J667" s="9">
        <v>289</v>
      </c>
    </row>
    <row r="668" spans="1:10" ht="17.25" x14ac:dyDescent="0.3">
      <c r="A668" s="6" t="s">
        <v>711</v>
      </c>
      <c r="B668" s="7">
        <v>43518</v>
      </c>
      <c r="C668">
        <v>20</v>
      </c>
      <c r="D668" t="s">
        <v>11</v>
      </c>
      <c r="E668" t="s">
        <v>39</v>
      </c>
      <c r="F668" t="s">
        <v>13</v>
      </c>
      <c r="G668" t="s">
        <v>451</v>
      </c>
      <c r="H668" s="8">
        <v>289</v>
      </c>
      <c r="I668">
        <v>0</v>
      </c>
      <c r="J668" s="9">
        <v>0</v>
      </c>
    </row>
    <row r="669" spans="1:10" ht="17.25" x14ac:dyDescent="0.3">
      <c r="A669" s="6" t="s">
        <v>712</v>
      </c>
      <c r="B669" s="7">
        <v>43518</v>
      </c>
      <c r="C669">
        <v>13</v>
      </c>
      <c r="D669" t="s">
        <v>36</v>
      </c>
      <c r="E669" t="s">
        <v>27</v>
      </c>
      <c r="F669" t="s">
        <v>28</v>
      </c>
      <c r="G669" t="s">
        <v>451</v>
      </c>
      <c r="H669" s="8">
        <v>289</v>
      </c>
      <c r="I669">
        <v>7</v>
      </c>
      <c r="J669" s="9">
        <v>2023</v>
      </c>
    </row>
    <row r="670" spans="1:10" ht="17.25" x14ac:dyDescent="0.3">
      <c r="A670" s="6" t="s">
        <v>713</v>
      </c>
      <c r="B670" s="7">
        <v>43518</v>
      </c>
      <c r="C670">
        <v>16</v>
      </c>
      <c r="D670" t="s">
        <v>93</v>
      </c>
      <c r="E670" t="s">
        <v>39</v>
      </c>
      <c r="F670" t="s">
        <v>13</v>
      </c>
      <c r="G670" t="s">
        <v>451</v>
      </c>
      <c r="H670" s="8">
        <v>289</v>
      </c>
      <c r="I670">
        <v>3</v>
      </c>
      <c r="J670" s="9">
        <v>867</v>
      </c>
    </row>
    <row r="671" spans="1:10" ht="17.25" x14ac:dyDescent="0.3">
      <c r="A671" s="6" t="s">
        <v>714</v>
      </c>
      <c r="B671" s="7">
        <v>43518</v>
      </c>
      <c r="C671">
        <v>20</v>
      </c>
      <c r="D671" t="s">
        <v>11</v>
      </c>
      <c r="E671" t="s">
        <v>12</v>
      </c>
      <c r="F671" t="s">
        <v>13</v>
      </c>
      <c r="G671" t="s">
        <v>451</v>
      </c>
      <c r="H671" s="8">
        <v>289</v>
      </c>
      <c r="I671">
        <v>0</v>
      </c>
      <c r="J671" s="9">
        <v>0</v>
      </c>
    </row>
    <row r="672" spans="1:10" ht="17.25" x14ac:dyDescent="0.3">
      <c r="A672" s="6" t="s">
        <v>715</v>
      </c>
      <c r="B672" s="7">
        <v>43518</v>
      </c>
      <c r="C672">
        <v>3</v>
      </c>
      <c r="D672" t="s">
        <v>30</v>
      </c>
      <c r="E672" t="s">
        <v>21</v>
      </c>
      <c r="F672" t="s">
        <v>22</v>
      </c>
      <c r="G672" t="s">
        <v>451</v>
      </c>
      <c r="H672" s="8">
        <v>289</v>
      </c>
      <c r="I672">
        <v>7</v>
      </c>
      <c r="J672" s="9">
        <v>2023</v>
      </c>
    </row>
    <row r="673" spans="1:10" ht="17.25" x14ac:dyDescent="0.3">
      <c r="A673" s="6" t="s">
        <v>716</v>
      </c>
      <c r="B673" s="7">
        <v>43520</v>
      </c>
      <c r="C673">
        <v>8</v>
      </c>
      <c r="D673" t="s">
        <v>77</v>
      </c>
      <c r="E673" t="s">
        <v>17</v>
      </c>
      <c r="F673" t="s">
        <v>18</v>
      </c>
      <c r="G673" t="s">
        <v>451</v>
      </c>
      <c r="H673" s="8">
        <v>289</v>
      </c>
      <c r="I673">
        <v>0</v>
      </c>
      <c r="J673" s="9">
        <v>0</v>
      </c>
    </row>
    <row r="674" spans="1:10" ht="17.25" x14ac:dyDescent="0.3">
      <c r="A674" s="6" t="s">
        <v>717</v>
      </c>
      <c r="B674" s="7">
        <v>43522</v>
      </c>
      <c r="C674">
        <v>3</v>
      </c>
      <c r="D674" t="s">
        <v>30</v>
      </c>
      <c r="E674" t="s">
        <v>21</v>
      </c>
      <c r="F674" t="s">
        <v>22</v>
      </c>
      <c r="G674" t="s">
        <v>451</v>
      </c>
      <c r="H674" s="8">
        <v>289</v>
      </c>
      <c r="I674">
        <v>3</v>
      </c>
      <c r="J674" s="9">
        <v>867</v>
      </c>
    </row>
    <row r="675" spans="1:10" ht="17.25" x14ac:dyDescent="0.3">
      <c r="A675" s="6" t="s">
        <v>718</v>
      </c>
      <c r="B675" s="7">
        <v>43524</v>
      </c>
      <c r="C675">
        <v>12</v>
      </c>
      <c r="D675" t="s">
        <v>26</v>
      </c>
      <c r="E675" t="s">
        <v>27</v>
      </c>
      <c r="F675" t="s">
        <v>28</v>
      </c>
      <c r="G675" t="s">
        <v>451</v>
      </c>
      <c r="H675" s="8">
        <v>289</v>
      </c>
      <c r="I675">
        <v>1</v>
      </c>
      <c r="J675" s="9">
        <v>289</v>
      </c>
    </row>
    <row r="676" spans="1:10" ht="17.25" x14ac:dyDescent="0.3">
      <c r="A676" s="6" t="s">
        <v>719</v>
      </c>
      <c r="B676" s="7">
        <v>43526</v>
      </c>
      <c r="C676">
        <v>19</v>
      </c>
      <c r="D676" t="s">
        <v>33</v>
      </c>
      <c r="E676" t="s">
        <v>12</v>
      </c>
      <c r="F676" t="s">
        <v>13</v>
      </c>
      <c r="G676" t="s">
        <v>451</v>
      </c>
      <c r="H676" s="8">
        <v>289</v>
      </c>
      <c r="I676">
        <v>7</v>
      </c>
      <c r="J676" s="9">
        <v>2023</v>
      </c>
    </row>
    <row r="677" spans="1:10" ht="17.25" x14ac:dyDescent="0.3">
      <c r="A677" s="6" t="s">
        <v>720</v>
      </c>
      <c r="B677" s="7">
        <v>43527</v>
      </c>
      <c r="C677">
        <v>5</v>
      </c>
      <c r="D677" t="s">
        <v>24</v>
      </c>
      <c r="E677" t="s">
        <v>31</v>
      </c>
      <c r="F677" t="s">
        <v>22</v>
      </c>
      <c r="G677" t="s">
        <v>451</v>
      </c>
      <c r="H677" s="8">
        <v>289</v>
      </c>
      <c r="I677">
        <v>5</v>
      </c>
      <c r="J677" s="9">
        <v>1445</v>
      </c>
    </row>
    <row r="678" spans="1:10" ht="17.25" x14ac:dyDescent="0.3">
      <c r="A678" s="6" t="s">
        <v>721</v>
      </c>
      <c r="B678" s="7">
        <v>43528</v>
      </c>
      <c r="C678">
        <v>2</v>
      </c>
      <c r="D678" t="s">
        <v>75</v>
      </c>
      <c r="E678" t="s">
        <v>21</v>
      </c>
      <c r="F678" t="s">
        <v>22</v>
      </c>
      <c r="G678" t="s">
        <v>451</v>
      </c>
      <c r="H678" s="8">
        <v>289</v>
      </c>
      <c r="I678">
        <v>0</v>
      </c>
      <c r="J678" s="9">
        <v>0</v>
      </c>
    </row>
    <row r="679" spans="1:10" ht="17.25" x14ac:dyDescent="0.3">
      <c r="A679" s="6" t="s">
        <v>722</v>
      </c>
      <c r="B679" s="7">
        <v>43534</v>
      </c>
      <c r="C679">
        <v>8</v>
      </c>
      <c r="D679" t="s">
        <v>77</v>
      </c>
      <c r="E679" t="s">
        <v>17</v>
      </c>
      <c r="F679" t="s">
        <v>18</v>
      </c>
      <c r="G679" t="s">
        <v>451</v>
      </c>
      <c r="H679" s="8">
        <v>289</v>
      </c>
      <c r="I679">
        <v>9</v>
      </c>
      <c r="J679" s="9">
        <v>2601</v>
      </c>
    </row>
    <row r="680" spans="1:10" ht="17.25" x14ac:dyDescent="0.3">
      <c r="A680" s="6" t="s">
        <v>723</v>
      </c>
      <c r="B680" s="7">
        <v>43535</v>
      </c>
      <c r="C680">
        <v>16</v>
      </c>
      <c r="D680" t="s">
        <v>93</v>
      </c>
      <c r="E680" t="s">
        <v>39</v>
      </c>
      <c r="F680" t="s">
        <v>13</v>
      </c>
      <c r="G680" t="s">
        <v>451</v>
      </c>
      <c r="H680" s="8">
        <v>289</v>
      </c>
      <c r="I680">
        <v>6</v>
      </c>
      <c r="J680" s="9">
        <v>1734</v>
      </c>
    </row>
    <row r="681" spans="1:10" ht="17.25" x14ac:dyDescent="0.3">
      <c r="A681" s="6" t="s">
        <v>724</v>
      </c>
      <c r="B681" s="7">
        <v>43535</v>
      </c>
      <c r="C681">
        <v>4</v>
      </c>
      <c r="D681" t="s">
        <v>20</v>
      </c>
      <c r="E681" t="s">
        <v>21</v>
      </c>
      <c r="F681" t="s">
        <v>22</v>
      </c>
      <c r="G681" t="s">
        <v>451</v>
      </c>
      <c r="H681" s="8">
        <v>289</v>
      </c>
      <c r="I681">
        <v>6</v>
      </c>
      <c r="J681" s="9">
        <v>1734</v>
      </c>
    </row>
    <row r="682" spans="1:10" ht="17.25" x14ac:dyDescent="0.3">
      <c r="A682" s="6" t="s">
        <v>725</v>
      </c>
      <c r="B682" s="7">
        <v>43535</v>
      </c>
      <c r="C682">
        <v>4</v>
      </c>
      <c r="D682" t="s">
        <v>20</v>
      </c>
      <c r="E682" t="s">
        <v>21</v>
      </c>
      <c r="F682" t="s">
        <v>22</v>
      </c>
      <c r="G682" t="s">
        <v>451</v>
      </c>
      <c r="H682" s="8">
        <v>289</v>
      </c>
      <c r="I682">
        <v>2</v>
      </c>
      <c r="J682" s="9">
        <v>578</v>
      </c>
    </row>
    <row r="683" spans="1:10" ht="17.25" x14ac:dyDescent="0.3">
      <c r="A683" s="6" t="s">
        <v>726</v>
      </c>
      <c r="B683" s="7">
        <v>43535</v>
      </c>
      <c r="C683">
        <v>3</v>
      </c>
      <c r="D683" t="s">
        <v>30</v>
      </c>
      <c r="E683" t="s">
        <v>21</v>
      </c>
      <c r="F683" t="s">
        <v>22</v>
      </c>
      <c r="G683" t="s">
        <v>451</v>
      </c>
      <c r="H683" s="8">
        <v>289</v>
      </c>
      <c r="I683">
        <v>5</v>
      </c>
      <c r="J683" s="9">
        <v>1445</v>
      </c>
    </row>
    <row r="684" spans="1:10" ht="17.25" x14ac:dyDescent="0.3">
      <c r="A684" s="6" t="s">
        <v>727</v>
      </c>
      <c r="B684" s="7">
        <v>43541</v>
      </c>
      <c r="C684">
        <v>14</v>
      </c>
      <c r="D684" t="s">
        <v>66</v>
      </c>
      <c r="E684" t="s">
        <v>27</v>
      </c>
      <c r="F684" t="s">
        <v>28</v>
      </c>
      <c r="G684" t="s">
        <v>451</v>
      </c>
      <c r="H684" s="8">
        <v>289</v>
      </c>
      <c r="I684">
        <v>6</v>
      </c>
      <c r="J684" s="9">
        <v>1734</v>
      </c>
    </row>
    <row r="685" spans="1:10" ht="17.25" x14ac:dyDescent="0.3">
      <c r="A685" s="6" t="s">
        <v>728</v>
      </c>
      <c r="B685" s="7">
        <v>43544</v>
      </c>
      <c r="C685">
        <v>1</v>
      </c>
      <c r="D685" t="s">
        <v>62</v>
      </c>
      <c r="E685" t="s">
        <v>31</v>
      </c>
      <c r="F685" t="s">
        <v>22</v>
      </c>
      <c r="G685" t="s">
        <v>451</v>
      </c>
      <c r="H685" s="8">
        <v>289</v>
      </c>
      <c r="I685">
        <v>3</v>
      </c>
      <c r="J685" s="9">
        <v>867</v>
      </c>
    </row>
    <row r="686" spans="1:10" ht="17.25" x14ac:dyDescent="0.3">
      <c r="A686" s="6" t="s">
        <v>729</v>
      </c>
      <c r="B686" s="7">
        <v>43547</v>
      </c>
      <c r="C686">
        <v>17</v>
      </c>
      <c r="D686" t="s">
        <v>64</v>
      </c>
      <c r="E686" t="s">
        <v>39</v>
      </c>
      <c r="F686" t="s">
        <v>13</v>
      </c>
      <c r="G686" t="s">
        <v>451</v>
      </c>
      <c r="H686" s="8">
        <v>289</v>
      </c>
      <c r="I686">
        <v>2</v>
      </c>
      <c r="J686" s="9">
        <v>578</v>
      </c>
    </row>
    <row r="687" spans="1:10" ht="17.25" x14ac:dyDescent="0.3">
      <c r="A687" s="6" t="s">
        <v>730</v>
      </c>
      <c r="B687" s="7">
        <v>43547</v>
      </c>
      <c r="C687">
        <v>15</v>
      </c>
      <c r="D687" t="s">
        <v>50</v>
      </c>
      <c r="E687" t="s">
        <v>37</v>
      </c>
      <c r="F687" t="s">
        <v>28</v>
      </c>
      <c r="G687" t="s">
        <v>451</v>
      </c>
      <c r="H687" s="8">
        <v>289</v>
      </c>
      <c r="I687">
        <v>6</v>
      </c>
      <c r="J687" s="9">
        <v>1734</v>
      </c>
    </row>
    <row r="688" spans="1:10" ht="17.25" x14ac:dyDescent="0.3">
      <c r="A688" s="6" t="s">
        <v>731</v>
      </c>
      <c r="B688" s="7">
        <v>43547</v>
      </c>
      <c r="C688">
        <v>5</v>
      </c>
      <c r="D688" t="s">
        <v>24</v>
      </c>
      <c r="E688" t="s">
        <v>21</v>
      </c>
      <c r="F688" t="s">
        <v>22</v>
      </c>
      <c r="G688" t="s">
        <v>451</v>
      </c>
      <c r="H688" s="8">
        <v>289</v>
      </c>
      <c r="I688">
        <v>6</v>
      </c>
      <c r="J688" s="9">
        <v>1734</v>
      </c>
    </row>
    <row r="689" spans="1:10" ht="17.25" x14ac:dyDescent="0.3">
      <c r="A689" s="6" t="s">
        <v>732</v>
      </c>
      <c r="B689" s="7">
        <v>43549</v>
      </c>
      <c r="C689">
        <v>12</v>
      </c>
      <c r="D689" t="s">
        <v>26</v>
      </c>
      <c r="E689" t="s">
        <v>37</v>
      </c>
      <c r="F689" t="s">
        <v>28</v>
      </c>
      <c r="G689" t="s">
        <v>451</v>
      </c>
      <c r="H689" s="8">
        <v>289</v>
      </c>
      <c r="I689">
        <v>6</v>
      </c>
      <c r="J689" s="9">
        <v>1734</v>
      </c>
    </row>
    <row r="690" spans="1:10" ht="17.25" x14ac:dyDescent="0.3">
      <c r="A690" s="6" t="s">
        <v>733</v>
      </c>
      <c r="B690" s="7">
        <v>43550</v>
      </c>
      <c r="C690">
        <v>19</v>
      </c>
      <c r="D690" t="s">
        <v>33</v>
      </c>
      <c r="E690" t="s">
        <v>12</v>
      </c>
      <c r="F690" t="s">
        <v>13</v>
      </c>
      <c r="G690" t="s">
        <v>451</v>
      </c>
      <c r="H690" s="8">
        <v>289</v>
      </c>
      <c r="I690">
        <v>3</v>
      </c>
      <c r="J690" s="9">
        <v>867</v>
      </c>
    </row>
    <row r="691" spans="1:10" ht="17.25" x14ac:dyDescent="0.3">
      <c r="A691" s="6" t="s">
        <v>734</v>
      </c>
      <c r="B691" s="7">
        <v>43551</v>
      </c>
      <c r="C691">
        <v>6</v>
      </c>
      <c r="D691" t="s">
        <v>16</v>
      </c>
      <c r="E691" t="s">
        <v>17</v>
      </c>
      <c r="F691" t="s">
        <v>18</v>
      </c>
      <c r="G691" t="s">
        <v>451</v>
      </c>
      <c r="H691" s="8">
        <v>289</v>
      </c>
      <c r="I691">
        <v>7</v>
      </c>
      <c r="J691" s="9">
        <v>2023</v>
      </c>
    </row>
    <row r="692" spans="1:10" ht="17.25" x14ac:dyDescent="0.3">
      <c r="A692" s="6" t="s">
        <v>735</v>
      </c>
      <c r="B692" s="7">
        <v>43551</v>
      </c>
      <c r="C692">
        <v>13</v>
      </c>
      <c r="D692" t="s">
        <v>36</v>
      </c>
      <c r="E692" t="s">
        <v>37</v>
      </c>
      <c r="F692" t="s">
        <v>28</v>
      </c>
      <c r="G692" t="s">
        <v>451</v>
      </c>
      <c r="H692" s="8">
        <v>289</v>
      </c>
      <c r="I692">
        <v>9</v>
      </c>
      <c r="J692" s="9">
        <v>2601</v>
      </c>
    </row>
    <row r="693" spans="1:10" ht="17.25" x14ac:dyDescent="0.3">
      <c r="A693" s="6" t="s">
        <v>736</v>
      </c>
      <c r="B693" s="7">
        <v>43552</v>
      </c>
      <c r="C693">
        <v>1</v>
      </c>
      <c r="D693" t="s">
        <v>62</v>
      </c>
      <c r="E693" t="s">
        <v>31</v>
      </c>
      <c r="F693" t="s">
        <v>22</v>
      </c>
      <c r="G693" t="s">
        <v>451</v>
      </c>
      <c r="H693" s="8">
        <v>289</v>
      </c>
      <c r="I693">
        <v>9</v>
      </c>
      <c r="J693" s="9">
        <v>2601</v>
      </c>
    </row>
    <row r="694" spans="1:10" ht="17.25" x14ac:dyDescent="0.3">
      <c r="A694" s="6" t="s">
        <v>737</v>
      </c>
      <c r="B694" s="7">
        <v>43555</v>
      </c>
      <c r="C694">
        <v>19</v>
      </c>
      <c r="D694" t="s">
        <v>33</v>
      </c>
      <c r="E694" t="s">
        <v>12</v>
      </c>
      <c r="F694" t="s">
        <v>13</v>
      </c>
      <c r="G694" t="s">
        <v>451</v>
      </c>
      <c r="H694" s="8">
        <v>289</v>
      </c>
      <c r="I694">
        <v>8</v>
      </c>
      <c r="J694" s="9">
        <v>2312</v>
      </c>
    </row>
    <row r="695" spans="1:10" ht="17.25" x14ac:dyDescent="0.3">
      <c r="A695" s="6" t="s">
        <v>738</v>
      </c>
      <c r="B695" s="7">
        <v>43559</v>
      </c>
      <c r="C695">
        <v>19</v>
      </c>
      <c r="D695" t="s">
        <v>33</v>
      </c>
      <c r="E695" t="s">
        <v>39</v>
      </c>
      <c r="F695" t="s">
        <v>13</v>
      </c>
      <c r="G695" t="s">
        <v>451</v>
      </c>
      <c r="H695" s="8">
        <v>289</v>
      </c>
      <c r="I695">
        <v>2</v>
      </c>
      <c r="J695" s="9">
        <v>578</v>
      </c>
    </row>
    <row r="696" spans="1:10" ht="17.25" x14ac:dyDescent="0.3">
      <c r="A696" s="6" t="s">
        <v>739</v>
      </c>
      <c r="B696" s="7">
        <v>43560</v>
      </c>
      <c r="C696">
        <v>15</v>
      </c>
      <c r="D696" t="s">
        <v>50</v>
      </c>
      <c r="E696" t="s">
        <v>37</v>
      </c>
      <c r="F696" t="s">
        <v>28</v>
      </c>
      <c r="G696" t="s">
        <v>451</v>
      </c>
      <c r="H696" s="8">
        <v>289</v>
      </c>
      <c r="I696">
        <v>8</v>
      </c>
      <c r="J696" s="9">
        <v>2312</v>
      </c>
    </row>
    <row r="697" spans="1:10" ht="17.25" x14ac:dyDescent="0.3">
      <c r="A697" s="6" t="s">
        <v>740</v>
      </c>
      <c r="B697" s="7">
        <v>43561</v>
      </c>
      <c r="C697">
        <v>3</v>
      </c>
      <c r="D697" t="s">
        <v>30</v>
      </c>
      <c r="E697" t="s">
        <v>21</v>
      </c>
      <c r="F697" t="s">
        <v>22</v>
      </c>
      <c r="G697" t="s">
        <v>451</v>
      </c>
      <c r="H697" s="8">
        <v>289</v>
      </c>
      <c r="I697">
        <v>2</v>
      </c>
      <c r="J697" s="9">
        <v>578</v>
      </c>
    </row>
    <row r="698" spans="1:10" ht="17.25" x14ac:dyDescent="0.3">
      <c r="A698" s="6" t="s">
        <v>741</v>
      </c>
      <c r="B698" s="7">
        <v>43564</v>
      </c>
      <c r="C698">
        <v>7</v>
      </c>
      <c r="D698" t="s">
        <v>44</v>
      </c>
      <c r="E698" t="s">
        <v>17</v>
      </c>
      <c r="F698" t="s">
        <v>18</v>
      </c>
      <c r="G698" t="s">
        <v>451</v>
      </c>
      <c r="H698" s="8">
        <v>289</v>
      </c>
      <c r="I698">
        <v>3</v>
      </c>
      <c r="J698" s="9">
        <v>867</v>
      </c>
    </row>
    <row r="699" spans="1:10" ht="17.25" x14ac:dyDescent="0.3">
      <c r="A699" s="6" t="s">
        <v>742</v>
      </c>
      <c r="B699" s="7">
        <v>43567</v>
      </c>
      <c r="C699">
        <v>19</v>
      </c>
      <c r="D699" t="s">
        <v>33</v>
      </c>
      <c r="E699" t="s">
        <v>12</v>
      </c>
      <c r="F699" t="s">
        <v>13</v>
      </c>
      <c r="G699" t="s">
        <v>451</v>
      </c>
      <c r="H699" s="8">
        <v>289</v>
      </c>
      <c r="I699">
        <v>3</v>
      </c>
      <c r="J699" s="9">
        <v>867</v>
      </c>
    </row>
    <row r="700" spans="1:10" ht="17.25" x14ac:dyDescent="0.3">
      <c r="A700" s="6" t="s">
        <v>743</v>
      </c>
      <c r="B700" s="7">
        <v>43567</v>
      </c>
      <c r="C700">
        <v>5</v>
      </c>
      <c r="D700" t="s">
        <v>24</v>
      </c>
      <c r="E700" t="s">
        <v>31</v>
      </c>
      <c r="F700" t="s">
        <v>22</v>
      </c>
      <c r="G700" t="s">
        <v>451</v>
      </c>
      <c r="H700" s="8">
        <v>289</v>
      </c>
      <c r="I700">
        <v>5</v>
      </c>
      <c r="J700" s="9">
        <v>1445</v>
      </c>
    </row>
    <row r="701" spans="1:10" ht="17.25" x14ac:dyDescent="0.3">
      <c r="A701" s="6" t="s">
        <v>744</v>
      </c>
      <c r="B701" s="7">
        <v>43573</v>
      </c>
      <c r="C701">
        <v>12</v>
      </c>
      <c r="D701" t="s">
        <v>26</v>
      </c>
      <c r="E701" t="s">
        <v>27</v>
      </c>
      <c r="F701" t="s">
        <v>28</v>
      </c>
      <c r="G701" t="s">
        <v>451</v>
      </c>
      <c r="H701" s="8">
        <v>289</v>
      </c>
      <c r="I701">
        <v>5</v>
      </c>
      <c r="J701" s="9">
        <v>1445</v>
      </c>
    </row>
    <row r="702" spans="1:10" ht="17.25" x14ac:dyDescent="0.3">
      <c r="A702" s="6" t="s">
        <v>745</v>
      </c>
      <c r="B702" s="7">
        <v>43576</v>
      </c>
      <c r="C702">
        <v>6</v>
      </c>
      <c r="D702" t="s">
        <v>16</v>
      </c>
      <c r="E702" t="s">
        <v>17</v>
      </c>
      <c r="F702" t="s">
        <v>18</v>
      </c>
      <c r="G702" t="s">
        <v>451</v>
      </c>
      <c r="H702" s="8">
        <v>289</v>
      </c>
      <c r="I702">
        <v>5</v>
      </c>
      <c r="J702" s="9">
        <v>1445</v>
      </c>
    </row>
    <row r="703" spans="1:10" ht="17.25" x14ac:dyDescent="0.3">
      <c r="A703" s="6" t="s">
        <v>746</v>
      </c>
      <c r="B703" s="7">
        <v>43579</v>
      </c>
      <c r="C703">
        <v>3</v>
      </c>
      <c r="D703" t="s">
        <v>30</v>
      </c>
      <c r="E703" t="s">
        <v>31</v>
      </c>
      <c r="F703" t="s">
        <v>22</v>
      </c>
      <c r="G703" t="s">
        <v>451</v>
      </c>
      <c r="H703" s="8">
        <v>289</v>
      </c>
      <c r="I703">
        <v>6</v>
      </c>
      <c r="J703" s="9">
        <v>1734</v>
      </c>
    </row>
    <row r="704" spans="1:10" ht="17.25" x14ac:dyDescent="0.3">
      <c r="A704" s="6" t="s">
        <v>747</v>
      </c>
      <c r="B704" s="7">
        <v>43581</v>
      </c>
      <c r="C704">
        <v>1</v>
      </c>
      <c r="D704" t="s">
        <v>62</v>
      </c>
      <c r="E704" t="s">
        <v>31</v>
      </c>
      <c r="F704" t="s">
        <v>22</v>
      </c>
      <c r="G704" t="s">
        <v>451</v>
      </c>
      <c r="H704" s="8">
        <v>289</v>
      </c>
      <c r="I704">
        <v>4</v>
      </c>
      <c r="J704" s="9">
        <v>1156</v>
      </c>
    </row>
    <row r="705" spans="1:10" ht="17.25" x14ac:dyDescent="0.3">
      <c r="A705" s="6" t="s">
        <v>748</v>
      </c>
      <c r="B705" s="7">
        <v>43582</v>
      </c>
      <c r="C705">
        <v>18</v>
      </c>
      <c r="D705" t="s">
        <v>53</v>
      </c>
      <c r="E705" t="s">
        <v>12</v>
      </c>
      <c r="F705" t="s">
        <v>13</v>
      </c>
      <c r="G705" t="s">
        <v>451</v>
      </c>
      <c r="H705" s="8">
        <v>289</v>
      </c>
      <c r="I705">
        <v>8</v>
      </c>
      <c r="J705" s="9">
        <v>2312</v>
      </c>
    </row>
    <row r="706" spans="1:10" ht="17.25" x14ac:dyDescent="0.3">
      <c r="A706" s="6" t="s">
        <v>749</v>
      </c>
      <c r="B706" s="7">
        <v>43585</v>
      </c>
      <c r="C706">
        <v>6</v>
      </c>
      <c r="D706" t="s">
        <v>16</v>
      </c>
      <c r="E706" t="s">
        <v>17</v>
      </c>
      <c r="F706" t="s">
        <v>18</v>
      </c>
      <c r="G706" t="s">
        <v>451</v>
      </c>
      <c r="H706" s="8">
        <v>289</v>
      </c>
      <c r="I706">
        <v>7</v>
      </c>
      <c r="J706" s="9">
        <v>2023</v>
      </c>
    </row>
    <row r="707" spans="1:10" ht="17.25" x14ac:dyDescent="0.3">
      <c r="A707" s="6" t="s">
        <v>750</v>
      </c>
      <c r="B707" s="7">
        <v>43585</v>
      </c>
      <c r="C707">
        <v>9</v>
      </c>
      <c r="D707" t="s">
        <v>41</v>
      </c>
      <c r="E707" t="s">
        <v>42</v>
      </c>
      <c r="F707" t="s">
        <v>18</v>
      </c>
      <c r="G707" t="s">
        <v>451</v>
      </c>
      <c r="H707" s="8">
        <v>289</v>
      </c>
      <c r="I707">
        <v>6</v>
      </c>
      <c r="J707" s="9">
        <v>1734</v>
      </c>
    </row>
    <row r="708" spans="1:10" ht="17.25" x14ac:dyDescent="0.3">
      <c r="A708" s="6" t="s">
        <v>751</v>
      </c>
      <c r="B708" s="7">
        <v>43586</v>
      </c>
      <c r="C708">
        <v>1</v>
      </c>
      <c r="D708" t="s">
        <v>62</v>
      </c>
      <c r="E708" t="s">
        <v>31</v>
      </c>
      <c r="F708" t="s">
        <v>22</v>
      </c>
      <c r="G708" t="s">
        <v>451</v>
      </c>
      <c r="H708" s="8">
        <v>289</v>
      </c>
      <c r="I708">
        <v>6</v>
      </c>
      <c r="J708" s="9">
        <v>1734</v>
      </c>
    </row>
    <row r="709" spans="1:10" ht="17.25" x14ac:dyDescent="0.3">
      <c r="A709" s="6" t="s">
        <v>752</v>
      </c>
      <c r="B709" s="7">
        <v>43587</v>
      </c>
      <c r="C709">
        <v>17</v>
      </c>
      <c r="D709" t="s">
        <v>64</v>
      </c>
      <c r="E709" t="s">
        <v>39</v>
      </c>
      <c r="F709" t="s">
        <v>13</v>
      </c>
      <c r="G709" t="s">
        <v>451</v>
      </c>
      <c r="H709" s="8">
        <v>289</v>
      </c>
      <c r="I709">
        <v>7</v>
      </c>
      <c r="J709" s="9">
        <v>2023</v>
      </c>
    </row>
    <row r="710" spans="1:10" ht="17.25" x14ac:dyDescent="0.3">
      <c r="A710" s="6" t="s">
        <v>753</v>
      </c>
      <c r="B710" s="7">
        <v>43588</v>
      </c>
      <c r="C710">
        <v>12</v>
      </c>
      <c r="D710" t="s">
        <v>26</v>
      </c>
      <c r="E710" t="s">
        <v>37</v>
      </c>
      <c r="F710" t="s">
        <v>28</v>
      </c>
      <c r="G710" t="s">
        <v>451</v>
      </c>
      <c r="H710" s="8">
        <v>289</v>
      </c>
      <c r="I710">
        <v>1</v>
      </c>
      <c r="J710" s="9">
        <v>289</v>
      </c>
    </row>
    <row r="711" spans="1:10" ht="17.25" x14ac:dyDescent="0.3">
      <c r="A711" s="6" t="s">
        <v>754</v>
      </c>
      <c r="B711" s="7">
        <v>43592</v>
      </c>
      <c r="C711">
        <v>4</v>
      </c>
      <c r="D711" t="s">
        <v>20</v>
      </c>
      <c r="E711" t="s">
        <v>31</v>
      </c>
      <c r="F711" t="s">
        <v>22</v>
      </c>
      <c r="G711" t="s">
        <v>451</v>
      </c>
      <c r="H711" s="8">
        <v>289</v>
      </c>
      <c r="I711">
        <v>5</v>
      </c>
      <c r="J711" s="9">
        <v>1445</v>
      </c>
    </row>
    <row r="712" spans="1:10" ht="17.25" x14ac:dyDescent="0.3">
      <c r="A712" s="6" t="s">
        <v>755</v>
      </c>
      <c r="B712" s="7">
        <v>43594</v>
      </c>
      <c r="C712">
        <v>11</v>
      </c>
      <c r="D712" t="s">
        <v>116</v>
      </c>
      <c r="E712" t="s">
        <v>37</v>
      </c>
      <c r="F712" t="s">
        <v>28</v>
      </c>
      <c r="G712" t="s">
        <v>451</v>
      </c>
      <c r="H712" s="8">
        <v>289</v>
      </c>
      <c r="I712">
        <v>1</v>
      </c>
      <c r="J712" s="9">
        <v>289</v>
      </c>
    </row>
    <row r="713" spans="1:10" ht="17.25" x14ac:dyDescent="0.3">
      <c r="A713" s="6" t="s">
        <v>756</v>
      </c>
      <c r="B713" s="7">
        <v>43597</v>
      </c>
      <c r="C713">
        <v>3</v>
      </c>
      <c r="D713" t="s">
        <v>30</v>
      </c>
      <c r="E713" t="s">
        <v>21</v>
      </c>
      <c r="F713" t="s">
        <v>22</v>
      </c>
      <c r="G713" t="s">
        <v>451</v>
      </c>
      <c r="H713" s="8">
        <v>289</v>
      </c>
      <c r="I713">
        <v>9</v>
      </c>
      <c r="J713" s="9">
        <v>2601</v>
      </c>
    </row>
    <row r="714" spans="1:10" ht="17.25" x14ac:dyDescent="0.3">
      <c r="A714" s="6" t="s">
        <v>757</v>
      </c>
      <c r="B714" s="7">
        <v>43601</v>
      </c>
      <c r="C714">
        <v>3</v>
      </c>
      <c r="D714" t="s">
        <v>30</v>
      </c>
      <c r="E714" t="s">
        <v>21</v>
      </c>
      <c r="F714" t="s">
        <v>22</v>
      </c>
      <c r="G714" t="s">
        <v>451</v>
      </c>
      <c r="H714" s="8">
        <v>289</v>
      </c>
      <c r="I714">
        <v>4</v>
      </c>
      <c r="J714" s="9">
        <v>1156</v>
      </c>
    </row>
    <row r="715" spans="1:10" ht="17.25" x14ac:dyDescent="0.3">
      <c r="A715" s="6" t="s">
        <v>758</v>
      </c>
      <c r="B715" s="7">
        <v>43602</v>
      </c>
      <c r="C715">
        <v>1</v>
      </c>
      <c r="D715" t="s">
        <v>62</v>
      </c>
      <c r="E715" t="s">
        <v>21</v>
      </c>
      <c r="F715" t="s">
        <v>22</v>
      </c>
      <c r="G715" t="s">
        <v>451</v>
      </c>
      <c r="H715" s="8">
        <v>289</v>
      </c>
      <c r="I715">
        <v>9</v>
      </c>
      <c r="J715" s="9">
        <v>2601</v>
      </c>
    </row>
    <row r="716" spans="1:10" ht="17.25" x14ac:dyDescent="0.3">
      <c r="A716" s="6" t="s">
        <v>759</v>
      </c>
      <c r="B716" s="7">
        <v>43602</v>
      </c>
      <c r="C716">
        <v>10</v>
      </c>
      <c r="D716" t="s">
        <v>69</v>
      </c>
      <c r="E716" t="s">
        <v>17</v>
      </c>
      <c r="F716" t="s">
        <v>18</v>
      </c>
      <c r="G716" t="s">
        <v>451</v>
      </c>
      <c r="H716" s="8">
        <v>289</v>
      </c>
      <c r="I716">
        <v>2</v>
      </c>
      <c r="J716" s="9">
        <v>578</v>
      </c>
    </row>
    <row r="717" spans="1:10" ht="17.25" x14ac:dyDescent="0.3">
      <c r="A717" s="6" t="s">
        <v>760</v>
      </c>
      <c r="B717" s="7">
        <v>43602</v>
      </c>
      <c r="C717">
        <v>14</v>
      </c>
      <c r="D717" t="s">
        <v>66</v>
      </c>
      <c r="E717" t="s">
        <v>27</v>
      </c>
      <c r="F717" t="s">
        <v>28</v>
      </c>
      <c r="G717" t="s">
        <v>451</v>
      </c>
      <c r="H717" s="8">
        <v>289</v>
      </c>
      <c r="I717">
        <v>6</v>
      </c>
      <c r="J717" s="9">
        <v>1734</v>
      </c>
    </row>
    <row r="718" spans="1:10" ht="17.25" x14ac:dyDescent="0.3">
      <c r="A718" s="6" t="s">
        <v>761</v>
      </c>
      <c r="B718" s="7">
        <v>43604</v>
      </c>
      <c r="C718">
        <v>1</v>
      </c>
      <c r="D718" t="s">
        <v>62</v>
      </c>
      <c r="E718" t="s">
        <v>21</v>
      </c>
      <c r="F718" t="s">
        <v>22</v>
      </c>
      <c r="G718" t="s">
        <v>451</v>
      </c>
      <c r="H718" s="8">
        <v>289</v>
      </c>
      <c r="I718">
        <v>1</v>
      </c>
      <c r="J718" s="9">
        <v>289</v>
      </c>
    </row>
    <row r="719" spans="1:10" ht="17.25" x14ac:dyDescent="0.3">
      <c r="A719" s="6" t="s">
        <v>762</v>
      </c>
      <c r="B719" s="7">
        <v>43605</v>
      </c>
      <c r="C719">
        <v>7</v>
      </c>
      <c r="D719" t="s">
        <v>44</v>
      </c>
      <c r="E719" t="s">
        <v>42</v>
      </c>
      <c r="F719" t="s">
        <v>18</v>
      </c>
      <c r="G719" t="s">
        <v>451</v>
      </c>
      <c r="H719" s="8">
        <v>289</v>
      </c>
      <c r="I719">
        <v>8</v>
      </c>
      <c r="J719" s="9">
        <v>2312</v>
      </c>
    </row>
    <row r="720" spans="1:10" ht="17.25" x14ac:dyDescent="0.3">
      <c r="A720" s="6" t="s">
        <v>763</v>
      </c>
      <c r="B720" s="7">
        <v>43606</v>
      </c>
      <c r="C720">
        <v>5</v>
      </c>
      <c r="D720" t="s">
        <v>24</v>
      </c>
      <c r="E720" t="s">
        <v>21</v>
      </c>
      <c r="F720" t="s">
        <v>22</v>
      </c>
      <c r="G720" t="s">
        <v>451</v>
      </c>
      <c r="H720" s="8">
        <v>289</v>
      </c>
      <c r="I720">
        <v>2</v>
      </c>
      <c r="J720" s="9">
        <v>578</v>
      </c>
    </row>
    <row r="721" spans="1:10" ht="17.25" x14ac:dyDescent="0.3">
      <c r="A721" s="6" t="s">
        <v>764</v>
      </c>
      <c r="B721" s="7">
        <v>43607</v>
      </c>
      <c r="C721">
        <v>10</v>
      </c>
      <c r="D721" t="s">
        <v>69</v>
      </c>
      <c r="E721" t="s">
        <v>42</v>
      </c>
      <c r="F721" t="s">
        <v>18</v>
      </c>
      <c r="G721" t="s">
        <v>451</v>
      </c>
      <c r="H721" s="8">
        <v>289</v>
      </c>
      <c r="I721">
        <v>7</v>
      </c>
      <c r="J721" s="9">
        <v>2023</v>
      </c>
    </row>
    <row r="722" spans="1:10" ht="17.25" x14ac:dyDescent="0.3">
      <c r="A722" s="6" t="s">
        <v>765</v>
      </c>
      <c r="B722" s="7">
        <v>43610</v>
      </c>
      <c r="C722">
        <v>17</v>
      </c>
      <c r="D722" t="s">
        <v>64</v>
      </c>
      <c r="E722" t="s">
        <v>39</v>
      </c>
      <c r="F722" t="s">
        <v>13</v>
      </c>
      <c r="G722" t="s">
        <v>451</v>
      </c>
      <c r="H722" s="8">
        <v>289</v>
      </c>
      <c r="I722">
        <v>3</v>
      </c>
      <c r="J722" s="9">
        <v>867</v>
      </c>
    </row>
    <row r="723" spans="1:10" ht="17.25" x14ac:dyDescent="0.3">
      <c r="A723" s="6" t="s">
        <v>766</v>
      </c>
      <c r="B723" s="7">
        <v>43610</v>
      </c>
      <c r="C723">
        <v>16</v>
      </c>
      <c r="D723" t="s">
        <v>93</v>
      </c>
      <c r="E723" t="s">
        <v>39</v>
      </c>
      <c r="F723" t="s">
        <v>13</v>
      </c>
      <c r="G723" t="s">
        <v>451</v>
      </c>
      <c r="H723" s="8">
        <v>289</v>
      </c>
      <c r="I723">
        <v>1</v>
      </c>
      <c r="J723" s="9">
        <v>289</v>
      </c>
    </row>
    <row r="724" spans="1:10" ht="17.25" x14ac:dyDescent="0.3">
      <c r="A724" s="6" t="s">
        <v>767</v>
      </c>
      <c r="B724" s="7">
        <v>43610</v>
      </c>
      <c r="C724">
        <v>1</v>
      </c>
      <c r="D724" t="s">
        <v>62</v>
      </c>
      <c r="E724" t="s">
        <v>31</v>
      </c>
      <c r="F724" t="s">
        <v>22</v>
      </c>
      <c r="G724" t="s">
        <v>451</v>
      </c>
      <c r="H724" s="8">
        <v>289</v>
      </c>
      <c r="I724">
        <v>9</v>
      </c>
      <c r="J724" s="9">
        <v>2601</v>
      </c>
    </row>
    <row r="725" spans="1:10" ht="17.25" x14ac:dyDescent="0.3">
      <c r="A725" s="6" t="s">
        <v>768</v>
      </c>
      <c r="B725" s="7">
        <v>43611</v>
      </c>
      <c r="C725">
        <v>4</v>
      </c>
      <c r="D725" t="s">
        <v>20</v>
      </c>
      <c r="E725" t="s">
        <v>21</v>
      </c>
      <c r="F725" t="s">
        <v>22</v>
      </c>
      <c r="G725" t="s">
        <v>451</v>
      </c>
      <c r="H725" s="8">
        <v>289</v>
      </c>
      <c r="I725">
        <v>2</v>
      </c>
      <c r="J725" s="9">
        <v>578</v>
      </c>
    </row>
    <row r="726" spans="1:10" ht="17.25" x14ac:dyDescent="0.3">
      <c r="A726" s="6" t="s">
        <v>769</v>
      </c>
      <c r="B726" s="7">
        <v>43611</v>
      </c>
      <c r="C726">
        <v>16</v>
      </c>
      <c r="D726" t="s">
        <v>93</v>
      </c>
      <c r="E726" t="s">
        <v>12</v>
      </c>
      <c r="F726" t="s">
        <v>13</v>
      </c>
      <c r="G726" t="s">
        <v>451</v>
      </c>
      <c r="H726" s="8">
        <v>289</v>
      </c>
      <c r="I726">
        <v>9</v>
      </c>
      <c r="J726" s="9">
        <v>2601</v>
      </c>
    </row>
    <row r="727" spans="1:10" ht="17.25" x14ac:dyDescent="0.3">
      <c r="A727" s="6" t="s">
        <v>770</v>
      </c>
      <c r="B727" s="7">
        <v>43615</v>
      </c>
      <c r="C727">
        <v>5</v>
      </c>
      <c r="D727" t="s">
        <v>24</v>
      </c>
      <c r="E727" t="s">
        <v>21</v>
      </c>
      <c r="F727" t="s">
        <v>22</v>
      </c>
      <c r="G727" t="s">
        <v>451</v>
      </c>
      <c r="H727" s="8">
        <v>289</v>
      </c>
      <c r="I727">
        <v>3</v>
      </c>
      <c r="J727" s="9">
        <v>867</v>
      </c>
    </row>
    <row r="728" spans="1:10" ht="17.25" x14ac:dyDescent="0.3">
      <c r="A728" s="6" t="s">
        <v>771</v>
      </c>
      <c r="B728" s="7">
        <v>43617</v>
      </c>
      <c r="C728">
        <v>17</v>
      </c>
      <c r="D728" t="s">
        <v>64</v>
      </c>
      <c r="E728" t="s">
        <v>12</v>
      </c>
      <c r="F728" t="s">
        <v>13</v>
      </c>
      <c r="G728" t="s">
        <v>451</v>
      </c>
      <c r="H728" s="8">
        <v>289</v>
      </c>
      <c r="I728">
        <v>0</v>
      </c>
      <c r="J728" s="9">
        <v>0</v>
      </c>
    </row>
    <row r="729" spans="1:10" ht="17.25" x14ac:dyDescent="0.3">
      <c r="A729" s="6" t="s">
        <v>772</v>
      </c>
      <c r="B729" s="7">
        <v>43618</v>
      </c>
      <c r="C729">
        <v>8</v>
      </c>
      <c r="D729" t="s">
        <v>77</v>
      </c>
      <c r="E729" t="s">
        <v>17</v>
      </c>
      <c r="F729" t="s">
        <v>18</v>
      </c>
      <c r="G729" t="s">
        <v>451</v>
      </c>
      <c r="H729" s="8">
        <v>289</v>
      </c>
      <c r="I729">
        <v>4</v>
      </c>
      <c r="J729" s="9">
        <v>1156</v>
      </c>
    </row>
    <row r="730" spans="1:10" ht="17.25" x14ac:dyDescent="0.3">
      <c r="A730" s="6" t="s">
        <v>773</v>
      </c>
      <c r="B730" s="7">
        <v>43621</v>
      </c>
      <c r="C730">
        <v>11</v>
      </c>
      <c r="D730" t="s">
        <v>116</v>
      </c>
      <c r="E730" t="s">
        <v>27</v>
      </c>
      <c r="F730" t="s">
        <v>28</v>
      </c>
      <c r="G730" t="s">
        <v>451</v>
      </c>
      <c r="H730" s="8">
        <v>289</v>
      </c>
      <c r="I730">
        <v>2</v>
      </c>
      <c r="J730" s="9">
        <v>578</v>
      </c>
    </row>
    <row r="731" spans="1:10" ht="17.25" x14ac:dyDescent="0.3">
      <c r="A731" s="6" t="s">
        <v>774</v>
      </c>
      <c r="B731" s="7">
        <v>43622</v>
      </c>
      <c r="C731">
        <v>6</v>
      </c>
      <c r="D731" t="s">
        <v>16</v>
      </c>
      <c r="E731" t="s">
        <v>17</v>
      </c>
      <c r="F731" t="s">
        <v>18</v>
      </c>
      <c r="G731" t="s">
        <v>451</v>
      </c>
      <c r="H731" s="8">
        <v>289</v>
      </c>
      <c r="I731">
        <v>1</v>
      </c>
      <c r="J731" s="9">
        <v>289</v>
      </c>
    </row>
    <row r="732" spans="1:10" ht="17.25" x14ac:dyDescent="0.3">
      <c r="A732" s="6" t="s">
        <v>775</v>
      </c>
      <c r="B732" s="7">
        <v>43622</v>
      </c>
      <c r="C732">
        <v>3</v>
      </c>
      <c r="D732" t="s">
        <v>30</v>
      </c>
      <c r="E732" t="s">
        <v>21</v>
      </c>
      <c r="F732" t="s">
        <v>22</v>
      </c>
      <c r="G732" t="s">
        <v>451</v>
      </c>
      <c r="H732" s="8">
        <v>289</v>
      </c>
      <c r="I732">
        <v>9</v>
      </c>
      <c r="J732" s="9">
        <v>2601</v>
      </c>
    </row>
    <row r="733" spans="1:10" ht="17.25" x14ac:dyDescent="0.3">
      <c r="A733" s="6" t="s">
        <v>776</v>
      </c>
      <c r="B733" s="7">
        <v>43630</v>
      </c>
      <c r="C733">
        <v>16</v>
      </c>
      <c r="D733" t="s">
        <v>93</v>
      </c>
      <c r="E733" t="s">
        <v>12</v>
      </c>
      <c r="F733" t="s">
        <v>13</v>
      </c>
      <c r="G733" t="s">
        <v>451</v>
      </c>
      <c r="H733" s="8">
        <v>289</v>
      </c>
      <c r="I733">
        <v>9</v>
      </c>
      <c r="J733" s="9">
        <v>2601</v>
      </c>
    </row>
    <row r="734" spans="1:10" ht="17.25" x14ac:dyDescent="0.3">
      <c r="A734" s="6" t="s">
        <v>777</v>
      </c>
      <c r="B734" s="7">
        <v>43631</v>
      </c>
      <c r="C734">
        <v>13</v>
      </c>
      <c r="D734" t="s">
        <v>36</v>
      </c>
      <c r="E734" t="s">
        <v>27</v>
      </c>
      <c r="F734" t="s">
        <v>28</v>
      </c>
      <c r="G734" t="s">
        <v>451</v>
      </c>
      <c r="H734" s="8">
        <v>289</v>
      </c>
      <c r="I734">
        <v>4</v>
      </c>
      <c r="J734" s="9">
        <v>1156</v>
      </c>
    </row>
    <row r="735" spans="1:10" ht="17.25" x14ac:dyDescent="0.3">
      <c r="A735" s="6" t="s">
        <v>778</v>
      </c>
      <c r="B735" s="7">
        <v>43631</v>
      </c>
      <c r="C735">
        <v>2</v>
      </c>
      <c r="D735" t="s">
        <v>75</v>
      </c>
      <c r="E735" t="s">
        <v>21</v>
      </c>
      <c r="F735" t="s">
        <v>22</v>
      </c>
      <c r="G735" t="s">
        <v>451</v>
      </c>
      <c r="H735" s="8">
        <v>289</v>
      </c>
      <c r="I735">
        <v>5</v>
      </c>
      <c r="J735" s="9">
        <v>1445</v>
      </c>
    </row>
    <row r="736" spans="1:10" ht="17.25" x14ac:dyDescent="0.3">
      <c r="A736" s="6" t="s">
        <v>779</v>
      </c>
      <c r="B736" s="7">
        <v>43633</v>
      </c>
      <c r="C736">
        <v>1</v>
      </c>
      <c r="D736" t="s">
        <v>62</v>
      </c>
      <c r="E736" t="s">
        <v>21</v>
      </c>
      <c r="F736" t="s">
        <v>22</v>
      </c>
      <c r="G736" t="s">
        <v>451</v>
      </c>
      <c r="H736" s="8">
        <v>289</v>
      </c>
      <c r="I736">
        <v>5</v>
      </c>
      <c r="J736" s="9">
        <v>1445</v>
      </c>
    </row>
    <row r="737" spans="1:10" ht="17.25" x14ac:dyDescent="0.3">
      <c r="A737" s="6" t="s">
        <v>780</v>
      </c>
      <c r="B737" s="7">
        <v>43633</v>
      </c>
      <c r="C737">
        <v>17</v>
      </c>
      <c r="D737" t="s">
        <v>64</v>
      </c>
      <c r="E737" t="s">
        <v>12</v>
      </c>
      <c r="F737" t="s">
        <v>13</v>
      </c>
      <c r="G737" t="s">
        <v>451</v>
      </c>
      <c r="H737" s="8">
        <v>289</v>
      </c>
      <c r="I737">
        <v>1</v>
      </c>
      <c r="J737" s="9">
        <v>289</v>
      </c>
    </row>
    <row r="738" spans="1:10" ht="17.25" x14ac:dyDescent="0.3">
      <c r="A738" s="6" t="s">
        <v>781</v>
      </c>
      <c r="B738" s="7">
        <v>43642</v>
      </c>
      <c r="C738">
        <v>2</v>
      </c>
      <c r="D738" t="s">
        <v>75</v>
      </c>
      <c r="E738" t="s">
        <v>31</v>
      </c>
      <c r="F738" t="s">
        <v>22</v>
      </c>
      <c r="G738" t="s">
        <v>451</v>
      </c>
      <c r="H738" s="8">
        <v>289</v>
      </c>
      <c r="I738">
        <v>7</v>
      </c>
      <c r="J738" s="9">
        <v>2023</v>
      </c>
    </row>
    <row r="739" spans="1:10" ht="17.25" x14ac:dyDescent="0.3">
      <c r="A739" s="6" t="s">
        <v>782</v>
      </c>
      <c r="B739" s="7">
        <v>43644</v>
      </c>
      <c r="C739">
        <v>20</v>
      </c>
      <c r="D739" t="s">
        <v>11</v>
      </c>
      <c r="E739" t="s">
        <v>12</v>
      </c>
      <c r="F739" t="s">
        <v>13</v>
      </c>
      <c r="G739" t="s">
        <v>451</v>
      </c>
      <c r="H739" s="8">
        <v>289</v>
      </c>
      <c r="I739">
        <v>8</v>
      </c>
      <c r="J739" s="9">
        <v>2312</v>
      </c>
    </row>
    <row r="740" spans="1:10" ht="17.25" x14ac:dyDescent="0.3">
      <c r="A740" s="6" t="s">
        <v>783</v>
      </c>
      <c r="B740" s="7">
        <v>43649</v>
      </c>
      <c r="C740">
        <v>12</v>
      </c>
      <c r="D740" t="s">
        <v>26</v>
      </c>
      <c r="E740" t="s">
        <v>27</v>
      </c>
      <c r="F740" t="s">
        <v>28</v>
      </c>
      <c r="G740" t="s">
        <v>451</v>
      </c>
      <c r="H740" s="8">
        <v>289</v>
      </c>
      <c r="I740">
        <v>5</v>
      </c>
      <c r="J740" s="9">
        <v>1445</v>
      </c>
    </row>
    <row r="741" spans="1:10" ht="17.25" x14ac:dyDescent="0.3">
      <c r="A741" s="6" t="s">
        <v>784</v>
      </c>
      <c r="B741" s="7">
        <v>43658</v>
      </c>
      <c r="C741">
        <v>5</v>
      </c>
      <c r="D741" t="s">
        <v>24</v>
      </c>
      <c r="E741" t="s">
        <v>31</v>
      </c>
      <c r="F741" t="s">
        <v>22</v>
      </c>
      <c r="G741" t="s">
        <v>451</v>
      </c>
      <c r="H741" s="8">
        <v>289</v>
      </c>
      <c r="I741">
        <v>0</v>
      </c>
      <c r="J741" s="9">
        <v>0</v>
      </c>
    </row>
    <row r="742" spans="1:10" ht="17.25" x14ac:dyDescent="0.3">
      <c r="A742" s="6" t="s">
        <v>785</v>
      </c>
      <c r="B742" s="7">
        <v>43658</v>
      </c>
      <c r="C742">
        <v>1</v>
      </c>
      <c r="D742" t="s">
        <v>62</v>
      </c>
      <c r="E742" t="s">
        <v>31</v>
      </c>
      <c r="F742" t="s">
        <v>22</v>
      </c>
      <c r="G742" t="s">
        <v>451</v>
      </c>
      <c r="H742" s="8">
        <v>289</v>
      </c>
      <c r="I742">
        <v>3</v>
      </c>
      <c r="J742" s="9">
        <v>867</v>
      </c>
    </row>
    <row r="743" spans="1:10" ht="17.25" x14ac:dyDescent="0.3">
      <c r="A743" s="6" t="s">
        <v>786</v>
      </c>
      <c r="B743" s="7">
        <v>43660</v>
      </c>
      <c r="C743">
        <v>4</v>
      </c>
      <c r="D743" t="s">
        <v>20</v>
      </c>
      <c r="E743" t="s">
        <v>21</v>
      </c>
      <c r="F743" t="s">
        <v>22</v>
      </c>
      <c r="G743" t="s">
        <v>451</v>
      </c>
      <c r="H743" s="8">
        <v>289</v>
      </c>
      <c r="I743">
        <v>8</v>
      </c>
      <c r="J743" s="9">
        <v>2312</v>
      </c>
    </row>
    <row r="744" spans="1:10" ht="17.25" x14ac:dyDescent="0.3">
      <c r="A744" s="6" t="s">
        <v>787</v>
      </c>
      <c r="B744" s="7">
        <v>43664</v>
      </c>
      <c r="C744">
        <v>7</v>
      </c>
      <c r="D744" t="s">
        <v>44</v>
      </c>
      <c r="E744" t="s">
        <v>17</v>
      </c>
      <c r="F744" t="s">
        <v>18</v>
      </c>
      <c r="G744" t="s">
        <v>451</v>
      </c>
      <c r="H744" s="8">
        <v>289</v>
      </c>
      <c r="I744">
        <v>7</v>
      </c>
      <c r="J744" s="9">
        <v>2023</v>
      </c>
    </row>
    <row r="745" spans="1:10" ht="17.25" x14ac:dyDescent="0.3">
      <c r="A745" s="6" t="s">
        <v>788</v>
      </c>
      <c r="B745" s="7">
        <v>43666</v>
      </c>
      <c r="C745">
        <v>17</v>
      </c>
      <c r="D745" t="s">
        <v>64</v>
      </c>
      <c r="E745" t="s">
        <v>39</v>
      </c>
      <c r="F745" t="s">
        <v>13</v>
      </c>
      <c r="G745" t="s">
        <v>451</v>
      </c>
      <c r="H745" s="8">
        <v>289</v>
      </c>
      <c r="I745">
        <v>2</v>
      </c>
      <c r="J745" s="9">
        <v>578</v>
      </c>
    </row>
    <row r="746" spans="1:10" ht="17.25" x14ac:dyDescent="0.3">
      <c r="A746" s="6" t="s">
        <v>789</v>
      </c>
      <c r="B746" s="7">
        <v>43667</v>
      </c>
      <c r="C746">
        <v>14</v>
      </c>
      <c r="D746" t="s">
        <v>66</v>
      </c>
      <c r="E746" t="s">
        <v>37</v>
      </c>
      <c r="F746" t="s">
        <v>28</v>
      </c>
      <c r="G746" t="s">
        <v>451</v>
      </c>
      <c r="H746" s="8">
        <v>289</v>
      </c>
      <c r="I746">
        <v>9</v>
      </c>
      <c r="J746" s="9">
        <v>2601</v>
      </c>
    </row>
    <row r="747" spans="1:10" ht="17.25" x14ac:dyDescent="0.3">
      <c r="A747" s="6" t="s">
        <v>790</v>
      </c>
      <c r="B747" s="7">
        <v>43671</v>
      </c>
      <c r="C747">
        <v>6</v>
      </c>
      <c r="D747" t="s">
        <v>16</v>
      </c>
      <c r="E747" t="s">
        <v>42</v>
      </c>
      <c r="F747" t="s">
        <v>18</v>
      </c>
      <c r="G747" t="s">
        <v>451</v>
      </c>
      <c r="H747" s="8">
        <v>289</v>
      </c>
      <c r="I747">
        <v>7</v>
      </c>
      <c r="J747" s="9">
        <v>2023</v>
      </c>
    </row>
    <row r="748" spans="1:10" ht="17.25" x14ac:dyDescent="0.3">
      <c r="A748" s="6" t="s">
        <v>791</v>
      </c>
      <c r="B748" s="7">
        <v>43671</v>
      </c>
      <c r="C748">
        <v>15</v>
      </c>
      <c r="D748" t="s">
        <v>50</v>
      </c>
      <c r="E748" t="s">
        <v>37</v>
      </c>
      <c r="F748" t="s">
        <v>28</v>
      </c>
      <c r="G748" t="s">
        <v>451</v>
      </c>
      <c r="H748" s="8">
        <v>289</v>
      </c>
      <c r="I748">
        <v>4</v>
      </c>
      <c r="J748" s="9">
        <v>1156</v>
      </c>
    </row>
    <row r="749" spans="1:10" ht="17.25" x14ac:dyDescent="0.3">
      <c r="A749" s="6" t="s">
        <v>792</v>
      </c>
      <c r="B749" s="7">
        <v>43671</v>
      </c>
      <c r="C749">
        <v>4</v>
      </c>
      <c r="D749" t="s">
        <v>20</v>
      </c>
      <c r="E749" t="s">
        <v>21</v>
      </c>
      <c r="F749" t="s">
        <v>22</v>
      </c>
      <c r="G749" t="s">
        <v>451</v>
      </c>
      <c r="H749" s="8">
        <v>289</v>
      </c>
      <c r="I749">
        <v>2</v>
      </c>
      <c r="J749" s="9">
        <v>578</v>
      </c>
    </row>
    <row r="750" spans="1:10" ht="17.25" x14ac:dyDescent="0.3">
      <c r="A750" s="6" t="s">
        <v>793</v>
      </c>
      <c r="B750" s="7">
        <v>43682</v>
      </c>
      <c r="C750">
        <v>2</v>
      </c>
      <c r="D750" t="s">
        <v>75</v>
      </c>
      <c r="E750" t="s">
        <v>21</v>
      </c>
      <c r="F750" t="s">
        <v>22</v>
      </c>
      <c r="G750" t="s">
        <v>451</v>
      </c>
      <c r="H750" s="8">
        <v>289</v>
      </c>
      <c r="I750">
        <v>8</v>
      </c>
      <c r="J750" s="9">
        <v>2312</v>
      </c>
    </row>
    <row r="751" spans="1:10" ht="17.25" x14ac:dyDescent="0.3">
      <c r="A751" s="6" t="s">
        <v>794</v>
      </c>
      <c r="B751" s="7">
        <v>43684</v>
      </c>
      <c r="C751">
        <v>18</v>
      </c>
      <c r="D751" t="s">
        <v>53</v>
      </c>
      <c r="E751" t="s">
        <v>12</v>
      </c>
      <c r="F751" t="s">
        <v>13</v>
      </c>
      <c r="G751" t="s">
        <v>451</v>
      </c>
      <c r="H751" s="8">
        <v>289</v>
      </c>
      <c r="I751">
        <v>0</v>
      </c>
      <c r="J751" s="9">
        <v>0</v>
      </c>
    </row>
    <row r="752" spans="1:10" ht="17.25" x14ac:dyDescent="0.3">
      <c r="A752" s="6" t="s">
        <v>795</v>
      </c>
      <c r="B752" s="7">
        <v>43684</v>
      </c>
      <c r="C752">
        <v>19</v>
      </c>
      <c r="D752" t="s">
        <v>33</v>
      </c>
      <c r="E752" t="s">
        <v>39</v>
      </c>
      <c r="F752" t="s">
        <v>13</v>
      </c>
      <c r="G752" t="s">
        <v>451</v>
      </c>
      <c r="H752" s="8">
        <v>289</v>
      </c>
      <c r="I752">
        <v>8</v>
      </c>
      <c r="J752" s="9">
        <v>2312</v>
      </c>
    </row>
    <row r="753" spans="1:10" ht="17.25" x14ac:dyDescent="0.3">
      <c r="A753" s="6" t="s">
        <v>796</v>
      </c>
      <c r="B753" s="7">
        <v>43686</v>
      </c>
      <c r="C753">
        <v>15</v>
      </c>
      <c r="D753" t="s">
        <v>50</v>
      </c>
      <c r="E753" t="s">
        <v>37</v>
      </c>
      <c r="F753" t="s">
        <v>28</v>
      </c>
      <c r="G753" t="s">
        <v>451</v>
      </c>
      <c r="H753" s="8">
        <v>289</v>
      </c>
      <c r="I753">
        <v>8</v>
      </c>
      <c r="J753" s="9">
        <v>2312</v>
      </c>
    </row>
    <row r="754" spans="1:10" ht="17.25" x14ac:dyDescent="0.3">
      <c r="A754" s="6" t="s">
        <v>797</v>
      </c>
      <c r="B754" s="7">
        <v>43689</v>
      </c>
      <c r="C754">
        <v>2</v>
      </c>
      <c r="D754" t="s">
        <v>75</v>
      </c>
      <c r="E754" t="s">
        <v>31</v>
      </c>
      <c r="F754" t="s">
        <v>22</v>
      </c>
      <c r="G754" t="s">
        <v>451</v>
      </c>
      <c r="H754" s="8">
        <v>289</v>
      </c>
      <c r="I754">
        <v>5</v>
      </c>
      <c r="J754" s="9">
        <v>1445</v>
      </c>
    </row>
    <row r="755" spans="1:10" ht="17.25" x14ac:dyDescent="0.3">
      <c r="A755" s="6" t="s">
        <v>798</v>
      </c>
      <c r="B755" s="7">
        <v>43689</v>
      </c>
      <c r="C755">
        <v>13</v>
      </c>
      <c r="D755" t="s">
        <v>36</v>
      </c>
      <c r="E755" t="s">
        <v>37</v>
      </c>
      <c r="F755" t="s">
        <v>28</v>
      </c>
      <c r="G755" t="s">
        <v>451</v>
      </c>
      <c r="H755" s="8">
        <v>289</v>
      </c>
      <c r="I755">
        <v>4</v>
      </c>
      <c r="J755" s="9">
        <v>1156</v>
      </c>
    </row>
    <row r="756" spans="1:10" ht="17.25" x14ac:dyDescent="0.3">
      <c r="A756" s="6" t="s">
        <v>799</v>
      </c>
      <c r="B756" s="7">
        <v>43691</v>
      </c>
      <c r="C756">
        <v>3</v>
      </c>
      <c r="D756" t="s">
        <v>30</v>
      </c>
      <c r="E756" t="s">
        <v>31</v>
      </c>
      <c r="F756" t="s">
        <v>22</v>
      </c>
      <c r="G756" t="s">
        <v>451</v>
      </c>
      <c r="H756" s="8">
        <v>289</v>
      </c>
      <c r="I756">
        <v>3</v>
      </c>
      <c r="J756" s="9">
        <v>867</v>
      </c>
    </row>
    <row r="757" spans="1:10" ht="17.25" x14ac:dyDescent="0.3">
      <c r="A757" s="6" t="s">
        <v>800</v>
      </c>
      <c r="B757" s="7">
        <v>43695</v>
      </c>
      <c r="C757">
        <v>17</v>
      </c>
      <c r="D757" t="s">
        <v>64</v>
      </c>
      <c r="E757" t="s">
        <v>39</v>
      </c>
      <c r="F757" t="s">
        <v>13</v>
      </c>
      <c r="G757" t="s">
        <v>451</v>
      </c>
      <c r="H757" s="8">
        <v>289</v>
      </c>
      <c r="I757">
        <v>7</v>
      </c>
      <c r="J757" s="9">
        <v>2023</v>
      </c>
    </row>
    <row r="758" spans="1:10" ht="17.25" x14ac:dyDescent="0.3">
      <c r="A758" s="6" t="s">
        <v>801</v>
      </c>
      <c r="B758" s="7">
        <v>43696</v>
      </c>
      <c r="C758">
        <v>18</v>
      </c>
      <c r="D758" t="s">
        <v>53</v>
      </c>
      <c r="E758" t="s">
        <v>12</v>
      </c>
      <c r="F758" t="s">
        <v>13</v>
      </c>
      <c r="G758" t="s">
        <v>451</v>
      </c>
      <c r="H758" s="8">
        <v>289</v>
      </c>
      <c r="I758">
        <v>4</v>
      </c>
      <c r="J758" s="9">
        <v>1156</v>
      </c>
    </row>
    <row r="759" spans="1:10" ht="17.25" x14ac:dyDescent="0.3">
      <c r="A759" s="6" t="s">
        <v>802</v>
      </c>
      <c r="B759" s="7">
        <v>43696</v>
      </c>
      <c r="C759">
        <v>2</v>
      </c>
      <c r="D759" t="s">
        <v>75</v>
      </c>
      <c r="E759" t="s">
        <v>21</v>
      </c>
      <c r="F759" t="s">
        <v>22</v>
      </c>
      <c r="G759" t="s">
        <v>451</v>
      </c>
      <c r="H759" s="8">
        <v>289</v>
      </c>
      <c r="I759">
        <v>2</v>
      </c>
      <c r="J759" s="9">
        <v>578</v>
      </c>
    </row>
    <row r="760" spans="1:10" ht="17.25" x14ac:dyDescent="0.3">
      <c r="A760" s="6" t="s">
        <v>803</v>
      </c>
      <c r="B760" s="7">
        <v>43697</v>
      </c>
      <c r="C760">
        <v>5</v>
      </c>
      <c r="D760" t="s">
        <v>24</v>
      </c>
      <c r="E760" t="s">
        <v>21</v>
      </c>
      <c r="F760" t="s">
        <v>22</v>
      </c>
      <c r="G760" t="s">
        <v>451</v>
      </c>
      <c r="H760" s="8">
        <v>289</v>
      </c>
      <c r="I760">
        <v>2</v>
      </c>
      <c r="J760" s="9">
        <v>578</v>
      </c>
    </row>
    <row r="761" spans="1:10" ht="17.25" x14ac:dyDescent="0.3">
      <c r="A761" s="6" t="s">
        <v>804</v>
      </c>
      <c r="B761" s="7">
        <v>43698</v>
      </c>
      <c r="C761">
        <v>5</v>
      </c>
      <c r="D761" t="s">
        <v>24</v>
      </c>
      <c r="E761" t="s">
        <v>31</v>
      </c>
      <c r="F761" t="s">
        <v>22</v>
      </c>
      <c r="G761" t="s">
        <v>451</v>
      </c>
      <c r="H761" s="8">
        <v>289</v>
      </c>
      <c r="I761">
        <v>3</v>
      </c>
      <c r="J761" s="9">
        <v>867</v>
      </c>
    </row>
    <row r="762" spans="1:10" ht="17.25" x14ac:dyDescent="0.3">
      <c r="A762" s="6" t="s">
        <v>805</v>
      </c>
      <c r="B762" s="7">
        <v>43699</v>
      </c>
      <c r="C762">
        <v>19</v>
      </c>
      <c r="D762" t="s">
        <v>33</v>
      </c>
      <c r="E762" t="s">
        <v>39</v>
      </c>
      <c r="F762" t="s">
        <v>13</v>
      </c>
      <c r="G762" t="s">
        <v>451</v>
      </c>
      <c r="H762" s="8">
        <v>289</v>
      </c>
      <c r="I762">
        <v>5</v>
      </c>
      <c r="J762" s="9">
        <v>1445</v>
      </c>
    </row>
    <row r="763" spans="1:10" ht="17.25" x14ac:dyDescent="0.3">
      <c r="A763" s="6" t="s">
        <v>806</v>
      </c>
      <c r="B763" s="7">
        <v>43707</v>
      </c>
      <c r="C763">
        <v>10</v>
      </c>
      <c r="D763" t="s">
        <v>69</v>
      </c>
      <c r="E763" t="s">
        <v>42</v>
      </c>
      <c r="F763" t="s">
        <v>18</v>
      </c>
      <c r="G763" t="s">
        <v>451</v>
      </c>
      <c r="H763" s="8">
        <v>289</v>
      </c>
      <c r="I763">
        <v>3</v>
      </c>
      <c r="J763" s="9">
        <v>867</v>
      </c>
    </row>
    <row r="764" spans="1:10" ht="17.25" x14ac:dyDescent="0.3">
      <c r="A764" s="6" t="s">
        <v>807</v>
      </c>
      <c r="B764" s="7">
        <v>43709</v>
      </c>
      <c r="C764">
        <v>16</v>
      </c>
      <c r="D764" t="s">
        <v>93</v>
      </c>
      <c r="E764" t="s">
        <v>39</v>
      </c>
      <c r="F764" t="s">
        <v>13</v>
      </c>
      <c r="G764" t="s">
        <v>451</v>
      </c>
      <c r="H764" s="8">
        <v>289</v>
      </c>
      <c r="I764">
        <v>3</v>
      </c>
      <c r="J764" s="9">
        <v>867</v>
      </c>
    </row>
    <row r="765" spans="1:10" ht="17.25" x14ac:dyDescent="0.3">
      <c r="A765" s="6" t="s">
        <v>808</v>
      </c>
      <c r="B765" s="7">
        <v>43710</v>
      </c>
      <c r="C765">
        <v>3</v>
      </c>
      <c r="D765" t="s">
        <v>30</v>
      </c>
      <c r="E765" t="s">
        <v>21</v>
      </c>
      <c r="F765" t="s">
        <v>22</v>
      </c>
      <c r="G765" t="s">
        <v>451</v>
      </c>
      <c r="H765" s="8">
        <v>289</v>
      </c>
      <c r="I765">
        <v>6</v>
      </c>
      <c r="J765" s="9">
        <v>1734</v>
      </c>
    </row>
    <row r="766" spans="1:10" ht="17.25" x14ac:dyDescent="0.3">
      <c r="A766" s="6" t="s">
        <v>809</v>
      </c>
      <c r="B766" s="7">
        <v>43714</v>
      </c>
      <c r="C766">
        <v>9</v>
      </c>
      <c r="D766" t="s">
        <v>41</v>
      </c>
      <c r="E766" t="s">
        <v>42</v>
      </c>
      <c r="F766" t="s">
        <v>18</v>
      </c>
      <c r="G766" t="s">
        <v>451</v>
      </c>
      <c r="H766" s="8">
        <v>289</v>
      </c>
      <c r="I766">
        <v>2</v>
      </c>
      <c r="J766" s="9">
        <v>578</v>
      </c>
    </row>
    <row r="767" spans="1:10" ht="17.25" x14ac:dyDescent="0.3">
      <c r="A767" s="6" t="s">
        <v>810</v>
      </c>
      <c r="B767" s="7">
        <v>43716</v>
      </c>
      <c r="C767">
        <v>10</v>
      </c>
      <c r="D767" t="s">
        <v>69</v>
      </c>
      <c r="E767" t="s">
        <v>17</v>
      </c>
      <c r="F767" t="s">
        <v>18</v>
      </c>
      <c r="G767" t="s">
        <v>451</v>
      </c>
      <c r="H767" s="8">
        <v>289</v>
      </c>
      <c r="I767">
        <v>2</v>
      </c>
      <c r="J767" s="9">
        <v>578</v>
      </c>
    </row>
    <row r="768" spans="1:10" ht="17.25" x14ac:dyDescent="0.3">
      <c r="A768" s="6" t="s">
        <v>811</v>
      </c>
      <c r="B768" s="7">
        <v>43720</v>
      </c>
      <c r="C768">
        <v>20</v>
      </c>
      <c r="D768" t="s">
        <v>11</v>
      </c>
      <c r="E768" t="s">
        <v>12</v>
      </c>
      <c r="F768" t="s">
        <v>13</v>
      </c>
      <c r="G768" t="s">
        <v>451</v>
      </c>
      <c r="H768" s="8">
        <v>289</v>
      </c>
      <c r="I768">
        <v>0</v>
      </c>
      <c r="J768" s="9">
        <v>0</v>
      </c>
    </row>
    <row r="769" spans="1:10" ht="17.25" x14ac:dyDescent="0.3">
      <c r="A769" s="6" t="s">
        <v>812</v>
      </c>
      <c r="B769" s="7">
        <v>43727</v>
      </c>
      <c r="C769">
        <v>6</v>
      </c>
      <c r="D769" t="s">
        <v>16</v>
      </c>
      <c r="E769" t="s">
        <v>42</v>
      </c>
      <c r="F769" t="s">
        <v>18</v>
      </c>
      <c r="G769" t="s">
        <v>451</v>
      </c>
      <c r="H769" s="8">
        <v>289</v>
      </c>
      <c r="I769">
        <v>7</v>
      </c>
      <c r="J769" s="9">
        <v>2023</v>
      </c>
    </row>
    <row r="770" spans="1:10" ht="17.25" x14ac:dyDescent="0.3">
      <c r="A770" s="6" t="s">
        <v>813</v>
      </c>
      <c r="B770" s="7">
        <v>43728</v>
      </c>
      <c r="C770">
        <v>4</v>
      </c>
      <c r="D770" t="s">
        <v>20</v>
      </c>
      <c r="E770" t="s">
        <v>21</v>
      </c>
      <c r="F770" t="s">
        <v>22</v>
      </c>
      <c r="G770" t="s">
        <v>451</v>
      </c>
      <c r="H770" s="8">
        <v>289</v>
      </c>
      <c r="I770">
        <v>8</v>
      </c>
      <c r="J770" s="9">
        <v>2312</v>
      </c>
    </row>
    <row r="771" spans="1:10" ht="17.25" x14ac:dyDescent="0.3">
      <c r="A771" s="6" t="s">
        <v>814</v>
      </c>
      <c r="B771" s="7">
        <v>43729</v>
      </c>
      <c r="C771">
        <v>19</v>
      </c>
      <c r="D771" t="s">
        <v>33</v>
      </c>
      <c r="E771" t="s">
        <v>39</v>
      </c>
      <c r="F771" t="s">
        <v>13</v>
      </c>
      <c r="G771" t="s">
        <v>451</v>
      </c>
      <c r="H771" s="8">
        <v>289</v>
      </c>
      <c r="I771">
        <v>1</v>
      </c>
      <c r="J771" s="9">
        <v>289</v>
      </c>
    </row>
    <row r="772" spans="1:10" ht="17.25" x14ac:dyDescent="0.3">
      <c r="A772" s="6" t="s">
        <v>815</v>
      </c>
      <c r="B772" s="7">
        <v>43730</v>
      </c>
      <c r="C772">
        <v>6</v>
      </c>
      <c r="D772" t="s">
        <v>16</v>
      </c>
      <c r="E772" t="s">
        <v>17</v>
      </c>
      <c r="F772" t="s">
        <v>18</v>
      </c>
      <c r="G772" t="s">
        <v>451</v>
      </c>
      <c r="H772" s="8">
        <v>289</v>
      </c>
      <c r="I772">
        <v>2</v>
      </c>
      <c r="J772" s="9">
        <v>578</v>
      </c>
    </row>
    <row r="773" spans="1:10" ht="17.25" x14ac:dyDescent="0.3">
      <c r="A773" s="6" t="s">
        <v>816</v>
      </c>
      <c r="B773" s="7">
        <v>43733</v>
      </c>
      <c r="C773">
        <v>6</v>
      </c>
      <c r="D773" t="s">
        <v>16</v>
      </c>
      <c r="E773" t="s">
        <v>17</v>
      </c>
      <c r="F773" t="s">
        <v>18</v>
      </c>
      <c r="G773" t="s">
        <v>451</v>
      </c>
      <c r="H773" s="8">
        <v>289</v>
      </c>
      <c r="I773">
        <v>8</v>
      </c>
      <c r="J773" s="9">
        <v>2312</v>
      </c>
    </row>
    <row r="774" spans="1:10" ht="17.25" x14ac:dyDescent="0.3">
      <c r="A774" s="6" t="s">
        <v>817</v>
      </c>
      <c r="B774" s="7">
        <v>43733</v>
      </c>
      <c r="C774">
        <v>12</v>
      </c>
      <c r="D774" t="s">
        <v>26</v>
      </c>
      <c r="E774" t="s">
        <v>27</v>
      </c>
      <c r="F774" t="s">
        <v>28</v>
      </c>
      <c r="G774" t="s">
        <v>451</v>
      </c>
      <c r="H774" s="8">
        <v>289</v>
      </c>
      <c r="I774">
        <v>5</v>
      </c>
      <c r="J774" s="9">
        <v>1445</v>
      </c>
    </row>
    <row r="775" spans="1:10" ht="17.25" x14ac:dyDescent="0.3">
      <c r="A775" s="6" t="s">
        <v>818</v>
      </c>
      <c r="B775" s="7">
        <v>43734</v>
      </c>
      <c r="C775">
        <v>17</v>
      </c>
      <c r="D775" t="s">
        <v>64</v>
      </c>
      <c r="E775" t="s">
        <v>12</v>
      </c>
      <c r="F775" t="s">
        <v>13</v>
      </c>
      <c r="G775" t="s">
        <v>451</v>
      </c>
      <c r="H775" s="8">
        <v>289</v>
      </c>
      <c r="I775">
        <v>6</v>
      </c>
      <c r="J775" s="9">
        <v>1734</v>
      </c>
    </row>
    <row r="776" spans="1:10" ht="17.25" x14ac:dyDescent="0.3">
      <c r="A776" s="6" t="s">
        <v>819</v>
      </c>
      <c r="B776" s="7">
        <v>43735</v>
      </c>
      <c r="C776">
        <v>15</v>
      </c>
      <c r="D776" t="s">
        <v>50</v>
      </c>
      <c r="E776" t="s">
        <v>27</v>
      </c>
      <c r="F776" t="s">
        <v>28</v>
      </c>
      <c r="G776" t="s">
        <v>451</v>
      </c>
      <c r="H776" s="8">
        <v>289</v>
      </c>
      <c r="I776">
        <v>2</v>
      </c>
      <c r="J776" s="9">
        <v>578</v>
      </c>
    </row>
    <row r="777" spans="1:10" ht="17.25" x14ac:dyDescent="0.3">
      <c r="A777" s="6" t="s">
        <v>820</v>
      </c>
      <c r="B777" s="7">
        <v>43735</v>
      </c>
      <c r="C777">
        <v>13</v>
      </c>
      <c r="D777" t="s">
        <v>36</v>
      </c>
      <c r="E777" t="s">
        <v>37</v>
      </c>
      <c r="F777" t="s">
        <v>28</v>
      </c>
      <c r="G777" t="s">
        <v>451</v>
      </c>
      <c r="H777" s="8">
        <v>289</v>
      </c>
      <c r="I777">
        <v>5</v>
      </c>
      <c r="J777" s="9">
        <v>1445</v>
      </c>
    </row>
    <row r="778" spans="1:10" ht="17.25" x14ac:dyDescent="0.3">
      <c r="A778" s="6" t="s">
        <v>821</v>
      </c>
      <c r="B778" s="7">
        <v>43737</v>
      </c>
      <c r="C778">
        <v>19</v>
      </c>
      <c r="D778" t="s">
        <v>33</v>
      </c>
      <c r="E778" t="s">
        <v>39</v>
      </c>
      <c r="F778" t="s">
        <v>13</v>
      </c>
      <c r="G778" t="s">
        <v>451</v>
      </c>
      <c r="H778" s="8">
        <v>289</v>
      </c>
      <c r="I778">
        <v>0</v>
      </c>
      <c r="J778" s="9">
        <v>0</v>
      </c>
    </row>
    <row r="779" spans="1:10" ht="17.25" x14ac:dyDescent="0.3">
      <c r="A779" s="6" t="s">
        <v>822</v>
      </c>
      <c r="B779" s="7">
        <v>43737</v>
      </c>
      <c r="C779">
        <v>1</v>
      </c>
      <c r="D779" t="s">
        <v>62</v>
      </c>
      <c r="E779" t="s">
        <v>21</v>
      </c>
      <c r="F779" t="s">
        <v>22</v>
      </c>
      <c r="G779" t="s">
        <v>451</v>
      </c>
      <c r="H779" s="8">
        <v>289</v>
      </c>
      <c r="I779">
        <v>8</v>
      </c>
      <c r="J779" s="9">
        <v>2312</v>
      </c>
    </row>
    <row r="780" spans="1:10" ht="17.25" x14ac:dyDescent="0.3">
      <c r="A780" s="6" t="s">
        <v>823</v>
      </c>
      <c r="B780" s="7">
        <v>43739</v>
      </c>
      <c r="C780">
        <v>8</v>
      </c>
      <c r="D780" t="s">
        <v>77</v>
      </c>
      <c r="E780" t="s">
        <v>42</v>
      </c>
      <c r="F780" t="s">
        <v>18</v>
      </c>
      <c r="G780" t="s">
        <v>451</v>
      </c>
      <c r="H780" s="8">
        <v>289</v>
      </c>
      <c r="I780">
        <v>5</v>
      </c>
      <c r="J780" s="9">
        <v>1445</v>
      </c>
    </row>
    <row r="781" spans="1:10" ht="17.25" x14ac:dyDescent="0.3">
      <c r="A781" s="6" t="s">
        <v>824</v>
      </c>
      <c r="B781" s="7">
        <v>43740</v>
      </c>
      <c r="C781">
        <v>17</v>
      </c>
      <c r="D781" t="s">
        <v>64</v>
      </c>
      <c r="E781" t="s">
        <v>39</v>
      </c>
      <c r="F781" t="s">
        <v>13</v>
      </c>
      <c r="G781" t="s">
        <v>451</v>
      </c>
      <c r="H781" s="8">
        <v>289</v>
      </c>
      <c r="I781">
        <v>6</v>
      </c>
      <c r="J781" s="9">
        <v>1734</v>
      </c>
    </row>
    <row r="782" spans="1:10" ht="17.25" x14ac:dyDescent="0.3">
      <c r="A782" s="6" t="s">
        <v>825</v>
      </c>
      <c r="B782" s="7">
        <v>43742</v>
      </c>
      <c r="C782">
        <v>9</v>
      </c>
      <c r="D782" t="s">
        <v>41</v>
      </c>
      <c r="E782" t="s">
        <v>42</v>
      </c>
      <c r="F782" t="s">
        <v>18</v>
      </c>
      <c r="G782" t="s">
        <v>451</v>
      </c>
      <c r="H782" s="8">
        <v>289</v>
      </c>
      <c r="I782">
        <v>8</v>
      </c>
      <c r="J782" s="9">
        <v>2312</v>
      </c>
    </row>
    <row r="783" spans="1:10" ht="17.25" x14ac:dyDescent="0.3">
      <c r="A783" s="6" t="s">
        <v>826</v>
      </c>
      <c r="B783" s="7">
        <v>43743</v>
      </c>
      <c r="C783">
        <v>20</v>
      </c>
      <c r="D783" t="s">
        <v>11</v>
      </c>
      <c r="E783" t="s">
        <v>12</v>
      </c>
      <c r="F783" t="s">
        <v>13</v>
      </c>
      <c r="G783" t="s">
        <v>451</v>
      </c>
      <c r="H783" s="8">
        <v>289</v>
      </c>
      <c r="I783">
        <v>1</v>
      </c>
      <c r="J783" s="9">
        <v>289</v>
      </c>
    </row>
    <row r="784" spans="1:10" ht="17.25" x14ac:dyDescent="0.3">
      <c r="A784" s="6" t="s">
        <v>827</v>
      </c>
      <c r="B784" s="7">
        <v>43743</v>
      </c>
      <c r="C784">
        <v>4</v>
      </c>
      <c r="D784" t="s">
        <v>20</v>
      </c>
      <c r="E784" t="s">
        <v>21</v>
      </c>
      <c r="F784" t="s">
        <v>22</v>
      </c>
      <c r="G784" t="s">
        <v>451</v>
      </c>
      <c r="H784" s="8">
        <v>289</v>
      </c>
      <c r="I784">
        <v>3</v>
      </c>
      <c r="J784" s="9">
        <v>867</v>
      </c>
    </row>
    <row r="785" spans="1:10" ht="17.25" x14ac:dyDescent="0.3">
      <c r="A785" s="6" t="s">
        <v>828</v>
      </c>
      <c r="B785" s="7">
        <v>43744</v>
      </c>
      <c r="C785">
        <v>19</v>
      </c>
      <c r="D785" t="s">
        <v>33</v>
      </c>
      <c r="E785" t="s">
        <v>39</v>
      </c>
      <c r="F785" t="s">
        <v>13</v>
      </c>
      <c r="G785" t="s">
        <v>451</v>
      </c>
      <c r="H785" s="8">
        <v>289</v>
      </c>
      <c r="I785">
        <v>1</v>
      </c>
      <c r="J785" s="9">
        <v>289</v>
      </c>
    </row>
    <row r="786" spans="1:10" ht="17.25" x14ac:dyDescent="0.3">
      <c r="A786" s="6" t="s">
        <v>829</v>
      </c>
      <c r="B786" s="7">
        <v>43747</v>
      </c>
      <c r="C786">
        <v>12</v>
      </c>
      <c r="D786" t="s">
        <v>26</v>
      </c>
      <c r="E786" t="s">
        <v>27</v>
      </c>
      <c r="F786" t="s">
        <v>28</v>
      </c>
      <c r="G786" t="s">
        <v>451</v>
      </c>
      <c r="H786" s="8">
        <v>289</v>
      </c>
      <c r="I786">
        <v>0</v>
      </c>
      <c r="J786" s="9">
        <v>0</v>
      </c>
    </row>
    <row r="787" spans="1:10" ht="17.25" x14ac:dyDescent="0.3">
      <c r="A787" s="6" t="s">
        <v>830</v>
      </c>
      <c r="B787" s="7">
        <v>43751</v>
      </c>
      <c r="C787">
        <v>9</v>
      </c>
      <c r="D787" t="s">
        <v>41</v>
      </c>
      <c r="E787" t="s">
        <v>42</v>
      </c>
      <c r="F787" t="s">
        <v>18</v>
      </c>
      <c r="G787" t="s">
        <v>451</v>
      </c>
      <c r="H787" s="8">
        <v>289</v>
      </c>
      <c r="I787">
        <v>0</v>
      </c>
      <c r="J787" s="9">
        <v>0</v>
      </c>
    </row>
    <row r="788" spans="1:10" ht="17.25" x14ac:dyDescent="0.3">
      <c r="A788" s="6" t="s">
        <v>831</v>
      </c>
      <c r="B788" s="7">
        <v>43751</v>
      </c>
      <c r="C788">
        <v>12</v>
      </c>
      <c r="D788" t="s">
        <v>26</v>
      </c>
      <c r="E788" t="s">
        <v>37</v>
      </c>
      <c r="F788" t="s">
        <v>28</v>
      </c>
      <c r="G788" t="s">
        <v>451</v>
      </c>
      <c r="H788" s="8">
        <v>289</v>
      </c>
      <c r="I788">
        <v>3</v>
      </c>
      <c r="J788" s="9">
        <v>867</v>
      </c>
    </row>
    <row r="789" spans="1:10" ht="17.25" x14ac:dyDescent="0.3">
      <c r="A789" s="6" t="s">
        <v>832</v>
      </c>
      <c r="B789" s="7">
        <v>43754</v>
      </c>
      <c r="C789">
        <v>6</v>
      </c>
      <c r="D789" t="s">
        <v>16</v>
      </c>
      <c r="E789" t="s">
        <v>17</v>
      </c>
      <c r="F789" t="s">
        <v>18</v>
      </c>
      <c r="G789" t="s">
        <v>451</v>
      </c>
      <c r="H789" s="8">
        <v>289</v>
      </c>
      <c r="I789">
        <v>1</v>
      </c>
      <c r="J789" s="9">
        <v>289</v>
      </c>
    </row>
    <row r="790" spans="1:10" ht="17.25" x14ac:dyDescent="0.3">
      <c r="A790" s="6" t="s">
        <v>833</v>
      </c>
      <c r="B790" s="7">
        <v>43101</v>
      </c>
      <c r="C790">
        <v>11</v>
      </c>
      <c r="D790" t="s">
        <v>116</v>
      </c>
      <c r="E790" t="s">
        <v>27</v>
      </c>
      <c r="F790" t="s">
        <v>28</v>
      </c>
      <c r="G790" t="s">
        <v>834</v>
      </c>
      <c r="H790" s="8">
        <v>199</v>
      </c>
      <c r="I790">
        <v>3</v>
      </c>
      <c r="J790" s="9">
        <v>597</v>
      </c>
    </row>
    <row r="791" spans="1:10" ht="17.25" x14ac:dyDescent="0.3">
      <c r="A791" s="6" t="s">
        <v>835</v>
      </c>
      <c r="B791" s="7">
        <v>43104</v>
      </c>
      <c r="C791">
        <v>13</v>
      </c>
      <c r="D791" t="s">
        <v>36</v>
      </c>
      <c r="E791" t="s">
        <v>27</v>
      </c>
      <c r="F791" t="s">
        <v>28</v>
      </c>
      <c r="G791" t="s">
        <v>834</v>
      </c>
      <c r="H791" s="8">
        <v>199</v>
      </c>
      <c r="I791">
        <v>2</v>
      </c>
      <c r="J791" s="9">
        <v>398</v>
      </c>
    </row>
    <row r="792" spans="1:10" ht="17.25" x14ac:dyDescent="0.3">
      <c r="A792" s="6" t="s">
        <v>836</v>
      </c>
      <c r="B792" s="7">
        <v>43105</v>
      </c>
      <c r="C792">
        <v>14</v>
      </c>
      <c r="D792" t="s">
        <v>66</v>
      </c>
      <c r="E792" t="s">
        <v>27</v>
      </c>
      <c r="F792" t="s">
        <v>28</v>
      </c>
      <c r="G792" t="s">
        <v>834</v>
      </c>
      <c r="H792" s="8">
        <v>199</v>
      </c>
      <c r="I792">
        <v>5</v>
      </c>
      <c r="J792" s="9">
        <v>995</v>
      </c>
    </row>
    <row r="793" spans="1:10" ht="17.25" x14ac:dyDescent="0.3">
      <c r="A793" s="6" t="s">
        <v>837</v>
      </c>
      <c r="B793" s="7">
        <v>43105</v>
      </c>
      <c r="C793">
        <v>3</v>
      </c>
      <c r="D793" t="s">
        <v>30</v>
      </c>
      <c r="E793" t="s">
        <v>21</v>
      </c>
      <c r="F793" t="s">
        <v>22</v>
      </c>
      <c r="G793" t="s">
        <v>834</v>
      </c>
      <c r="H793" s="8">
        <v>199</v>
      </c>
      <c r="I793">
        <v>0</v>
      </c>
      <c r="J793" s="9">
        <v>0</v>
      </c>
    </row>
    <row r="794" spans="1:10" ht="17.25" x14ac:dyDescent="0.3">
      <c r="A794" s="6" t="s">
        <v>838</v>
      </c>
      <c r="B794" s="7">
        <v>43105</v>
      </c>
      <c r="C794">
        <v>9</v>
      </c>
      <c r="D794" t="s">
        <v>41</v>
      </c>
      <c r="E794" t="s">
        <v>42</v>
      </c>
      <c r="F794" t="s">
        <v>18</v>
      </c>
      <c r="G794" t="s">
        <v>834</v>
      </c>
      <c r="H794" s="8">
        <v>199</v>
      </c>
      <c r="I794">
        <v>6</v>
      </c>
      <c r="J794" s="9">
        <v>1194</v>
      </c>
    </row>
    <row r="795" spans="1:10" ht="17.25" x14ac:dyDescent="0.3">
      <c r="A795" s="6" t="s">
        <v>839</v>
      </c>
      <c r="B795" s="7">
        <v>43105</v>
      </c>
      <c r="C795">
        <v>6</v>
      </c>
      <c r="D795" t="s">
        <v>16</v>
      </c>
      <c r="E795" t="s">
        <v>42</v>
      </c>
      <c r="F795" t="s">
        <v>18</v>
      </c>
      <c r="G795" t="s">
        <v>834</v>
      </c>
      <c r="H795" s="8">
        <v>199</v>
      </c>
      <c r="I795">
        <v>2</v>
      </c>
      <c r="J795" s="9">
        <v>398</v>
      </c>
    </row>
    <row r="796" spans="1:10" ht="17.25" x14ac:dyDescent="0.3">
      <c r="A796" s="6" t="s">
        <v>840</v>
      </c>
      <c r="B796" s="7">
        <v>43108</v>
      </c>
      <c r="C796">
        <v>14</v>
      </c>
      <c r="D796" t="s">
        <v>66</v>
      </c>
      <c r="E796" t="s">
        <v>37</v>
      </c>
      <c r="F796" t="s">
        <v>28</v>
      </c>
      <c r="G796" t="s">
        <v>834</v>
      </c>
      <c r="H796" s="8">
        <v>199</v>
      </c>
      <c r="I796">
        <v>1</v>
      </c>
      <c r="J796" s="9">
        <v>199</v>
      </c>
    </row>
    <row r="797" spans="1:10" ht="17.25" x14ac:dyDescent="0.3">
      <c r="A797" s="6" t="s">
        <v>841</v>
      </c>
      <c r="B797" s="7">
        <v>43109</v>
      </c>
      <c r="C797">
        <v>10</v>
      </c>
      <c r="D797" t="s">
        <v>69</v>
      </c>
      <c r="E797" t="s">
        <v>17</v>
      </c>
      <c r="F797" t="s">
        <v>18</v>
      </c>
      <c r="G797" t="s">
        <v>834</v>
      </c>
      <c r="H797" s="8">
        <v>199</v>
      </c>
      <c r="I797">
        <v>3</v>
      </c>
      <c r="J797" s="9">
        <v>597</v>
      </c>
    </row>
    <row r="798" spans="1:10" ht="17.25" x14ac:dyDescent="0.3">
      <c r="A798" s="6" t="s">
        <v>842</v>
      </c>
      <c r="B798" s="7">
        <v>43111</v>
      </c>
      <c r="C798">
        <v>1</v>
      </c>
      <c r="D798" t="s">
        <v>62</v>
      </c>
      <c r="E798" t="s">
        <v>31</v>
      </c>
      <c r="F798" t="s">
        <v>22</v>
      </c>
      <c r="G798" t="s">
        <v>834</v>
      </c>
      <c r="H798" s="8">
        <v>199</v>
      </c>
      <c r="I798">
        <v>8</v>
      </c>
      <c r="J798" s="9">
        <v>1592</v>
      </c>
    </row>
    <row r="799" spans="1:10" ht="17.25" x14ac:dyDescent="0.3">
      <c r="A799" s="6" t="s">
        <v>843</v>
      </c>
      <c r="B799" s="7">
        <v>43111</v>
      </c>
      <c r="C799">
        <v>16</v>
      </c>
      <c r="D799" t="s">
        <v>93</v>
      </c>
      <c r="E799" t="s">
        <v>12</v>
      </c>
      <c r="F799" t="s">
        <v>13</v>
      </c>
      <c r="G799" t="s">
        <v>834</v>
      </c>
      <c r="H799" s="8">
        <v>199</v>
      </c>
      <c r="I799">
        <v>5</v>
      </c>
      <c r="J799" s="9">
        <v>995</v>
      </c>
    </row>
    <row r="800" spans="1:10" ht="17.25" x14ac:dyDescent="0.3">
      <c r="A800" s="6" t="s">
        <v>844</v>
      </c>
      <c r="B800" s="7">
        <v>43115</v>
      </c>
      <c r="C800">
        <v>8</v>
      </c>
      <c r="D800" t="s">
        <v>77</v>
      </c>
      <c r="E800" t="s">
        <v>17</v>
      </c>
      <c r="F800" t="s">
        <v>18</v>
      </c>
      <c r="G800" t="s">
        <v>834</v>
      </c>
      <c r="H800" s="8">
        <v>199</v>
      </c>
      <c r="I800">
        <v>5</v>
      </c>
      <c r="J800" s="9">
        <v>995</v>
      </c>
    </row>
    <row r="801" spans="1:10" ht="17.25" x14ac:dyDescent="0.3">
      <c r="A801" s="6" t="s">
        <v>845</v>
      </c>
      <c r="B801" s="7">
        <v>43115</v>
      </c>
      <c r="C801">
        <v>10</v>
      </c>
      <c r="D801" t="s">
        <v>69</v>
      </c>
      <c r="E801" t="s">
        <v>17</v>
      </c>
      <c r="F801" t="s">
        <v>18</v>
      </c>
      <c r="G801" t="s">
        <v>834</v>
      </c>
      <c r="H801" s="8">
        <v>199</v>
      </c>
      <c r="I801">
        <v>3</v>
      </c>
      <c r="J801" s="9">
        <v>597</v>
      </c>
    </row>
    <row r="802" spans="1:10" ht="17.25" x14ac:dyDescent="0.3">
      <c r="A802" s="6" t="s">
        <v>846</v>
      </c>
      <c r="B802" s="7">
        <v>43119</v>
      </c>
      <c r="C802">
        <v>9</v>
      </c>
      <c r="D802" t="s">
        <v>41</v>
      </c>
      <c r="E802" t="s">
        <v>17</v>
      </c>
      <c r="F802" t="s">
        <v>18</v>
      </c>
      <c r="G802" t="s">
        <v>834</v>
      </c>
      <c r="H802" s="8">
        <v>199</v>
      </c>
      <c r="I802">
        <v>6</v>
      </c>
      <c r="J802" s="9">
        <v>1194</v>
      </c>
    </row>
    <row r="803" spans="1:10" ht="17.25" x14ac:dyDescent="0.3">
      <c r="A803" s="6" t="s">
        <v>847</v>
      </c>
      <c r="B803" s="7">
        <v>43120</v>
      </c>
      <c r="C803">
        <v>13</v>
      </c>
      <c r="D803" t="s">
        <v>36</v>
      </c>
      <c r="E803" t="s">
        <v>37</v>
      </c>
      <c r="F803" t="s">
        <v>28</v>
      </c>
      <c r="G803" t="s">
        <v>834</v>
      </c>
      <c r="H803" s="8">
        <v>199</v>
      </c>
      <c r="I803">
        <v>8</v>
      </c>
      <c r="J803" s="9">
        <v>1592</v>
      </c>
    </row>
    <row r="804" spans="1:10" ht="17.25" x14ac:dyDescent="0.3">
      <c r="A804" s="6" t="s">
        <v>848</v>
      </c>
      <c r="B804" s="7">
        <v>43121</v>
      </c>
      <c r="C804">
        <v>19</v>
      </c>
      <c r="D804" t="s">
        <v>33</v>
      </c>
      <c r="E804" t="s">
        <v>12</v>
      </c>
      <c r="F804" t="s">
        <v>13</v>
      </c>
      <c r="G804" t="s">
        <v>834</v>
      </c>
      <c r="H804" s="8">
        <v>199</v>
      </c>
      <c r="I804">
        <v>8</v>
      </c>
      <c r="J804" s="9">
        <v>1592</v>
      </c>
    </row>
    <row r="805" spans="1:10" ht="17.25" x14ac:dyDescent="0.3">
      <c r="A805" s="6" t="s">
        <v>849</v>
      </c>
      <c r="B805" s="7">
        <v>43121</v>
      </c>
      <c r="C805">
        <v>6</v>
      </c>
      <c r="D805" t="s">
        <v>16</v>
      </c>
      <c r="E805" t="s">
        <v>17</v>
      </c>
      <c r="F805" t="s">
        <v>18</v>
      </c>
      <c r="G805" t="s">
        <v>834</v>
      </c>
      <c r="H805" s="8">
        <v>199</v>
      </c>
      <c r="I805">
        <v>0</v>
      </c>
      <c r="J805" s="9">
        <v>0</v>
      </c>
    </row>
    <row r="806" spans="1:10" ht="17.25" x14ac:dyDescent="0.3">
      <c r="A806" s="6" t="s">
        <v>850</v>
      </c>
      <c r="B806" s="7">
        <v>43127</v>
      </c>
      <c r="C806">
        <v>8</v>
      </c>
      <c r="D806" t="s">
        <v>77</v>
      </c>
      <c r="E806" t="s">
        <v>42</v>
      </c>
      <c r="F806" t="s">
        <v>18</v>
      </c>
      <c r="G806" t="s">
        <v>834</v>
      </c>
      <c r="H806" s="8">
        <v>199</v>
      </c>
      <c r="I806">
        <v>5</v>
      </c>
      <c r="J806" s="9">
        <v>995</v>
      </c>
    </row>
    <row r="807" spans="1:10" ht="17.25" x14ac:dyDescent="0.3">
      <c r="A807" s="6" t="s">
        <v>851</v>
      </c>
      <c r="B807" s="7">
        <v>43129</v>
      </c>
      <c r="C807">
        <v>8</v>
      </c>
      <c r="D807" t="s">
        <v>77</v>
      </c>
      <c r="E807" t="s">
        <v>42</v>
      </c>
      <c r="F807" t="s">
        <v>18</v>
      </c>
      <c r="G807" t="s">
        <v>834</v>
      </c>
      <c r="H807" s="8">
        <v>199</v>
      </c>
      <c r="I807">
        <v>2</v>
      </c>
      <c r="J807" s="9">
        <v>398</v>
      </c>
    </row>
    <row r="808" spans="1:10" ht="17.25" x14ac:dyDescent="0.3">
      <c r="A808" s="6" t="s">
        <v>852</v>
      </c>
      <c r="B808" s="7">
        <v>43130</v>
      </c>
      <c r="C808">
        <v>8</v>
      </c>
      <c r="D808" t="s">
        <v>77</v>
      </c>
      <c r="E808" t="s">
        <v>17</v>
      </c>
      <c r="F808" t="s">
        <v>18</v>
      </c>
      <c r="G808" t="s">
        <v>834</v>
      </c>
      <c r="H808" s="8">
        <v>199</v>
      </c>
      <c r="I808">
        <v>9</v>
      </c>
      <c r="J808" s="9">
        <v>1791</v>
      </c>
    </row>
    <row r="809" spans="1:10" ht="17.25" x14ac:dyDescent="0.3">
      <c r="A809" s="6" t="s">
        <v>853</v>
      </c>
      <c r="B809" s="7">
        <v>43130</v>
      </c>
      <c r="C809">
        <v>12</v>
      </c>
      <c r="D809" t="s">
        <v>26</v>
      </c>
      <c r="E809" t="s">
        <v>27</v>
      </c>
      <c r="F809" t="s">
        <v>28</v>
      </c>
      <c r="G809" t="s">
        <v>834</v>
      </c>
      <c r="H809" s="8">
        <v>199</v>
      </c>
      <c r="I809">
        <v>5</v>
      </c>
      <c r="J809" s="9">
        <v>995</v>
      </c>
    </row>
    <row r="810" spans="1:10" ht="17.25" x14ac:dyDescent="0.3">
      <c r="A810" s="6" t="s">
        <v>854</v>
      </c>
      <c r="B810" s="7">
        <v>43134</v>
      </c>
      <c r="C810">
        <v>16</v>
      </c>
      <c r="D810" t="s">
        <v>93</v>
      </c>
      <c r="E810" t="s">
        <v>39</v>
      </c>
      <c r="F810" t="s">
        <v>13</v>
      </c>
      <c r="G810" t="s">
        <v>834</v>
      </c>
      <c r="H810" s="8">
        <v>199</v>
      </c>
      <c r="I810">
        <v>6</v>
      </c>
      <c r="J810" s="9">
        <v>1194</v>
      </c>
    </row>
    <row r="811" spans="1:10" ht="17.25" x14ac:dyDescent="0.3">
      <c r="A811" s="6" t="s">
        <v>855</v>
      </c>
      <c r="B811" s="7">
        <v>43137</v>
      </c>
      <c r="C811">
        <v>5</v>
      </c>
      <c r="D811" t="s">
        <v>24</v>
      </c>
      <c r="E811" t="s">
        <v>21</v>
      </c>
      <c r="F811" t="s">
        <v>22</v>
      </c>
      <c r="G811" t="s">
        <v>834</v>
      </c>
      <c r="H811" s="8">
        <v>199</v>
      </c>
      <c r="I811">
        <v>2</v>
      </c>
      <c r="J811" s="9">
        <v>398</v>
      </c>
    </row>
    <row r="812" spans="1:10" ht="17.25" x14ac:dyDescent="0.3">
      <c r="A812" s="6" t="s">
        <v>856</v>
      </c>
      <c r="B812" s="7">
        <v>43138</v>
      </c>
      <c r="C812">
        <v>15</v>
      </c>
      <c r="D812" t="s">
        <v>50</v>
      </c>
      <c r="E812" t="s">
        <v>27</v>
      </c>
      <c r="F812" t="s">
        <v>28</v>
      </c>
      <c r="G812" t="s">
        <v>834</v>
      </c>
      <c r="H812" s="8">
        <v>199</v>
      </c>
      <c r="I812">
        <v>3</v>
      </c>
      <c r="J812" s="9">
        <v>597</v>
      </c>
    </row>
    <row r="813" spans="1:10" ht="17.25" x14ac:dyDescent="0.3">
      <c r="A813" s="6" t="s">
        <v>857</v>
      </c>
      <c r="B813" s="7">
        <v>43140</v>
      </c>
      <c r="C813">
        <v>11</v>
      </c>
      <c r="D813" t="s">
        <v>116</v>
      </c>
      <c r="E813" t="s">
        <v>37</v>
      </c>
      <c r="F813" t="s">
        <v>28</v>
      </c>
      <c r="G813" t="s">
        <v>834</v>
      </c>
      <c r="H813" s="8">
        <v>199</v>
      </c>
      <c r="I813">
        <v>0</v>
      </c>
      <c r="J813" s="9">
        <v>0</v>
      </c>
    </row>
    <row r="814" spans="1:10" ht="17.25" x14ac:dyDescent="0.3">
      <c r="A814" s="6" t="s">
        <v>858</v>
      </c>
      <c r="B814" s="7">
        <v>43141</v>
      </c>
      <c r="C814">
        <v>6</v>
      </c>
      <c r="D814" t="s">
        <v>16</v>
      </c>
      <c r="E814" t="s">
        <v>42</v>
      </c>
      <c r="F814" t="s">
        <v>18</v>
      </c>
      <c r="G814" t="s">
        <v>834</v>
      </c>
      <c r="H814" s="8">
        <v>199</v>
      </c>
      <c r="I814">
        <v>8</v>
      </c>
      <c r="J814" s="9">
        <v>1592</v>
      </c>
    </row>
    <row r="815" spans="1:10" ht="17.25" x14ac:dyDescent="0.3">
      <c r="A815" s="6" t="s">
        <v>859</v>
      </c>
      <c r="B815" s="7">
        <v>43142</v>
      </c>
      <c r="C815">
        <v>16</v>
      </c>
      <c r="D815" t="s">
        <v>93</v>
      </c>
      <c r="E815" t="s">
        <v>39</v>
      </c>
      <c r="F815" t="s">
        <v>13</v>
      </c>
      <c r="G815" t="s">
        <v>834</v>
      </c>
      <c r="H815" s="8">
        <v>199</v>
      </c>
      <c r="I815">
        <v>0</v>
      </c>
      <c r="J815" s="9">
        <v>0</v>
      </c>
    </row>
    <row r="816" spans="1:10" ht="17.25" x14ac:dyDescent="0.3">
      <c r="A816" s="6" t="s">
        <v>860</v>
      </c>
      <c r="B816" s="7">
        <v>43144</v>
      </c>
      <c r="C816">
        <v>6</v>
      </c>
      <c r="D816" t="s">
        <v>16</v>
      </c>
      <c r="E816" t="s">
        <v>17</v>
      </c>
      <c r="F816" t="s">
        <v>18</v>
      </c>
      <c r="G816" t="s">
        <v>834</v>
      </c>
      <c r="H816" s="8">
        <v>199</v>
      </c>
      <c r="I816">
        <v>9</v>
      </c>
      <c r="J816" s="9">
        <v>1791</v>
      </c>
    </row>
    <row r="817" spans="1:10" ht="17.25" x14ac:dyDescent="0.3">
      <c r="A817" s="6" t="s">
        <v>861</v>
      </c>
      <c r="B817" s="7">
        <v>43144</v>
      </c>
      <c r="C817">
        <v>6</v>
      </c>
      <c r="D817" t="s">
        <v>16</v>
      </c>
      <c r="E817" t="s">
        <v>42</v>
      </c>
      <c r="F817" t="s">
        <v>18</v>
      </c>
      <c r="G817" t="s">
        <v>834</v>
      </c>
      <c r="H817" s="8">
        <v>199</v>
      </c>
      <c r="I817">
        <v>6</v>
      </c>
      <c r="J817" s="9">
        <v>1194</v>
      </c>
    </row>
    <row r="818" spans="1:10" ht="17.25" x14ac:dyDescent="0.3">
      <c r="A818" s="6" t="s">
        <v>862</v>
      </c>
      <c r="B818" s="7">
        <v>43144</v>
      </c>
      <c r="C818">
        <v>8</v>
      </c>
      <c r="D818" t="s">
        <v>77</v>
      </c>
      <c r="E818" t="s">
        <v>17</v>
      </c>
      <c r="F818" t="s">
        <v>18</v>
      </c>
      <c r="G818" t="s">
        <v>834</v>
      </c>
      <c r="H818" s="8">
        <v>199</v>
      </c>
      <c r="I818">
        <v>2</v>
      </c>
      <c r="J818" s="9">
        <v>398</v>
      </c>
    </row>
    <row r="819" spans="1:10" ht="17.25" x14ac:dyDescent="0.3">
      <c r="A819" s="6" t="s">
        <v>863</v>
      </c>
      <c r="B819" s="7">
        <v>43144</v>
      </c>
      <c r="C819">
        <v>8</v>
      </c>
      <c r="D819" t="s">
        <v>77</v>
      </c>
      <c r="E819" t="s">
        <v>17</v>
      </c>
      <c r="F819" t="s">
        <v>18</v>
      </c>
      <c r="G819" t="s">
        <v>834</v>
      </c>
      <c r="H819" s="8">
        <v>199</v>
      </c>
      <c r="I819">
        <v>1</v>
      </c>
      <c r="J819" s="9">
        <v>199</v>
      </c>
    </row>
    <row r="820" spans="1:10" ht="17.25" x14ac:dyDescent="0.3">
      <c r="A820" s="6" t="s">
        <v>864</v>
      </c>
      <c r="B820" s="7">
        <v>43144</v>
      </c>
      <c r="C820">
        <v>20</v>
      </c>
      <c r="D820" t="s">
        <v>11</v>
      </c>
      <c r="E820" t="s">
        <v>39</v>
      </c>
      <c r="F820" t="s">
        <v>13</v>
      </c>
      <c r="G820" t="s">
        <v>834</v>
      </c>
      <c r="H820" s="8">
        <v>199</v>
      </c>
      <c r="I820">
        <v>8</v>
      </c>
      <c r="J820" s="9">
        <v>1592</v>
      </c>
    </row>
    <row r="821" spans="1:10" ht="17.25" x14ac:dyDescent="0.3">
      <c r="A821" s="6" t="s">
        <v>865</v>
      </c>
      <c r="B821" s="7">
        <v>43146</v>
      </c>
      <c r="C821">
        <v>15</v>
      </c>
      <c r="D821" t="s">
        <v>50</v>
      </c>
      <c r="E821" t="s">
        <v>27</v>
      </c>
      <c r="F821" t="s">
        <v>28</v>
      </c>
      <c r="G821" t="s">
        <v>834</v>
      </c>
      <c r="H821" s="8">
        <v>199</v>
      </c>
      <c r="I821">
        <v>9</v>
      </c>
      <c r="J821" s="9">
        <v>1791</v>
      </c>
    </row>
    <row r="822" spans="1:10" ht="17.25" x14ac:dyDescent="0.3">
      <c r="A822" s="6" t="s">
        <v>866</v>
      </c>
      <c r="B822" s="7">
        <v>43147</v>
      </c>
      <c r="C822">
        <v>11</v>
      </c>
      <c r="D822" t="s">
        <v>116</v>
      </c>
      <c r="E822" t="s">
        <v>37</v>
      </c>
      <c r="F822" t="s">
        <v>28</v>
      </c>
      <c r="G822" t="s">
        <v>834</v>
      </c>
      <c r="H822" s="8">
        <v>199</v>
      </c>
      <c r="I822">
        <v>4</v>
      </c>
      <c r="J822" s="9">
        <v>796</v>
      </c>
    </row>
    <row r="823" spans="1:10" ht="17.25" x14ac:dyDescent="0.3">
      <c r="A823" s="6" t="s">
        <v>867</v>
      </c>
      <c r="B823" s="7">
        <v>43147</v>
      </c>
      <c r="C823">
        <v>1</v>
      </c>
      <c r="D823" t="s">
        <v>62</v>
      </c>
      <c r="E823" t="s">
        <v>21</v>
      </c>
      <c r="F823" t="s">
        <v>22</v>
      </c>
      <c r="G823" t="s">
        <v>834</v>
      </c>
      <c r="H823" s="8">
        <v>199</v>
      </c>
      <c r="I823">
        <v>9</v>
      </c>
      <c r="J823" s="9">
        <v>1791</v>
      </c>
    </row>
    <row r="824" spans="1:10" ht="17.25" x14ac:dyDescent="0.3">
      <c r="A824" s="6" t="s">
        <v>868</v>
      </c>
      <c r="B824" s="7">
        <v>43147</v>
      </c>
      <c r="C824">
        <v>8</v>
      </c>
      <c r="D824" t="s">
        <v>77</v>
      </c>
      <c r="E824" t="s">
        <v>17</v>
      </c>
      <c r="F824" t="s">
        <v>18</v>
      </c>
      <c r="G824" t="s">
        <v>834</v>
      </c>
      <c r="H824" s="8">
        <v>199</v>
      </c>
      <c r="I824">
        <v>2</v>
      </c>
      <c r="J824" s="9">
        <v>398</v>
      </c>
    </row>
    <row r="825" spans="1:10" ht="17.25" x14ac:dyDescent="0.3">
      <c r="A825" s="6" t="s">
        <v>869</v>
      </c>
      <c r="B825" s="7">
        <v>43152</v>
      </c>
      <c r="C825">
        <v>13</v>
      </c>
      <c r="D825" t="s">
        <v>36</v>
      </c>
      <c r="E825" t="s">
        <v>37</v>
      </c>
      <c r="F825" t="s">
        <v>28</v>
      </c>
      <c r="G825" t="s">
        <v>834</v>
      </c>
      <c r="H825" s="8">
        <v>199</v>
      </c>
      <c r="I825">
        <v>6</v>
      </c>
      <c r="J825" s="9">
        <v>1194</v>
      </c>
    </row>
    <row r="826" spans="1:10" ht="17.25" x14ac:dyDescent="0.3">
      <c r="A826" s="6" t="s">
        <v>870</v>
      </c>
      <c r="B826" s="7">
        <v>43153</v>
      </c>
      <c r="C826">
        <v>10</v>
      </c>
      <c r="D826" t="s">
        <v>69</v>
      </c>
      <c r="E826" t="s">
        <v>42</v>
      </c>
      <c r="F826" t="s">
        <v>18</v>
      </c>
      <c r="G826" t="s">
        <v>834</v>
      </c>
      <c r="H826" s="8">
        <v>199</v>
      </c>
      <c r="I826">
        <v>2</v>
      </c>
      <c r="J826" s="9">
        <v>398</v>
      </c>
    </row>
    <row r="827" spans="1:10" ht="17.25" x14ac:dyDescent="0.3">
      <c r="A827" s="6" t="s">
        <v>871</v>
      </c>
      <c r="B827" s="7">
        <v>43155</v>
      </c>
      <c r="C827">
        <v>17</v>
      </c>
      <c r="D827" t="s">
        <v>64</v>
      </c>
      <c r="E827" t="s">
        <v>12</v>
      </c>
      <c r="F827" t="s">
        <v>13</v>
      </c>
      <c r="G827" t="s">
        <v>834</v>
      </c>
      <c r="H827" s="8">
        <v>199</v>
      </c>
      <c r="I827">
        <v>6</v>
      </c>
      <c r="J827" s="9">
        <v>1194</v>
      </c>
    </row>
    <row r="828" spans="1:10" ht="17.25" x14ac:dyDescent="0.3">
      <c r="A828" s="6" t="s">
        <v>872</v>
      </c>
      <c r="B828" s="7">
        <v>43156</v>
      </c>
      <c r="C828">
        <v>5</v>
      </c>
      <c r="D828" t="s">
        <v>24</v>
      </c>
      <c r="E828" t="s">
        <v>21</v>
      </c>
      <c r="F828" t="s">
        <v>22</v>
      </c>
      <c r="G828" t="s">
        <v>834</v>
      </c>
      <c r="H828" s="8">
        <v>199</v>
      </c>
      <c r="I828">
        <v>5</v>
      </c>
      <c r="J828" s="9">
        <v>995</v>
      </c>
    </row>
    <row r="829" spans="1:10" ht="17.25" x14ac:dyDescent="0.3">
      <c r="A829" s="6" t="s">
        <v>873</v>
      </c>
      <c r="B829" s="7">
        <v>43158</v>
      </c>
      <c r="C829">
        <v>4</v>
      </c>
      <c r="D829" t="s">
        <v>20</v>
      </c>
      <c r="E829" t="s">
        <v>21</v>
      </c>
      <c r="F829" t="s">
        <v>22</v>
      </c>
      <c r="G829" t="s">
        <v>834</v>
      </c>
      <c r="H829" s="8">
        <v>199</v>
      </c>
      <c r="I829">
        <v>0</v>
      </c>
      <c r="J829" s="9">
        <v>0</v>
      </c>
    </row>
    <row r="830" spans="1:10" ht="17.25" x14ac:dyDescent="0.3">
      <c r="A830" s="6" t="s">
        <v>874</v>
      </c>
      <c r="B830" s="7">
        <v>43162</v>
      </c>
      <c r="C830">
        <v>12</v>
      </c>
      <c r="D830" t="s">
        <v>26</v>
      </c>
      <c r="E830" t="s">
        <v>37</v>
      </c>
      <c r="F830" t="s">
        <v>28</v>
      </c>
      <c r="G830" t="s">
        <v>834</v>
      </c>
      <c r="H830" s="8">
        <v>199</v>
      </c>
      <c r="I830">
        <v>4</v>
      </c>
      <c r="J830" s="9">
        <v>796</v>
      </c>
    </row>
    <row r="831" spans="1:10" ht="17.25" x14ac:dyDescent="0.3">
      <c r="A831" s="6" t="s">
        <v>875</v>
      </c>
      <c r="B831" s="7">
        <v>43164</v>
      </c>
      <c r="C831">
        <v>9</v>
      </c>
      <c r="D831" t="s">
        <v>41</v>
      </c>
      <c r="E831" t="s">
        <v>42</v>
      </c>
      <c r="F831" t="s">
        <v>18</v>
      </c>
      <c r="G831" t="s">
        <v>834</v>
      </c>
      <c r="H831" s="8">
        <v>199</v>
      </c>
      <c r="I831">
        <v>0</v>
      </c>
      <c r="J831" s="9">
        <v>0</v>
      </c>
    </row>
    <row r="832" spans="1:10" ht="17.25" x14ac:dyDescent="0.3">
      <c r="A832" s="6" t="s">
        <v>876</v>
      </c>
      <c r="B832" s="7">
        <v>43166</v>
      </c>
      <c r="C832">
        <v>2</v>
      </c>
      <c r="D832" t="s">
        <v>75</v>
      </c>
      <c r="E832" t="s">
        <v>21</v>
      </c>
      <c r="F832" t="s">
        <v>22</v>
      </c>
      <c r="G832" t="s">
        <v>834</v>
      </c>
      <c r="H832" s="8">
        <v>199</v>
      </c>
      <c r="I832">
        <v>2</v>
      </c>
      <c r="J832" s="9">
        <v>398</v>
      </c>
    </row>
    <row r="833" spans="1:10" ht="17.25" x14ac:dyDescent="0.3">
      <c r="A833" s="6" t="s">
        <v>877</v>
      </c>
      <c r="B833" s="7">
        <v>43167</v>
      </c>
      <c r="C833">
        <v>19</v>
      </c>
      <c r="D833" t="s">
        <v>33</v>
      </c>
      <c r="E833" t="s">
        <v>12</v>
      </c>
      <c r="F833" t="s">
        <v>13</v>
      </c>
      <c r="G833" t="s">
        <v>834</v>
      </c>
      <c r="H833" s="8">
        <v>199</v>
      </c>
      <c r="I833">
        <v>5</v>
      </c>
      <c r="J833" s="9">
        <v>995</v>
      </c>
    </row>
    <row r="834" spans="1:10" ht="17.25" x14ac:dyDescent="0.3">
      <c r="A834" s="6" t="s">
        <v>878</v>
      </c>
      <c r="B834" s="7">
        <v>43167</v>
      </c>
      <c r="C834">
        <v>18</v>
      </c>
      <c r="D834" t="s">
        <v>53</v>
      </c>
      <c r="E834" t="s">
        <v>39</v>
      </c>
      <c r="F834" t="s">
        <v>13</v>
      </c>
      <c r="G834" t="s">
        <v>834</v>
      </c>
      <c r="H834" s="8">
        <v>199</v>
      </c>
      <c r="I834">
        <v>6</v>
      </c>
      <c r="J834" s="9">
        <v>1194</v>
      </c>
    </row>
    <row r="835" spans="1:10" ht="17.25" x14ac:dyDescent="0.3">
      <c r="A835" s="6" t="s">
        <v>879</v>
      </c>
      <c r="B835" s="7">
        <v>43167</v>
      </c>
      <c r="C835">
        <v>6</v>
      </c>
      <c r="D835" t="s">
        <v>16</v>
      </c>
      <c r="E835" t="s">
        <v>42</v>
      </c>
      <c r="F835" t="s">
        <v>18</v>
      </c>
      <c r="G835" t="s">
        <v>834</v>
      </c>
      <c r="H835" s="8">
        <v>199</v>
      </c>
      <c r="I835">
        <v>9</v>
      </c>
      <c r="J835" s="9">
        <v>1791</v>
      </c>
    </row>
    <row r="836" spans="1:10" ht="17.25" x14ac:dyDescent="0.3">
      <c r="A836" s="6" t="s">
        <v>880</v>
      </c>
      <c r="B836" s="7">
        <v>43167</v>
      </c>
      <c r="C836">
        <v>2</v>
      </c>
      <c r="D836" t="s">
        <v>75</v>
      </c>
      <c r="E836" t="s">
        <v>21</v>
      </c>
      <c r="F836" t="s">
        <v>22</v>
      </c>
      <c r="G836" t="s">
        <v>834</v>
      </c>
      <c r="H836" s="8">
        <v>199</v>
      </c>
      <c r="I836">
        <v>0</v>
      </c>
      <c r="J836" s="9">
        <v>0</v>
      </c>
    </row>
    <row r="837" spans="1:10" ht="17.25" x14ac:dyDescent="0.3">
      <c r="A837" s="6" t="s">
        <v>881</v>
      </c>
      <c r="B837" s="7">
        <v>43170</v>
      </c>
      <c r="C837">
        <v>3</v>
      </c>
      <c r="D837" t="s">
        <v>30</v>
      </c>
      <c r="E837" t="s">
        <v>21</v>
      </c>
      <c r="F837" t="s">
        <v>22</v>
      </c>
      <c r="G837" t="s">
        <v>834</v>
      </c>
      <c r="H837" s="8">
        <v>199</v>
      </c>
      <c r="I837">
        <v>3</v>
      </c>
      <c r="J837" s="9">
        <v>597</v>
      </c>
    </row>
    <row r="838" spans="1:10" ht="17.25" x14ac:dyDescent="0.3">
      <c r="A838" s="6" t="s">
        <v>882</v>
      </c>
      <c r="B838" s="7">
        <v>43170</v>
      </c>
      <c r="C838">
        <v>4</v>
      </c>
      <c r="D838" t="s">
        <v>20</v>
      </c>
      <c r="E838" t="s">
        <v>21</v>
      </c>
      <c r="F838" t="s">
        <v>22</v>
      </c>
      <c r="G838" t="s">
        <v>834</v>
      </c>
      <c r="H838" s="8">
        <v>199</v>
      </c>
      <c r="I838">
        <v>8</v>
      </c>
      <c r="J838" s="9">
        <v>1592</v>
      </c>
    </row>
    <row r="839" spans="1:10" ht="17.25" x14ac:dyDescent="0.3">
      <c r="A839" s="6" t="s">
        <v>883</v>
      </c>
      <c r="B839" s="7">
        <v>43174</v>
      </c>
      <c r="C839">
        <v>19</v>
      </c>
      <c r="D839" t="s">
        <v>33</v>
      </c>
      <c r="E839" t="s">
        <v>39</v>
      </c>
      <c r="F839" t="s">
        <v>13</v>
      </c>
      <c r="G839" t="s">
        <v>834</v>
      </c>
      <c r="H839" s="8">
        <v>199</v>
      </c>
      <c r="I839">
        <v>6</v>
      </c>
      <c r="J839" s="9">
        <v>1194</v>
      </c>
    </row>
    <row r="840" spans="1:10" ht="17.25" x14ac:dyDescent="0.3">
      <c r="A840" s="6" t="s">
        <v>884</v>
      </c>
      <c r="B840" s="7">
        <v>43175</v>
      </c>
      <c r="C840">
        <v>15</v>
      </c>
      <c r="D840" t="s">
        <v>50</v>
      </c>
      <c r="E840" t="s">
        <v>37</v>
      </c>
      <c r="F840" t="s">
        <v>28</v>
      </c>
      <c r="G840" t="s">
        <v>834</v>
      </c>
      <c r="H840" s="8">
        <v>199</v>
      </c>
      <c r="I840">
        <v>2</v>
      </c>
      <c r="J840" s="9">
        <v>398</v>
      </c>
    </row>
    <row r="841" spans="1:10" ht="17.25" x14ac:dyDescent="0.3">
      <c r="A841" s="6" t="s">
        <v>885</v>
      </c>
      <c r="B841" s="7">
        <v>43175</v>
      </c>
      <c r="C841">
        <v>7</v>
      </c>
      <c r="D841" t="s">
        <v>44</v>
      </c>
      <c r="E841" t="s">
        <v>42</v>
      </c>
      <c r="F841" t="s">
        <v>18</v>
      </c>
      <c r="G841" t="s">
        <v>834</v>
      </c>
      <c r="H841" s="8">
        <v>199</v>
      </c>
      <c r="I841">
        <v>3</v>
      </c>
      <c r="J841" s="9">
        <v>597</v>
      </c>
    </row>
    <row r="842" spans="1:10" ht="17.25" x14ac:dyDescent="0.3">
      <c r="A842" s="6" t="s">
        <v>886</v>
      </c>
      <c r="B842" s="7">
        <v>43175</v>
      </c>
      <c r="C842">
        <v>18</v>
      </c>
      <c r="D842" t="s">
        <v>53</v>
      </c>
      <c r="E842" t="s">
        <v>12</v>
      </c>
      <c r="F842" t="s">
        <v>13</v>
      </c>
      <c r="G842" t="s">
        <v>834</v>
      </c>
      <c r="H842" s="8">
        <v>199</v>
      </c>
      <c r="I842">
        <v>5</v>
      </c>
      <c r="J842" s="9">
        <v>995</v>
      </c>
    </row>
    <row r="843" spans="1:10" ht="17.25" x14ac:dyDescent="0.3">
      <c r="A843" s="6" t="s">
        <v>887</v>
      </c>
      <c r="B843" s="7">
        <v>43176</v>
      </c>
      <c r="C843">
        <v>20</v>
      </c>
      <c r="D843" t="s">
        <v>11</v>
      </c>
      <c r="E843" t="s">
        <v>39</v>
      </c>
      <c r="F843" t="s">
        <v>13</v>
      </c>
      <c r="G843" t="s">
        <v>834</v>
      </c>
      <c r="H843" s="8">
        <v>199</v>
      </c>
      <c r="I843">
        <v>4</v>
      </c>
      <c r="J843" s="9">
        <v>796</v>
      </c>
    </row>
    <row r="844" spans="1:10" ht="17.25" x14ac:dyDescent="0.3">
      <c r="A844" s="6" t="s">
        <v>888</v>
      </c>
      <c r="B844" s="7">
        <v>43177</v>
      </c>
      <c r="C844">
        <v>14</v>
      </c>
      <c r="D844" t="s">
        <v>66</v>
      </c>
      <c r="E844" t="s">
        <v>27</v>
      </c>
      <c r="F844" t="s">
        <v>28</v>
      </c>
      <c r="G844" t="s">
        <v>834</v>
      </c>
      <c r="H844" s="8">
        <v>199</v>
      </c>
      <c r="I844">
        <v>2</v>
      </c>
      <c r="J844" s="9">
        <v>398</v>
      </c>
    </row>
    <row r="845" spans="1:10" ht="17.25" x14ac:dyDescent="0.3">
      <c r="A845" s="6" t="s">
        <v>889</v>
      </c>
      <c r="B845" s="7">
        <v>43178</v>
      </c>
      <c r="C845">
        <v>5</v>
      </c>
      <c r="D845" t="s">
        <v>24</v>
      </c>
      <c r="E845" t="s">
        <v>31</v>
      </c>
      <c r="F845" t="s">
        <v>22</v>
      </c>
      <c r="G845" t="s">
        <v>834</v>
      </c>
      <c r="H845" s="8">
        <v>199</v>
      </c>
      <c r="I845">
        <v>9</v>
      </c>
      <c r="J845" s="9">
        <v>1791</v>
      </c>
    </row>
    <row r="846" spans="1:10" ht="17.25" x14ac:dyDescent="0.3">
      <c r="A846" s="6" t="s">
        <v>890</v>
      </c>
      <c r="B846" s="7">
        <v>43180</v>
      </c>
      <c r="C846">
        <v>4</v>
      </c>
      <c r="D846" t="s">
        <v>20</v>
      </c>
      <c r="E846" t="s">
        <v>21</v>
      </c>
      <c r="F846" t="s">
        <v>22</v>
      </c>
      <c r="G846" t="s">
        <v>834</v>
      </c>
      <c r="H846" s="8">
        <v>199</v>
      </c>
      <c r="I846">
        <v>8</v>
      </c>
      <c r="J846" s="9">
        <v>1592</v>
      </c>
    </row>
    <row r="847" spans="1:10" ht="17.25" x14ac:dyDescent="0.3">
      <c r="A847" s="6" t="s">
        <v>891</v>
      </c>
      <c r="B847" s="7">
        <v>43183</v>
      </c>
      <c r="C847">
        <v>17</v>
      </c>
      <c r="D847" t="s">
        <v>64</v>
      </c>
      <c r="E847" t="s">
        <v>12</v>
      </c>
      <c r="F847" t="s">
        <v>13</v>
      </c>
      <c r="G847" t="s">
        <v>834</v>
      </c>
      <c r="H847" s="8">
        <v>199</v>
      </c>
      <c r="I847">
        <v>1</v>
      </c>
      <c r="J847" s="9">
        <v>199</v>
      </c>
    </row>
    <row r="848" spans="1:10" ht="17.25" x14ac:dyDescent="0.3">
      <c r="A848" s="6" t="s">
        <v>892</v>
      </c>
      <c r="B848" s="7">
        <v>43184</v>
      </c>
      <c r="C848">
        <v>16</v>
      </c>
      <c r="D848" t="s">
        <v>93</v>
      </c>
      <c r="E848" t="s">
        <v>39</v>
      </c>
      <c r="F848" t="s">
        <v>13</v>
      </c>
      <c r="G848" t="s">
        <v>834</v>
      </c>
      <c r="H848" s="8">
        <v>199</v>
      </c>
      <c r="I848">
        <v>8</v>
      </c>
      <c r="J848" s="9">
        <v>1592</v>
      </c>
    </row>
    <row r="849" spans="1:10" ht="17.25" x14ac:dyDescent="0.3">
      <c r="A849" s="6" t="s">
        <v>893</v>
      </c>
      <c r="B849" s="7">
        <v>43184</v>
      </c>
      <c r="C849">
        <v>4</v>
      </c>
      <c r="D849" t="s">
        <v>20</v>
      </c>
      <c r="E849" t="s">
        <v>31</v>
      </c>
      <c r="F849" t="s">
        <v>22</v>
      </c>
      <c r="G849" t="s">
        <v>834</v>
      </c>
      <c r="H849" s="8">
        <v>199</v>
      </c>
      <c r="I849">
        <v>1</v>
      </c>
      <c r="J849" s="9">
        <v>199</v>
      </c>
    </row>
    <row r="850" spans="1:10" ht="17.25" x14ac:dyDescent="0.3">
      <c r="A850" s="6" t="s">
        <v>894</v>
      </c>
      <c r="B850" s="7">
        <v>43184</v>
      </c>
      <c r="C850">
        <v>20</v>
      </c>
      <c r="D850" t="s">
        <v>11</v>
      </c>
      <c r="E850" t="s">
        <v>39</v>
      </c>
      <c r="F850" t="s">
        <v>13</v>
      </c>
      <c r="G850" t="s">
        <v>834</v>
      </c>
      <c r="H850" s="8">
        <v>199</v>
      </c>
      <c r="I850">
        <v>6</v>
      </c>
      <c r="J850" s="9">
        <v>1194</v>
      </c>
    </row>
    <row r="851" spans="1:10" ht="17.25" x14ac:dyDescent="0.3">
      <c r="A851" s="6" t="s">
        <v>895</v>
      </c>
      <c r="B851" s="7">
        <v>43184</v>
      </c>
      <c r="C851">
        <v>14</v>
      </c>
      <c r="D851" t="s">
        <v>66</v>
      </c>
      <c r="E851" t="s">
        <v>27</v>
      </c>
      <c r="F851" t="s">
        <v>28</v>
      </c>
      <c r="G851" t="s">
        <v>834</v>
      </c>
      <c r="H851" s="8">
        <v>199</v>
      </c>
      <c r="I851">
        <v>3</v>
      </c>
      <c r="J851" s="9">
        <v>597</v>
      </c>
    </row>
    <row r="852" spans="1:10" ht="17.25" x14ac:dyDescent="0.3">
      <c r="A852" s="6" t="s">
        <v>896</v>
      </c>
      <c r="B852" s="7">
        <v>43184</v>
      </c>
      <c r="C852">
        <v>3</v>
      </c>
      <c r="D852" t="s">
        <v>30</v>
      </c>
      <c r="E852" t="s">
        <v>31</v>
      </c>
      <c r="F852" t="s">
        <v>22</v>
      </c>
      <c r="G852" t="s">
        <v>834</v>
      </c>
      <c r="H852" s="8">
        <v>199</v>
      </c>
      <c r="I852">
        <v>9</v>
      </c>
      <c r="J852" s="9">
        <v>1791</v>
      </c>
    </row>
    <row r="853" spans="1:10" ht="17.25" x14ac:dyDescent="0.3">
      <c r="A853" s="6" t="s">
        <v>897</v>
      </c>
      <c r="B853" s="7">
        <v>43184</v>
      </c>
      <c r="C853">
        <v>7</v>
      </c>
      <c r="D853" t="s">
        <v>44</v>
      </c>
      <c r="E853" t="s">
        <v>42</v>
      </c>
      <c r="F853" t="s">
        <v>18</v>
      </c>
      <c r="G853" t="s">
        <v>834</v>
      </c>
      <c r="H853" s="8">
        <v>199</v>
      </c>
      <c r="I853">
        <v>3</v>
      </c>
      <c r="J853" s="9">
        <v>597</v>
      </c>
    </row>
    <row r="854" spans="1:10" ht="17.25" x14ac:dyDescent="0.3">
      <c r="A854" s="6" t="s">
        <v>898</v>
      </c>
      <c r="B854" s="7">
        <v>43185</v>
      </c>
      <c r="C854">
        <v>16</v>
      </c>
      <c r="D854" t="s">
        <v>93</v>
      </c>
      <c r="E854" t="s">
        <v>12</v>
      </c>
      <c r="F854" t="s">
        <v>13</v>
      </c>
      <c r="G854" t="s">
        <v>834</v>
      </c>
      <c r="H854" s="8">
        <v>199</v>
      </c>
      <c r="I854">
        <v>1</v>
      </c>
      <c r="J854" s="9">
        <v>199</v>
      </c>
    </row>
    <row r="855" spans="1:10" ht="17.25" x14ac:dyDescent="0.3">
      <c r="A855" s="6" t="s">
        <v>899</v>
      </c>
      <c r="B855" s="7">
        <v>43189</v>
      </c>
      <c r="C855">
        <v>2</v>
      </c>
      <c r="D855" t="s">
        <v>75</v>
      </c>
      <c r="E855" t="s">
        <v>21</v>
      </c>
      <c r="F855" t="s">
        <v>22</v>
      </c>
      <c r="G855" t="s">
        <v>834</v>
      </c>
      <c r="H855" s="8">
        <v>199</v>
      </c>
      <c r="I855">
        <v>7</v>
      </c>
      <c r="J855" s="9">
        <v>1393</v>
      </c>
    </row>
    <row r="856" spans="1:10" ht="17.25" x14ac:dyDescent="0.3">
      <c r="A856" s="6" t="s">
        <v>900</v>
      </c>
      <c r="B856" s="7">
        <v>43190</v>
      </c>
      <c r="C856">
        <v>12</v>
      </c>
      <c r="D856" t="s">
        <v>26</v>
      </c>
      <c r="E856" t="s">
        <v>27</v>
      </c>
      <c r="F856" t="s">
        <v>28</v>
      </c>
      <c r="G856" t="s">
        <v>834</v>
      </c>
      <c r="H856" s="8">
        <v>199</v>
      </c>
      <c r="I856">
        <v>8</v>
      </c>
      <c r="J856" s="9">
        <v>1592</v>
      </c>
    </row>
    <row r="857" spans="1:10" ht="17.25" x14ac:dyDescent="0.3">
      <c r="A857" s="6" t="s">
        <v>901</v>
      </c>
      <c r="B857" s="7">
        <v>43195</v>
      </c>
      <c r="C857">
        <v>4</v>
      </c>
      <c r="D857" t="s">
        <v>20</v>
      </c>
      <c r="E857" t="s">
        <v>21</v>
      </c>
      <c r="F857" t="s">
        <v>22</v>
      </c>
      <c r="G857" t="s">
        <v>834</v>
      </c>
      <c r="H857" s="8">
        <v>199</v>
      </c>
      <c r="I857">
        <v>5</v>
      </c>
      <c r="J857" s="9">
        <v>995</v>
      </c>
    </row>
    <row r="858" spans="1:10" ht="17.25" x14ac:dyDescent="0.3">
      <c r="A858" s="6" t="s">
        <v>902</v>
      </c>
      <c r="B858" s="7">
        <v>43195</v>
      </c>
      <c r="C858">
        <v>12</v>
      </c>
      <c r="D858" t="s">
        <v>26</v>
      </c>
      <c r="E858" t="s">
        <v>27</v>
      </c>
      <c r="F858" t="s">
        <v>28</v>
      </c>
      <c r="G858" t="s">
        <v>834</v>
      </c>
      <c r="H858" s="8">
        <v>199</v>
      </c>
      <c r="I858">
        <v>6</v>
      </c>
      <c r="J858" s="9">
        <v>1194</v>
      </c>
    </row>
    <row r="859" spans="1:10" ht="17.25" x14ac:dyDescent="0.3">
      <c r="A859" s="6" t="s">
        <v>903</v>
      </c>
      <c r="B859" s="7">
        <v>43197</v>
      </c>
      <c r="C859">
        <v>18</v>
      </c>
      <c r="D859" t="s">
        <v>53</v>
      </c>
      <c r="E859" t="s">
        <v>39</v>
      </c>
      <c r="F859" t="s">
        <v>13</v>
      </c>
      <c r="G859" t="s">
        <v>834</v>
      </c>
      <c r="H859" s="8">
        <v>199</v>
      </c>
      <c r="I859">
        <v>0</v>
      </c>
      <c r="J859" s="9">
        <v>0</v>
      </c>
    </row>
    <row r="860" spans="1:10" ht="17.25" x14ac:dyDescent="0.3">
      <c r="A860" s="6" t="s">
        <v>904</v>
      </c>
      <c r="B860" s="7">
        <v>43197</v>
      </c>
      <c r="C860">
        <v>7</v>
      </c>
      <c r="D860" t="s">
        <v>44</v>
      </c>
      <c r="E860" t="s">
        <v>42</v>
      </c>
      <c r="F860" t="s">
        <v>18</v>
      </c>
      <c r="G860" t="s">
        <v>834</v>
      </c>
      <c r="H860" s="8">
        <v>199</v>
      </c>
      <c r="I860">
        <v>9</v>
      </c>
      <c r="J860" s="9">
        <v>1791</v>
      </c>
    </row>
    <row r="861" spans="1:10" ht="17.25" x14ac:dyDescent="0.3">
      <c r="A861" s="6" t="s">
        <v>905</v>
      </c>
      <c r="B861" s="7">
        <v>43197</v>
      </c>
      <c r="C861">
        <v>2</v>
      </c>
      <c r="D861" t="s">
        <v>75</v>
      </c>
      <c r="E861" t="s">
        <v>31</v>
      </c>
      <c r="F861" t="s">
        <v>22</v>
      </c>
      <c r="G861" t="s">
        <v>834</v>
      </c>
      <c r="H861" s="8">
        <v>199</v>
      </c>
      <c r="I861">
        <v>5</v>
      </c>
      <c r="J861" s="9">
        <v>995</v>
      </c>
    </row>
    <row r="862" spans="1:10" ht="17.25" x14ac:dyDescent="0.3">
      <c r="A862" s="6" t="s">
        <v>906</v>
      </c>
      <c r="B862" s="7">
        <v>43198</v>
      </c>
      <c r="C862">
        <v>19</v>
      </c>
      <c r="D862" t="s">
        <v>33</v>
      </c>
      <c r="E862" t="s">
        <v>39</v>
      </c>
      <c r="F862" t="s">
        <v>13</v>
      </c>
      <c r="G862" t="s">
        <v>834</v>
      </c>
      <c r="H862" s="8">
        <v>199</v>
      </c>
      <c r="I862">
        <v>9</v>
      </c>
      <c r="J862" s="9">
        <v>1791</v>
      </c>
    </row>
    <row r="863" spans="1:10" ht="17.25" x14ac:dyDescent="0.3">
      <c r="A863" s="6" t="s">
        <v>907</v>
      </c>
      <c r="B863" s="7">
        <v>43198</v>
      </c>
      <c r="C863">
        <v>19</v>
      </c>
      <c r="D863" t="s">
        <v>33</v>
      </c>
      <c r="E863" t="s">
        <v>39</v>
      </c>
      <c r="F863" t="s">
        <v>13</v>
      </c>
      <c r="G863" t="s">
        <v>834</v>
      </c>
      <c r="H863" s="8">
        <v>199</v>
      </c>
      <c r="I863">
        <v>8</v>
      </c>
      <c r="J863" s="9">
        <v>1592</v>
      </c>
    </row>
    <row r="864" spans="1:10" ht="17.25" x14ac:dyDescent="0.3">
      <c r="A864" s="6" t="s">
        <v>908</v>
      </c>
      <c r="B864" s="7">
        <v>43199</v>
      </c>
      <c r="C864">
        <v>2</v>
      </c>
      <c r="D864" t="s">
        <v>75</v>
      </c>
      <c r="E864" t="s">
        <v>21</v>
      </c>
      <c r="F864" t="s">
        <v>22</v>
      </c>
      <c r="G864" t="s">
        <v>834</v>
      </c>
      <c r="H864" s="8">
        <v>199</v>
      </c>
      <c r="I864">
        <v>3</v>
      </c>
      <c r="J864" s="9">
        <v>597</v>
      </c>
    </row>
    <row r="865" spans="1:10" ht="17.25" x14ac:dyDescent="0.3">
      <c r="A865" s="6" t="s">
        <v>909</v>
      </c>
      <c r="B865" s="7">
        <v>43199</v>
      </c>
      <c r="C865">
        <v>5</v>
      </c>
      <c r="D865" t="s">
        <v>24</v>
      </c>
      <c r="E865" t="s">
        <v>31</v>
      </c>
      <c r="F865" t="s">
        <v>22</v>
      </c>
      <c r="G865" t="s">
        <v>834</v>
      </c>
      <c r="H865" s="8">
        <v>199</v>
      </c>
      <c r="I865">
        <v>4</v>
      </c>
      <c r="J865" s="9">
        <v>796</v>
      </c>
    </row>
    <row r="866" spans="1:10" ht="17.25" x14ac:dyDescent="0.3">
      <c r="A866" s="6" t="s">
        <v>910</v>
      </c>
      <c r="B866" s="7">
        <v>43204</v>
      </c>
      <c r="C866">
        <v>9</v>
      </c>
      <c r="D866" t="s">
        <v>41</v>
      </c>
      <c r="E866" t="s">
        <v>17</v>
      </c>
      <c r="F866" t="s">
        <v>18</v>
      </c>
      <c r="G866" t="s">
        <v>834</v>
      </c>
      <c r="H866" s="8">
        <v>199</v>
      </c>
      <c r="I866">
        <v>9</v>
      </c>
      <c r="J866" s="9">
        <v>1791</v>
      </c>
    </row>
    <row r="867" spans="1:10" ht="17.25" x14ac:dyDescent="0.3">
      <c r="A867" s="6" t="s">
        <v>911</v>
      </c>
      <c r="B867" s="7">
        <v>43204</v>
      </c>
      <c r="C867">
        <v>8</v>
      </c>
      <c r="D867" t="s">
        <v>77</v>
      </c>
      <c r="E867" t="s">
        <v>42</v>
      </c>
      <c r="F867" t="s">
        <v>18</v>
      </c>
      <c r="G867" t="s">
        <v>834</v>
      </c>
      <c r="H867" s="8">
        <v>199</v>
      </c>
      <c r="I867">
        <v>2</v>
      </c>
      <c r="J867" s="9">
        <v>398</v>
      </c>
    </row>
    <row r="868" spans="1:10" ht="17.25" x14ac:dyDescent="0.3">
      <c r="A868" s="6" t="s">
        <v>912</v>
      </c>
      <c r="B868" s="7">
        <v>43204</v>
      </c>
      <c r="C868">
        <v>6</v>
      </c>
      <c r="D868" t="s">
        <v>16</v>
      </c>
      <c r="E868" t="s">
        <v>17</v>
      </c>
      <c r="F868" t="s">
        <v>18</v>
      </c>
      <c r="G868" t="s">
        <v>834</v>
      </c>
      <c r="H868" s="8">
        <v>199</v>
      </c>
      <c r="I868">
        <v>8</v>
      </c>
      <c r="J868" s="9">
        <v>1592</v>
      </c>
    </row>
    <row r="869" spans="1:10" ht="17.25" x14ac:dyDescent="0.3">
      <c r="A869" s="6" t="s">
        <v>913</v>
      </c>
      <c r="B869" s="7">
        <v>43209</v>
      </c>
      <c r="C869">
        <v>9</v>
      </c>
      <c r="D869" t="s">
        <v>41</v>
      </c>
      <c r="E869" t="s">
        <v>42</v>
      </c>
      <c r="F869" t="s">
        <v>18</v>
      </c>
      <c r="G869" t="s">
        <v>834</v>
      </c>
      <c r="H869" s="8">
        <v>199</v>
      </c>
      <c r="I869">
        <v>6</v>
      </c>
      <c r="J869" s="9">
        <v>1194</v>
      </c>
    </row>
    <row r="870" spans="1:10" ht="17.25" x14ac:dyDescent="0.3">
      <c r="A870" s="6" t="s">
        <v>914</v>
      </c>
      <c r="B870" s="7">
        <v>43209</v>
      </c>
      <c r="C870">
        <v>13</v>
      </c>
      <c r="D870" t="s">
        <v>36</v>
      </c>
      <c r="E870" t="s">
        <v>27</v>
      </c>
      <c r="F870" t="s">
        <v>28</v>
      </c>
      <c r="G870" t="s">
        <v>834</v>
      </c>
      <c r="H870" s="8">
        <v>199</v>
      </c>
      <c r="I870">
        <v>2</v>
      </c>
      <c r="J870" s="9">
        <v>398</v>
      </c>
    </row>
    <row r="871" spans="1:10" ht="17.25" x14ac:dyDescent="0.3">
      <c r="A871" s="6" t="s">
        <v>915</v>
      </c>
      <c r="B871" s="7">
        <v>43209</v>
      </c>
      <c r="C871">
        <v>18</v>
      </c>
      <c r="D871" t="s">
        <v>53</v>
      </c>
      <c r="E871" t="s">
        <v>39</v>
      </c>
      <c r="F871" t="s">
        <v>13</v>
      </c>
      <c r="G871" t="s">
        <v>834</v>
      </c>
      <c r="H871" s="8">
        <v>199</v>
      </c>
      <c r="I871">
        <v>0</v>
      </c>
      <c r="J871" s="9">
        <v>0</v>
      </c>
    </row>
    <row r="872" spans="1:10" ht="17.25" x14ac:dyDescent="0.3">
      <c r="A872" s="6" t="s">
        <v>916</v>
      </c>
      <c r="B872" s="7">
        <v>43211</v>
      </c>
      <c r="C872">
        <v>18</v>
      </c>
      <c r="D872" t="s">
        <v>53</v>
      </c>
      <c r="E872" t="s">
        <v>12</v>
      </c>
      <c r="F872" t="s">
        <v>13</v>
      </c>
      <c r="G872" t="s">
        <v>834</v>
      </c>
      <c r="H872" s="8">
        <v>199</v>
      </c>
      <c r="I872">
        <v>8</v>
      </c>
      <c r="J872" s="9">
        <v>1592</v>
      </c>
    </row>
    <row r="873" spans="1:10" ht="17.25" x14ac:dyDescent="0.3">
      <c r="A873" s="6" t="s">
        <v>917</v>
      </c>
      <c r="B873" s="7">
        <v>43212</v>
      </c>
      <c r="C873">
        <v>19</v>
      </c>
      <c r="D873" t="s">
        <v>33</v>
      </c>
      <c r="E873" t="s">
        <v>39</v>
      </c>
      <c r="F873" t="s">
        <v>13</v>
      </c>
      <c r="G873" t="s">
        <v>834</v>
      </c>
      <c r="H873" s="8">
        <v>199</v>
      </c>
      <c r="I873">
        <v>9</v>
      </c>
      <c r="J873" s="9">
        <v>1791</v>
      </c>
    </row>
    <row r="874" spans="1:10" ht="17.25" x14ac:dyDescent="0.3">
      <c r="A874" s="6" t="s">
        <v>918</v>
      </c>
      <c r="B874" s="7">
        <v>43214</v>
      </c>
      <c r="C874">
        <v>15</v>
      </c>
      <c r="D874" t="s">
        <v>50</v>
      </c>
      <c r="E874" t="s">
        <v>37</v>
      </c>
      <c r="F874" t="s">
        <v>28</v>
      </c>
      <c r="G874" t="s">
        <v>834</v>
      </c>
      <c r="H874" s="8">
        <v>199</v>
      </c>
      <c r="I874">
        <v>4</v>
      </c>
      <c r="J874" s="9">
        <v>796</v>
      </c>
    </row>
    <row r="875" spans="1:10" ht="17.25" x14ac:dyDescent="0.3">
      <c r="A875" s="6" t="s">
        <v>919</v>
      </c>
      <c r="B875" s="7">
        <v>43214</v>
      </c>
      <c r="C875">
        <v>15</v>
      </c>
      <c r="D875" t="s">
        <v>50</v>
      </c>
      <c r="E875" t="s">
        <v>27</v>
      </c>
      <c r="F875" t="s">
        <v>28</v>
      </c>
      <c r="G875" t="s">
        <v>834</v>
      </c>
      <c r="H875" s="8">
        <v>199</v>
      </c>
      <c r="I875">
        <v>6</v>
      </c>
      <c r="J875" s="9">
        <v>1194</v>
      </c>
    </row>
    <row r="876" spans="1:10" ht="17.25" x14ac:dyDescent="0.3">
      <c r="A876" s="6" t="s">
        <v>920</v>
      </c>
      <c r="B876" s="7">
        <v>43215</v>
      </c>
      <c r="C876">
        <v>12</v>
      </c>
      <c r="D876" t="s">
        <v>26</v>
      </c>
      <c r="E876" t="s">
        <v>37</v>
      </c>
      <c r="F876" t="s">
        <v>28</v>
      </c>
      <c r="G876" t="s">
        <v>834</v>
      </c>
      <c r="H876" s="8">
        <v>199</v>
      </c>
      <c r="I876">
        <v>6</v>
      </c>
      <c r="J876" s="9">
        <v>1194</v>
      </c>
    </row>
    <row r="877" spans="1:10" ht="17.25" x14ac:dyDescent="0.3">
      <c r="A877" s="6" t="s">
        <v>921</v>
      </c>
      <c r="B877" s="7">
        <v>43218</v>
      </c>
      <c r="C877">
        <v>10</v>
      </c>
      <c r="D877" t="s">
        <v>69</v>
      </c>
      <c r="E877" t="s">
        <v>17</v>
      </c>
      <c r="F877" t="s">
        <v>18</v>
      </c>
      <c r="G877" t="s">
        <v>834</v>
      </c>
      <c r="H877" s="8">
        <v>199</v>
      </c>
      <c r="I877">
        <v>0</v>
      </c>
      <c r="J877" s="9">
        <v>0</v>
      </c>
    </row>
    <row r="878" spans="1:10" ht="17.25" x14ac:dyDescent="0.3">
      <c r="A878" s="6" t="s">
        <v>922</v>
      </c>
      <c r="B878" s="7">
        <v>43220</v>
      </c>
      <c r="C878">
        <v>18</v>
      </c>
      <c r="D878" t="s">
        <v>53</v>
      </c>
      <c r="E878" t="s">
        <v>39</v>
      </c>
      <c r="F878" t="s">
        <v>13</v>
      </c>
      <c r="G878" t="s">
        <v>834</v>
      </c>
      <c r="H878" s="8">
        <v>199</v>
      </c>
      <c r="I878">
        <v>3</v>
      </c>
      <c r="J878" s="9">
        <v>597</v>
      </c>
    </row>
    <row r="879" spans="1:10" ht="17.25" x14ac:dyDescent="0.3">
      <c r="A879" s="6" t="s">
        <v>923</v>
      </c>
      <c r="B879" s="7">
        <v>43226</v>
      </c>
      <c r="C879">
        <v>16</v>
      </c>
      <c r="D879" t="s">
        <v>93</v>
      </c>
      <c r="E879" t="s">
        <v>39</v>
      </c>
      <c r="F879" t="s">
        <v>13</v>
      </c>
      <c r="G879" t="s">
        <v>834</v>
      </c>
      <c r="H879" s="8">
        <v>199</v>
      </c>
      <c r="I879">
        <v>3</v>
      </c>
      <c r="J879" s="9">
        <v>597</v>
      </c>
    </row>
    <row r="880" spans="1:10" ht="17.25" x14ac:dyDescent="0.3">
      <c r="A880" s="6" t="s">
        <v>924</v>
      </c>
      <c r="B880" s="7">
        <v>43226</v>
      </c>
      <c r="C880">
        <v>3</v>
      </c>
      <c r="D880" t="s">
        <v>30</v>
      </c>
      <c r="E880" t="s">
        <v>31</v>
      </c>
      <c r="F880" t="s">
        <v>22</v>
      </c>
      <c r="G880" t="s">
        <v>834</v>
      </c>
      <c r="H880" s="8">
        <v>199</v>
      </c>
      <c r="I880">
        <v>1</v>
      </c>
      <c r="J880" s="9">
        <v>199</v>
      </c>
    </row>
    <row r="881" spans="1:10" ht="17.25" x14ac:dyDescent="0.3">
      <c r="A881" s="6" t="s">
        <v>925</v>
      </c>
      <c r="B881" s="7">
        <v>43228</v>
      </c>
      <c r="C881">
        <v>13</v>
      </c>
      <c r="D881" t="s">
        <v>36</v>
      </c>
      <c r="E881" t="s">
        <v>27</v>
      </c>
      <c r="F881" t="s">
        <v>28</v>
      </c>
      <c r="G881" t="s">
        <v>834</v>
      </c>
      <c r="H881" s="8">
        <v>199</v>
      </c>
      <c r="I881">
        <v>1</v>
      </c>
      <c r="J881" s="9">
        <v>199</v>
      </c>
    </row>
    <row r="882" spans="1:10" ht="17.25" x14ac:dyDescent="0.3">
      <c r="A882" s="6" t="s">
        <v>926</v>
      </c>
      <c r="B882" s="7">
        <v>43230</v>
      </c>
      <c r="C882">
        <v>14</v>
      </c>
      <c r="D882" t="s">
        <v>66</v>
      </c>
      <c r="E882" t="s">
        <v>27</v>
      </c>
      <c r="F882" t="s">
        <v>28</v>
      </c>
      <c r="G882" t="s">
        <v>834</v>
      </c>
      <c r="H882" s="8">
        <v>199</v>
      </c>
      <c r="I882">
        <v>3</v>
      </c>
      <c r="J882" s="9">
        <v>597</v>
      </c>
    </row>
    <row r="883" spans="1:10" ht="17.25" x14ac:dyDescent="0.3">
      <c r="A883" s="6" t="s">
        <v>927</v>
      </c>
      <c r="B883" s="7">
        <v>43232</v>
      </c>
      <c r="C883">
        <v>17</v>
      </c>
      <c r="D883" t="s">
        <v>64</v>
      </c>
      <c r="E883" t="s">
        <v>12</v>
      </c>
      <c r="F883" t="s">
        <v>13</v>
      </c>
      <c r="G883" t="s">
        <v>834</v>
      </c>
      <c r="H883" s="8">
        <v>199</v>
      </c>
      <c r="I883">
        <v>8</v>
      </c>
      <c r="J883" s="9">
        <v>1592</v>
      </c>
    </row>
    <row r="884" spans="1:10" ht="17.25" x14ac:dyDescent="0.3">
      <c r="A884" s="6" t="s">
        <v>928</v>
      </c>
      <c r="B884" s="7">
        <v>43233</v>
      </c>
      <c r="C884">
        <v>5</v>
      </c>
      <c r="D884" t="s">
        <v>24</v>
      </c>
      <c r="E884" t="s">
        <v>21</v>
      </c>
      <c r="F884" t="s">
        <v>22</v>
      </c>
      <c r="G884" t="s">
        <v>834</v>
      </c>
      <c r="H884" s="8">
        <v>199</v>
      </c>
      <c r="I884">
        <v>6</v>
      </c>
      <c r="J884" s="9">
        <v>1194</v>
      </c>
    </row>
    <row r="885" spans="1:10" ht="17.25" x14ac:dyDescent="0.3">
      <c r="A885" s="6" t="s">
        <v>929</v>
      </c>
      <c r="B885" s="7">
        <v>43235</v>
      </c>
      <c r="C885">
        <v>17</v>
      </c>
      <c r="D885" t="s">
        <v>64</v>
      </c>
      <c r="E885" t="s">
        <v>12</v>
      </c>
      <c r="F885" t="s">
        <v>13</v>
      </c>
      <c r="G885" t="s">
        <v>834</v>
      </c>
      <c r="H885" s="8">
        <v>199</v>
      </c>
      <c r="I885">
        <v>0</v>
      </c>
      <c r="J885" s="9">
        <v>0</v>
      </c>
    </row>
    <row r="886" spans="1:10" ht="17.25" x14ac:dyDescent="0.3">
      <c r="A886" s="6" t="s">
        <v>930</v>
      </c>
      <c r="B886" s="7">
        <v>43235</v>
      </c>
      <c r="C886">
        <v>18</v>
      </c>
      <c r="D886" t="s">
        <v>53</v>
      </c>
      <c r="E886" t="s">
        <v>12</v>
      </c>
      <c r="F886" t="s">
        <v>13</v>
      </c>
      <c r="G886" t="s">
        <v>834</v>
      </c>
      <c r="H886" s="8">
        <v>199</v>
      </c>
      <c r="I886">
        <v>6</v>
      </c>
      <c r="J886" s="9">
        <v>1194</v>
      </c>
    </row>
    <row r="887" spans="1:10" ht="17.25" x14ac:dyDescent="0.3">
      <c r="A887" s="6" t="s">
        <v>931</v>
      </c>
      <c r="B887" s="7">
        <v>43236</v>
      </c>
      <c r="C887">
        <v>9</v>
      </c>
      <c r="D887" t="s">
        <v>41</v>
      </c>
      <c r="E887" t="s">
        <v>17</v>
      </c>
      <c r="F887" t="s">
        <v>18</v>
      </c>
      <c r="G887" t="s">
        <v>834</v>
      </c>
      <c r="H887" s="8">
        <v>199</v>
      </c>
      <c r="I887">
        <v>2</v>
      </c>
      <c r="J887" s="9">
        <v>398</v>
      </c>
    </row>
    <row r="888" spans="1:10" ht="17.25" x14ac:dyDescent="0.3">
      <c r="A888" s="6" t="s">
        <v>932</v>
      </c>
      <c r="B888" s="7">
        <v>43237</v>
      </c>
      <c r="C888">
        <v>12</v>
      </c>
      <c r="D888" t="s">
        <v>26</v>
      </c>
      <c r="E888" t="s">
        <v>37</v>
      </c>
      <c r="F888" t="s">
        <v>28</v>
      </c>
      <c r="G888" t="s">
        <v>834</v>
      </c>
      <c r="H888" s="8">
        <v>199</v>
      </c>
      <c r="I888">
        <v>3</v>
      </c>
      <c r="J888" s="9">
        <v>597</v>
      </c>
    </row>
    <row r="889" spans="1:10" ht="17.25" x14ac:dyDescent="0.3">
      <c r="A889" s="6" t="s">
        <v>933</v>
      </c>
      <c r="B889" s="7">
        <v>43239</v>
      </c>
      <c r="C889">
        <v>4</v>
      </c>
      <c r="D889" t="s">
        <v>20</v>
      </c>
      <c r="E889" t="s">
        <v>21</v>
      </c>
      <c r="F889" t="s">
        <v>22</v>
      </c>
      <c r="G889" t="s">
        <v>834</v>
      </c>
      <c r="H889" s="8">
        <v>199</v>
      </c>
      <c r="I889">
        <v>0</v>
      </c>
      <c r="J889" s="9">
        <v>0</v>
      </c>
    </row>
    <row r="890" spans="1:10" ht="17.25" x14ac:dyDescent="0.3">
      <c r="A890" s="6" t="s">
        <v>934</v>
      </c>
      <c r="B890" s="7">
        <v>43243</v>
      </c>
      <c r="C890">
        <v>13</v>
      </c>
      <c r="D890" t="s">
        <v>36</v>
      </c>
      <c r="E890" t="s">
        <v>27</v>
      </c>
      <c r="F890" t="s">
        <v>28</v>
      </c>
      <c r="G890" t="s">
        <v>834</v>
      </c>
      <c r="H890" s="8">
        <v>199</v>
      </c>
      <c r="I890">
        <v>2</v>
      </c>
      <c r="J890" s="9">
        <v>398</v>
      </c>
    </row>
    <row r="891" spans="1:10" ht="17.25" x14ac:dyDescent="0.3">
      <c r="A891" s="6" t="s">
        <v>935</v>
      </c>
      <c r="B891" s="7">
        <v>43244</v>
      </c>
      <c r="C891">
        <v>4</v>
      </c>
      <c r="D891" t="s">
        <v>20</v>
      </c>
      <c r="E891" t="s">
        <v>31</v>
      </c>
      <c r="F891" t="s">
        <v>22</v>
      </c>
      <c r="G891" t="s">
        <v>834</v>
      </c>
      <c r="H891" s="8">
        <v>199</v>
      </c>
      <c r="I891">
        <v>4</v>
      </c>
      <c r="J891" s="9">
        <v>796</v>
      </c>
    </row>
    <row r="892" spans="1:10" ht="17.25" x14ac:dyDescent="0.3">
      <c r="A892" s="6" t="s">
        <v>936</v>
      </c>
      <c r="B892" s="7">
        <v>43245</v>
      </c>
      <c r="C892">
        <v>16</v>
      </c>
      <c r="D892" t="s">
        <v>93</v>
      </c>
      <c r="E892" t="s">
        <v>39</v>
      </c>
      <c r="F892" t="s">
        <v>13</v>
      </c>
      <c r="G892" t="s">
        <v>834</v>
      </c>
      <c r="H892" s="8">
        <v>199</v>
      </c>
      <c r="I892">
        <v>7</v>
      </c>
      <c r="J892" s="9">
        <v>1393</v>
      </c>
    </row>
    <row r="893" spans="1:10" ht="17.25" x14ac:dyDescent="0.3">
      <c r="A893" s="6" t="s">
        <v>937</v>
      </c>
      <c r="B893" s="7">
        <v>43246</v>
      </c>
      <c r="C893">
        <v>13</v>
      </c>
      <c r="D893" t="s">
        <v>36</v>
      </c>
      <c r="E893" t="s">
        <v>27</v>
      </c>
      <c r="F893" t="s">
        <v>28</v>
      </c>
      <c r="G893" t="s">
        <v>834</v>
      </c>
      <c r="H893" s="8">
        <v>199</v>
      </c>
      <c r="I893">
        <v>5</v>
      </c>
      <c r="J893" s="9">
        <v>995</v>
      </c>
    </row>
    <row r="894" spans="1:10" ht="17.25" x14ac:dyDescent="0.3">
      <c r="A894" s="6" t="s">
        <v>938</v>
      </c>
      <c r="B894" s="7">
        <v>43246</v>
      </c>
      <c r="C894">
        <v>18</v>
      </c>
      <c r="D894" t="s">
        <v>53</v>
      </c>
      <c r="E894" t="s">
        <v>39</v>
      </c>
      <c r="F894" t="s">
        <v>13</v>
      </c>
      <c r="G894" t="s">
        <v>834</v>
      </c>
      <c r="H894" s="8">
        <v>199</v>
      </c>
      <c r="I894">
        <v>8</v>
      </c>
      <c r="J894" s="9">
        <v>1592</v>
      </c>
    </row>
    <row r="895" spans="1:10" ht="17.25" x14ac:dyDescent="0.3">
      <c r="A895" s="6" t="s">
        <v>939</v>
      </c>
      <c r="B895" s="7">
        <v>43247</v>
      </c>
      <c r="C895">
        <v>2</v>
      </c>
      <c r="D895" t="s">
        <v>75</v>
      </c>
      <c r="E895" t="s">
        <v>21</v>
      </c>
      <c r="F895" t="s">
        <v>22</v>
      </c>
      <c r="G895" t="s">
        <v>834</v>
      </c>
      <c r="H895" s="8">
        <v>199</v>
      </c>
      <c r="I895">
        <v>5</v>
      </c>
      <c r="J895" s="9">
        <v>995</v>
      </c>
    </row>
    <row r="896" spans="1:10" ht="17.25" x14ac:dyDescent="0.3">
      <c r="A896" s="6" t="s">
        <v>940</v>
      </c>
      <c r="B896" s="7">
        <v>43247</v>
      </c>
      <c r="C896">
        <v>2</v>
      </c>
      <c r="D896" t="s">
        <v>75</v>
      </c>
      <c r="E896" t="s">
        <v>21</v>
      </c>
      <c r="F896" t="s">
        <v>22</v>
      </c>
      <c r="G896" t="s">
        <v>834</v>
      </c>
      <c r="H896" s="8">
        <v>199</v>
      </c>
      <c r="I896">
        <v>0</v>
      </c>
      <c r="J896" s="9">
        <v>0</v>
      </c>
    </row>
    <row r="897" spans="1:10" ht="17.25" x14ac:dyDescent="0.3">
      <c r="A897" s="6" t="s">
        <v>941</v>
      </c>
      <c r="B897" s="7">
        <v>43248</v>
      </c>
      <c r="C897">
        <v>9</v>
      </c>
      <c r="D897" t="s">
        <v>41</v>
      </c>
      <c r="E897" t="s">
        <v>42</v>
      </c>
      <c r="F897" t="s">
        <v>18</v>
      </c>
      <c r="G897" t="s">
        <v>834</v>
      </c>
      <c r="H897" s="8">
        <v>199</v>
      </c>
      <c r="I897">
        <v>6</v>
      </c>
      <c r="J897" s="9">
        <v>1194</v>
      </c>
    </row>
    <row r="898" spans="1:10" ht="17.25" x14ac:dyDescent="0.3">
      <c r="A898" s="6" t="s">
        <v>942</v>
      </c>
      <c r="B898" s="7">
        <v>43249</v>
      </c>
      <c r="C898">
        <v>12</v>
      </c>
      <c r="D898" t="s">
        <v>26</v>
      </c>
      <c r="E898" t="s">
        <v>37</v>
      </c>
      <c r="F898" t="s">
        <v>28</v>
      </c>
      <c r="G898" t="s">
        <v>834</v>
      </c>
      <c r="H898" s="8">
        <v>199</v>
      </c>
      <c r="I898">
        <v>2</v>
      </c>
      <c r="J898" s="9">
        <v>398</v>
      </c>
    </row>
    <row r="899" spans="1:10" ht="17.25" x14ac:dyDescent="0.3">
      <c r="A899" s="6" t="s">
        <v>943</v>
      </c>
      <c r="B899" s="7">
        <v>43253</v>
      </c>
      <c r="C899">
        <v>9</v>
      </c>
      <c r="D899" t="s">
        <v>41</v>
      </c>
      <c r="E899" t="s">
        <v>42</v>
      </c>
      <c r="F899" t="s">
        <v>18</v>
      </c>
      <c r="G899" t="s">
        <v>834</v>
      </c>
      <c r="H899" s="8">
        <v>199</v>
      </c>
      <c r="I899">
        <v>7</v>
      </c>
      <c r="J899" s="9">
        <v>1393</v>
      </c>
    </row>
    <row r="900" spans="1:10" ht="17.25" x14ac:dyDescent="0.3">
      <c r="A900" s="6" t="s">
        <v>944</v>
      </c>
      <c r="B900" s="7">
        <v>43254</v>
      </c>
      <c r="C900">
        <v>5</v>
      </c>
      <c r="D900" t="s">
        <v>24</v>
      </c>
      <c r="E900" t="s">
        <v>31</v>
      </c>
      <c r="F900" t="s">
        <v>22</v>
      </c>
      <c r="G900" t="s">
        <v>834</v>
      </c>
      <c r="H900" s="8">
        <v>199</v>
      </c>
      <c r="I900">
        <v>9</v>
      </c>
      <c r="J900" s="9">
        <v>1791</v>
      </c>
    </row>
    <row r="901" spans="1:10" ht="17.25" x14ac:dyDescent="0.3">
      <c r="A901" s="6" t="s">
        <v>945</v>
      </c>
      <c r="B901" s="7">
        <v>43254</v>
      </c>
      <c r="C901">
        <v>12</v>
      </c>
      <c r="D901" t="s">
        <v>26</v>
      </c>
      <c r="E901" t="s">
        <v>37</v>
      </c>
      <c r="F901" t="s">
        <v>28</v>
      </c>
      <c r="G901" t="s">
        <v>834</v>
      </c>
      <c r="H901" s="8">
        <v>199</v>
      </c>
      <c r="I901">
        <v>9</v>
      </c>
      <c r="J901" s="9">
        <v>1791</v>
      </c>
    </row>
    <row r="902" spans="1:10" ht="17.25" x14ac:dyDescent="0.3">
      <c r="A902" s="6" t="s">
        <v>946</v>
      </c>
      <c r="B902" s="7">
        <v>43254</v>
      </c>
      <c r="C902">
        <v>13</v>
      </c>
      <c r="D902" t="s">
        <v>36</v>
      </c>
      <c r="E902" t="s">
        <v>37</v>
      </c>
      <c r="F902" t="s">
        <v>28</v>
      </c>
      <c r="G902" t="s">
        <v>834</v>
      </c>
      <c r="H902" s="8">
        <v>199</v>
      </c>
      <c r="I902">
        <v>8</v>
      </c>
      <c r="J902" s="9">
        <v>1592</v>
      </c>
    </row>
    <row r="903" spans="1:10" ht="17.25" x14ac:dyDescent="0.3">
      <c r="A903" s="6" t="s">
        <v>947</v>
      </c>
      <c r="B903" s="7">
        <v>43255</v>
      </c>
      <c r="C903">
        <v>8</v>
      </c>
      <c r="D903" t="s">
        <v>77</v>
      </c>
      <c r="E903" t="s">
        <v>42</v>
      </c>
      <c r="F903" t="s">
        <v>18</v>
      </c>
      <c r="G903" t="s">
        <v>834</v>
      </c>
      <c r="H903" s="8">
        <v>199</v>
      </c>
      <c r="I903">
        <v>3</v>
      </c>
      <c r="J903" s="9">
        <v>597</v>
      </c>
    </row>
    <row r="904" spans="1:10" ht="17.25" x14ac:dyDescent="0.3">
      <c r="A904" s="6" t="s">
        <v>948</v>
      </c>
      <c r="B904" s="7">
        <v>43256</v>
      </c>
      <c r="C904">
        <v>8</v>
      </c>
      <c r="D904" t="s">
        <v>77</v>
      </c>
      <c r="E904" t="s">
        <v>17</v>
      </c>
      <c r="F904" t="s">
        <v>18</v>
      </c>
      <c r="G904" t="s">
        <v>834</v>
      </c>
      <c r="H904" s="8">
        <v>199</v>
      </c>
      <c r="I904">
        <v>5</v>
      </c>
      <c r="J904" s="9">
        <v>995</v>
      </c>
    </row>
    <row r="905" spans="1:10" ht="17.25" x14ac:dyDescent="0.3">
      <c r="A905" s="6" t="s">
        <v>949</v>
      </c>
      <c r="B905" s="7">
        <v>43256</v>
      </c>
      <c r="C905">
        <v>19</v>
      </c>
      <c r="D905" t="s">
        <v>33</v>
      </c>
      <c r="E905" t="s">
        <v>39</v>
      </c>
      <c r="F905" t="s">
        <v>13</v>
      </c>
      <c r="G905" t="s">
        <v>834</v>
      </c>
      <c r="H905" s="8">
        <v>199</v>
      </c>
      <c r="I905">
        <v>2</v>
      </c>
      <c r="J905" s="9">
        <v>398</v>
      </c>
    </row>
    <row r="906" spans="1:10" ht="17.25" x14ac:dyDescent="0.3">
      <c r="A906" s="6" t="s">
        <v>950</v>
      </c>
      <c r="B906" s="7">
        <v>43257</v>
      </c>
      <c r="C906">
        <v>9</v>
      </c>
      <c r="D906" t="s">
        <v>41</v>
      </c>
      <c r="E906" t="s">
        <v>17</v>
      </c>
      <c r="F906" t="s">
        <v>18</v>
      </c>
      <c r="G906" t="s">
        <v>834</v>
      </c>
      <c r="H906" s="8">
        <v>199</v>
      </c>
      <c r="I906">
        <v>1</v>
      </c>
      <c r="J906" s="9">
        <v>199</v>
      </c>
    </row>
    <row r="907" spans="1:10" ht="17.25" x14ac:dyDescent="0.3">
      <c r="A907" s="6" t="s">
        <v>951</v>
      </c>
      <c r="B907" s="7">
        <v>43257</v>
      </c>
      <c r="C907">
        <v>8</v>
      </c>
      <c r="D907" t="s">
        <v>77</v>
      </c>
      <c r="E907" t="s">
        <v>17</v>
      </c>
      <c r="F907" t="s">
        <v>18</v>
      </c>
      <c r="G907" t="s">
        <v>834</v>
      </c>
      <c r="H907" s="8">
        <v>199</v>
      </c>
      <c r="I907">
        <v>2</v>
      </c>
      <c r="J907" s="9">
        <v>398</v>
      </c>
    </row>
    <row r="908" spans="1:10" ht="17.25" x14ac:dyDescent="0.3">
      <c r="A908" s="6" t="s">
        <v>952</v>
      </c>
      <c r="B908" s="7">
        <v>43258</v>
      </c>
      <c r="C908">
        <v>19</v>
      </c>
      <c r="D908" t="s">
        <v>33</v>
      </c>
      <c r="E908" t="s">
        <v>39</v>
      </c>
      <c r="F908" t="s">
        <v>13</v>
      </c>
      <c r="G908" t="s">
        <v>834</v>
      </c>
      <c r="H908" s="8">
        <v>199</v>
      </c>
      <c r="I908">
        <v>0</v>
      </c>
      <c r="J908" s="9">
        <v>0</v>
      </c>
    </row>
    <row r="909" spans="1:10" ht="17.25" x14ac:dyDescent="0.3">
      <c r="A909" s="6" t="s">
        <v>953</v>
      </c>
      <c r="B909" s="7">
        <v>43261</v>
      </c>
      <c r="C909">
        <v>4</v>
      </c>
      <c r="D909" t="s">
        <v>20</v>
      </c>
      <c r="E909" t="s">
        <v>31</v>
      </c>
      <c r="F909" t="s">
        <v>22</v>
      </c>
      <c r="G909" t="s">
        <v>834</v>
      </c>
      <c r="H909" s="8">
        <v>199</v>
      </c>
      <c r="I909">
        <v>5</v>
      </c>
      <c r="J909" s="9">
        <v>995</v>
      </c>
    </row>
    <row r="910" spans="1:10" ht="17.25" x14ac:dyDescent="0.3">
      <c r="A910" s="6" t="s">
        <v>954</v>
      </c>
      <c r="B910" s="7">
        <v>43262</v>
      </c>
      <c r="C910">
        <v>2</v>
      </c>
      <c r="D910" t="s">
        <v>75</v>
      </c>
      <c r="E910" t="s">
        <v>31</v>
      </c>
      <c r="F910" t="s">
        <v>22</v>
      </c>
      <c r="G910" t="s">
        <v>834</v>
      </c>
      <c r="H910" s="8">
        <v>199</v>
      </c>
      <c r="I910">
        <v>7</v>
      </c>
      <c r="J910" s="9">
        <v>1393</v>
      </c>
    </row>
    <row r="911" spans="1:10" ht="17.25" x14ac:dyDescent="0.3">
      <c r="A911" s="6" t="s">
        <v>955</v>
      </c>
      <c r="B911" s="7">
        <v>43262</v>
      </c>
      <c r="C911">
        <v>17</v>
      </c>
      <c r="D911" t="s">
        <v>64</v>
      </c>
      <c r="E911" t="s">
        <v>39</v>
      </c>
      <c r="F911" t="s">
        <v>13</v>
      </c>
      <c r="G911" t="s">
        <v>834</v>
      </c>
      <c r="H911" s="8">
        <v>199</v>
      </c>
      <c r="I911">
        <v>2</v>
      </c>
      <c r="J911" s="9">
        <v>398</v>
      </c>
    </row>
    <row r="912" spans="1:10" ht="17.25" x14ac:dyDescent="0.3">
      <c r="A912" s="6" t="s">
        <v>956</v>
      </c>
      <c r="B912" s="7">
        <v>43263</v>
      </c>
      <c r="C912">
        <v>19</v>
      </c>
      <c r="D912" t="s">
        <v>33</v>
      </c>
      <c r="E912" t="s">
        <v>39</v>
      </c>
      <c r="F912" t="s">
        <v>13</v>
      </c>
      <c r="G912" t="s">
        <v>834</v>
      </c>
      <c r="H912" s="8">
        <v>199</v>
      </c>
      <c r="I912">
        <v>4</v>
      </c>
      <c r="J912" s="9">
        <v>796</v>
      </c>
    </row>
    <row r="913" spans="1:10" ht="17.25" x14ac:dyDescent="0.3">
      <c r="A913" s="6" t="s">
        <v>957</v>
      </c>
      <c r="B913" s="7">
        <v>43263</v>
      </c>
      <c r="C913">
        <v>6</v>
      </c>
      <c r="D913" t="s">
        <v>16</v>
      </c>
      <c r="E913" t="s">
        <v>42</v>
      </c>
      <c r="F913" t="s">
        <v>18</v>
      </c>
      <c r="G913" t="s">
        <v>834</v>
      </c>
      <c r="H913" s="8">
        <v>199</v>
      </c>
      <c r="I913">
        <v>9</v>
      </c>
      <c r="J913" s="9">
        <v>1791</v>
      </c>
    </row>
    <row r="914" spans="1:10" ht="17.25" x14ac:dyDescent="0.3">
      <c r="A914" s="6" t="s">
        <v>958</v>
      </c>
      <c r="B914" s="7">
        <v>43267</v>
      </c>
      <c r="C914">
        <v>1</v>
      </c>
      <c r="D914" t="s">
        <v>62</v>
      </c>
      <c r="E914" t="s">
        <v>21</v>
      </c>
      <c r="F914" t="s">
        <v>22</v>
      </c>
      <c r="G914" t="s">
        <v>834</v>
      </c>
      <c r="H914" s="8">
        <v>199</v>
      </c>
      <c r="I914">
        <v>0</v>
      </c>
      <c r="J914" s="9">
        <v>0</v>
      </c>
    </row>
    <row r="915" spans="1:10" ht="17.25" x14ac:dyDescent="0.3">
      <c r="A915" s="6" t="s">
        <v>959</v>
      </c>
      <c r="B915" s="7">
        <v>43273</v>
      </c>
      <c r="C915">
        <v>5</v>
      </c>
      <c r="D915" t="s">
        <v>24</v>
      </c>
      <c r="E915" t="s">
        <v>21</v>
      </c>
      <c r="F915" t="s">
        <v>22</v>
      </c>
      <c r="G915" t="s">
        <v>834</v>
      </c>
      <c r="H915" s="8">
        <v>199</v>
      </c>
      <c r="I915">
        <v>1</v>
      </c>
      <c r="J915" s="9">
        <v>199</v>
      </c>
    </row>
    <row r="916" spans="1:10" ht="17.25" x14ac:dyDescent="0.3">
      <c r="A916" s="6" t="s">
        <v>960</v>
      </c>
      <c r="B916" s="7">
        <v>43277</v>
      </c>
      <c r="C916">
        <v>10</v>
      </c>
      <c r="D916" t="s">
        <v>69</v>
      </c>
      <c r="E916" t="s">
        <v>17</v>
      </c>
      <c r="F916" t="s">
        <v>18</v>
      </c>
      <c r="G916" t="s">
        <v>834</v>
      </c>
      <c r="H916" s="8">
        <v>199</v>
      </c>
      <c r="I916">
        <v>6</v>
      </c>
      <c r="J916" s="9">
        <v>1194</v>
      </c>
    </row>
    <row r="917" spans="1:10" ht="17.25" x14ac:dyDescent="0.3">
      <c r="A917" s="6" t="s">
        <v>961</v>
      </c>
      <c r="B917" s="7">
        <v>43279</v>
      </c>
      <c r="C917">
        <v>12</v>
      </c>
      <c r="D917" t="s">
        <v>26</v>
      </c>
      <c r="E917" t="s">
        <v>37</v>
      </c>
      <c r="F917" t="s">
        <v>28</v>
      </c>
      <c r="G917" t="s">
        <v>834</v>
      </c>
      <c r="H917" s="8">
        <v>199</v>
      </c>
      <c r="I917">
        <v>3</v>
      </c>
      <c r="J917" s="9">
        <v>597</v>
      </c>
    </row>
    <row r="918" spans="1:10" ht="17.25" x14ac:dyDescent="0.3">
      <c r="A918" s="6" t="s">
        <v>962</v>
      </c>
      <c r="B918" s="7">
        <v>43287</v>
      </c>
      <c r="C918">
        <v>19</v>
      </c>
      <c r="D918" t="s">
        <v>33</v>
      </c>
      <c r="E918" t="s">
        <v>12</v>
      </c>
      <c r="F918" t="s">
        <v>13</v>
      </c>
      <c r="G918" t="s">
        <v>834</v>
      </c>
      <c r="H918" s="8">
        <v>199</v>
      </c>
      <c r="I918">
        <v>8</v>
      </c>
      <c r="J918" s="9">
        <v>1592</v>
      </c>
    </row>
    <row r="919" spans="1:10" ht="17.25" x14ac:dyDescent="0.3">
      <c r="A919" s="6" t="s">
        <v>963</v>
      </c>
      <c r="B919" s="7">
        <v>43288</v>
      </c>
      <c r="C919">
        <v>14</v>
      </c>
      <c r="D919" t="s">
        <v>66</v>
      </c>
      <c r="E919" t="s">
        <v>37</v>
      </c>
      <c r="F919" t="s">
        <v>28</v>
      </c>
      <c r="G919" t="s">
        <v>834</v>
      </c>
      <c r="H919" s="8">
        <v>199</v>
      </c>
      <c r="I919">
        <v>0</v>
      </c>
      <c r="J919" s="9">
        <v>0</v>
      </c>
    </row>
    <row r="920" spans="1:10" ht="17.25" x14ac:dyDescent="0.3">
      <c r="A920" s="6" t="s">
        <v>964</v>
      </c>
      <c r="B920" s="7">
        <v>43289</v>
      </c>
      <c r="C920">
        <v>3</v>
      </c>
      <c r="D920" t="s">
        <v>30</v>
      </c>
      <c r="E920" t="s">
        <v>31</v>
      </c>
      <c r="F920" t="s">
        <v>22</v>
      </c>
      <c r="G920" t="s">
        <v>834</v>
      </c>
      <c r="H920" s="8">
        <v>199</v>
      </c>
      <c r="I920">
        <v>4</v>
      </c>
      <c r="J920" s="9">
        <v>796</v>
      </c>
    </row>
    <row r="921" spans="1:10" ht="17.25" x14ac:dyDescent="0.3">
      <c r="A921" s="6" t="s">
        <v>965</v>
      </c>
      <c r="B921" s="7">
        <v>43291</v>
      </c>
      <c r="C921">
        <v>13</v>
      </c>
      <c r="D921" t="s">
        <v>36</v>
      </c>
      <c r="E921" t="s">
        <v>27</v>
      </c>
      <c r="F921" t="s">
        <v>28</v>
      </c>
      <c r="G921" t="s">
        <v>834</v>
      </c>
      <c r="H921" s="8">
        <v>199</v>
      </c>
      <c r="I921">
        <v>4</v>
      </c>
      <c r="J921" s="9">
        <v>796</v>
      </c>
    </row>
    <row r="922" spans="1:10" ht="17.25" x14ac:dyDescent="0.3">
      <c r="A922" s="6" t="s">
        <v>966</v>
      </c>
      <c r="B922" s="7">
        <v>43297</v>
      </c>
      <c r="C922">
        <v>6</v>
      </c>
      <c r="D922" t="s">
        <v>16</v>
      </c>
      <c r="E922" t="s">
        <v>17</v>
      </c>
      <c r="F922" t="s">
        <v>18</v>
      </c>
      <c r="G922" t="s">
        <v>834</v>
      </c>
      <c r="H922" s="8">
        <v>199</v>
      </c>
      <c r="I922">
        <v>6</v>
      </c>
      <c r="J922" s="9">
        <v>1194</v>
      </c>
    </row>
    <row r="923" spans="1:10" ht="17.25" x14ac:dyDescent="0.3">
      <c r="A923" s="6" t="s">
        <v>967</v>
      </c>
      <c r="B923" s="7">
        <v>43297</v>
      </c>
      <c r="C923">
        <v>14</v>
      </c>
      <c r="D923" t="s">
        <v>66</v>
      </c>
      <c r="E923" t="s">
        <v>27</v>
      </c>
      <c r="F923" t="s">
        <v>28</v>
      </c>
      <c r="G923" t="s">
        <v>834</v>
      </c>
      <c r="H923" s="8">
        <v>199</v>
      </c>
      <c r="I923">
        <v>0</v>
      </c>
      <c r="J923" s="9">
        <v>0</v>
      </c>
    </row>
    <row r="924" spans="1:10" ht="17.25" x14ac:dyDescent="0.3">
      <c r="A924" s="6" t="s">
        <v>968</v>
      </c>
      <c r="B924" s="7">
        <v>43297</v>
      </c>
      <c r="C924">
        <v>8</v>
      </c>
      <c r="D924" t="s">
        <v>77</v>
      </c>
      <c r="E924" t="s">
        <v>42</v>
      </c>
      <c r="F924" t="s">
        <v>18</v>
      </c>
      <c r="G924" t="s">
        <v>834</v>
      </c>
      <c r="H924" s="8">
        <v>199</v>
      </c>
      <c r="I924">
        <v>1</v>
      </c>
      <c r="J924" s="9">
        <v>199</v>
      </c>
    </row>
    <row r="925" spans="1:10" ht="17.25" x14ac:dyDescent="0.3">
      <c r="A925" s="6" t="s">
        <v>969</v>
      </c>
      <c r="B925" s="7">
        <v>43300</v>
      </c>
      <c r="C925">
        <v>15</v>
      </c>
      <c r="D925" t="s">
        <v>50</v>
      </c>
      <c r="E925" t="s">
        <v>37</v>
      </c>
      <c r="F925" t="s">
        <v>28</v>
      </c>
      <c r="G925" t="s">
        <v>834</v>
      </c>
      <c r="H925" s="8">
        <v>199</v>
      </c>
      <c r="I925">
        <v>1</v>
      </c>
      <c r="J925" s="9">
        <v>199</v>
      </c>
    </row>
    <row r="926" spans="1:10" ht="17.25" x14ac:dyDescent="0.3">
      <c r="A926" s="6" t="s">
        <v>970</v>
      </c>
      <c r="B926" s="7">
        <v>43305</v>
      </c>
      <c r="C926">
        <v>2</v>
      </c>
      <c r="D926" t="s">
        <v>75</v>
      </c>
      <c r="E926" t="s">
        <v>21</v>
      </c>
      <c r="F926" t="s">
        <v>22</v>
      </c>
      <c r="G926" t="s">
        <v>834</v>
      </c>
      <c r="H926" s="8">
        <v>199</v>
      </c>
      <c r="I926">
        <v>1</v>
      </c>
      <c r="J926" s="9">
        <v>199</v>
      </c>
    </row>
    <row r="927" spans="1:10" ht="17.25" x14ac:dyDescent="0.3">
      <c r="A927" s="6" t="s">
        <v>971</v>
      </c>
      <c r="B927" s="7">
        <v>43308</v>
      </c>
      <c r="C927">
        <v>11</v>
      </c>
      <c r="D927" t="s">
        <v>116</v>
      </c>
      <c r="E927" t="s">
        <v>37</v>
      </c>
      <c r="F927" t="s">
        <v>28</v>
      </c>
      <c r="G927" t="s">
        <v>834</v>
      </c>
      <c r="H927" s="8">
        <v>199</v>
      </c>
      <c r="I927">
        <v>4</v>
      </c>
      <c r="J927" s="9">
        <v>796</v>
      </c>
    </row>
    <row r="928" spans="1:10" ht="17.25" x14ac:dyDescent="0.3">
      <c r="A928" s="6" t="s">
        <v>972</v>
      </c>
      <c r="B928" s="7">
        <v>43308</v>
      </c>
      <c r="C928">
        <v>19</v>
      </c>
      <c r="D928" t="s">
        <v>33</v>
      </c>
      <c r="E928" t="s">
        <v>39</v>
      </c>
      <c r="F928" t="s">
        <v>13</v>
      </c>
      <c r="G928" t="s">
        <v>834</v>
      </c>
      <c r="H928" s="8">
        <v>199</v>
      </c>
      <c r="I928">
        <v>5</v>
      </c>
      <c r="J928" s="9">
        <v>995</v>
      </c>
    </row>
    <row r="929" spans="1:10" ht="17.25" x14ac:dyDescent="0.3">
      <c r="A929" s="6" t="s">
        <v>973</v>
      </c>
      <c r="B929" s="7">
        <v>43308</v>
      </c>
      <c r="C929">
        <v>11</v>
      </c>
      <c r="D929" t="s">
        <v>116</v>
      </c>
      <c r="E929" t="s">
        <v>27</v>
      </c>
      <c r="F929" t="s">
        <v>28</v>
      </c>
      <c r="G929" t="s">
        <v>834</v>
      </c>
      <c r="H929" s="8">
        <v>199</v>
      </c>
      <c r="I929">
        <v>5</v>
      </c>
      <c r="J929" s="9">
        <v>995</v>
      </c>
    </row>
    <row r="930" spans="1:10" ht="17.25" x14ac:dyDescent="0.3">
      <c r="A930" s="6" t="s">
        <v>974</v>
      </c>
      <c r="B930" s="7">
        <v>43310</v>
      </c>
      <c r="C930">
        <v>3</v>
      </c>
      <c r="D930" t="s">
        <v>30</v>
      </c>
      <c r="E930" t="s">
        <v>31</v>
      </c>
      <c r="F930" t="s">
        <v>22</v>
      </c>
      <c r="G930" t="s">
        <v>834</v>
      </c>
      <c r="H930" s="8">
        <v>199</v>
      </c>
      <c r="I930">
        <v>8</v>
      </c>
      <c r="J930" s="9">
        <v>1592</v>
      </c>
    </row>
    <row r="931" spans="1:10" ht="17.25" x14ac:dyDescent="0.3">
      <c r="A931" s="6" t="s">
        <v>975</v>
      </c>
      <c r="B931" s="7">
        <v>43312</v>
      </c>
      <c r="C931">
        <v>5</v>
      </c>
      <c r="D931" t="s">
        <v>24</v>
      </c>
      <c r="E931" t="s">
        <v>31</v>
      </c>
      <c r="F931" t="s">
        <v>22</v>
      </c>
      <c r="G931" t="s">
        <v>834</v>
      </c>
      <c r="H931" s="8">
        <v>199</v>
      </c>
      <c r="I931">
        <v>3</v>
      </c>
      <c r="J931" s="9">
        <v>597</v>
      </c>
    </row>
    <row r="932" spans="1:10" ht="17.25" x14ac:dyDescent="0.3">
      <c r="A932" s="6" t="s">
        <v>976</v>
      </c>
      <c r="B932" s="7">
        <v>43315</v>
      </c>
      <c r="C932">
        <v>6</v>
      </c>
      <c r="D932" t="s">
        <v>16</v>
      </c>
      <c r="E932" t="s">
        <v>17</v>
      </c>
      <c r="F932" t="s">
        <v>18</v>
      </c>
      <c r="G932" t="s">
        <v>834</v>
      </c>
      <c r="H932" s="8">
        <v>199</v>
      </c>
      <c r="I932">
        <v>3</v>
      </c>
      <c r="J932" s="9">
        <v>597</v>
      </c>
    </row>
    <row r="933" spans="1:10" ht="17.25" x14ac:dyDescent="0.3">
      <c r="A933" s="6" t="s">
        <v>977</v>
      </c>
      <c r="B933" s="7">
        <v>43315</v>
      </c>
      <c r="C933">
        <v>10</v>
      </c>
      <c r="D933" t="s">
        <v>69</v>
      </c>
      <c r="E933" t="s">
        <v>17</v>
      </c>
      <c r="F933" t="s">
        <v>18</v>
      </c>
      <c r="G933" t="s">
        <v>834</v>
      </c>
      <c r="H933" s="8">
        <v>199</v>
      </c>
      <c r="I933">
        <v>1</v>
      </c>
      <c r="J933" s="9">
        <v>199</v>
      </c>
    </row>
    <row r="934" spans="1:10" ht="17.25" x14ac:dyDescent="0.3">
      <c r="A934" s="6" t="s">
        <v>978</v>
      </c>
      <c r="B934" s="7">
        <v>43315</v>
      </c>
      <c r="C934">
        <v>19</v>
      </c>
      <c r="D934" t="s">
        <v>33</v>
      </c>
      <c r="E934" t="s">
        <v>39</v>
      </c>
      <c r="F934" t="s">
        <v>13</v>
      </c>
      <c r="G934" t="s">
        <v>834</v>
      </c>
      <c r="H934" s="8">
        <v>199</v>
      </c>
      <c r="I934">
        <v>1</v>
      </c>
      <c r="J934" s="9">
        <v>199</v>
      </c>
    </row>
    <row r="935" spans="1:10" ht="17.25" x14ac:dyDescent="0.3">
      <c r="A935" s="6" t="s">
        <v>979</v>
      </c>
      <c r="B935" s="7">
        <v>43317</v>
      </c>
      <c r="C935">
        <v>12</v>
      </c>
      <c r="D935" t="s">
        <v>26</v>
      </c>
      <c r="E935" t="s">
        <v>27</v>
      </c>
      <c r="F935" t="s">
        <v>28</v>
      </c>
      <c r="G935" t="s">
        <v>834</v>
      </c>
      <c r="H935" s="8">
        <v>199</v>
      </c>
      <c r="I935">
        <v>2</v>
      </c>
      <c r="J935" s="9">
        <v>398</v>
      </c>
    </row>
    <row r="936" spans="1:10" ht="17.25" x14ac:dyDescent="0.3">
      <c r="A936" s="6" t="s">
        <v>980</v>
      </c>
      <c r="B936" s="7">
        <v>43321</v>
      </c>
      <c r="C936">
        <v>6</v>
      </c>
      <c r="D936" t="s">
        <v>16</v>
      </c>
      <c r="E936" t="s">
        <v>17</v>
      </c>
      <c r="F936" t="s">
        <v>18</v>
      </c>
      <c r="G936" t="s">
        <v>834</v>
      </c>
      <c r="H936" s="8">
        <v>199</v>
      </c>
      <c r="I936">
        <v>7</v>
      </c>
      <c r="J936" s="9">
        <v>1393</v>
      </c>
    </row>
    <row r="937" spans="1:10" ht="17.25" x14ac:dyDescent="0.3">
      <c r="A937" s="6" t="s">
        <v>981</v>
      </c>
      <c r="B937" s="7">
        <v>43325</v>
      </c>
      <c r="C937">
        <v>19</v>
      </c>
      <c r="D937" t="s">
        <v>33</v>
      </c>
      <c r="E937" t="s">
        <v>12</v>
      </c>
      <c r="F937" t="s">
        <v>13</v>
      </c>
      <c r="G937" t="s">
        <v>834</v>
      </c>
      <c r="H937" s="8">
        <v>199</v>
      </c>
      <c r="I937">
        <v>4</v>
      </c>
      <c r="J937" s="9">
        <v>796</v>
      </c>
    </row>
    <row r="938" spans="1:10" ht="17.25" x14ac:dyDescent="0.3">
      <c r="A938" s="6" t="s">
        <v>982</v>
      </c>
      <c r="B938" s="7">
        <v>43329</v>
      </c>
      <c r="C938">
        <v>6</v>
      </c>
      <c r="D938" t="s">
        <v>16</v>
      </c>
      <c r="E938" t="s">
        <v>42</v>
      </c>
      <c r="F938" t="s">
        <v>18</v>
      </c>
      <c r="G938" t="s">
        <v>834</v>
      </c>
      <c r="H938" s="8">
        <v>199</v>
      </c>
      <c r="I938">
        <v>3</v>
      </c>
      <c r="J938" s="9">
        <v>597</v>
      </c>
    </row>
    <row r="939" spans="1:10" ht="17.25" x14ac:dyDescent="0.3">
      <c r="A939" s="6" t="s">
        <v>983</v>
      </c>
      <c r="B939" s="7">
        <v>43330</v>
      </c>
      <c r="C939">
        <v>8</v>
      </c>
      <c r="D939" t="s">
        <v>77</v>
      </c>
      <c r="E939" t="s">
        <v>42</v>
      </c>
      <c r="F939" t="s">
        <v>18</v>
      </c>
      <c r="G939" t="s">
        <v>834</v>
      </c>
      <c r="H939" s="8">
        <v>199</v>
      </c>
      <c r="I939">
        <v>7</v>
      </c>
      <c r="J939" s="9">
        <v>1393</v>
      </c>
    </row>
    <row r="940" spans="1:10" ht="17.25" x14ac:dyDescent="0.3">
      <c r="A940" s="6" t="s">
        <v>984</v>
      </c>
      <c r="B940" s="7">
        <v>43332</v>
      </c>
      <c r="C940">
        <v>14</v>
      </c>
      <c r="D940" t="s">
        <v>66</v>
      </c>
      <c r="E940" t="s">
        <v>37</v>
      </c>
      <c r="F940" t="s">
        <v>28</v>
      </c>
      <c r="G940" t="s">
        <v>834</v>
      </c>
      <c r="H940" s="8">
        <v>199</v>
      </c>
      <c r="I940">
        <v>2</v>
      </c>
      <c r="J940" s="9">
        <v>398</v>
      </c>
    </row>
    <row r="941" spans="1:10" ht="17.25" x14ac:dyDescent="0.3">
      <c r="A941" s="6" t="s">
        <v>985</v>
      </c>
      <c r="B941" s="7">
        <v>43332</v>
      </c>
      <c r="C941">
        <v>20</v>
      </c>
      <c r="D941" t="s">
        <v>11</v>
      </c>
      <c r="E941" t="s">
        <v>39</v>
      </c>
      <c r="F941" t="s">
        <v>13</v>
      </c>
      <c r="G941" t="s">
        <v>834</v>
      </c>
      <c r="H941" s="8">
        <v>199</v>
      </c>
      <c r="I941">
        <v>6</v>
      </c>
      <c r="J941" s="9">
        <v>1194</v>
      </c>
    </row>
    <row r="942" spans="1:10" ht="17.25" x14ac:dyDescent="0.3">
      <c r="A942" s="6" t="s">
        <v>986</v>
      </c>
      <c r="B942" s="7">
        <v>43335</v>
      </c>
      <c r="C942">
        <v>13</v>
      </c>
      <c r="D942" t="s">
        <v>36</v>
      </c>
      <c r="E942" t="s">
        <v>27</v>
      </c>
      <c r="F942" t="s">
        <v>28</v>
      </c>
      <c r="G942" t="s">
        <v>834</v>
      </c>
      <c r="H942" s="8">
        <v>199</v>
      </c>
      <c r="I942">
        <v>1</v>
      </c>
      <c r="J942" s="9">
        <v>199</v>
      </c>
    </row>
    <row r="943" spans="1:10" ht="17.25" x14ac:dyDescent="0.3">
      <c r="A943" s="6" t="s">
        <v>987</v>
      </c>
      <c r="B943" s="7">
        <v>43341</v>
      </c>
      <c r="C943">
        <v>2</v>
      </c>
      <c r="D943" t="s">
        <v>75</v>
      </c>
      <c r="E943" t="s">
        <v>21</v>
      </c>
      <c r="F943" t="s">
        <v>22</v>
      </c>
      <c r="G943" t="s">
        <v>834</v>
      </c>
      <c r="H943" s="8">
        <v>199</v>
      </c>
      <c r="I943">
        <v>5</v>
      </c>
      <c r="J943" s="9">
        <v>995</v>
      </c>
    </row>
    <row r="944" spans="1:10" ht="17.25" x14ac:dyDescent="0.3">
      <c r="A944" s="6" t="s">
        <v>988</v>
      </c>
      <c r="B944" s="7">
        <v>43342</v>
      </c>
      <c r="C944">
        <v>14</v>
      </c>
      <c r="D944" t="s">
        <v>66</v>
      </c>
      <c r="E944" t="s">
        <v>37</v>
      </c>
      <c r="F944" t="s">
        <v>28</v>
      </c>
      <c r="G944" t="s">
        <v>834</v>
      </c>
      <c r="H944" s="8">
        <v>199</v>
      </c>
      <c r="I944">
        <v>6</v>
      </c>
      <c r="J944" s="9">
        <v>1194</v>
      </c>
    </row>
    <row r="945" spans="1:10" ht="17.25" x14ac:dyDescent="0.3">
      <c r="A945" s="6" t="s">
        <v>989</v>
      </c>
      <c r="B945" s="7">
        <v>43344</v>
      </c>
      <c r="C945">
        <v>11</v>
      </c>
      <c r="D945" t="s">
        <v>116</v>
      </c>
      <c r="E945" t="s">
        <v>27</v>
      </c>
      <c r="F945" t="s">
        <v>28</v>
      </c>
      <c r="G945" t="s">
        <v>834</v>
      </c>
      <c r="H945" s="8">
        <v>199</v>
      </c>
      <c r="I945">
        <v>8</v>
      </c>
      <c r="J945" s="9">
        <v>1592</v>
      </c>
    </row>
    <row r="946" spans="1:10" ht="17.25" x14ac:dyDescent="0.3">
      <c r="A946" s="6" t="s">
        <v>990</v>
      </c>
      <c r="B946" s="7">
        <v>43344</v>
      </c>
      <c r="C946">
        <v>13</v>
      </c>
      <c r="D946" t="s">
        <v>36</v>
      </c>
      <c r="E946" t="s">
        <v>37</v>
      </c>
      <c r="F946" t="s">
        <v>28</v>
      </c>
      <c r="G946" t="s">
        <v>834</v>
      </c>
      <c r="H946" s="8">
        <v>199</v>
      </c>
      <c r="I946">
        <v>9</v>
      </c>
      <c r="J946" s="9">
        <v>1791</v>
      </c>
    </row>
    <row r="947" spans="1:10" ht="17.25" x14ac:dyDescent="0.3">
      <c r="A947" s="6" t="s">
        <v>991</v>
      </c>
      <c r="B947" s="7">
        <v>43346</v>
      </c>
      <c r="C947">
        <v>17</v>
      </c>
      <c r="D947" t="s">
        <v>64</v>
      </c>
      <c r="E947" t="s">
        <v>12</v>
      </c>
      <c r="F947" t="s">
        <v>13</v>
      </c>
      <c r="G947" t="s">
        <v>834</v>
      </c>
      <c r="H947" s="8">
        <v>199</v>
      </c>
      <c r="I947">
        <v>5</v>
      </c>
      <c r="J947" s="9">
        <v>995</v>
      </c>
    </row>
    <row r="948" spans="1:10" ht="17.25" x14ac:dyDescent="0.3">
      <c r="A948" s="6" t="s">
        <v>992</v>
      </c>
      <c r="B948" s="7">
        <v>43349</v>
      </c>
      <c r="C948">
        <v>19</v>
      </c>
      <c r="D948" t="s">
        <v>33</v>
      </c>
      <c r="E948" t="s">
        <v>39</v>
      </c>
      <c r="F948" t="s">
        <v>13</v>
      </c>
      <c r="G948" t="s">
        <v>834</v>
      </c>
      <c r="H948" s="8">
        <v>199</v>
      </c>
      <c r="I948">
        <v>9</v>
      </c>
      <c r="J948" s="9">
        <v>1791</v>
      </c>
    </row>
    <row r="949" spans="1:10" ht="17.25" x14ac:dyDescent="0.3">
      <c r="A949" s="6" t="s">
        <v>993</v>
      </c>
      <c r="B949" s="7">
        <v>43355</v>
      </c>
      <c r="C949">
        <v>5</v>
      </c>
      <c r="D949" t="s">
        <v>24</v>
      </c>
      <c r="E949" t="s">
        <v>21</v>
      </c>
      <c r="F949" t="s">
        <v>22</v>
      </c>
      <c r="G949" t="s">
        <v>834</v>
      </c>
      <c r="H949" s="8">
        <v>199</v>
      </c>
      <c r="I949">
        <v>3</v>
      </c>
      <c r="J949" s="9">
        <v>597</v>
      </c>
    </row>
    <row r="950" spans="1:10" ht="17.25" x14ac:dyDescent="0.3">
      <c r="A950" s="6" t="s">
        <v>994</v>
      </c>
      <c r="B950" s="7">
        <v>43357</v>
      </c>
      <c r="C950">
        <v>1</v>
      </c>
      <c r="D950" t="s">
        <v>62</v>
      </c>
      <c r="E950" t="s">
        <v>21</v>
      </c>
      <c r="F950" t="s">
        <v>22</v>
      </c>
      <c r="G950" t="s">
        <v>834</v>
      </c>
      <c r="H950" s="8">
        <v>199</v>
      </c>
      <c r="I950">
        <v>1</v>
      </c>
      <c r="J950" s="9">
        <v>199</v>
      </c>
    </row>
    <row r="951" spans="1:10" ht="17.25" x14ac:dyDescent="0.3">
      <c r="A951" s="6" t="s">
        <v>995</v>
      </c>
      <c r="B951" s="7">
        <v>43360</v>
      </c>
      <c r="C951">
        <v>3</v>
      </c>
      <c r="D951" t="s">
        <v>30</v>
      </c>
      <c r="E951" t="s">
        <v>31</v>
      </c>
      <c r="F951" t="s">
        <v>22</v>
      </c>
      <c r="G951" t="s">
        <v>834</v>
      </c>
      <c r="H951" s="8">
        <v>199</v>
      </c>
      <c r="I951">
        <v>6</v>
      </c>
      <c r="J951" s="9">
        <v>1194</v>
      </c>
    </row>
    <row r="952" spans="1:10" ht="17.25" x14ac:dyDescent="0.3">
      <c r="A952" s="6" t="s">
        <v>996</v>
      </c>
      <c r="B952" s="7">
        <v>43363</v>
      </c>
      <c r="C952">
        <v>12</v>
      </c>
      <c r="D952" t="s">
        <v>26</v>
      </c>
      <c r="E952" t="s">
        <v>37</v>
      </c>
      <c r="F952" t="s">
        <v>28</v>
      </c>
      <c r="G952" t="s">
        <v>834</v>
      </c>
      <c r="H952" s="8">
        <v>199</v>
      </c>
      <c r="I952">
        <v>4</v>
      </c>
      <c r="J952" s="9">
        <v>796</v>
      </c>
    </row>
    <row r="953" spans="1:10" ht="17.25" x14ac:dyDescent="0.3">
      <c r="A953" s="6" t="s">
        <v>997</v>
      </c>
      <c r="B953" s="7">
        <v>43363</v>
      </c>
      <c r="C953">
        <v>4</v>
      </c>
      <c r="D953" t="s">
        <v>20</v>
      </c>
      <c r="E953" t="s">
        <v>21</v>
      </c>
      <c r="F953" t="s">
        <v>22</v>
      </c>
      <c r="G953" t="s">
        <v>834</v>
      </c>
      <c r="H953" s="8">
        <v>199</v>
      </c>
      <c r="I953">
        <v>7</v>
      </c>
      <c r="J953" s="9">
        <v>1393</v>
      </c>
    </row>
    <row r="954" spans="1:10" ht="17.25" x14ac:dyDescent="0.3">
      <c r="A954" s="6" t="s">
        <v>998</v>
      </c>
      <c r="B954" s="7">
        <v>43365</v>
      </c>
      <c r="C954">
        <v>8</v>
      </c>
      <c r="D954" t="s">
        <v>77</v>
      </c>
      <c r="E954" t="s">
        <v>17</v>
      </c>
      <c r="F954" t="s">
        <v>18</v>
      </c>
      <c r="G954" t="s">
        <v>834</v>
      </c>
      <c r="H954" s="8">
        <v>199</v>
      </c>
      <c r="I954">
        <v>8</v>
      </c>
      <c r="J954" s="9">
        <v>1592</v>
      </c>
    </row>
    <row r="955" spans="1:10" ht="17.25" x14ac:dyDescent="0.3">
      <c r="A955" s="6" t="s">
        <v>999</v>
      </c>
      <c r="B955" s="7">
        <v>43365</v>
      </c>
      <c r="C955">
        <v>4</v>
      </c>
      <c r="D955" t="s">
        <v>20</v>
      </c>
      <c r="E955" t="s">
        <v>21</v>
      </c>
      <c r="F955" t="s">
        <v>22</v>
      </c>
      <c r="G955" t="s">
        <v>834</v>
      </c>
      <c r="H955" s="8">
        <v>199</v>
      </c>
      <c r="I955">
        <v>8</v>
      </c>
      <c r="J955" s="9">
        <v>1592</v>
      </c>
    </row>
    <row r="956" spans="1:10" ht="17.25" x14ac:dyDescent="0.3">
      <c r="A956" s="6" t="s">
        <v>1000</v>
      </c>
      <c r="B956" s="7">
        <v>43365</v>
      </c>
      <c r="C956">
        <v>7</v>
      </c>
      <c r="D956" t="s">
        <v>44</v>
      </c>
      <c r="E956" t="s">
        <v>42</v>
      </c>
      <c r="F956" t="s">
        <v>18</v>
      </c>
      <c r="G956" t="s">
        <v>834</v>
      </c>
      <c r="H956" s="8">
        <v>199</v>
      </c>
      <c r="I956">
        <v>5</v>
      </c>
      <c r="J956" s="9">
        <v>995</v>
      </c>
    </row>
    <row r="957" spans="1:10" ht="17.25" x14ac:dyDescent="0.3">
      <c r="A957" s="6" t="s">
        <v>1001</v>
      </c>
      <c r="B957" s="7">
        <v>43367</v>
      </c>
      <c r="C957">
        <v>6</v>
      </c>
      <c r="D957" t="s">
        <v>16</v>
      </c>
      <c r="E957" t="s">
        <v>17</v>
      </c>
      <c r="F957" t="s">
        <v>18</v>
      </c>
      <c r="G957" t="s">
        <v>834</v>
      </c>
      <c r="H957" s="8">
        <v>199</v>
      </c>
      <c r="I957">
        <v>8</v>
      </c>
      <c r="J957" s="9">
        <v>1592</v>
      </c>
    </row>
    <row r="958" spans="1:10" ht="17.25" x14ac:dyDescent="0.3">
      <c r="A958" s="6" t="s">
        <v>1002</v>
      </c>
      <c r="B958" s="7">
        <v>43368</v>
      </c>
      <c r="C958">
        <v>16</v>
      </c>
      <c r="D958" t="s">
        <v>93</v>
      </c>
      <c r="E958" t="s">
        <v>39</v>
      </c>
      <c r="F958" t="s">
        <v>13</v>
      </c>
      <c r="G958" t="s">
        <v>834</v>
      </c>
      <c r="H958" s="8">
        <v>199</v>
      </c>
      <c r="I958">
        <v>0</v>
      </c>
      <c r="J958" s="9">
        <v>0</v>
      </c>
    </row>
    <row r="959" spans="1:10" ht="17.25" x14ac:dyDescent="0.3">
      <c r="A959" s="6" t="s">
        <v>1003</v>
      </c>
      <c r="B959" s="7">
        <v>43370</v>
      </c>
      <c r="C959">
        <v>7</v>
      </c>
      <c r="D959" t="s">
        <v>44</v>
      </c>
      <c r="E959" t="s">
        <v>17</v>
      </c>
      <c r="F959" t="s">
        <v>18</v>
      </c>
      <c r="G959" t="s">
        <v>834</v>
      </c>
      <c r="H959" s="8">
        <v>199</v>
      </c>
      <c r="I959">
        <v>6</v>
      </c>
      <c r="J959" s="9">
        <v>1194</v>
      </c>
    </row>
    <row r="960" spans="1:10" ht="17.25" x14ac:dyDescent="0.3">
      <c r="A960" s="6" t="s">
        <v>1004</v>
      </c>
      <c r="B960" s="7">
        <v>43372</v>
      </c>
      <c r="C960">
        <v>20</v>
      </c>
      <c r="D960" t="s">
        <v>11</v>
      </c>
      <c r="E960" t="s">
        <v>39</v>
      </c>
      <c r="F960" t="s">
        <v>13</v>
      </c>
      <c r="G960" t="s">
        <v>834</v>
      </c>
      <c r="H960" s="8">
        <v>199</v>
      </c>
      <c r="I960">
        <v>3</v>
      </c>
      <c r="J960" s="9">
        <v>597</v>
      </c>
    </row>
    <row r="961" spans="1:10" ht="17.25" x14ac:dyDescent="0.3">
      <c r="A961" s="6" t="s">
        <v>1005</v>
      </c>
      <c r="B961" s="7">
        <v>43373</v>
      </c>
      <c r="C961">
        <v>20</v>
      </c>
      <c r="D961" t="s">
        <v>11</v>
      </c>
      <c r="E961" t="s">
        <v>12</v>
      </c>
      <c r="F961" t="s">
        <v>13</v>
      </c>
      <c r="G961" t="s">
        <v>834</v>
      </c>
      <c r="H961" s="8">
        <v>199</v>
      </c>
      <c r="I961">
        <v>1</v>
      </c>
      <c r="J961" s="9">
        <v>199</v>
      </c>
    </row>
    <row r="962" spans="1:10" ht="17.25" x14ac:dyDescent="0.3">
      <c r="A962" s="6" t="s">
        <v>1006</v>
      </c>
      <c r="B962" s="7">
        <v>43373</v>
      </c>
      <c r="C962">
        <v>6</v>
      </c>
      <c r="D962" t="s">
        <v>16</v>
      </c>
      <c r="E962" t="s">
        <v>42</v>
      </c>
      <c r="F962" t="s">
        <v>18</v>
      </c>
      <c r="G962" t="s">
        <v>834</v>
      </c>
      <c r="H962" s="8">
        <v>199</v>
      </c>
      <c r="I962">
        <v>7</v>
      </c>
      <c r="J962" s="9">
        <v>1393</v>
      </c>
    </row>
    <row r="963" spans="1:10" ht="17.25" x14ac:dyDescent="0.3">
      <c r="A963" s="6" t="s">
        <v>1007</v>
      </c>
      <c r="B963" s="7">
        <v>43375</v>
      </c>
      <c r="C963">
        <v>3</v>
      </c>
      <c r="D963" t="s">
        <v>30</v>
      </c>
      <c r="E963" t="s">
        <v>31</v>
      </c>
      <c r="F963" t="s">
        <v>22</v>
      </c>
      <c r="G963" t="s">
        <v>834</v>
      </c>
      <c r="H963" s="8">
        <v>199</v>
      </c>
      <c r="I963">
        <v>5</v>
      </c>
      <c r="J963" s="9">
        <v>995</v>
      </c>
    </row>
    <row r="964" spans="1:10" ht="17.25" x14ac:dyDescent="0.3">
      <c r="A964" s="6" t="s">
        <v>1008</v>
      </c>
      <c r="B964" s="7">
        <v>43377</v>
      </c>
      <c r="C964">
        <v>15</v>
      </c>
      <c r="D964" t="s">
        <v>50</v>
      </c>
      <c r="E964" t="s">
        <v>27</v>
      </c>
      <c r="F964" t="s">
        <v>28</v>
      </c>
      <c r="G964" t="s">
        <v>834</v>
      </c>
      <c r="H964" s="8">
        <v>199</v>
      </c>
      <c r="I964">
        <v>3</v>
      </c>
      <c r="J964" s="9">
        <v>597</v>
      </c>
    </row>
    <row r="965" spans="1:10" ht="17.25" x14ac:dyDescent="0.3">
      <c r="A965" s="6" t="s">
        <v>1009</v>
      </c>
      <c r="B965" s="7">
        <v>43378</v>
      </c>
      <c r="C965">
        <v>20</v>
      </c>
      <c r="D965" t="s">
        <v>11</v>
      </c>
      <c r="E965" t="s">
        <v>39</v>
      </c>
      <c r="F965" t="s">
        <v>13</v>
      </c>
      <c r="G965" t="s">
        <v>834</v>
      </c>
      <c r="H965" s="8">
        <v>199</v>
      </c>
      <c r="I965">
        <v>3</v>
      </c>
      <c r="J965" s="9">
        <v>597</v>
      </c>
    </row>
    <row r="966" spans="1:10" ht="17.25" x14ac:dyDescent="0.3">
      <c r="A966" s="6" t="s">
        <v>1010</v>
      </c>
      <c r="B966" s="7">
        <v>43378</v>
      </c>
      <c r="C966">
        <v>4</v>
      </c>
      <c r="D966" t="s">
        <v>20</v>
      </c>
      <c r="E966" t="s">
        <v>21</v>
      </c>
      <c r="F966" t="s">
        <v>22</v>
      </c>
      <c r="G966" t="s">
        <v>834</v>
      </c>
      <c r="H966" s="8">
        <v>199</v>
      </c>
      <c r="I966">
        <v>9</v>
      </c>
      <c r="J966" s="9">
        <v>1791</v>
      </c>
    </row>
    <row r="967" spans="1:10" ht="17.25" x14ac:dyDescent="0.3">
      <c r="A967" s="6" t="s">
        <v>1011</v>
      </c>
      <c r="B967" s="7">
        <v>43379</v>
      </c>
      <c r="C967">
        <v>9</v>
      </c>
      <c r="D967" t="s">
        <v>41</v>
      </c>
      <c r="E967" t="s">
        <v>42</v>
      </c>
      <c r="F967" t="s">
        <v>18</v>
      </c>
      <c r="G967" t="s">
        <v>834</v>
      </c>
      <c r="H967" s="8">
        <v>199</v>
      </c>
      <c r="I967">
        <v>2</v>
      </c>
      <c r="J967" s="9">
        <v>398</v>
      </c>
    </row>
    <row r="968" spans="1:10" ht="17.25" x14ac:dyDescent="0.3">
      <c r="A968" s="6" t="s">
        <v>1012</v>
      </c>
      <c r="B968" s="7">
        <v>43379</v>
      </c>
      <c r="C968">
        <v>6</v>
      </c>
      <c r="D968" t="s">
        <v>16</v>
      </c>
      <c r="E968" t="s">
        <v>17</v>
      </c>
      <c r="F968" t="s">
        <v>18</v>
      </c>
      <c r="G968" t="s">
        <v>834</v>
      </c>
      <c r="H968" s="8">
        <v>199</v>
      </c>
      <c r="I968">
        <v>8</v>
      </c>
      <c r="J968" s="9">
        <v>1592</v>
      </c>
    </row>
    <row r="969" spans="1:10" ht="17.25" x14ac:dyDescent="0.3">
      <c r="A969" s="6" t="s">
        <v>1013</v>
      </c>
      <c r="B969" s="7">
        <v>43379</v>
      </c>
      <c r="C969">
        <v>17</v>
      </c>
      <c r="D969" t="s">
        <v>64</v>
      </c>
      <c r="E969" t="s">
        <v>12</v>
      </c>
      <c r="F969" t="s">
        <v>13</v>
      </c>
      <c r="G969" t="s">
        <v>834</v>
      </c>
      <c r="H969" s="8">
        <v>199</v>
      </c>
      <c r="I969">
        <v>2</v>
      </c>
      <c r="J969" s="9">
        <v>398</v>
      </c>
    </row>
    <row r="970" spans="1:10" ht="17.25" x14ac:dyDescent="0.3">
      <c r="A970" s="6" t="s">
        <v>1014</v>
      </c>
      <c r="B970" s="7">
        <v>43380</v>
      </c>
      <c r="C970">
        <v>1</v>
      </c>
      <c r="D970" t="s">
        <v>62</v>
      </c>
      <c r="E970" t="s">
        <v>31</v>
      </c>
      <c r="F970" t="s">
        <v>22</v>
      </c>
      <c r="G970" t="s">
        <v>834</v>
      </c>
      <c r="H970" s="8">
        <v>199</v>
      </c>
      <c r="I970">
        <v>4</v>
      </c>
      <c r="J970" s="9">
        <v>796</v>
      </c>
    </row>
    <row r="971" spans="1:10" ht="17.25" x14ac:dyDescent="0.3">
      <c r="A971" s="6" t="s">
        <v>1015</v>
      </c>
      <c r="B971" s="7">
        <v>43384</v>
      </c>
      <c r="C971">
        <v>19</v>
      </c>
      <c r="D971" t="s">
        <v>33</v>
      </c>
      <c r="E971" t="s">
        <v>39</v>
      </c>
      <c r="F971" t="s">
        <v>13</v>
      </c>
      <c r="G971" t="s">
        <v>834</v>
      </c>
      <c r="H971" s="8">
        <v>199</v>
      </c>
      <c r="I971">
        <v>5</v>
      </c>
      <c r="J971" s="9">
        <v>995</v>
      </c>
    </row>
    <row r="972" spans="1:10" ht="17.25" x14ac:dyDescent="0.3">
      <c r="A972" s="6" t="s">
        <v>1016</v>
      </c>
      <c r="B972" s="7">
        <v>43385</v>
      </c>
      <c r="C972">
        <v>10</v>
      </c>
      <c r="D972" t="s">
        <v>69</v>
      </c>
      <c r="E972" t="s">
        <v>42</v>
      </c>
      <c r="F972" t="s">
        <v>18</v>
      </c>
      <c r="G972" t="s">
        <v>834</v>
      </c>
      <c r="H972" s="8">
        <v>199</v>
      </c>
      <c r="I972">
        <v>1</v>
      </c>
      <c r="J972" s="9">
        <v>199</v>
      </c>
    </row>
    <row r="973" spans="1:10" ht="17.25" x14ac:dyDescent="0.3">
      <c r="A973" s="6" t="s">
        <v>1017</v>
      </c>
      <c r="B973" s="7">
        <v>43386</v>
      </c>
      <c r="C973">
        <v>19</v>
      </c>
      <c r="D973" t="s">
        <v>33</v>
      </c>
      <c r="E973" t="s">
        <v>39</v>
      </c>
      <c r="F973" t="s">
        <v>13</v>
      </c>
      <c r="G973" t="s">
        <v>834</v>
      </c>
      <c r="H973" s="8">
        <v>199</v>
      </c>
      <c r="I973">
        <v>3</v>
      </c>
      <c r="J973" s="9">
        <v>597</v>
      </c>
    </row>
    <row r="974" spans="1:10" ht="17.25" x14ac:dyDescent="0.3">
      <c r="A974" s="6" t="s">
        <v>1018</v>
      </c>
      <c r="B974" s="7">
        <v>43386</v>
      </c>
      <c r="C974">
        <v>9</v>
      </c>
      <c r="D974" t="s">
        <v>41</v>
      </c>
      <c r="E974" t="s">
        <v>17</v>
      </c>
      <c r="F974" t="s">
        <v>18</v>
      </c>
      <c r="G974" t="s">
        <v>834</v>
      </c>
      <c r="H974" s="8">
        <v>199</v>
      </c>
      <c r="I974">
        <v>5</v>
      </c>
      <c r="J974" s="9">
        <v>995</v>
      </c>
    </row>
    <row r="975" spans="1:10" ht="17.25" x14ac:dyDescent="0.3">
      <c r="A975" s="6" t="s">
        <v>1019</v>
      </c>
      <c r="B975" s="7">
        <v>43388</v>
      </c>
      <c r="C975">
        <v>2</v>
      </c>
      <c r="D975" t="s">
        <v>75</v>
      </c>
      <c r="E975" t="s">
        <v>31</v>
      </c>
      <c r="F975" t="s">
        <v>22</v>
      </c>
      <c r="G975" t="s">
        <v>834</v>
      </c>
      <c r="H975" s="8">
        <v>199</v>
      </c>
      <c r="I975">
        <v>3</v>
      </c>
      <c r="J975" s="9">
        <v>597</v>
      </c>
    </row>
    <row r="976" spans="1:10" ht="17.25" x14ac:dyDescent="0.3">
      <c r="A976" s="6" t="s">
        <v>1020</v>
      </c>
      <c r="B976" s="7">
        <v>43389</v>
      </c>
      <c r="C976">
        <v>12</v>
      </c>
      <c r="D976" t="s">
        <v>26</v>
      </c>
      <c r="E976" t="s">
        <v>27</v>
      </c>
      <c r="F976" t="s">
        <v>28</v>
      </c>
      <c r="G976" t="s">
        <v>834</v>
      </c>
      <c r="H976" s="8">
        <v>199</v>
      </c>
      <c r="I976">
        <v>7</v>
      </c>
      <c r="J976" s="9">
        <v>1393</v>
      </c>
    </row>
    <row r="977" spans="1:10" ht="17.25" x14ac:dyDescent="0.3">
      <c r="A977" s="6" t="s">
        <v>1021</v>
      </c>
      <c r="B977" s="7">
        <v>43390</v>
      </c>
      <c r="C977">
        <v>1</v>
      </c>
      <c r="D977" t="s">
        <v>62</v>
      </c>
      <c r="E977" t="s">
        <v>31</v>
      </c>
      <c r="F977" t="s">
        <v>22</v>
      </c>
      <c r="G977" t="s">
        <v>834</v>
      </c>
      <c r="H977" s="8">
        <v>199</v>
      </c>
      <c r="I977">
        <v>0</v>
      </c>
      <c r="J977" s="9">
        <v>0</v>
      </c>
    </row>
    <row r="978" spans="1:10" ht="17.25" x14ac:dyDescent="0.3">
      <c r="A978" s="6" t="s">
        <v>1022</v>
      </c>
      <c r="B978" s="7">
        <v>43390</v>
      </c>
      <c r="C978">
        <v>8</v>
      </c>
      <c r="D978" t="s">
        <v>77</v>
      </c>
      <c r="E978" t="s">
        <v>17</v>
      </c>
      <c r="F978" t="s">
        <v>18</v>
      </c>
      <c r="G978" t="s">
        <v>834</v>
      </c>
      <c r="H978" s="8">
        <v>199</v>
      </c>
      <c r="I978">
        <v>8</v>
      </c>
      <c r="J978" s="9">
        <v>1592</v>
      </c>
    </row>
    <row r="979" spans="1:10" ht="17.25" x14ac:dyDescent="0.3">
      <c r="A979" s="6" t="s">
        <v>1023</v>
      </c>
      <c r="B979" s="7">
        <v>43390</v>
      </c>
      <c r="C979">
        <v>10</v>
      </c>
      <c r="D979" t="s">
        <v>69</v>
      </c>
      <c r="E979" t="s">
        <v>17</v>
      </c>
      <c r="F979" t="s">
        <v>18</v>
      </c>
      <c r="G979" t="s">
        <v>834</v>
      </c>
      <c r="H979" s="8">
        <v>199</v>
      </c>
      <c r="I979">
        <v>3</v>
      </c>
      <c r="J979" s="9">
        <v>597</v>
      </c>
    </row>
    <row r="980" spans="1:10" ht="17.25" x14ac:dyDescent="0.3">
      <c r="A980" s="6" t="s">
        <v>1024</v>
      </c>
      <c r="B980" s="7">
        <v>43392</v>
      </c>
      <c r="C980">
        <v>5</v>
      </c>
      <c r="D980" t="s">
        <v>24</v>
      </c>
      <c r="E980" t="s">
        <v>31</v>
      </c>
      <c r="F980" t="s">
        <v>22</v>
      </c>
      <c r="G980" t="s">
        <v>834</v>
      </c>
      <c r="H980" s="8">
        <v>199</v>
      </c>
      <c r="I980">
        <v>6</v>
      </c>
      <c r="J980" s="9">
        <v>1194</v>
      </c>
    </row>
    <row r="981" spans="1:10" ht="17.25" x14ac:dyDescent="0.3">
      <c r="A981" s="6" t="s">
        <v>1025</v>
      </c>
      <c r="B981" s="7">
        <v>43395</v>
      </c>
      <c r="C981">
        <v>5</v>
      </c>
      <c r="D981" t="s">
        <v>24</v>
      </c>
      <c r="E981" t="s">
        <v>21</v>
      </c>
      <c r="F981" t="s">
        <v>22</v>
      </c>
      <c r="G981" t="s">
        <v>834</v>
      </c>
      <c r="H981" s="8">
        <v>199</v>
      </c>
      <c r="I981">
        <v>5</v>
      </c>
      <c r="J981" s="9">
        <v>995</v>
      </c>
    </row>
    <row r="982" spans="1:10" ht="17.25" x14ac:dyDescent="0.3">
      <c r="A982" s="6" t="s">
        <v>1026</v>
      </c>
      <c r="B982" s="7">
        <v>43397</v>
      </c>
      <c r="C982">
        <v>17</v>
      </c>
      <c r="D982" t="s">
        <v>64</v>
      </c>
      <c r="E982" t="s">
        <v>12</v>
      </c>
      <c r="F982" t="s">
        <v>13</v>
      </c>
      <c r="G982" t="s">
        <v>834</v>
      </c>
      <c r="H982" s="8">
        <v>199</v>
      </c>
      <c r="I982">
        <v>5</v>
      </c>
      <c r="J982" s="9">
        <v>995</v>
      </c>
    </row>
    <row r="983" spans="1:10" ht="17.25" x14ac:dyDescent="0.3">
      <c r="A983" s="6" t="s">
        <v>1027</v>
      </c>
      <c r="B983" s="7">
        <v>43398</v>
      </c>
      <c r="C983">
        <v>1</v>
      </c>
      <c r="D983" t="s">
        <v>62</v>
      </c>
      <c r="E983" t="s">
        <v>21</v>
      </c>
      <c r="F983" t="s">
        <v>22</v>
      </c>
      <c r="G983" t="s">
        <v>834</v>
      </c>
      <c r="H983" s="8">
        <v>199</v>
      </c>
      <c r="I983">
        <v>1</v>
      </c>
      <c r="J983" s="9">
        <v>199</v>
      </c>
    </row>
    <row r="984" spans="1:10" ht="17.25" x14ac:dyDescent="0.3">
      <c r="A984" s="6" t="s">
        <v>1028</v>
      </c>
      <c r="B984" s="7">
        <v>43398</v>
      </c>
      <c r="C984">
        <v>9</v>
      </c>
      <c r="D984" t="s">
        <v>41</v>
      </c>
      <c r="E984" t="s">
        <v>17</v>
      </c>
      <c r="F984" t="s">
        <v>18</v>
      </c>
      <c r="G984" t="s">
        <v>834</v>
      </c>
      <c r="H984" s="8">
        <v>199</v>
      </c>
      <c r="I984">
        <v>5</v>
      </c>
      <c r="J984" s="9">
        <v>995</v>
      </c>
    </row>
    <row r="985" spans="1:10" ht="17.25" x14ac:dyDescent="0.3">
      <c r="A985" s="6" t="s">
        <v>1029</v>
      </c>
      <c r="B985" s="7">
        <v>43400</v>
      </c>
      <c r="C985">
        <v>17</v>
      </c>
      <c r="D985" t="s">
        <v>64</v>
      </c>
      <c r="E985" t="s">
        <v>12</v>
      </c>
      <c r="F985" t="s">
        <v>13</v>
      </c>
      <c r="G985" t="s">
        <v>834</v>
      </c>
      <c r="H985" s="8">
        <v>199</v>
      </c>
      <c r="I985">
        <v>1</v>
      </c>
      <c r="J985" s="9">
        <v>199</v>
      </c>
    </row>
    <row r="986" spans="1:10" ht="17.25" x14ac:dyDescent="0.3">
      <c r="A986" s="6" t="s">
        <v>1030</v>
      </c>
      <c r="B986" s="7">
        <v>43400</v>
      </c>
      <c r="C986">
        <v>3</v>
      </c>
      <c r="D986" t="s">
        <v>30</v>
      </c>
      <c r="E986" t="s">
        <v>31</v>
      </c>
      <c r="F986" t="s">
        <v>22</v>
      </c>
      <c r="G986" t="s">
        <v>834</v>
      </c>
      <c r="H986" s="8">
        <v>199</v>
      </c>
      <c r="I986">
        <v>1</v>
      </c>
      <c r="J986" s="9">
        <v>199</v>
      </c>
    </row>
    <row r="987" spans="1:10" ht="17.25" x14ac:dyDescent="0.3">
      <c r="A987" s="6" t="s">
        <v>1031</v>
      </c>
      <c r="B987" s="7">
        <v>43400</v>
      </c>
      <c r="C987">
        <v>4</v>
      </c>
      <c r="D987" t="s">
        <v>20</v>
      </c>
      <c r="E987" t="s">
        <v>21</v>
      </c>
      <c r="F987" t="s">
        <v>22</v>
      </c>
      <c r="G987" t="s">
        <v>834</v>
      </c>
      <c r="H987" s="8">
        <v>199</v>
      </c>
      <c r="I987">
        <v>8</v>
      </c>
      <c r="J987" s="9">
        <v>1592</v>
      </c>
    </row>
    <row r="988" spans="1:10" ht="17.25" x14ac:dyDescent="0.3">
      <c r="A988" s="6" t="s">
        <v>1032</v>
      </c>
      <c r="B988" s="7">
        <v>43401</v>
      </c>
      <c r="C988">
        <v>10</v>
      </c>
      <c r="D988" t="s">
        <v>69</v>
      </c>
      <c r="E988" t="s">
        <v>42</v>
      </c>
      <c r="F988" t="s">
        <v>18</v>
      </c>
      <c r="G988" t="s">
        <v>834</v>
      </c>
      <c r="H988" s="8">
        <v>199</v>
      </c>
      <c r="I988">
        <v>0</v>
      </c>
      <c r="J988" s="9">
        <v>0</v>
      </c>
    </row>
    <row r="989" spans="1:10" ht="17.25" x14ac:dyDescent="0.3">
      <c r="A989" s="6" t="s">
        <v>1033</v>
      </c>
      <c r="B989" s="7">
        <v>43402</v>
      </c>
      <c r="C989">
        <v>2</v>
      </c>
      <c r="D989" t="s">
        <v>75</v>
      </c>
      <c r="E989" t="s">
        <v>31</v>
      </c>
      <c r="F989" t="s">
        <v>22</v>
      </c>
      <c r="G989" t="s">
        <v>834</v>
      </c>
      <c r="H989" s="8">
        <v>199</v>
      </c>
      <c r="I989">
        <v>7</v>
      </c>
      <c r="J989" s="9">
        <v>1393</v>
      </c>
    </row>
    <row r="990" spans="1:10" ht="17.25" x14ac:dyDescent="0.3">
      <c r="A990" s="6" t="s">
        <v>1034</v>
      </c>
      <c r="B990" s="7">
        <v>43405</v>
      </c>
      <c r="C990">
        <v>14</v>
      </c>
      <c r="D990" t="s">
        <v>66</v>
      </c>
      <c r="E990" t="s">
        <v>37</v>
      </c>
      <c r="F990" t="s">
        <v>28</v>
      </c>
      <c r="G990" t="s">
        <v>834</v>
      </c>
      <c r="H990" s="8">
        <v>199</v>
      </c>
      <c r="I990">
        <v>0</v>
      </c>
      <c r="J990" s="9">
        <v>0</v>
      </c>
    </row>
    <row r="991" spans="1:10" ht="17.25" x14ac:dyDescent="0.3">
      <c r="A991" s="6" t="s">
        <v>1035</v>
      </c>
      <c r="B991" s="7">
        <v>43409</v>
      </c>
      <c r="C991">
        <v>5</v>
      </c>
      <c r="D991" t="s">
        <v>24</v>
      </c>
      <c r="E991" t="s">
        <v>31</v>
      </c>
      <c r="F991" t="s">
        <v>22</v>
      </c>
      <c r="G991" t="s">
        <v>834</v>
      </c>
      <c r="H991" s="8">
        <v>199</v>
      </c>
      <c r="I991">
        <v>9</v>
      </c>
      <c r="J991" s="9">
        <v>1791</v>
      </c>
    </row>
    <row r="992" spans="1:10" ht="17.25" x14ac:dyDescent="0.3">
      <c r="A992" s="6" t="s">
        <v>1036</v>
      </c>
      <c r="B992" s="7">
        <v>43412</v>
      </c>
      <c r="C992">
        <v>8</v>
      </c>
      <c r="D992" t="s">
        <v>77</v>
      </c>
      <c r="E992" t="s">
        <v>17</v>
      </c>
      <c r="F992" t="s">
        <v>18</v>
      </c>
      <c r="G992" t="s">
        <v>834</v>
      </c>
      <c r="H992" s="8">
        <v>199</v>
      </c>
      <c r="I992">
        <v>1</v>
      </c>
      <c r="J992" s="9">
        <v>199</v>
      </c>
    </row>
    <row r="993" spans="1:10" ht="17.25" x14ac:dyDescent="0.3">
      <c r="A993" s="6" t="s">
        <v>1037</v>
      </c>
      <c r="B993" s="7">
        <v>43413</v>
      </c>
      <c r="C993">
        <v>8</v>
      </c>
      <c r="D993" t="s">
        <v>77</v>
      </c>
      <c r="E993" t="s">
        <v>42</v>
      </c>
      <c r="F993" t="s">
        <v>18</v>
      </c>
      <c r="G993" t="s">
        <v>834</v>
      </c>
      <c r="H993" s="8">
        <v>199</v>
      </c>
      <c r="I993">
        <v>7</v>
      </c>
      <c r="J993" s="9">
        <v>1393</v>
      </c>
    </row>
    <row r="994" spans="1:10" ht="17.25" x14ac:dyDescent="0.3">
      <c r="A994" s="6" t="s">
        <v>1038</v>
      </c>
      <c r="B994" s="7">
        <v>43413</v>
      </c>
      <c r="C994">
        <v>17</v>
      </c>
      <c r="D994" t="s">
        <v>64</v>
      </c>
      <c r="E994" t="s">
        <v>39</v>
      </c>
      <c r="F994" t="s">
        <v>13</v>
      </c>
      <c r="G994" t="s">
        <v>834</v>
      </c>
      <c r="H994" s="8">
        <v>199</v>
      </c>
      <c r="I994">
        <v>2</v>
      </c>
      <c r="J994" s="9">
        <v>398</v>
      </c>
    </row>
    <row r="995" spans="1:10" ht="17.25" x14ac:dyDescent="0.3">
      <c r="A995" s="6" t="s">
        <v>1039</v>
      </c>
      <c r="B995" s="7">
        <v>43414</v>
      </c>
      <c r="C995">
        <v>19</v>
      </c>
      <c r="D995" t="s">
        <v>33</v>
      </c>
      <c r="E995" t="s">
        <v>12</v>
      </c>
      <c r="F995" t="s">
        <v>13</v>
      </c>
      <c r="G995" t="s">
        <v>834</v>
      </c>
      <c r="H995" s="8">
        <v>199</v>
      </c>
      <c r="I995">
        <v>8</v>
      </c>
      <c r="J995" s="9">
        <v>1592</v>
      </c>
    </row>
    <row r="996" spans="1:10" ht="17.25" x14ac:dyDescent="0.3">
      <c r="A996" s="6" t="s">
        <v>1040</v>
      </c>
      <c r="B996" s="7">
        <v>43415</v>
      </c>
      <c r="C996">
        <v>7</v>
      </c>
      <c r="D996" t="s">
        <v>44</v>
      </c>
      <c r="E996" t="s">
        <v>42</v>
      </c>
      <c r="F996" t="s">
        <v>18</v>
      </c>
      <c r="G996" t="s">
        <v>834</v>
      </c>
      <c r="H996" s="8">
        <v>199</v>
      </c>
      <c r="I996">
        <v>0</v>
      </c>
      <c r="J996" s="9">
        <v>0</v>
      </c>
    </row>
    <row r="997" spans="1:10" ht="17.25" x14ac:dyDescent="0.3">
      <c r="A997" s="6" t="s">
        <v>1041</v>
      </c>
      <c r="B997" s="7">
        <v>43415</v>
      </c>
      <c r="C997">
        <v>13</v>
      </c>
      <c r="D997" t="s">
        <v>36</v>
      </c>
      <c r="E997" t="s">
        <v>37</v>
      </c>
      <c r="F997" t="s">
        <v>28</v>
      </c>
      <c r="G997" t="s">
        <v>834</v>
      </c>
      <c r="H997" s="8">
        <v>199</v>
      </c>
      <c r="I997">
        <v>9</v>
      </c>
      <c r="J997" s="9">
        <v>1791</v>
      </c>
    </row>
    <row r="998" spans="1:10" ht="17.25" x14ac:dyDescent="0.3">
      <c r="A998" s="6" t="s">
        <v>1042</v>
      </c>
      <c r="B998" s="7">
        <v>43416</v>
      </c>
      <c r="C998">
        <v>14</v>
      </c>
      <c r="D998" t="s">
        <v>66</v>
      </c>
      <c r="E998" t="s">
        <v>37</v>
      </c>
      <c r="F998" t="s">
        <v>28</v>
      </c>
      <c r="G998" t="s">
        <v>834</v>
      </c>
      <c r="H998" s="8">
        <v>199</v>
      </c>
      <c r="I998">
        <v>5</v>
      </c>
      <c r="J998" s="9">
        <v>995</v>
      </c>
    </row>
    <row r="999" spans="1:10" ht="17.25" x14ac:dyDescent="0.3">
      <c r="A999" s="6" t="s">
        <v>1043</v>
      </c>
      <c r="B999" s="7">
        <v>43417</v>
      </c>
      <c r="C999">
        <v>2</v>
      </c>
      <c r="D999" t="s">
        <v>75</v>
      </c>
      <c r="E999" t="s">
        <v>21</v>
      </c>
      <c r="F999" t="s">
        <v>22</v>
      </c>
      <c r="G999" t="s">
        <v>834</v>
      </c>
      <c r="H999" s="8">
        <v>199</v>
      </c>
      <c r="I999">
        <v>3</v>
      </c>
      <c r="J999" s="9">
        <v>597</v>
      </c>
    </row>
    <row r="1000" spans="1:10" ht="17.25" x14ac:dyDescent="0.3">
      <c r="A1000" s="6" t="s">
        <v>1044</v>
      </c>
      <c r="B1000" s="7">
        <v>43418</v>
      </c>
      <c r="C1000">
        <v>1</v>
      </c>
      <c r="D1000" t="s">
        <v>62</v>
      </c>
      <c r="E1000" t="s">
        <v>31</v>
      </c>
      <c r="F1000" t="s">
        <v>22</v>
      </c>
      <c r="G1000" t="s">
        <v>834</v>
      </c>
      <c r="H1000" s="8">
        <v>199</v>
      </c>
      <c r="I1000">
        <v>7</v>
      </c>
      <c r="J1000" s="9">
        <v>1393</v>
      </c>
    </row>
    <row r="1001" spans="1:10" ht="17.25" x14ac:dyDescent="0.3">
      <c r="A1001" s="6" t="s">
        <v>1045</v>
      </c>
      <c r="B1001" s="7">
        <v>43419</v>
      </c>
      <c r="C1001">
        <v>2</v>
      </c>
      <c r="D1001" t="s">
        <v>75</v>
      </c>
      <c r="E1001" t="s">
        <v>31</v>
      </c>
      <c r="F1001" t="s">
        <v>22</v>
      </c>
      <c r="G1001" t="s">
        <v>834</v>
      </c>
      <c r="H1001" s="8">
        <v>199</v>
      </c>
      <c r="I1001">
        <v>2</v>
      </c>
      <c r="J1001" s="9">
        <v>398</v>
      </c>
    </row>
    <row r="1002" spans="1:10" ht="17.25" x14ac:dyDescent="0.3">
      <c r="A1002" s="6" t="s">
        <v>1046</v>
      </c>
      <c r="B1002" s="7">
        <v>43419</v>
      </c>
      <c r="C1002">
        <v>17</v>
      </c>
      <c r="D1002" t="s">
        <v>64</v>
      </c>
      <c r="E1002" t="s">
        <v>39</v>
      </c>
      <c r="F1002" t="s">
        <v>13</v>
      </c>
      <c r="G1002" t="s">
        <v>834</v>
      </c>
      <c r="H1002" s="8">
        <v>199</v>
      </c>
      <c r="I1002">
        <v>9</v>
      </c>
      <c r="J1002" s="9">
        <v>1791</v>
      </c>
    </row>
    <row r="1003" spans="1:10" ht="17.25" x14ac:dyDescent="0.3">
      <c r="A1003" s="6" t="s">
        <v>1047</v>
      </c>
      <c r="B1003" s="7">
        <v>43419</v>
      </c>
      <c r="C1003">
        <v>10</v>
      </c>
      <c r="D1003" t="s">
        <v>69</v>
      </c>
      <c r="E1003" t="s">
        <v>42</v>
      </c>
      <c r="F1003" t="s">
        <v>18</v>
      </c>
      <c r="G1003" t="s">
        <v>834</v>
      </c>
      <c r="H1003" s="8">
        <v>199</v>
      </c>
      <c r="I1003">
        <v>1</v>
      </c>
      <c r="J1003" s="9">
        <v>199</v>
      </c>
    </row>
    <row r="1004" spans="1:10" ht="17.25" x14ac:dyDescent="0.3">
      <c r="A1004" s="6" t="s">
        <v>1048</v>
      </c>
      <c r="B1004" s="7">
        <v>43419</v>
      </c>
      <c r="C1004">
        <v>6</v>
      </c>
      <c r="D1004" t="s">
        <v>16</v>
      </c>
      <c r="E1004" t="s">
        <v>42</v>
      </c>
      <c r="F1004" t="s">
        <v>18</v>
      </c>
      <c r="G1004" t="s">
        <v>834</v>
      </c>
      <c r="H1004" s="8">
        <v>199</v>
      </c>
      <c r="I1004">
        <v>7</v>
      </c>
      <c r="J1004" s="9">
        <v>1393</v>
      </c>
    </row>
    <row r="1005" spans="1:10" ht="17.25" x14ac:dyDescent="0.3">
      <c r="A1005" s="6" t="s">
        <v>1049</v>
      </c>
      <c r="B1005" s="7">
        <v>43421</v>
      </c>
      <c r="C1005">
        <v>1</v>
      </c>
      <c r="D1005" t="s">
        <v>62</v>
      </c>
      <c r="E1005" t="s">
        <v>21</v>
      </c>
      <c r="F1005" t="s">
        <v>22</v>
      </c>
      <c r="G1005" t="s">
        <v>834</v>
      </c>
      <c r="H1005" s="8">
        <v>199</v>
      </c>
      <c r="I1005">
        <v>2</v>
      </c>
      <c r="J1005" s="9">
        <v>398</v>
      </c>
    </row>
    <row r="1006" spans="1:10" ht="17.25" x14ac:dyDescent="0.3">
      <c r="A1006" s="6" t="s">
        <v>1050</v>
      </c>
      <c r="B1006" s="7">
        <v>43422</v>
      </c>
      <c r="C1006">
        <v>2</v>
      </c>
      <c r="D1006" t="s">
        <v>75</v>
      </c>
      <c r="E1006" t="s">
        <v>31</v>
      </c>
      <c r="F1006" t="s">
        <v>22</v>
      </c>
      <c r="G1006" t="s">
        <v>834</v>
      </c>
      <c r="H1006" s="8">
        <v>199</v>
      </c>
      <c r="I1006">
        <v>6</v>
      </c>
      <c r="J1006" s="9">
        <v>1194</v>
      </c>
    </row>
    <row r="1007" spans="1:10" ht="17.25" x14ac:dyDescent="0.3">
      <c r="A1007" s="6" t="s">
        <v>1051</v>
      </c>
      <c r="B1007" s="7">
        <v>43423</v>
      </c>
      <c r="C1007">
        <v>12</v>
      </c>
      <c r="D1007" t="s">
        <v>26</v>
      </c>
      <c r="E1007" t="s">
        <v>27</v>
      </c>
      <c r="F1007" t="s">
        <v>28</v>
      </c>
      <c r="G1007" t="s">
        <v>834</v>
      </c>
      <c r="H1007" s="8">
        <v>199</v>
      </c>
      <c r="I1007">
        <v>4</v>
      </c>
      <c r="J1007" s="9">
        <v>796</v>
      </c>
    </row>
    <row r="1008" spans="1:10" ht="17.25" x14ac:dyDescent="0.3">
      <c r="A1008" s="6" t="s">
        <v>1052</v>
      </c>
      <c r="B1008" s="7">
        <v>43426</v>
      </c>
      <c r="C1008">
        <v>2</v>
      </c>
      <c r="D1008" t="s">
        <v>75</v>
      </c>
      <c r="E1008" t="s">
        <v>31</v>
      </c>
      <c r="F1008" t="s">
        <v>22</v>
      </c>
      <c r="G1008" t="s">
        <v>834</v>
      </c>
      <c r="H1008" s="8">
        <v>199</v>
      </c>
      <c r="I1008">
        <v>9</v>
      </c>
      <c r="J1008" s="9">
        <v>1791</v>
      </c>
    </row>
    <row r="1009" spans="1:10" ht="17.25" x14ac:dyDescent="0.3">
      <c r="A1009" s="6" t="s">
        <v>1053</v>
      </c>
      <c r="B1009" s="7">
        <v>43426</v>
      </c>
      <c r="C1009">
        <v>13</v>
      </c>
      <c r="D1009" t="s">
        <v>36</v>
      </c>
      <c r="E1009" t="s">
        <v>27</v>
      </c>
      <c r="F1009" t="s">
        <v>28</v>
      </c>
      <c r="G1009" t="s">
        <v>834</v>
      </c>
      <c r="H1009" s="8">
        <v>199</v>
      </c>
      <c r="I1009">
        <v>7</v>
      </c>
      <c r="J1009" s="9">
        <v>1393</v>
      </c>
    </row>
    <row r="1010" spans="1:10" ht="17.25" x14ac:dyDescent="0.3">
      <c r="A1010" s="6" t="s">
        <v>1054</v>
      </c>
      <c r="B1010" s="7">
        <v>43427</v>
      </c>
      <c r="C1010">
        <v>17</v>
      </c>
      <c r="D1010" t="s">
        <v>64</v>
      </c>
      <c r="E1010" t="s">
        <v>12</v>
      </c>
      <c r="F1010" t="s">
        <v>13</v>
      </c>
      <c r="G1010" t="s">
        <v>834</v>
      </c>
      <c r="H1010" s="8">
        <v>199</v>
      </c>
      <c r="I1010">
        <v>3</v>
      </c>
      <c r="J1010" s="9">
        <v>597</v>
      </c>
    </row>
    <row r="1011" spans="1:10" ht="17.25" x14ac:dyDescent="0.3">
      <c r="A1011" s="6" t="s">
        <v>1055</v>
      </c>
      <c r="B1011" s="7">
        <v>43428</v>
      </c>
      <c r="C1011">
        <v>7</v>
      </c>
      <c r="D1011" t="s">
        <v>44</v>
      </c>
      <c r="E1011" t="s">
        <v>17</v>
      </c>
      <c r="F1011" t="s">
        <v>18</v>
      </c>
      <c r="G1011" t="s">
        <v>834</v>
      </c>
      <c r="H1011" s="8">
        <v>199</v>
      </c>
      <c r="I1011">
        <v>5</v>
      </c>
      <c r="J1011" s="9">
        <v>995</v>
      </c>
    </row>
    <row r="1012" spans="1:10" ht="17.25" x14ac:dyDescent="0.3">
      <c r="A1012" s="6" t="s">
        <v>1056</v>
      </c>
      <c r="B1012" s="7">
        <v>43433</v>
      </c>
      <c r="C1012">
        <v>8</v>
      </c>
      <c r="D1012" t="s">
        <v>77</v>
      </c>
      <c r="E1012" t="s">
        <v>17</v>
      </c>
      <c r="F1012" t="s">
        <v>18</v>
      </c>
      <c r="G1012" t="s">
        <v>834</v>
      </c>
      <c r="H1012" s="8">
        <v>199</v>
      </c>
      <c r="I1012">
        <v>3</v>
      </c>
      <c r="J1012" s="9">
        <v>597</v>
      </c>
    </row>
    <row r="1013" spans="1:10" ht="17.25" x14ac:dyDescent="0.3">
      <c r="A1013" s="6" t="s">
        <v>1057</v>
      </c>
      <c r="B1013" s="7">
        <v>43440</v>
      </c>
      <c r="C1013">
        <v>4</v>
      </c>
      <c r="D1013" t="s">
        <v>20</v>
      </c>
      <c r="E1013" t="s">
        <v>21</v>
      </c>
      <c r="F1013" t="s">
        <v>22</v>
      </c>
      <c r="G1013" t="s">
        <v>834</v>
      </c>
      <c r="H1013" s="8">
        <v>199</v>
      </c>
      <c r="I1013">
        <v>2</v>
      </c>
      <c r="J1013" s="9">
        <v>398</v>
      </c>
    </row>
    <row r="1014" spans="1:10" ht="17.25" x14ac:dyDescent="0.3">
      <c r="A1014" s="6" t="s">
        <v>1058</v>
      </c>
      <c r="B1014" s="7">
        <v>43440</v>
      </c>
      <c r="C1014">
        <v>14</v>
      </c>
      <c r="D1014" t="s">
        <v>66</v>
      </c>
      <c r="E1014" t="s">
        <v>27</v>
      </c>
      <c r="F1014" t="s">
        <v>28</v>
      </c>
      <c r="G1014" t="s">
        <v>834</v>
      </c>
      <c r="H1014" s="8">
        <v>199</v>
      </c>
      <c r="I1014">
        <v>3</v>
      </c>
      <c r="J1014" s="9">
        <v>597</v>
      </c>
    </row>
    <row r="1015" spans="1:10" ht="17.25" x14ac:dyDescent="0.3">
      <c r="A1015" s="6" t="s">
        <v>1059</v>
      </c>
      <c r="B1015" s="7">
        <v>43440</v>
      </c>
      <c r="C1015">
        <v>4</v>
      </c>
      <c r="D1015" t="s">
        <v>20</v>
      </c>
      <c r="E1015" t="s">
        <v>21</v>
      </c>
      <c r="F1015" t="s">
        <v>22</v>
      </c>
      <c r="G1015" t="s">
        <v>834</v>
      </c>
      <c r="H1015" s="8">
        <v>199</v>
      </c>
      <c r="I1015">
        <v>5</v>
      </c>
      <c r="J1015" s="9">
        <v>995</v>
      </c>
    </row>
    <row r="1016" spans="1:10" ht="17.25" x14ac:dyDescent="0.3">
      <c r="A1016" s="6" t="s">
        <v>1060</v>
      </c>
      <c r="B1016" s="7">
        <v>43447</v>
      </c>
      <c r="C1016">
        <v>2</v>
      </c>
      <c r="D1016" t="s">
        <v>75</v>
      </c>
      <c r="E1016" t="s">
        <v>21</v>
      </c>
      <c r="F1016" t="s">
        <v>22</v>
      </c>
      <c r="G1016" t="s">
        <v>834</v>
      </c>
      <c r="H1016" s="8">
        <v>199</v>
      </c>
      <c r="I1016">
        <v>4</v>
      </c>
      <c r="J1016" s="9">
        <v>796</v>
      </c>
    </row>
    <row r="1017" spans="1:10" ht="17.25" x14ac:dyDescent="0.3">
      <c r="A1017" s="6" t="s">
        <v>1061</v>
      </c>
      <c r="B1017" s="7">
        <v>43447</v>
      </c>
      <c r="C1017">
        <v>5</v>
      </c>
      <c r="D1017" t="s">
        <v>24</v>
      </c>
      <c r="E1017" t="s">
        <v>31</v>
      </c>
      <c r="F1017" t="s">
        <v>22</v>
      </c>
      <c r="G1017" t="s">
        <v>834</v>
      </c>
      <c r="H1017" s="8">
        <v>199</v>
      </c>
      <c r="I1017">
        <v>9</v>
      </c>
      <c r="J1017" s="9">
        <v>1791</v>
      </c>
    </row>
    <row r="1018" spans="1:10" ht="17.25" x14ac:dyDescent="0.3">
      <c r="A1018" s="6" t="s">
        <v>1062</v>
      </c>
      <c r="B1018" s="7">
        <v>43452</v>
      </c>
      <c r="C1018">
        <v>10</v>
      </c>
      <c r="D1018" t="s">
        <v>69</v>
      </c>
      <c r="E1018" t="s">
        <v>42</v>
      </c>
      <c r="F1018" t="s">
        <v>18</v>
      </c>
      <c r="G1018" t="s">
        <v>834</v>
      </c>
      <c r="H1018" s="8">
        <v>199</v>
      </c>
      <c r="I1018">
        <v>3</v>
      </c>
      <c r="J1018" s="9">
        <v>597</v>
      </c>
    </row>
    <row r="1019" spans="1:10" ht="17.25" x14ac:dyDescent="0.3">
      <c r="A1019" s="6" t="s">
        <v>1063</v>
      </c>
      <c r="B1019" s="7">
        <v>43452</v>
      </c>
      <c r="C1019">
        <v>12</v>
      </c>
      <c r="D1019" t="s">
        <v>26</v>
      </c>
      <c r="E1019" t="s">
        <v>37</v>
      </c>
      <c r="F1019" t="s">
        <v>28</v>
      </c>
      <c r="G1019" t="s">
        <v>834</v>
      </c>
      <c r="H1019" s="8">
        <v>199</v>
      </c>
      <c r="I1019">
        <v>2</v>
      </c>
      <c r="J1019" s="9">
        <v>398</v>
      </c>
    </row>
    <row r="1020" spans="1:10" ht="17.25" x14ac:dyDescent="0.3">
      <c r="A1020" s="6" t="s">
        <v>1064</v>
      </c>
      <c r="B1020" s="7">
        <v>43452</v>
      </c>
      <c r="C1020">
        <v>7</v>
      </c>
      <c r="D1020" t="s">
        <v>44</v>
      </c>
      <c r="E1020" t="s">
        <v>17</v>
      </c>
      <c r="F1020" t="s">
        <v>18</v>
      </c>
      <c r="G1020" t="s">
        <v>834</v>
      </c>
      <c r="H1020" s="8">
        <v>199</v>
      </c>
      <c r="I1020">
        <v>9</v>
      </c>
      <c r="J1020" s="9">
        <v>1791</v>
      </c>
    </row>
    <row r="1021" spans="1:10" ht="17.25" x14ac:dyDescent="0.3">
      <c r="A1021" s="6" t="s">
        <v>1065</v>
      </c>
      <c r="B1021" s="7">
        <v>43454</v>
      </c>
      <c r="C1021">
        <v>20</v>
      </c>
      <c r="D1021" t="s">
        <v>11</v>
      </c>
      <c r="E1021" t="s">
        <v>12</v>
      </c>
      <c r="F1021" t="s">
        <v>13</v>
      </c>
      <c r="G1021" t="s">
        <v>834</v>
      </c>
      <c r="H1021" s="8">
        <v>199</v>
      </c>
      <c r="I1021">
        <v>1</v>
      </c>
      <c r="J1021" s="9">
        <v>199</v>
      </c>
    </row>
    <row r="1022" spans="1:10" ht="17.25" x14ac:dyDescent="0.3">
      <c r="A1022" s="6" t="s">
        <v>1066</v>
      </c>
      <c r="B1022" s="7">
        <v>43454</v>
      </c>
      <c r="C1022">
        <v>10</v>
      </c>
      <c r="D1022" t="s">
        <v>69</v>
      </c>
      <c r="E1022" t="s">
        <v>42</v>
      </c>
      <c r="F1022" t="s">
        <v>18</v>
      </c>
      <c r="G1022" t="s">
        <v>834</v>
      </c>
      <c r="H1022" s="8">
        <v>199</v>
      </c>
      <c r="I1022">
        <v>6</v>
      </c>
      <c r="J1022" s="9">
        <v>1194</v>
      </c>
    </row>
    <row r="1023" spans="1:10" ht="17.25" x14ac:dyDescent="0.3">
      <c r="A1023" s="6" t="s">
        <v>1067</v>
      </c>
      <c r="B1023" s="7">
        <v>43457</v>
      </c>
      <c r="C1023">
        <v>17</v>
      </c>
      <c r="D1023" t="s">
        <v>64</v>
      </c>
      <c r="E1023" t="s">
        <v>12</v>
      </c>
      <c r="F1023" t="s">
        <v>13</v>
      </c>
      <c r="G1023" t="s">
        <v>834</v>
      </c>
      <c r="H1023" s="8">
        <v>199</v>
      </c>
      <c r="I1023">
        <v>9</v>
      </c>
      <c r="J1023" s="9">
        <v>1791</v>
      </c>
    </row>
    <row r="1024" spans="1:10" ht="17.25" x14ac:dyDescent="0.3">
      <c r="A1024" s="6" t="s">
        <v>1068</v>
      </c>
      <c r="B1024" s="7">
        <v>43459</v>
      </c>
      <c r="C1024">
        <v>18</v>
      </c>
      <c r="D1024" t="s">
        <v>53</v>
      </c>
      <c r="E1024" t="s">
        <v>12</v>
      </c>
      <c r="F1024" t="s">
        <v>13</v>
      </c>
      <c r="G1024" t="s">
        <v>834</v>
      </c>
      <c r="H1024" s="8">
        <v>199</v>
      </c>
      <c r="I1024">
        <v>8</v>
      </c>
      <c r="J1024" s="9">
        <v>1592</v>
      </c>
    </row>
    <row r="1025" spans="1:10" ht="17.25" x14ac:dyDescent="0.3">
      <c r="A1025" s="6" t="s">
        <v>1069</v>
      </c>
      <c r="B1025" s="7">
        <v>43459</v>
      </c>
      <c r="C1025">
        <v>17</v>
      </c>
      <c r="D1025" t="s">
        <v>64</v>
      </c>
      <c r="E1025" t="s">
        <v>39</v>
      </c>
      <c r="F1025" t="s">
        <v>13</v>
      </c>
      <c r="G1025" t="s">
        <v>834</v>
      </c>
      <c r="H1025" s="8">
        <v>199</v>
      </c>
      <c r="I1025">
        <v>3</v>
      </c>
      <c r="J1025" s="9">
        <v>597</v>
      </c>
    </row>
    <row r="1026" spans="1:10" ht="17.25" x14ac:dyDescent="0.3">
      <c r="A1026" s="6" t="s">
        <v>1070</v>
      </c>
      <c r="B1026" s="7">
        <v>43465</v>
      </c>
      <c r="C1026">
        <v>4</v>
      </c>
      <c r="D1026" t="s">
        <v>20</v>
      </c>
      <c r="E1026" t="s">
        <v>21</v>
      </c>
      <c r="F1026" t="s">
        <v>22</v>
      </c>
      <c r="G1026" t="s">
        <v>834</v>
      </c>
      <c r="H1026" s="8">
        <v>199</v>
      </c>
      <c r="I1026">
        <v>8</v>
      </c>
      <c r="J1026" s="9">
        <v>1592</v>
      </c>
    </row>
    <row r="1027" spans="1:10" ht="17.25" x14ac:dyDescent="0.3">
      <c r="A1027" s="6" t="s">
        <v>1071</v>
      </c>
      <c r="B1027" s="7">
        <v>43467</v>
      </c>
      <c r="C1027">
        <v>19</v>
      </c>
      <c r="D1027" t="s">
        <v>33</v>
      </c>
      <c r="E1027" t="s">
        <v>12</v>
      </c>
      <c r="F1027" t="s">
        <v>13</v>
      </c>
      <c r="G1027" t="s">
        <v>834</v>
      </c>
      <c r="H1027" s="8">
        <v>199</v>
      </c>
      <c r="I1027">
        <v>0</v>
      </c>
      <c r="J1027" s="9">
        <v>0</v>
      </c>
    </row>
    <row r="1028" spans="1:10" ht="17.25" x14ac:dyDescent="0.3">
      <c r="A1028" s="6" t="s">
        <v>1072</v>
      </c>
      <c r="B1028" s="7">
        <v>43470</v>
      </c>
      <c r="C1028">
        <v>17</v>
      </c>
      <c r="D1028" t="s">
        <v>64</v>
      </c>
      <c r="E1028" t="s">
        <v>39</v>
      </c>
      <c r="F1028" t="s">
        <v>13</v>
      </c>
      <c r="G1028" t="s">
        <v>834</v>
      </c>
      <c r="H1028" s="8">
        <v>199</v>
      </c>
      <c r="I1028">
        <v>6</v>
      </c>
      <c r="J1028" s="9">
        <v>1194</v>
      </c>
    </row>
    <row r="1029" spans="1:10" ht="17.25" x14ac:dyDescent="0.3">
      <c r="A1029" s="6" t="s">
        <v>1073</v>
      </c>
      <c r="B1029" s="7">
        <v>43471</v>
      </c>
      <c r="C1029">
        <v>20</v>
      </c>
      <c r="D1029" t="s">
        <v>11</v>
      </c>
      <c r="E1029" t="s">
        <v>12</v>
      </c>
      <c r="F1029" t="s">
        <v>13</v>
      </c>
      <c r="G1029" t="s">
        <v>834</v>
      </c>
      <c r="H1029" s="8">
        <v>199</v>
      </c>
      <c r="I1029">
        <v>0</v>
      </c>
      <c r="J1029" s="9">
        <v>0</v>
      </c>
    </row>
    <row r="1030" spans="1:10" ht="17.25" x14ac:dyDescent="0.3">
      <c r="A1030" s="6" t="s">
        <v>1074</v>
      </c>
      <c r="B1030" s="7">
        <v>43471</v>
      </c>
      <c r="C1030">
        <v>15</v>
      </c>
      <c r="D1030" t="s">
        <v>50</v>
      </c>
      <c r="E1030" t="s">
        <v>37</v>
      </c>
      <c r="F1030" t="s">
        <v>28</v>
      </c>
      <c r="G1030" t="s">
        <v>834</v>
      </c>
      <c r="H1030" s="8">
        <v>199</v>
      </c>
      <c r="I1030">
        <v>7</v>
      </c>
      <c r="J1030" s="9">
        <v>1393</v>
      </c>
    </row>
    <row r="1031" spans="1:10" ht="17.25" x14ac:dyDescent="0.3">
      <c r="A1031" s="6" t="s">
        <v>1075</v>
      </c>
      <c r="B1031" s="7">
        <v>43472</v>
      </c>
      <c r="C1031">
        <v>17</v>
      </c>
      <c r="D1031" t="s">
        <v>64</v>
      </c>
      <c r="E1031" t="s">
        <v>12</v>
      </c>
      <c r="F1031" t="s">
        <v>13</v>
      </c>
      <c r="G1031" t="s">
        <v>834</v>
      </c>
      <c r="H1031" s="8">
        <v>199</v>
      </c>
      <c r="I1031">
        <v>0</v>
      </c>
      <c r="J1031" s="9">
        <v>0</v>
      </c>
    </row>
    <row r="1032" spans="1:10" ht="17.25" x14ac:dyDescent="0.3">
      <c r="A1032" s="6" t="s">
        <v>1076</v>
      </c>
      <c r="B1032" s="7">
        <v>43472</v>
      </c>
      <c r="C1032">
        <v>6</v>
      </c>
      <c r="D1032" t="s">
        <v>16</v>
      </c>
      <c r="E1032" t="s">
        <v>42</v>
      </c>
      <c r="F1032" t="s">
        <v>18</v>
      </c>
      <c r="G1032" t="s">
        <v>834</v>
      </c>
      <c r="H1032" s="8">
        <v>199</v>
      </c>
      <c r="I1032">
        <v>1</v>
      </c>
      <c r="J1032" s="9">
        <v>199</v>
      </c>
    </row>
    <row r="1033" spans="1:10" ht="17.25" x14ac:dyDescent="0.3">
      <c r="A1033" s="6" t="s">
        <v>1077</v>
      </c>
      <c r="B1033" s="7">
        <v>43475</v>
      </c>
      <c r="C1033">
        <v>14</v>
      </c>
      <c r="D1033" t="s">
        <v>66</v>
      </c>
      <c r="E1033" t="s">
        <v>27</v>
      </c>
      <c r="F1033" t="s">
        <v>28</v>
      </c>
      <c r="G1033" t="s">
        <v>834</v>
      </c>
      <c r="H1033" s="8">
        <v>199</v>
      </c>
      <c r="I1033">
        <v>7</v>
      </c>
      <c r="J1033" s="9">
        <v>1393</v>
      </c>
    </row>
    <row r="1034" spans="1:10" ht="17.25" x14ac:dyDescent="0.3">
      <c r="A1034" s="6" t="s">
        <v>1078</v>
      </c>
      <c r="B1034" s="7">
        <v>43475</v>
      </c>
      <c r="C1034">
        <v>6</v>
      </c>
      <c r="D1034" t="s">
        <v>16</v>
      </c>
      <c r="E1034" t="s">
        <v>17</v>
      </c>
      <c r="F1034" t="s">
        <v>18</v>
      </c>
      <c r="G1034" t="s">
        <v>834</v>
      </c>
      <c r="H1034" s="8">
        <v>199</v>
      </c>
      <c r="I1034">
        <v>2</v>
      </c>
      <c r="J1034" s="9">
        <v>398</v>
      </c>
    </row>
    <row r="1035" spans="1:10" ht="17.25" x14ac:dyDescent="0.3">
      <c r="A1035" s="6" t="s">
        <v>1079</v>
      </c>
      <c r="B1035" s="7">
        <v>43476</v>
      </c>
      <c r="C1035">
        <v>11</v>
      </c>
      <c r="D1035" t="s">
        <v>116</v>
      </c>
      <c r="E1035" t="s">
        <v>27</v>
      </c>
      <c r="F1035" t="s">
        <v>28</v>
      </c>
      <c r="G1035" t="s">
        <v>834</v>
      </c>
      <c r="H1035" s="8">
        <v>199</v>
      </c>
      <c r="I1035">
        <v>6</v>
      </c>
      <c r="J1035" s="9">
        <v>1194</v>
      </c>
    </row>
    <row r="1036" spans="1:10" ht="17.25" x14ac:dyDescent="0.3">
      <c r="A1036" s="6" t="s">
        <v>1080</v>
      </c>
      <c r="B1036" s="7">
        <v>43477</v>
      </c>
      <c r="C1036">
        <v>5</v>
      </c>
      <c r="D1036" t="s">
        <v>24</v>
      </c>
      <c r="E1036" t="s">
        <v>31</v>
      </c>
      <c r="F1036" t="s">
        <v>22</v>
      </c>
      <c r="G1036" t="s">
        <v>834</v>
      </c>
      <c r="H1036" s="8">
        <v>199</v>
      </c>
      <c r="I1036">
        <v>9</v>
      </c>
      <c r="J1036" s="9">
        <v>1791</v>
      </c>
    </row>
    <row r="1037" spans="1:10" ht="17.25" x14ac:dyDescent="0.3">
      <c r="A1037" s="6" t="s">
        <v>1081</v>
      </c>
      <c r="B1037" s="7">
        <v>43478</v>
      </c>
      <c r="C1037">
        <v>15</v>
      </c>
      <c r="D1037" t="s">
        <v>50</v>
      </c>
      <c r="E1037" t="s">
        <v>37</v>
      </c>
      <c r="F1037" t="s">
        <v>28</v>
      </c>
      <c r="G1037" t="s">
        <v>834</v>
      </c>
      <c r="H1037" s="8">
        <v>199</v>
      </c>
      <c r="I1037">
        <v>3</v>
      </c>
      <c r="J1037" s="9">
        <v>597</v>
      </c>
    </row>
    <row r="1038" spans="1:10" ht="17.25" x14ac:dyDescent="0.3">
      <c r="A1038" s="6" t="s">
        <v>1082</v>
      </c>
      <c r="B1038" s="7">
        <v>43481</v>
      </c>
      <c r="C1038">
        <v>6</v>
      </c>
      <c r="D1038" t="s">
        <v>16</v>
      </c>
      <c r="E1038" t="s">
        <v>42</v>
      </c>
      <c r="F1038" t="s">
        <v>18</v>
      </c>
      <c r="G1038" t="s">
        <v>834</v>
      </c>
      <c r="H1038" s="8">
        <v>199</v>
      </c>
      <c r="I1038">
        <v>2</v>
      </c>
      <c r="J1038" s="9">
        <v>398</v>
      </c>
    </row>
    <row r="1039" spans="1:10" ht="17.25" x14ac:dyDescent="0.3">
      <c r="A1039" s="6" t="s">
        <v>1083</v>
      </c>
      <c r="B1039" s="7">
        <v>43483</v>
      </c>
      <c r="C1039">
        <v>11</v>
      </c>
      <c r="D1039" t="s">
        <v>116</v>
      </c>
      <c r="E1039" t="s">
        <v>37</v>
      </c>
      <c r="F1039" t="s">
        <v>28</v>
      </c>
      <c r="G1039" t="s">
        <v>834</v>
      </c>
      <c r="H1039" s="8">
        <v>199</v>
      </c>
      <c r="I1039">
        <v>7</v>
      </c>
      <c r="J1039" s="9">
        <v>1393</v>
      </c>
    </row>
    <row r="1040" spans="1:10" ht="17.25" x14ac:dyDescent="0.3">
      <c r="A1040" s="6" t="s">
        <v>1084</v>
      </c>
      <c r="B1040" s="7">
        <v>43491</v>
      </c>
      <c r="C1040">
        <v>4</v>
      </c>
      <c r="D1040" t="s">
        <v>20</v>
      </c>
      <c r="E1040" t="s">
        <v>21</v>
      </c>
      <c r="F1040" t="s">
        <v>22</v>
      </c>
      <c r="G1040" t="s">
        <v>834</v>
      </c>
      <c r="H1040" s="8">
        <v>199</v>
      </c>
      <c r="I1040">
        <v>5</v>
      </c>
      <c r="J1040" s="9">
        <v>995</v>
      </c>
    </row>
    <row r="1041" spans="1:10" ht="17.25" x14ac:dyDescent="0.3">
      <c r="A1041" s="6" t="s">
        <v>1085</v>
      </c>
      <c r="B1041" s="7">
        <v>43493</v>
      </c>
      <c r="C1041">
        <v>12</v>
      </c>
      <c r="D1041" t="s">
        <v>26</v>
      </c>
      <c r="E1041" t="s">
        <v>37</v>
      </c>
      <c r="F1041" t="s">
        <v>28</v>
      </c>
      <c r="G1041" t="s">
        <v>834</v>
      </c>
      <c r="H1041" s="8">
        <v>199</v>
      </c>
      <c r="I1041">
        <v>4</v>
      </c>
      <c r="J1041" s="9">
        <v>796</v>
      </c>
    </row>
    <row r="1042" spans="1:10" ht="17.25" x14ac:dyDescent="0.3">
      <c r="A1042" s="6" t="s">
        <v>1086</v>
      </c>
      <c r="B1042" s="7">
        <v>43499</v>
      </c>
      <c r="C1042">
        <v>12</v>
      </c>
      <c r="D1042" t="s">
        <v>26</v>
      </c>
      <c r="E1042" t="s">
        <v>27</v>
      </c>
      <c r="F1042" t="s">
        <v>28</v>
      </c>
      <c r="G1042" t="s">
        <v>834</v>
      </c>
      <c r="H1042" s="8">
        <v>199</v>
      </c>
      <c r="I1042">
        <v>3</v>
      </c>
      <c r="J1042" s="9">
        <v>597</v>
      </c>
    </row>
    <row r="1043" spans="1:10" ht="17.25" x14ac:dyDescent="0.3">
      <c r="A1043" s="6" t="s">
        <v>1087</v>
      </c>
      <c r="B1043" s="7">
        <v>43501</v>
      </c>
      <c r="C1043">
        <v>8</v>
      </c>
      <c r="D1043" t="s">
        <v>77</v>
      </c>
      <c r="E1043" t="s">
        <v>42</v>
      </c>
      <c r="F1043" t="s">
        <v>18</v>
      </c>
      <c r="G1043" t="s">
        <v>834</v>
      </c>
      <c r="H1043" s="8">
        <v>199</v>
      </c>
      <c r="I1043">
        <v>0</v>
      </c>
      <c r="J1043" s="9">
        <v>0</v>
      </c>
    </row>
    <row r="1044" spans="1:10" ht="17.25" x14ac:dyDescent="0.3">
      <c r="A1044" s="6" t="s">
        <v>1088</v>
      </c>
      <c r="B1044" s="7">
        <v>43501</v>
      </c>
      <c r="C1044">
        <v>3</v>
      </c>
      <c r="D1044" t="s">
        <v>30</v>
      </c>
      <c r="E1044" t="s">
        <v>31</v>
      </c>
      <c r="F1044" t="s">
        <v>22</v>
      </c>
      <c r="G1044" t="s">
        <v>834</v>
      </c>
      <c r="H1044" s="8">
        <v>199</v>
      </c>
      <c r="I1044">
        <v>1</v>
      </c>
      <c r="J1044" s="9">
        <v>199</v>
      </c>
    </row>
    <row r="1045" spans="1:10" ht="17.25" x14ac:dyDescent="0.3">
      <c r="A1045" s="6" t="s">
        <v>1089</v>
      </c>
      <c r="B1045" s="7">
        <v>43503</v>
      </c>
      <c r="C1045">
        <v>15</v>
      </c>
      <c r="D1045" t="s">
        <v>50</v>
      </c>
      <c r="E1045" t="s">
        <v>27</v>
      </c>
      <c r="F1045" t="s">
        <v>28</v>
      </c>
      <c r="G1045" t="s">
        <v>834</v>
      </c>
      <c r="H1045" s="8">
        <v>199</v>
      </c>
      <c r="I1045">
        <v>8</v>
      </c>
      <c r="J1045" s="9">
        <v>1592</v>
      </c>
    </row>
    <row r="1046" spans="1:10" ht="17.25" x14ac:dyDescent="0.3">
      <c r="A1046" s="6" t="s">
        <v>1090</v>
      </c>
      <c r="B1046" s="7">
        <v>43505</v>
      </c>
      <c r="C1046">
        <v>8</v>
      </c>
      <c r="D1046" t="s">
        <v>77</v>
      </c>
      <c r="E1046" t="s">
        <v>17</v>
      </c>
      <c r="F1046" t="s">
        <v>18</v>
      </c>
      <c r="G1046" t="s">
        <v>834</v>
      </c>
      <c r="H1046" s="8">
        <v>199</v>
      </c>
      <c r="I1046">
        <v>3</v>
      </c>
      <c r="J1046" s="9">
        <v>597</v>
      </c>
    </row>
    <row r="1047" spans="1:10" ht="17.25" x14ac:dyDescent="0.3">
      <c r="A1047" s="6" t="s">
        <v>1091</v>
      </c>
      <c r="B1047" s="7">
        <v>43506</v>
      </c>
      <c r="C1047">
        <v>5</v>
      </c>
      <c r="D1047" t="s">
        <v>24</v>
      </c>
      <c r="E1047" t="s">
        <v>31</v>
      </c>
      <c r="F1047" t="s">
        <v>22</v>
      </c>
      <c r="G1047" t="s">
        <v>834</v>
      </c>
      <c r="H1047" s="8">
        <v>199</v>
      </c>
      <c r="I1047">
        <v>5</v>
      </c>
      <c r="J1047" s="9">
        <v>995</v>
      </c>
    </row>
    <row r="1048" spans="1:10" ht="17.25" x14ac:dyDescent="0.3">
      <c r="A1048" s="6" t="s">
        <v>1092</v>
      </c>
      <c r="B1048" s="7">
        <v>43509</v>
      </c>
      <c r="C1048">
        <v>8</v>
      </c>
      <c r="D1048" t="s">
        <v>77</v>
      </c>
      <c r="E1048" t="s">
        <v>17</v>
      </c>
      <c r="F1048" t="s">
        <v>18</v>
      </c>
      <c r="G1048" t="s">
        <v>834</v>
      </c>
      <c r="H1048" s="8">
        <v>199</v>
      </c>
      <c r="I1048">
        <v>7</v>
      </c>
      <c r="J1048" s="9">
        <v>1393</v>
      </c>
    </row>
    <row r="1049" spans="1:10" ht="17.25" x14ac:dyDescent="0.3">
      <c r="A1049" s="6" t="s">
        <v>1093</v>
      </c>
      <c r="B1049" s="7">
        <v>43509</v>
      </c>
      <c r="C1049">
        <v>17</v>
      </c>
      <c r="D1049" t="s">
        <v>64</v>
      </c>
      <c r="E1049" t="s">
        <v>39</v>
      </c>
      <c r="F1049" t="s">
        <v>13</v>
      </c>
      <c r="G1049" t="s">
        <v>834</v>
      </c>
      <c r="H1049" s="8">
        <v>199</v>
      </c>
      <c r="I1049">
        <v>9</v>
      </c>
      <c r="J1049" s="9">
        <v>1791</v>
      </c>
    </row>
    <row r="1050" spans="1:10" ht="17.25" x14ac:dyDescent="0.3">
      <c r="A1050" s="6" t="s">
        <v>1094</v>
      </c>
      <c r="B1050" s="7">
        <v>43512</v>
      </c>
      <c r="C1050">
        <v>16</v>
      </c>
      <c r="D1050" t="s">
        <v>93</v>
      </c>
      <c r="E1050" t="s">
        <v>39</v>
      </c>
      <c r="F1050" t="s">
        <v>13</v>
      </c>
      <c r="G1050" t="s">
        <v>834</v>
      </c>
      <c r="H1050" s="8">
        <v>199</v>
      </c>
      <c r="I1050">
        <v>1</v>
      </c>
      <c r="J1050" s="9">
        <v>199</v>
      </c>
    </row>
    <row r="1051" spans="1:10" ht="17.25" x14ac:dyDescent="0.3">
      <c r="A1051" s="6" t="s">
        <v>1095</v>
      </c>
      <c r="B1051" s="7">
        <v>43514</v>
      </c>
      <c r="C1051">
        <v>20</v>
      </c>
      <c r="D1051" t="s">
        <v>11</v>
      </c>
      <c r="E1051" t="s">
        <v>12</v>
      </c>
      <c r="F1051" t="s">
        <v>13</v>
      </c>
      <c r="G1051" t="s">
        <v>834</v>
      </c>
      <c r="H1051" s="8">
        <v>199</v>
      </c>
      <c r="I1051">
        <v>5</v>
      </c>
      <c r="J1051" s="9">
        <v>995</v>
      </c>
    </row>
    <row r="1052" spans="1:10" ht="17.25" x14ac:dyDescent="0.3">
      <c r="A1052" s="6" t="s">
        <v>1096</v>
      </c>
      <c r="B1052" s="7">
        <v>43515</v>
      </c>
      <c r="C1052">
        <v>19</v>
      </c>
      <c r="D1052" t="s">
        <v>33</v>
      </c>
      <c r="E1052" t="s">
        <v>39</v>
      </c>
      <c r="F1052" t="s">
        <v>13</v>
      </c>
      <c r="G1052" t="s">
        <v>834</v>
      </c>
      <c r="H1052" s="8">
        <v>199</v>
      </c>
      <c r="I1052">
        <v>0</v>
      </c>
      <c r="J1052" s="9">
        <v>0</v>
      </c>
    </row>
    <row r="1053" spans="1:10" ht="17.25" x14ac:dyDescent="0.3">
      <c r="A1053" s="6" t="s">
        <v>1097</v>
      </c>
      <c r="B1053" s="7">
        <v>43515</v>
      </c>
      <c r="C1053">
        <v>8</v>
      </c>
      <c r="D1053" t="s">
        <v>77</v>
      </c>
      <c r="E1053" t="s">
        <v>17</v>
      </c>
      <c r="F1053" t="s">
        <v>18</v>
      </c>
      <c r="G1053" t="s">
        <v>834</v>
      </c>
      <c r="H1053" s="8">
        <v>199</v>
      </c>
      <c r="I1053">
        <v>5</v>
      </c>
      <c r="J1053" s="9">
        <v>995</v>
      </c>
    </row>
    <row r="1054" spans="1:10" ht="17.25" x14ac:dyDescent="0.3">
      <c r="A1054" s="6" t="s">
        <v>1098</v>
      </c>
      <c r="B1054" s="7">
        <v>43515</v>
      </c>
      <c r="C1054">
        <v>7</v>
      </c>
      <c r="D1054" t="s">
        <v>44</v>
      </c>
      <c r="E1054" t="s">
        <v>17</v>
      </c>
      <c r="F1054" t="s">
        <v>18</v>
      </c>
      <c r="G1054" t="s">
        <v>834</v>
      </c>
      <c r="H1054" s="8">
        <v>199</v>
      </c>
      <c r="I1054">
        <v>1</v>
      </c>
      <c r="J1054" s="9">
        <v>199</v>
      </c>
    </row>
    <row r="1055" spans="1:10" ht="17.25" x14ac:dyDescent="0.3">
      <c r="A1055" s="6" t="s">
        <v>1099</v>
      </c>
      <c r="B1055" s="7">
        <v>43515</v>
      </c>
      <c r="C1055">
        <v>17</v>
      </c>
      <c r="D1055" t="s">
        <v>64</v>
      </c>
      <c r="E1055" t="s">
        <v>12</v>
      </c>
      <c r="F1055" t="s">
        <v>13</v>
      </c>
      <c r="G1055" t="s">
        <v>834</v>
      </c>
      <c r="H1055" s="8">
        <v>199</v>
      </c>
      <c r="I1055">
        <v>4</v>
      </c>
      <c r="J1055" s="9">
        <v>796</v>
      </c>
    </row>
    <row r="1056" spans="1:10" ht="17.25" x14ac:dyDescent="0.3">
      <c r="A1056" s="6" t="s">
        <v>1100</v>
      </c>
      <c r="B1056" s="7">
        <v>43516</v>
      </c>
      <c r="C1056">
        <v>2</v>
      </c>
      <c r="D1056" t="s">
        <v>75</v>
      </c>
      <c r="E1056" t="s">
        <v>21</v>
      </c>
      <c r="F1056" t="s">
        <v>22</v>
      </c>
      <c r="G1056" t="s">
        <v>834</v>
      </c>
      <c r="H1056" s="8">
        <v>199</v>
      </c>
      <c r="I1056">
        <v>3</v>
      </c>
      <c r="J1056" s="9">
        <v>597</v>
      </c>
    </row>
    <row r="1057" spans="1:10" ht="17.25" x14ac:dyDescent="0.3">
      <c r="A1057" s="6" t="s">
        <v>1101</v>
      </c>
      <c r="B1057" s="7">
        <v>43518</v>
      </c>
      <c r="C1057">
        <v>16</v>
      </c>
      <c r="D1057" t="s">
        <v>93</v>
      </c>
      <c r="E1057" t="s">
        <v>12</v>
      </c>
      <c r="F1057" t="s">
        <v>13</v>
      </c>
      <c r="G1057" t="s">
        <v>834</v>
      </c>
      <c r="H1057" s="8">
        <v>199</v>
      </c>
      <c r="I1057">
        <v>2</v>
      </c>
      <c r="J1057" s="9">
        <v>398</v>
      </c>
    </row>
    <row r="1058" spans="1:10" ht="17.25" x14ac:dyDescent="0.3">
      <c r="A1058" s="6" t="s">
        <v>1102</v>
      </c>
      <c r="B1058" s="7">
        <v>43518</v>
      </c>
      <c r="C1058">
        <v>3</v>
      </c>
      <c r="D1058" t="s">
        <v>30</v>
      </c>
      <c r="E1058" t="s">
        <v>31</v>
      </c>
      <c r="F1058" t="s">
        <v>22</v>
      </c>
      <c r="G1058" t="s">
        <v>834</v>
      </c>
      <c r="H1058" s="8">
        <v>199</v>
      </c>
      <c r="I1058">
        <v>9</v>
      </c>
      <c r="J1058" s="9">
        <v>1791</v>
      </c>
    </row>
    <row r="1059" spans="1:10" ht="17.25" x14ac:dyDescent="0.3">
      <c r="A1059" s="6" t="s">
        <v>1103</v>
      </c>
      <c r="B1059" s="7">
        <v>43519</v>
      </c>
      <c r="C1059">
        <v>6</v>
      </c>
      <c r="D1059" t="s">
        <v>16</v>
      </c>
      <c r="E1059" t="s">
        <v>17</v>
      </c>
      <c r="F1059" t="s">
        <v>18</v>
      </c>
      <c r="G1059" t="s">
        <v>834</v>
      </c>
      <c r="H1059" s="8">
        <v>199</v>
      </c>
      <c r="I1059">
        <v>8</v>
      </c>
      <c r="J1059" s="9">
        <v>1592</v>
      </c>
    </row>
    <row r="1060" spans="1:10" ht="17.25" x14ac:dyDescent="0.3">
      <c r="A1060" s="6" t="s">
        <v>1104</v>
      </c>
      <c r="B1060" s="7">
        <v>43522</v>
      </c>
      <c r="C1060">
        <v>11</v>
      </c>
      <c r="D1060" t="s">
        <v>116</v>
      </c>
      <c r="E1060" t="s">
        <v>27</v>
      </c>
      <c r="F1060" t="s">
        <v>28</v>
      </c>
      <c r="G1060" t="s">
        <v>834</v>
      </c>
      <c r="H1060" s="8">
        <v>199</v>
      </c>
      <c r="I1060">
        <v>9</v>
      </c>
      <c r="J1060" s="9">
        <v>1791</v>
      </c>
    </row>
    <row r="1061" spans="1:10" ht="17.25" x14ac:dyDescent="0.3">
      <c r="A1061" s="6" t="s">
        <v>1105</v>
      </c>
      <c r="B1061" s="7">
        <v>43523</v>
      </c>
      <c r="C1061">
        <v>11</v>
      </c>
      <c r="D1061" t="s">
        <v>116</v>
      </c>
      <c r="E1061" t="s">
        <v>37</v>
      </c>
      <c r="F1061" t="s">
        <v>28</v>
      </c>
      <c r="G1061" t="s">
        <v>834</v>
      </c>
      <c r="H1061" s="8">
        <v>199</v>
      </c>
      <c r="I1061">
        <v>9</v>
      </c>
      <c r="J1061" s="9">
        <v>1791</v>
      </c>
    </row>
    <row r="1062" spans="1:10" ht="17.25" x14ac:dyDescent="0.3">
      <c r="A1062" s="6" t="s">
        <v>1106</v>
      </c>
      <c r="B1062" s="7">
        <v>43525</v>
      </c>
      <c r="C1062">
        <v>3</v>
      </c>
      <c r="D1062" t="s">
        <v>30</v>
      </c>
      <c r="E1062" t="s">
        <v>21</v>
      </c>
      <c r="F1062" t="s">
        <v>22</v>
      </c>
      <c r="G1062" t="s">
        <v>834</v>
      </c>
      <c r="H1062" s="8">
        <v>199</v>
      </c>
      <c r="I1062">
        <v>6</v>
      </c>
      <c r="J1062" s="9">
        <v>1194</v>
      </c>
    </row>
    <row r="1063" spans="1:10" ht="17.25" x14ac:dyDescent="0.3">
      <c r="A1063" s="6" t="s">
        <v>1107</v>
      </c>
      <c r="B1063" s="7">
        <v>43529</v>
      </c>
      <c r="C1063">
        <v>16</v>
      </c>
      <c r="D1063" t="s">
        <v>93</v>
      </c>
      <c r="E1063" t="s">
        <v>12</v>
      </c>
      <c r="F1063" t="s">
        <v>13</v>
      </c>
      <c r="G1063" t="s">
        <v>834</v>
      </c>
      <c r="H1063" s="8">
        <v>199</v>
      </c>
      <c r="I1063">
        <v>5</v>
      </c>
      <c r="J1063" s="9">
        <v>995</v>
      </c>
    </row>
    <row r="1064" spans="1:10" ht="17.25" x14ac:dyDescent="0.3">
      <c r="A1064" s="6" t="s">
        <v>1108</v>
      </c>
      <c r="B1064" s="7">
        <v>43531</v>
      </c>
      <c r="C1064">
        <v>2</v>
      </c>
      <c r="D1064" t="s">
        <v>75</v>
      </c>
      <c r="E1064" t="s">
        <v>21</v>
      </c>
      <c r="F1064" t="s">
        <v>22</v>
      </c>
      <c r="G1064" t="s">
        <v>834</v>
      </c>
      <c r="H1064" s="8">
        <v>199</v>
      </c>
      <c r="I1064">
        <v>7</v>
      </c>
      <c r="J1064" s="9">
        <v>1393</v>
      </c>
    </row>
    <row r="1065" spans="1:10" ht="17.25" x14ac:dyDescent="0.3">
      <c r="A1065" s="6" t="s">
        <v>1109</v>
      </c>
      <c r="B1065" s="7">
        <v>43531</v>
      </c>
      <c r="C1065">
        <v>4</v>
      </c>
      <c r="D1065" t="s">
        <v>20</v>
      </c>
      <c r="E1065" t="s">
        <v>31</v>
      </c>
      <c r="F1065" t="s">
        <v>22</v>
      </c>
      <c r="G1065" t="s">
        <v>834</v>
      </c>
      <c r="H1065" s="8">
        <v>199</v>
      </c>
      <c r="I1065">
        <v>1</v>
      </c>
      <c r="J1065" s="9">
        <v>199</v>
      </c>
    </row>
    <row r="1066" spans="1:10" ht="17.25" x14ac:dyDescent="0.3">
      <c r="A1066" s="6" t="s">
        <v>1110</v>
      </c>
      <c r="B1066" s="7">
        <v>43531</v>
      </c>
      <c r="C1066">
        <v>6</v>
      </c>
      <c r="D1066" t="s">
        <v>16</v>
      </c>
      <c r="E1066" t="s">
        <v>42</v>
      </c>
      <c r="F1066" t="s">
        <v>18</v>
      </c>
      <c r="G1066" t="s">
        <v>834</v>
      </c>
      <c r="H1066" s="8">
        <v>199</v>
      </c>
      <c r="I1066">
        <v>0</v>
      </c>
      <c r="J1066" s="9">
        <v>0</v>
      </c>
    </row>
    <row r="1067" spans="1:10" ht="17.25" x14ac:dyDescent="0.3">
      <c r="A1067" s="6" t="s">
        <v>1111</v>
      </c>
      <c r="B1067" s="7">
        <v>43533</v>
      </c>
      <c r="C1067">
        <v>4</v>
      </c>
      <c r="D1067" t="s">
        <v>20</v>
      </c>
      <c r="E1067" t="s">
        <v>31</v>
      </c>
      <c r="F1067" t="s">
        <v>22</v>
      </c>
      <c r="G1067" t="s">
        <v>834</v>
      </c>
      <c r="H1067" s="8">
        <v>199</v>
      </c>
      <c r="I1067">
        <v>6</v>
      </c>
      <c r="J1067" s="9">
        <v>1194</v>
      </c>
    </row>
    <row r="1068" spans="1:10" ht="17.25" x14ac:dyDescent="0.3">
      <c r="A1068" s="6" t="s">
        <v>1112</v>
      </c>
      <c r="B1068" s="7">
        <v>43533</v>
      </c>
      <c r="C1068">
        <v>19</v>
      </c>
      <c r="D1068" t="s">
        <v>33</v>
      </c>
      <c r="E1068" t="s">
        <v>12</v>
      </c>
      <c r="F1068" t="s">
        <v>13</v>
      </c>
      <c r="G1068" t="s">
        <v>834</v>
      </c>
      <c r="H1068" s="8">
        <v>199</v>
      </c>
      <c r="I1068">
        <v>4</v>
      </c>
      <c r="J1068" s="9">
        <v>796</v>
      </c>
    </row>
    <row r="1069" spans="1:10" ht="17.25" x14ac:dyDescent="0.3">
      <c r="A1069" s="6" t="s">
        <v>1113</v>
      </c>
      <c r="B1069" s="7">
        <v>43533</v>
      </c>
      <c r="C1069">
        <v>8</v>
      </c>
      <c r="D1069" t="s">
        <v>77</v>
      </c>
      <c r="E1069" t="s">
        <v>42</v>
      </c>
      <c r="F1069" t="s">
        <v>18</v>
      </c>
      <c r="G1069" t="s">
        <v>834</v>
      </c>
      <c r="H1069" s="8">
        <v>199</v>
      </c>
      <c r="I1069">
        <v>7</v>
      </c>
      <c r="J1069" s="9">
        <v>1393</v>
      </c>
    </row>
    <row r="1070" spans="1:10" ht="17.25" x14ac:dyDescent="0.3">
      <c r="A1070" s="6" t="s">
        <v>1114</v>
      </c>
      <c r="B1070" s="7">
        <v>43534</v>
      </c>
      <c r="C1070">
        <v>15</v>
      </c>
      <c r="D1070" t="s">
        <v>50</v>
      </c>
      <c r="E1070" t="s">
        <v>37</v>
      </c>
      <c r="F1070" t="s">
        <v>28</v>
      </c>
      <c r="G1070" t="s">
        <v>834</v>
      </c>
      <c r="H1070" s="8">
        <v>199</v>
      </c>
      <c r="I1070">
        <v>2</v>
      </c>
      <c r="J1070" s="9">
        <v>398</v>
      </c>
    </row>
    <row r="1071" spans="1:10" ht="17.25" x14ac:dyDescent="0.3">
      <c r="A1071" s="6" t="s">
        <v>1115</v>
      </c>
      <c r="B1071" s="7">
        <v>43535</v>
      </c>
      <c r="C1071">
        <v>14</v>
      </c>
      <c r="D1071" t="s">
        <v>66</v>
      </c>
      <c r="E1071" t="s">
        <v>27</v>
      </c>
      <c r="F1071" t="s">
        <v>28</v>
      </c>
      <c r="G1071" t="s">
        <v>834</v>
      </c>
      <c r="H1071" s="8">
        <v>199</v>
      </c>
      <c r="I1071">
        <v>1</v>
      </c>
      <c r="J1071" s="9">
        <v>199</v>
      </c>
    </row>
    <row r="1072" spans="1:10" ht="17.25" x14ac:dyDescent="0.3">
      <c r="A1072" s="6" t="s">
        <v>1116</v>
      </c>
      <c r="B1072" s="7">
        <v>43535</v>
      </c>
      <c r="C1072">
        <v>8</v>
      </c>
      <c r="D1072" t="s">
        <v>77</v>
      </c>
      <c r="E1072" t="s">
        <v>42</v>
      </c>
      <c r="F1072" t="s">
        <v>18</v>
      </c>
      <c r="G1072" t="s">
        <v>834</v>
      </c>
      <c r="H1072" s="8">
        <v>199</v>
      </c>
      <c r="I1072">
        <v>5</v>
      </c>
      <c r="J1072" s="9">
        <v>995</v>
      </c>
    </row>
    <row r="1073" spans="1:10" ht="17.25" x14ac:dyDescent="0.3">
      <c r="A1073" s="6" t="s">
        <v>1117</v>
      </c>
      <c r="B1073" s="7">
        <v>43537</v>
      </c>
      <c r="C1073">
        <v>11</v>
      </c>
      <c r="D1073" t="s">
        <v>116</v>
      </c>
      <c r="E1073" t="s">
        <v>27</v>
      </c>
      <c r="F1073" t="s">
        <v>28</v>
      </c>
      <c r="G1073" t="s">
        <v>834</v>
      </c>
      <c r="H1073" s="8">
        <v>199</v>
      </c>
      <c r="I1073">
        <v>0</v>
      </c>
      <c r="J1073" s="9">
        <v>0</v>
      </c>
    </row>
    <row r="1074" spans="1:10" ht="17.25" x14ac:dyDescent="0.3">
      <c r="A1074" s="6" t="s">
        <v>1118</v>
      </c>
      <c r="B1074" s="7">
        <v>43539</v>
      </c>
      <c r="C1074">
        <v>1</v>
      </c>
      <c r="D1074" t="s">
        <v>62</v>
      </c>
      <c r="E1074" t="s">
        <v>31</v>
      </c>
      <c r="F1074" t="s">
        <v>22</v>
      </c>
      <c r="G1074" t="s">
        <v>834</v>
      </c>
      <c r="H1074" s="8">
        <v>199</v>
      </c>
      <c r="I1074">
        <v>4</v>
      </c>
      <c r="J1074" s="9">
        <v>796</v>
      </c>
    </row>
    <row r="1075" spans="1:10" ht="17.25" x14ac:dyDescent="0.3">
      <c r="A1075" s="6" t="s">
        <v>1119</v>
      </c>
      <c r="B1075" s="7">
        <v>43543</v>
      </c>
      <c r="C1075">
        <v>15</v>
      </c>
      <c r="D1075" t="s">
        <v>50</v>
      </c>
      <c r="E1075" t="s">
        <v>27</v>
      </c>
      <c r="F1075" t="s">
        <v>28</v>
      </c>
      <c r="G1075" t="s">
        <v>834</v>
      </c>
      <c r="H1075" s="8">
        <v>199</v>
      </c>
      <c r="I1075">
        <v>9</v>
      </c>
      <c r="J1075" s="9">
        <v>1791</v>
      </c>
    </row>
    <row r="1076" spans="1:10" ht="17.25" x14ac:dyDescent="0.3">
      <c r="A1076" s="6" t="s">
        <v>1120</v>
      </c>
      <c r="B1076" s="7">
        <v>43543</v>
      </c>
      <c r="C1076">
        <v>2</v>
      </c>
      <c r="D1076" t="s">
        <v>75</v>
      </c>
      <c r="E1076" t="s">
        <v>31</v>
      </c>
      <c r="F1076" t="s">
        <v>22</v>
      </c>
      <c r="G1076" t="s">
        <v>834</v>
      </c>
      <c r="H1076" s="8">
        <v>199</v>
      </c>
      <c r="I1076">
        <v>8</v>
      </c>
      <c r="J1076" s="9">
        <v>1592</v>
      </c>
    </row>
    <row r="1077" spans="1:10" ht="17.25" x14ac:dyDescent="0.3">
      <c r="A1077" s="6" t="s">
        <v>1121</v>
      </c>
      <c r="B1077" s="7">
        <v>43545</v>
      </c>
      <c r="C1077">
        <v>4</v>
      </c>
      <c r="D1077" t="s">
        <v>20</v>
      </c>
      <c r="E1077" t="s">
        <v>21</v>
      </c>
      <c r="F1077" t="s">
        <v>22</v>
      </c>
      <c r="G1077" t="s">
        <v>834</v>
      </c>
      <c r="H1077" s="8">
        <v>199</v>
      </c>
      <c r="I1077">
        <v>3</v>
      </c>
      <c r="J1077" s="9">
        <v>597</v>
      </c>
    </row>
    <row r="1078" spans="1:10" ht="17.25" x14ac:dyDescent="0.3">
      <c r="A1078" s="6" t="s">
        <v>1122</v>
      </c>
      <c r="B1078" s="7">
        <v>43547</v>
      </c>
      <c r="C1078">
        <v>2</v>
      </c>
      <c r="D1078" t="s">
        <v>75</v>
      </c>
      <c r="E1078" t="s">
        <v>31</v>
      </c>
      <c r="F1078" t="s">
        <v>22</v>
      </c>
      <c r="G1078" t="s">
        <v>834</v>
      </c>
      <c r="H1078" s="8">
        <v>199</v>
      </c>
      <c r="I1078">
        <v>8</v>
      </c>
      <c r="J1078" s="9">
        <v>1592</v>
      </c>
    </row>
    <row r="1079" spans="1:10" ht="17.25" x14ac:dyDescent="0.3">
      <c r="A1079" s="6" t="s">
        <v>1123</v>
      </c>
      <c r="B1079" s="7">
        <v>43547</v>
      </c>
      <c r="C1079">
        <v>11</v>
      </c>
      <c r="D1079" t="s">
        <v>116</v>
      </c>
      <c r="E1079" t="s">
        <v>37</v>
      </c>
      <c r="F1079" t="s">
        <v>28</v>
      </c>
      <c r="G1079" t="s">
        <v>834</v>
      </c>
      <c r="H1079" s="8">
        <v>199</v>
      </c>
      <c r="I1079">
        <v>8</v>
      </c>
      <c r="J1079" s="9">
        <v>1592</v>
      </c>
    </row>
    <row r="1080" spans="1:10" ht="17.25" x14ac:dyDescent="0.3">
      <c r="A1080" s="6" t="s">
        <v>1124</v>
      </c>
      <c r="B1080" s="7">
        <v>43550</v>
      </c>
      <c r="C1080">
        <v>8</v>
      </c>
      <c r="D1080" t="s">
        <v>77</v>
      </c>
      <c r="E1080" t="s">
        <v>17</v>
      </c>
      <c r="F1080" t="s">
        <v>18</v>
      </c>
      <c r="G1080" t="s">
        <v>834</v>
      </c>
      <c r="H1080" s="8">
        <v>199</v>
      </c>
      <c r="I1080">
        <v>1</v>
      </c>
      <c r="J1080" s="9">
        <v>199</v>
      </c>
    </row>
    <row r="1081" spans="1:10" ht="17.25" x14ac:dyDescent="0.3">
      <c r="A1081" s="6" t="s">
        <v>1125</v>
      </c>
      <c r="B1081" s="7">
        <v>43551</v>
      </c>
      <c r="C1081">
        <v>18</v>
      </c>
      <c r="D1081" t="s">
        <v>53</v>
      </c>
      <c r="E1081" t="s">
        <v>39</v>
      </c>
      <c r="F1081" t="s">
        <v>13</v>
      </c>
      <c r="G1081" t="s">
        <v>834</v>
      </c>
      <c r="H1081" s="8">
        <v>199</v>
      </c>
      <c r="I1081">
        <v>2</v>
      </c>
      <c r="J1081" s="9">
        <v>398</v>
      </c>
    </row>
    <row r="1082" spans="1:10" ht="17.25" x14ac:dyDescent="0.3">
      <c r="A1082" s="6" t="s">
        <v>1126</v>
      </c>
      <c r="B1082" s="7">
        <v>43553</v>
      </c>
      <c r="C1082">
        <v>18</v>
      </c>
      <c r="D1082" t="s">
        <v>53</v>
      </c>
      <c r="E1082" t="s">
        <v>12</v>
      </c>
      <c r="F1082" t="s">
        <v>13</v>
      </c>
      <c r="G1082" t="s">
        <v>834</v>
      </c>
      <c r="H1082" s="8">
        <v>199</v>
      </c>
      <c r="I1082">
        <v>0</v>
      </c>
      <c r="J1082" s="9">
        <v>0</v>
      </c>
    </row>
    <row r="1083" spans="1:10" ht="17.25" x14ac:dyDescent="0.3">
      <c r="A1083" s="6" t="s">
        <v>1127</v>
      </c>
      <c r="B1083" s="7">
        <v>43553</v>
      </c>
      <c r="C1083">
        <v>2</v>
      </c>
      <c r="D1083" t="s">
        <v>75</v>
      </c>
      <c r="E1083" t="s">
        <v>21</v>
      </c>
      <c r="F1083" t="s">
        <v>22</v>
      </c>
      <c r="G1083" t="s">
        <v>834</v>
      </c>
      <c r="H1083" s="8">
        <v>199</v>
      </c>
      <c r="I1083">
        <v>0</v>
      </c>
      <c r="J1083" s="9">
        <v>0</v>
      </c>
    </row>
    <row r="1084" spans="1:10" ht="17.25" x14ac:dyDescent="0.3">
      <c r="A1084" s="6" t="s">
        <v>1128</v>
      </c>
      <c r="B1084" s="7">
        <v>43554</v>
      </c>
      <c r="C1084">
        <v>2</v>
      </c>
      <c r="D1084" t="s">
        <v>75</v>
      </c>
      <c r="E1084" t="s">
        <v>31</v>
      </c>
      <c r="F1084" t="s">
        <v>22</v>
      </c>
      <c r="G1084" t="s">
        <v>834</v>
      </c>
      <c r="H1084" s="8">
        <v>199</v>
      </c>
      <c r="I1084">
        <v>9</v>
      </c>
      <c r="J1084" s="9">
        <v>1791</v>
      </c>
    </row>
    <row r="1085" spans="1:10" ht="17.25" x14ac:dyDescent="0.3">
      <c r="A1085" s="6" t="s">
        <v>1129</v>
      </c>
      <c r="B1085" s="7">
        <v>43555</v>
      </c>
      <c r="C1085">
        <v>5</v>
      </c>
      <c r="D1085" t="s">
        <v>24</v>
      </c>
      <c r="E1085" t="s">
        <v>31</v>
      </c>
      <c r="F1085" t="s">
        <v>22</v>
      </c>
      <c r="G1085" t="s">
        <v>834</v>
      </c>
      <c r="H1085" s="8">
        <v>199</v>
      </c>
      <c r="I1085">
        <v>9</v>
      </c>
      <c r="J1085" s="9">
        <v>1791</v>
      </c>
    </row>
    <row r="1086" spans="1:10" ht="17.25" x14ac:dyDescent="0.3">
      <c r="A1086" s="6" t="s">
        <v>1130</v>
      </c>
      <c r="B1086" s="7">
        <v>43556</v>
      </c>
      <c r="C1086">
        <v>10</v>
      </c>
      <c r="D1086" t="s">
        <v>69</v>
      </c>
      <c r="E1086" t="s">
        <v>42</v>
      </c>
      <c r="F1086" t="s">
        <v>18</v>
      </c>
      <c r="G1086" t="s">
        <v>834</v>
      </c>
      <c r="H1086" s="8">
        <v>199</v>
      </c>
      <c r="I1086">
        <v>6</v>
      </c>
      <c r="J1086" s="9">
        <v>1194</v>
      </c>
    </row>
    <row r="1087" spans="1:10" ht="17.25" x14ac:dyDescent="0.3">
      <c r="A1087" s="6" t="s">
        <v>1131</v>
      </c>
      <c r="B1087" s="7">
        <v>43560</v>
      </c>
      <c r="C1087">
        <v>7</v>
      </c>
      <c r="D1087" t="s">
        <v>44</v>
      </c>
      <c r="E1087" t="s">
        <v>17</v>
      </c>
      <c r="F1087" t="s">
        <v>18</v>
      </c>
      <c r="G1087" t="s">
        <v>834</v>
      </c>
      <c r="H1087" s="8">
        <v>199</v>
      </c>
      <c r="I1087">
        <v>8</v>
      </c>
      <c r="J1087" s="9">
        <v>1592</v>
      </c>
    </row>
    <row r="1088" spans="1:10" ht="17.25" x14ac:dyDescent="0.3">
      <c r="A1088" s="6" t="s">
        <v>1132</v>
      </c>
      <c r="B1088" s="7">
        <v>43560</v>
      </c>
      <c r="C1088">
        <v>16</v>
      </c>
      <c r="D1088" t="s">
        <v>93</v>
      </c>
      <c r="E1088" t="s">
        <v>12</v>
      </c>
      <c r="F1088" t="s">
        <v>13</v>
      </c>
      <c r="G1088" t="s">
        <v>834</v>
      </c>
      <c r="H1088" s="8">
        <v>199</v>
      </c>
      <c r="I1088">
        <v>9</v>
      </c>
      <c r="J1088" s="9">
        <v>1791</v>
      </c>
    </row>
    <row r="1089" spans="1:10" ht="17.25" x14ac:dyDescent="0.3">
      <c r="A1089" s="6" t="s">
        <v>1133</v>
      </c>
      <c r="B1089" s="7">
        <v>43560</v>
      </c>
      <c r="C1089">
        <v>18</v>
      </c>
      <c r="D1089" t="s">
        <v>53</v>
      </c>
      <c r="E1089" t="s">
        <v>12</v>
      </c>
      <c r="F1089" t="s">
        <v>13</v>
      </c>
      <c r="G1089" t="s">
        <v>834</v>
      </c>
      <c r="H1089" s="8">
        <v>199</v>
      </c>
      <c r="I1089">
        <v>2</v>
      </c>
      <c r="J1089" s="9">
        <v>398</v>
      </c>
    </row>
    <row r="1090" spans="1:10" ht="17.25" x14ac:dyDescent="0.3">
      <c r="A1090" s="6" t="s">
        <v>1134</v>
      </c>
      <c r="B1090" s="7">
        <v>43560</v>
      </c>
      <c r="C1090">
        <v>13</v>
      </c>
      <c r="D1090" t="s">
        <v>36</v>
      </c>
      <c r="E1090" t="s">
        <v>37</v>
      </c>
      <c r="F1090" t="s">
        <v>28</v>
      </c>
      <c r="G1090" t="s">
        <v>834</v>
      </c>
      <c r="H1090" s="8">
        <v>199</v>
      </c>
      <c r="I1090">
        <v>5</v>
      </c>
      <c r="J1090" s="9">
        <v>995</v>
      </c>
    </row>
    <row r="1091" spans="1:10" ht="17.25" x14ac:dyDescent="0.3">
      <c r="A1091" s="6" t="s">
        <v>1135</v>
      </c>
      <c r="B1091" s="7">
        <v>43561</v>
      </c>
      <c r="C1091">
        <v>1</v>
      </c>
      <c r="D1091" t="s">
        <v>62</v>
      </c>
      <c r="E1091" t="s">
        <v>31</v>
      </c>
      <c r="F1091" t="s">
        <v>22</v>
      </c>
      <c r="G1091" t="s">
        <v>834</v>
      </c>
      <c r="H1091" s="8">
        <v>199</v>
      </c>
      <c r="I1091">
        <v>3</v>
      </c>
      <c r="J1091" s="9">
        <v>597</v>
      </c>
    </row>
    <row r="1092" spans="1:10" ht="17.25" x14ac:dyDescent="0.3">
      <c r="A1092" s="6" t="s">
        <v>1136</v>
      </c>
      <c r="B1092" s="7">
        <v>43562</v>
      </c>
      <c r="C1092">
        <v>4</v>
      </c>
      <c r="D1092" t="s">
        <v>20</v>
      </c>
      <c r="E1092" t="s">
        <v>31</v>
      </c>
      <c r="F1092" t="s">
        <v>22</v>
      </c>
      <c r="G1092" t="s">
        <v>834</v>
      </c>
      <c r="H1092" s="8">
        <v>199</v>
      </c>
      <c r="I1092">
        <v>5</v>
      </c>
      <c r="J1092" s="9">
        <v>995</v>
      </c>
    </row>
    <row r="1093" spans="1:10" ht="17.25" x14ac:dyDescent="0.3">
      <c r="A1093" s="6" t="s">
        <v>1137</v>
      </c>
      <c r="B1093" s="7">
        <v>43564</v>
      </c>
      <c r="C1093">
        <v>17</v>
      </c>
      <c r="D1093" t="s">
        <v>64</v>
      </c>
      <c r="E1093" t="s">
        <v>39</v>
      </c>
      <c r="F1093" t="s">
        <v>13</v>
      </c>
      <c r="G1093" t="s">
        <v>834</v>
      </c>
      <c r="H1093" s="8">
        <v>199</v>
      </c>
      <c r="I1093">
        <v>7</v>
      </c>
      <c r="J1093" s="9">
        <v>1393</v>
      </c>
    </row>
    <row r="1094" spans="1:10" ht="17.25" x14ac:dyDescent="0.3">
      <c r="A1094" s="6" t="s">
        <v>1138</v>
      </c>
      <c r="B1094" s="7">
        <v>43565</v>
      </c>
      <c r="C1094">
        <v>17</v>
      </c>
      <c r="D1094" t="s">
        <v>64</v>
      </c>
      <c r="E1094" t="s">
        <v>12</v>
      </c>
      <c r="F1094" t="s">
        <v>13</v>
      </c>
      <c r="G1094" t="s">
        <v>834</v>
      </c>
      <c r="H1094" s="8">
        <v>199</v>
      </c>
      <c r="I1094">
        <v>5</v>
      </c>
      <c r="J1094" s="9">
        <v>995</v>
      </c>
    </row>
    <row r="1095" spans="1:10" ht="17.25" x14ac:dyDescent="0.3">
      <c r="A1095" s="6" t="s">
        <v>1139</v>
      </c>
      <c r="B1095" s="7">
        <v>43566</v>
      </c>
      <c r="C1095">
        <v>13</v>
      </c>
      <c r="D1095" t="s">
        <v>36</v>
      </c>
      <c r="E1095" t="s">
        <v>27</v>
      </c>
      <c r="F1095" t="s">
        <v>28</v>
      </c>
      <c r="G1095" t="s">
        <v>834</v>
      </c>
      <c r="H1095" s="8">
        <v>199</v>
      </c>
      <c r="I1095">
        <v>9</v>
      </c>
      <c r="J1095" s="9">
        <v>1791</v>
      </c>
    </row>
    <row r="1096" spans="1:10" ht="17.25" x14ac:dyDescent="0.3">
      <c r="A1096" s="6" t="s">
        <v>1140</v>
      </c>
      <c r="B1096" s="7">
        <v>43567</v>
      </c>
      <c r="C1096">
        <v>13</v>
      </c>
      <c r="D1096" t="s">
        <v>36</v>
      </c>
      <c r="E1096" t="s">
        <v>27</v>
      </c>
      <c r="F1096" t="s">
        <v>28</v>
      </c>
      <c r="G1096" t="s">
        <v>834</v>
      </c>
      <c r="H1096" s="8">
        <v>199</v>
      </c>
      <c r="I1096">
        <v>3</v>
      </c>
      <c r="J1096" s="9">
        <v>597</v>
      </c>
    </row>
    <row r="1097" spans="1:10" ht="17.25" x14ac:dyDescent="0.3">
      <c r="A1097" s="6" t="s">
        <v>1141</v>
      </c>
      <c r="B1097" s="7">
        <v>43570</v>
      </c>
      <c r="C1097">
        <v>3</v>
      </c>
      <c r="D1097" t="s">
        <v>30</v>
      </c>
      <c r="E1097" t="s">
        <v>31</v>
      </c>
      <c r="F1097" t="s">
        <v>22</v>
      </c>
      <c r="G1097" t="s">
        <v>834</v>
      </c>
      <c r="H1097" s="8">
        <v>199</v>
      </c>
      <c r="I1097">
        <v>5</v>
      </c>
      <c r="J1097" s="9">
        <v>995</v>
      </c>
    </row>
    <row r="1098" spans="1:10" ht="17.25" x14ac:dyDescent="0.3">
      <c r="A1098" s="6" t="s">
        <v>1142</v>
      </c>
      <c r="B1098" s="7">
        <v>43578</v>
      </c>
      <c r="C1098">
        <v>12</v>
      </c>
      <c r="D1098" t="s">
        <v>26</v>
      </c>
      <c r="E1098" t="s">
        <v>37</v>
      </c>
      <c r="F1098" t="s">
        <v>28</v>
      </c>
      <c r="G1098" t="s">
        <v>834</v>
      </c>
      <c r="H1098" s="8">
        <v>199</v>
      </c>
      <c r="I1098">
        <v>8</v>
      </c>
      <c r="J1098" s="9">
        <v>1592</v>
      </c>
    </row>
    <row r="1099" spans="1:10" ht="17.25" x14ac:dyDescent="0.3">
      <c r="A1099" s="6" t="s">
        <v>1143</v>
      </c>
      <c r="B1099" s="7">
        <v>43581</v>
      </c>
      <c r="C1099">
        <v>13</v>
      </c>
      <c r="D1099" t="s">
        <v>36</v>
      </c>
      <c r="E1099" t="s">
        <v>37</v>
      </c>
      <c r="F1099" t="s">
        <v>28</v>
      </c>
      <c r="G1099" t="s">
        <v>834</v>
      </c>
      <c r="H1099" s="8">
        <v>199</v>
      </c>
      <c r="I1099">
        <v>5</v>
      </c>
      <c r="J1099" s="9">
        <v>995</v>
      </c>
    </row>
    <row r="1100" spans="1:10" ht="17.25" x14ac:dyDescent="0.3">
      <c r="A1100" s="6" t="s">
        <v>1144</v>
      </c>
      <c r="B1100" s="7">
        <v>43586</v>
      </c>
      <c r="C1100">
        <v>2</v>
      </c>
      <c r="D1100" t="s">
        <v>75</v>
      </c>
      <c r="E1100" t="s">
        <v>21</v>
      </c>
      <c r="F1100" t="s">
        <v>22</v>
      </c>
      <c r="G1100" t="s">
        <v>834</v>
      </c>
      <c r="H1100" s="8">
        <v>199</v>
      </c>
      <c r="I1100">
        <v>4</v>
      </c>
      <c r="J1100" s="9">
        <v>796</v>
      </c>
    </row>
    <row r="1101" spans="1:10" ht="17.25" x14ac:dyDescent="0.3">
      <c r="A1101" s="6" t="s">
        <v>1145</v>
      </c>
      <c r="B1101" s="7">
        <v>43588</v>
      </c>
      <c r="C1101">
        <v>11</v>
      </c>
      <c r="D1101" t="s">
        <v>116</v>
      </c>
      <c r="E1101" t="s">
        <v>27</v>
      </c>
      <c r="F1101" t="s">
        <v>28</v>
      </c>
      <c r="G1101" t="s">
        <v>834</v>
      </c>
      <c r="H1101" s="8">
        <v>199</v>
      </c>
      <c r="I1101">
        <v>2</v>
      </c>
      <c r="J1101" s="9">
        <v>398</v>
      </c>
    </row>
    <row r="1102" spans="1:10" ht="17.25" x14ac:dyDescent="0.3">
      <c r="A1102" s="6" t="s">
        <v>1146</v>
      </c>
      <c r="B1102" s="7">
        <v>43592</v>
      </c>
      <c r="C1102">
        <v>18</v>
      </c>
      <c r="D1102" t="s">
        <v>53</v>
      </c>
      <c r="E1102" t="s">
        <v>12</v>
      </c>
      <c r="F1102" t="s">
        <v>13</v>
      </c>
      <c r="G1102" t="s">
        <v>834</v>
      </c>
      <c r="H1102" s="8">
        <v>199</v>
      </c>
      <c r="I1102">
        <v>1</v>
      </c>
      <c r="J1102" s="9">
        <v>199</v>
      </c>
    </row>
    <row r="1103" spans="1:10" ht="17.25" x14ac:dyDescent="0.3">
      <c r="A1103" s="6" t="s">
        <v>1147</v>
      </c>
      <c r="B1103" s="7">
        <v>43593</v>
      </c>
      <c r="C1103">
        <v>4</v>
      </c>
      <c r="D1103" t="s">
        <v>20</v>
      </c>
      <c r="E1103" t="s">
        <v>21</v>
      </c>
      <c r="F1103" t="s">
        <v>22</v>
      </c>
      <c r="G1103" t="s">
        <v>834</v>
      </c>
      <c r="H1103" s="8">
        <v>199</v>
      </c>
      <c r="I1103">
        <v>7</v>
      </c>
      <c r="J1103" s="9">
        <v>1393</v>
      </c>
    </row>
    <row r="1104" spans="1:10" ht="17.25" x14ac:dyDescent="0.3">
      <c r="A1104" s="6" t="s">
        <v>1148</v>
      </c>
      <c r="B1104" s="7">
        <v>43596</v>
      </c>
      <c r="C1104">
        <v>15</v>
      </c>
      <c r="D1104" t="s">
        <v>50</v>
      </c>
      <c r="E1104" t="s">
        <v>37</v>
      </c>
      <c r="F1104" t="s">
        <v>28</v>
      </c>
      <c r="G1104" t="s">
        <v>834</v>
      </c>
      <c r="H1104" s="8">
        <v>199</v>
      </c>
      <c r="I1104">
        <v>7</v>
      </c>
      <c r="J1104" s="9">
        <v>1393</v>
      </c>
    </row>
    <row r="1105" spans="1:10" ht="17.25" x14ac:dyDescent="0.3">
      <c r="A1105" s="6" t="s">
        <v>1149</v>
      </c>
      <c r="B1105" s="7">
        <v>43598</v>
      </c>
      <c r="C1105">
        <v>5</v>
      </c>
      <c r="D1105" t="s">
        <v>24</v>
      </c>
      <c r="E1105" t="s">
        <v>31</v>
      </c>
      <c r="F1105" t="s">
        <v>22</v>
      </c>
      <c r="G1105" t="s">
        <v>834</v>
      </c>
      <c r="H1105" s="8">
        <v>199</v>
      </c>
      <c r="I1105">
        <v>6</v>
      </c>
      <c r="J1105" s="9">
        <v>1194</v>
      </c>
    </row>
    <row r="1106" spans="1:10" ht="17.25" x14ac:dyDescent="0.3">
      <c r="A1106" s="6" t="s">
        <v>1150</v>
      </c>
      <c r="B1106" s="7">
        <v>43598</v>
      </c>
      <c r="C1106">
        <v>19</v>
      </c>
      <c r="D1106" t="s">
        <v>33</v>
      </c>
      <c r="E1106" t="s">
        <v>12</v>
      </c>
      <c r="F1106" t="s">
        <v>13</v>
      </c>
      <c r="G1106" t="s">
        <v>834</v>
      </c>
      <c r="H1106" s="8">
        <v>199</v>
      </c>
      <c r="I1106">
        <v>5</v>
      </c>
      <c r="J1106" s="9">
        <v>995</v>
      </c>
    </row>
    <row r="1107" spans="1:10" ht="17.25" x14ac:dyDescent="0.3">
      <c r="A1107" s="6" t="s">
        <v>1151</v>
      </c>
      <c r="B1107" s="7">
        <v>43600</v>
      </c>
      <c r="C1107">
        <v>15</v>
      </c>
      <c r="D1107" t="s">
        <v>50</v>
      </c>
      <c r="E1107" t="s">
        <v>37</v>
      </c>
      <c r="F1107" t="s">
        <v>28</v>
      </c>
      <c r="G1107" t="s">
        <v>834</v>
      </c>
      <c r="H1107" s="8">
        <v>199</v>
      </c>
      <c r="I1107">
        <v>7</v>
      </c>
      <c r="J1107" s="9">
        <v>1393</v>
      </c>
    </row>
    <row r="1108" spans="1:10" ht="17.25" x14ac:dyDescent="0.3">
      <c r="A1108" s="6" t="s">
        <v>1152</v>
      </c>
      <c r="B1108" s="7">
        <v>43602</v>
      </c>
      <c r="C1108">
        <v>15</v>
      </c>
      <c r="D1108" t="s">
        <v>50</v>
      </c>
      <c r="E1108" t="s">
        <v>27</v>
      </c>
      <c r="F1108" t="s">
        <v>28</v>
      </c>
      <c r="G1108" t="s">
        <v>834</v>
      </c>
      <c r="H1108" s="8">
        <v>199</v>
      </c>
      <c r="I1108">
        <v>3</v>
      </c>
      <c r="J1108" s="9">
        <v>597</v>
      </c>
    </row>
    <row r="1109" spans="1:10" ht="17.25" x14ac:dyDescent="0.3">
      <c r="A1109" s="6" t="s">
        <v>1153</v>
      </c>
      <c r="B1109" s="7">
        <v>43602</v>
      </c>
      <c r="C1109">
        <v>17</v>
      </c>
      <c r="D1109" t="s">
        <v>64</v>
      </c>
      <c r="E1109" t="s">
        <v>39</v>
      </c>
      <c r="F1109" t="s">
        <v>13</v>
      </c>
      <c r="G1109" t="s">
        <v>834</v>
      </c>
      <c r="H1109" s="8">
        <v>199</v>
      </c>
      <c r="I1109">
        <v>2</v>
      </c>
      <c r="J1109" s="9">
        <v>398</v>
      </c>
    </row>
    <row r="1110" spans="1:10" ht="17.25" x14ac:dyDescent="0.3">
      <c r="A1110" s="6" t="s">
        <v>1154</v>
      </c>
      <c r="B1110" s="7">
        <v>43604</v>
      </c>
      <c r="C1110">
        <v>20</v>
      </c>
      <c r="D1110" t="s">
        <v>11</v>
      </c>
      <c r="E1110" t="s">
        <v>39</v>
      </c>
      <c r="F1110" t="s">
        <v>13</v>
      </c>
      <c r="G1110" t="s">
        <v>834</v>
      </c>
      <c r="H1110" s="8">
        <v>199</v>
      </c>
      <c r="I1110">
        <v>2</v>
      </c>
      <c r="J1110" s="9">
        <v>398</v>
      </c>
    </row>
    <row r="1111" spans="1:10" ht="17.25" x14ac:dyDescent="0.3">
      <c r="A1111" s="6" t="s">
        <v>1155</v>
      </c>
      <c r="B1111" s="7">
        <v>43605</v>
      </c>
      <c r="C1111">
        <v>2</v>
      </c>
      <c r="D1111" t="s">
        <v>75</v>
      </c>
      <c r="E1111" t="s">
        <v>21</v>
      </c>
      <c r="F1111" t="s">
        <v>22</v>
      </c>
      <c r="G1111" t="s">
        <v>834</v>
      </c>
      <c r="H1111" s="8">
        <v>199</v>
      </c>
      <c r="I1111">
        <v>9</v>
      </c>
      <c r="J1111" s="9">
        <v>1791</v>
      </c>
    </row>
    <row r="1112" spans="1:10" ht="17.25" x14ac:dyDescent="0.3">
      <c r="A1112" s="6" t="s">
        <v>1156</v>
      </c>
      <c r="B1112" s="7">
        <v>43610</v>
      </c>
      <c r="C1112">
        <v>13</v>
      </c>
      <c r="D1112" t="s">
        <v>36</v>
      </c>
      <c r="E1112" t="s">
        <v>37</v>
      </c>
      <c r="F1112" t="s">
        <v>28</v>
      </c>
      <c r="G1112" t="s">
        <v>834</v>
      </c>
      <c r="H1112" s="8">
        <v>199</v>
      </c>
      <c r="I1112">
        <v>0</v>
      </c>
      <c r="J1112" s="9">
        <v>0</v>
      </c>
    </row>
    <row r="1113" spans="1:10" ht="17.25" x14ac:dyDescent="0.3">
      <c r="A1113" s="6" t="s">
        <v>1157</v>
      </c>
      <c r="B1113" s="7">
        <v>43610</v>
      </c>
      <c r="C1113">
        <v>1</v>
      </c>
      <c r="D1113" t="s">
        <v>62</v>
      </c>
      <c r="E1113" t="s">
        <v>31</v>
      </c>
      <c r="F1113" t="s">
        <v>22</v>
      </c>
      <c r="G1113" t="s">
        <v>834</v>
      </c>
      <c r="H1113" s="8">
        <v>199</v>
      </c>
      <c r="I1113">
        <v>1</v>
      </c>
      <c r="J1113" s="9">
        <v>199</v>
      </c>
    </row>
    <row r="1114" spans="1:10" ht="17.25" x14ac:dyDescent="0.3">
      <c r="A1114" s="6" t="s">
        <v>1158</v>
      </c>
      <c r="B1114" s="7">
        <v>43610</v>
      </c>
      <c r="C1114">
        <v>11</v>
      </c>
      <c r="D1114" t="s">
        <v>116</v>
      </c>
      <c r="E1114" t="s">
        <v>37</v>
      </c>
      <c r="F1114" t="s">
        <v>28</v>
      </c>
      <c r="G1114" t="s">
        <v>834</v>
      </c>
      <c r="H1114" s="8">
        <v>199</v>
      </c>
      <c r="I1114">
        <v>6</v>
      </c>
      <c r="J1114" s="9">
        <v>1194</v>
      </c>
    </row>
    <row r="1115" spans="1:10" ht="17.25" x14ac:dyDescent="0.3">
      <c r="A1115" s="6" t="s">
        <v>1159</v>
      </c>
      <c r="B1115" s="7">
        <v>43610</v>
      </c>
      <c r="C1115">
        <v>5</v>
      </c>
      <c r="D1115" t="s">
        <v>24</v>
      </c>
      <c r="E1115" t="s">
        <v>31</v>
      </c>
      <c r="F1115" t="s">
        <v>22</v>
      </c>
      <c r="G1115" t="s">
        <v>834</v>
      </c>
      <c r="H1115" s="8">
        <v>199</v>
      </c>
      <c r="I1115">
        <v>8</v>
      </c>
      <c r="J1115" s="9">
        <v>1592</v>
      </c>
    </row>
    <row r="1116" spans="1:10" ht="17.25" x14ac:dyDescent="0.3">
      <c r="A1116" s="6" t="s">
        <v>1160</v>
      </c>
      <c r="B1116" s="7">
        <v>43611</v>
      </c>
      <c r="C1116">
        <v>11</v>
      </c>
      <c r="D1116" t="s">
        <v>116</v>
      </c>
      <c r="E1116" t="s">
        <v>37</v>
      </c>
      <c r="F1116" t="s">
        <v>28</v>
      </c>
      <c r="G1116" t="s">
        <v>834</v>
      </c>
      <c r="H1116" s="8">
        <v>199</v>
      </c>
      <c r="I1116">
        <v>1</v>
      </c>
      <c r="J1116" s="9">
        <v>199</v>
      </c>
    </row>
    <row r="1117" spans="1:10" ht="17.25" x14ac:dyDescent="0.3">
      <c r="A1117" s="6" t="s">
        <v>1161</v>
      </c>
      <c r="B1117" s="7">
        <v>43612</v>
      </c>
      <c r="C1117">
        <v>19</v>
      </c>
      <c r="D1117" t="s">
        <v>33</v>
      </c>
      <c r="E1117" t="s">
        <v>39</v>
      </c>
      <c r="F1117" t="s">
        <v>13</v>
      </c>
      <c r="G1117" t="s">
        <v>834</v>
      </c>
      <c r="H1117" s="8">
        <v>199</v>
      </c>
      <c r="I1117">
        <v>0</v>
      </c>
      <c r="J1117" s="9">
        <v>0</v>
      </c>
    </row>
    <row r="1118" spans="1:10" ht="17.25" x14ac:dyDescent="0.3">
      <c r="A1118" s="6" t="s">
        <v>1162</v>
      </c>
      <c r="B1118" s="7">
        <v>43613</v>
      </c>
      <c r="C1118">
        <v>16</v>
      </c>
      <c r="D1118" t="s">
        <v>93</v>
      </c>
      <c r="E1118" t="s">
        <v>39</v>
      </c>
      <c r="F1118" t="s">
        <v>13</v>
      </c>
      <c r="G1118" t="s">
        <v>834</v>
      </c>
      <c r="H1118" s="8">
        <v>199</v>
      </c>
      <c r="I1118">
        <v>8</v>
      </c>
      <c r="J1118" s="9">
        <v>1592</v>
      </c>
    </row>
    <row r="1119" spans="1:10" ht="17.25" x14ac:dyDescent="0.3">
      <c r="A1119" s="6" t="s">
        <v>1163</v>
      </c>
      <c r="B1119" s="7">
        <v>43613</v>
      </c>
      <c r="C1119">
        <v>9</v>
      </c>
      <c r="D1119" t="s">
        <v>41</v>
      </c>
      <c r="E1119" t="s">
        <v>17</v>
      </c>
      <c r="F1119" t="s">
        <v>18</v>
      </c>
      <c r="G1119" t="s">
        <v>834</v>
      </c>
      <c r="H1119" s="8">
        <v>199</v>
      </c>
      <c r="I1119">
        <v>1</v>
      </c>
      <c r="J1119" s="9">
        <v>199</v>
      </c>
    </row>
    <row r="1120" spans="1:10" ht="17.25" x14ac:dyDescent="0.3">
      <c r="A1120" s="6" t="s">
        <v>1164</v>
      </c>
      <c r="B1120" s="7">
        <v>43614</v>
      </c>
      <c r="C1120">
        <v>4</v>
      </c>
      <c r="D1120" t="s">
        <v>20</v>
      </c>
      <c r="E1120" t="s">
        <v>31</v>
      </c>
      <c r="F1120" t="s">
        <v>22</v>
      </c>
      <c r="G1120" t="s">
        <v>834</v>
      </c>
      <c r="H1120" s="8">
        <v>199</v>
      </c>
      <c r="I1120">
        <v>1</v>
      </c>
      <c r="J1120" s="9">
        <v>199</v>
      </c>
    </row>
    <row r="1121" spans="1:10" ht="17.25" x14ac:dyDescent="0.3">
      <c r="A1121" s="6" t="s">
        <v>1165</v>
      </c>
      <c r="B1121" s="7">
        <v>43614</v>
      </c>
      <c r="C1121">
        <v>18</v>
      </c>
      <c r="D1121" t="s">
        <v>53</v>
      </c>
      <c r="E1121" t="s">
        <v>39</v>
      </c>
      <c r="F1121" t="s">
        <v>13</v>
      </c>
      <c r="G1121" t="s">
        <v>834</v>
      </c>
      <c r="H1121" s="8">
        <v>199</v>
      </c>
      <c r="I1121">
        <v>8</v>
      </c>
      <c r="J1121" s="9">
        <v>1592</v>
      </c>
    </row>
    <row r="1122" spans="1:10" ht="17.25" x14ac:dyDescent="0.3">
      <c r="A1122" s="6" t="s">
        <v>1166</v>
      </c>
      <c r="B1122" s="7">
        <v>43614</v>
      </c>
      <c r="C1122">
        <v>13</v>
      </c>
      <c r="D1122" t="s">
        <v>36</v>
      </c>
      <c r="E1122" t="s">
        <v>37</v>
      </c>
      <c r="F1122" t="s">
        <v>28</v>
      </c>
      <c r="G1122" t="s">
        <v>834</v>
      </c>
      <c r="H1122" s="8">
        <v>199</v>
      </c>
      <c r="I1122">
        <v>7</v>
      </c>
      <c r="J1122" s="9">
        <v>1393</v>
      </c>
    </row>
    <row r="1123" spans="1:10" ht="17.25" x14ac:dyDescent="0.3">
      <c r="A1123" s="6" t="s">
        <v>1167</v>
      </c>
      <c r="B1123" s="7">
        <v>43622</v>
      </c>
      <c r="C1123">
        <v>14</v>
      </c>
      <c r="D1123" t="s">
        <v>66</v>
      </c>
      <c r="E1123" t="s">
        <v>37</v>
      </c>
      <c r="F1123" t="s">
        <v>28</v>
      </c>
      <c r="G1123" t="s">
        <v>834</v>
      </c>
      <c r="H1123" s="8">
        <v>199</v>
      </c>
      <c r="I1123">
        <v>7</v>
      </c>
      <c r="J1123" s="9">
        <v>1393</v>
      </c>
    </row>
    <row r="1124" spans="1:10" ht="17.25" x14ac:dyDescent="0.3">
      <c r="A1124" s="6" t="s">
        <v>1168</v>
      </c>
      <c r="B1124" s="7">
        <v>43622</v>
      </c>
      <c r="C1124">
        <v>15</v>
      </c>
      <c r="D1124" t="s">
        <v>50</v>
      </c>
      <c r="E1124" t="s">
        <v>27</v>
      </c>
      <c r="F1124" t="s">
        <v>28</v>
      </c>
      <c r="G1124" t="s">
        <v>834</v>
      </c>
      <c r="H1124" s="8">
        <v>199</v>
      </c>
      <c r="I1124">
        <v>6</v>
      </c>
      <c r="J1124" s="9">
        <v>1194</v>
      </c>
    </row>
    <row r="1125" spans="1:10" ht="17.25" x14ac:dyDescent="0.3">
      <c r="A1125" s="6" t="s">
        <v>1169</v>
      </c>
      <c r="B1125" s="7">
        <v>43624</v>
      </c>
      <c r="C1125">
        <v>4</v>
      </c>
      <c r="D1125" t="s">
        <v>20</v>
      </c>
      <c r="E1125" t="s">
        <v>31</v>
      </c>
      <c r="F1125" t="s">
        <v>22</v>
      </c>
      <c r="G1125" t="s">
        <v>834</v>
      </c>
      <c r="H1125" s="8">
        <v>199</v>
      </c>
      <c r="I1125">
        <v>1</v>
      </c>
      <c r="J1125" s="9">
        <v>199</v>
      </c>
    </row>
    <row r="1126" spans="1:10" ht="17.25" x14ac:dyDescent="0.3">
      <c r="A1126" s="6" t="s">
        <v>1170</v>
      </c>
      <c r="B1126" s="7">
        <v>43624</v>
      </c>
      <c r="C1126">
        <v>7</v>
      </c>
      <c r="D1126" t="s">
        <v>44</v>
      </c>
      <c r="E1126" t="s">
        <v>17</v>
      </c>
      <c r="F1126" t="s">
        <v>18</v>
      </c>
      <c r="G1126" t="s">
        <v>834</v>
      </c>
      <c r="H1126" s="8">
        <v>199</v>
      </c>
      <c r="I1126">
        <v>9</v>
      </c>
      <c r="J1126" s="9">
        <v>1791</v>
      </c>
    </row>
    <row r="1127" spans="1:10" ht="17.25" x14ac:dyDescent="0.3">
      <c r="A1127" s="6" t="s">
        <v>1171</v>
      </c>
      <c r="B1127" s="7">
        <v>43626</v>
      </c>
      <c r="C1127">
        <v>11</v>
      </c>
      <c r="D1127" t="s">
        <v>116</v>
      </c>
      <c r="E1127" t="s">
        <v>27</v>
      </c>
      <c r="F1127" t="s">
        <v>28</v>
      </c>
      <c r="G1127" t="s">
        <v>834</v>
      </c>
      <c r="H1127" s="8">
        <v>199</v>
      </c>
      <c r="I1127">
        <v>4</v>
      </c>
      <c r="J1127" s="9">
        <v>796</v>
      </c>
    </row>
    <row r="1128" spans="1:10" ht="17.25" x14ac:dyDescent="0.3">
      <c r="A1128" s="6" t="s">
        <v>1172</v>
      </c>
      <c r="B1128" s="7">
        <v>43627</v>
      </c>
      <c r="C1128">
        <v>9</v>
      </c>
      <c r="D1128" t="s">
        <v>41</v>
      </c>
      <c r="E1128" t="s">
        <v>17</v>
      </c>
      <c r="F1128" t="s">
        <v>18</v>
      </c>
      <c r="G1128" t="s">
        <v>834</v>
      </c>
      <c r="H1128" s="8">
        <v>199</v>
      </c>
      <c r="I1128">
        <v>5</v>
      </c>
      <c r="J1128" s="9">
        <v>995</v>
      </c>
    </row>
    <row r="1129" spans="1:10" ht="17.25" x14ac:dyDescent="0.3">
      <c r="A1129" s="6" t="s">
        <v>1173</v>
      </c>
      <c r="B1129" s="7">
        <v>43630</v>
      </c>
      <c r="C1129">
        <v>17</v>
      </c>
      <c r="D1129" t="s">
        <v>64</v>
      </c>
      <c r="E1129" t="s">
        <v>12</v>
      </c>
      <c r="F1129" t="s">
        <v>13</v>
      </c>
      <c r="G1129" t="s">
        <v>834</v>
      </c>
      <c r="H1129" s="8">
        <v>199</v>
      </c>
      <c r="I1129">
        <v>8</v>
      </c>
      <c r="J1129" s="9">
        <v>1592</v>
      </c>
    </row>
    <row r="1130" spans="1:10" ht="17.25" x14ac:dyDescent="0.3">
      <c r="A1130" s="6" t="s">
        <v>1174</v>
      </c>
      <c r="B1130" s="7">
        <v>43631</v>
      </c>
      <c r="C1130">
        <v>17</v>
      </c>
      <c r="D1130" t="s">
        <v>64</v>
      </c>
      <c r="E1130" t="s">
        <v>12</v>
      </c>
      <c r="F1130" t="s">
        <v>13</v>
      </c>
      <c r="G1130" t="s">
        <v>834</v>
      </c>
      <c r="H1130" s="8">
        <v>199</v>
      </c>
      <c r="I1130">
        <v>3</v>
      </c>
      <c r="J1130" s="9">
        <v>597</v>
      </c>
    </row>
    <row r="1131" spans="1:10" ht="17.25" x14ac:dyDescent="0.3">
      <c r="A1131" s="6" t="s">
        <v>1175</v>
      </c>
      <c r="B1131" s="7">
        <v>43632</v>
      </c>
      <c r="C1131">
        <v>20</v>
      </c>
      <c r="D1131" t="s">
        <v>11</v>
      </c>
      <c r="E1131" t="s">
        <v>12</v>
      </c>
      <c r="F1131" t="s">
        <v>13</v>
      </c>
      <c r="G1131" t="s">
        <v>834</v>
      </c>
      <c r="H1131" s="8">
        <v>199</v>
      </c>
      <c r="I1131">
        <v>7</v>
      </c>
      <c r="J1131" s="9">
        <v>1393</v>
      </c>
    </row>
    <row r="1132" spans="1:10" ht="17.25" x14ac:dyDescent="0.3">
      <c r="A1132" s="6" t="s">
        <v>1176</v>
      </c>
      <c r="B1132" s="7">
        <v>43635</v>
      </c>
      <c r="C1132">
        <v>13</v>
      </c>
      <c r="D1132" t="s">
        <v>36</v>
      </c>
      <c r="E1132" t="s">
        <v>27</v>
      </c>
      <c r="F1132" t="s">
        <v>28</v>
      </c>
      <c r="G1132" t="s">
        <v>834</v>
      </c>
      <c r="H1132" s="8">
        <v>199</v>
      </c>
      <c r="I1132">
        <v>0</v>
      </c>
      <c r="J1132" s="9">
        <v>0</v>
      </c>
    </row>
    <row r="1133" spans="1:10" ht="17.25" x14ac:dyDescent="0.3">
      <c r="A1133" s="6" t="s">
        <v>1177</v>
      </c>
      <c r="B1133" s="7">
        <v>43635</v>
      </c>
      <c r="C1133">
        <v>11</v>
      </c>
      <c r="D1133" t="s">
        <v>116</v>
      </c>
      <c r="E1133" t="s">
        <v>27</v>
      </c>
      <c r="F1133" t="s">
        <v>28</v>
      </c>
      <c r="G1133" t="s">
        <v>834</v>
      </c>
      <c r="H1133" s="8">
        <v>199</v>
      </c>
      <c r="I1133">
        <v>7</v>
      </c>
      <c r="J1133" s="9">
        <v>1393</v>
      </c>
    </row>
    <row r="1134" spans="1:10" ht="17.25" x14ac:dyDescent="0.3">
      <c r="A1134" s="6" t="s">
        <v>1178</v>
      </c>
      <c r="B1134" s="7">
        <v>43637</v>
      </c>
      <c r="C1134">
        <v>20</v>
      </c>
      <c r="D1134" t="s">
        <v>11</v>
      </c>
      <c r="E1134" t="s">
        <v>39</v>
      </c>
      <c r="F1134" t="s">
        <v>13</v>
      </c>
      <c r="G1134" t="s">
        <v>834</v>
      </c>
      <c r="H1134" s="8">
        <v>199</v>
      </c>
      <c r="I1134">
        <v>7</v>
      </c>
      <c r="J1134" s="9">
        <v>1393</v>
      </c>
    </row>
    <row r="1135" spans="1:10" ht="17.25" x14ac:dyDescent="0.3">
      <c r="A1135" s="6" t="s">
        <v>1179</v>
      </c>
      <c r="B1135" s="7">
        <v>43638</v>
      </c>
      <c r="C1135">
        <v>3</v>
      </c>
      <c r="D1135" t="s">
        <v>30</v>
      </c>
      <c r="E1135" t="s">
        <v>31</v>
      </c>
      <c r="F1135" t="s">
        <v>22</v>
      </c>
      <c r="G1135" t="s">
        <v>834</v>
      </c>
      <c r="H1135" s="8">
        <v>199</v>
      </c>
      <c r="I1135">
        <v>5</v>
      </c>
      <c r="J1135" s="9">
        <v>995</v>
      </c>
    </row>
    <row r="1136" spans="1:10" ht="17.25" x14ac:dyDescent="0.3">
      <c r="A1136" s="6" t="s">
        <v>1180</v>
      </c>
      <c r="B1136" s="7">
        <v>43645</v>
      </c>
      <c r="C1136">
        <v>8</v>
      </c>
      <c r="D1136" t="s">
        <v>77</v>
      </c>
      <c r="E1136" t="s">
        <v>17</v>
      </c>
      <c r="F1136" t="s">
        <v>18</v>
      </c>
      <c r="G1136" t="s">
        <v>834</v>
      </c>
      <c r="H1136" s="8">
        <v>199</v>
      </c>
      <c r="I1136">
        <v>3</v>
      </c>
      <c r="J1136" s="9">
        <v>597</v>
      </c>
    </row>
    <row r="1137" spans="1:10" ht="17.25" x14ac:dyDescent="0.3">
      <c r="A1137" s="6" t="s">
        <v>1181</v>
      </c>
      <c r="B1137" s="7">
        <v>43648</v>
      </c>
      <c r="C1137">
        <v>8</v>
      </c>
      <c r="D1137" t="s">
        <v>77</v>
      </c>
      <c r="E1137" t="s">
        <v>17</v>
      </c>
      <c r="F1137" t="s">
        <v>18</v>
      </c>
      <c r="G1137" t="s">
        <v>834</v>
      </c>
      <c r="H1137" s="8">
        <v>199</v>
      </c>
      <c r="I1137">
        <v>3</v>
      </c>
      <c r="J1137" s="9">
        <v>597</v>
      </c>
    </row>
    <row r="1138" spans="1:10" ht="17.25" x14ac:dyDescent="0.3">
      <c r="A1138" s="6" t="s">
        <v>1182</v>
      </c>
      <c r="B1138" s="7">
        <v>43651</v>
      </c>
      <c r="C1138">
        <v>8</v>
      </c>
      <c r="D1138" t="s">
        <v>77</v>
      </c>
      <c r="E1138" t="s">
        <v>42</v>
      </c>
      <c r="F1138" t="s">
        <v>18</v>
      </c>
      <c r="G1138" t="s">
        <v>834</v>
      </c>
      <c r="H1138" s="8">
        <v>199</v>
      </c>
      <c r="I1138">
        <v>5</v>
      </c>
      <c r="J1138" s="9">
        <v>995</v>
      </c>
    </row>
    <row r="1139" spans="1:10" ht="17.25" x14ac:dyDescent="0.3">
      <c r="A1139" s="6" t="s">
        <v>1183</v>
      </c>
      <c r="B1139" s="7">
        <v>43653</v>
      </c>
      <c r="C1139">
        <v>9</v>
      </c>
      <c r="D1139" t="s">
        <v>41</v>
      </c>
      <c r="E1139" t="s">
        <v>42</v>
      </c>
      <c r="F1139" t="s">
        <v>18</v>
      </c>
      <c r="G1139" t="s">
        <v>834</v>
      </c>
      <c r="H1139" s="8">
        <v>199</v>
      </c>
      <c r="I1139">
        <v>2</v>
      </c>
      <c r="J1139" s="9">
        <v>398</v>
      </c>
    </row>
    <row r="1140" spans="1:10" ht="17.25" x14ac:dyDescent="0.3">
      <c r="A1140" s="6" t="s">
        <v>1184</v>
      </c>
      <c r="B1140" s="7">
        <v>43656</v>
      </c>
      <c r="C1140">
        <v>5</v>
      </c>
      <c r="D1140" t="s">
        <v>24</v>
      </c>
      <c r="E1140" t="s">
        <v>21</v>
      </c>
      <c r="F1140" t="s">
        <v>22</v>
      </c>
      <c r="G1140" t="s">
        <v>834</v>
      </c>
      <c r="H1140" s="8">
        <v>199</v>
      </c>
      <c r="I1140">
        <v>3</v>
      </c>
      <c r="J1140" s="9">
        <v>597</v>
      </c>
    </row>
    <row r="1141" spans="1:10" ht="17.25" x14ac:dyDescent="0.3">
      <c r="A1141" s="6" t="s">
        <v>1185</v>
      </c>
      <c r="B1141" s="7">
        <v>43656</v>
      </c>
      <c r="C1141">
        <v>8</v>
      </c>
      <c r="D1141" t="s">
        <v>77</v>
      </c>
      <c r="E1141" t="s">
        <v>17</v>
      </c>
      <c r="F1141" t="s">
        <v>18</v>
      </c>
      <c r="G1141" t="s">
        <v>834</v>
      </c>
      <c r="H1141" s="8">
        <v>199</v>
      </c>
      <c r="I1141">
        <v>6</v>
      </c>
      <c r="J1141" s="9">
        <v>1194</v>
      </c>
    </row>
    <row r="1142" spans="1:10" ht="17.25" x14ac:dyDescent="0.3">
      <c r="A1142" s="6" t="s">
        <v>1186</v>
      </c>
      <c r="B1142" s="7">
        <v>43658</v>
      </c>
      <c r="C1142">
        <v>13</v>
      </c>
      <c r="D1142" t="s">
        <v>36</v>
      </c>
      <c r="E1142" t="s">
        <v>27</v>
      </c>
      <c r="F1142" t="s">
        <v>28</v>
      </c>
      <c r="G1142" t="s">
        <v>834</v>
      </c>
      <c r="H1142" s="8">
        <v>199</v>
      </c>
      <c r="I1142">
        <v>3</v>
      </c>
      <c r="J1142" s="9">
        <v>597</v>
      </c>
    </row>
    <row r="1143" spans="1:10" ht="17.25" x14ac:dyDescent="0.3">
      <c r="A1143" s="6" t="s">
        <v>1187</v>
      </c>
      <c r="B1143" s="7">
        <v>43659</v>
      </c>
      <c r="C1143">
        <v>6</v>
      </c>
      <c r="D1143" t="s">
        <v>16</v>
      </c>
      <c r="E1143" t="s">
        <v>17</v>
      </c>
      <c r="F1143" t="s">
        <v>18</v>
      </c>
      <c r="G1143" t="s">
        <v>834</v>
      </c>
      <c r="H1143" s="8">
        <v>199</v>
      </c>
      <c r="I1143">
        <v>1</v>
      </c>
      <c r="J1143" s="9">
        <v>199</v>
      </c>
    </row>
    <row r="1144" spans="1:10" ht="17.25" x14ac:dyDescent="0.3">
      <c r="A1144" s="6" t="s">
        <v>1188</v>
      </c>
      <c r="B1144" s="7">
        <v>43660</v>
      </c>
      <c r="C1144">
        <v>16</v>
      </c>
      <c r="D1144" t="s">
        <v>93</v>
      </c>
      <c r="E1144" t="s">
        <v>12</v>
      </c>
      <c r="F1144" t="s">
        <v>13</v>
      </c>
      <c r="G1144" t="s">
        <v>834</v>
      </c>
      <c r="H1144" s="8">
        <v>199</v>
      </c>
      <c r="I1144">
        <v>8</v>
      </c>
      <c r="J1144" s="9">
        <v>1592</v>
      </c>
    </row>
    <row r="1145" spans="1:10" ht="17.25" x14ac:dyDescent="0.3">
      <c r="A1145" s="6" t="s">
        <v>1189</v>
      </c>
      <c r="B1145" s="7">
        <v>43660</v>
      </c>
      <c r="C1145">
        <v>10</v>
      </c>
      <c r="D1145" t="s">
        <v>69</v>
      </c>
      <c r="E1145" t="s">
        <v>17</v>
      </c>
      <c r="F1145" t="s">
        <v>18</v>
      </c>
      <c r="G1145" t="s">
        <v>834</v>
      </c>
      <c r="H1145" s="8">
        <v>199</v>
      </c>
      <c r="I1145">
        <v>2</v>
      </c>
      <c r="J1145" s="9">
        <v>398</v>
      </c>
    </row>
    <row r="1146" spans="1:10" ht="17.25" x14ac:dyDescent="0.3">
      <c r="A1146" s="6" t="s">
        <v>1190</v>
      </c>
      <c r="B1146" s="7">
        <v>43660</v>
      </c>
      <c r="C1146">
        <v>4</v>
      </c>
      <c r="D1146" t="s">
        <v>20</v>
      </c>
      <c r="E1146" t="s">
        <v>21</v>
      </c>
      <c r="F1146" t="s">
        <v>22</v>
      </c>
      <c r="G1146" t="s">
        <v>834</v>
      </c>
      <c r="H1146" s="8">
        <v>199</v>
      </c>
      <c r="I1146">
        <v>3</v>
      </c>
      <c r="J1146" s="9">
        <v>597</v>
      </c>
    </row>
    <row r="1147" spans="1:10" ht="17.25" x14ac:dyDescent="0.3">
      <c r="A1147" s="6" t="s">
        <v>1191</v>
      </c>
      <c r="B1147" s="7">
        <v>43666</v>
      </c>
      <c r="C1147">
        <v>2</v>
      </c>
      <c r="D1147" t="s">
        <v>75</v>
      </c>
      <c r="E1147" t="s">
        <v>21</v>
      </c>
      <c r="F1147" t="s">
        <v>22</v>
      </c>
      <c r="G1147" t="s">
        <v>834</v>
      </c>
      <c r="H1147" s="8">
        <v>199</v>
      </c>
      <c r="I1147">
        <v>4</v>
      </c>
      <c r="J1147" s="9">
        <v>796</v>
      </c>
    </row>
    <row r="1148" spans="1:10" ht="17.25" x14ac:dyDescent="0.3">
      <c r="A1148" s="6" t="s">
        <v>1192</v>
      </c>
      <c r="B1148" s="7">
        <v>43667</v>
      </c>
      <c r="C1148">
        <v>9</v>
      </c>
      <c r="D1148" t="s">
        <v>41</v>
      </c>
      <c r="E1148" t="s">
        <v>17</v>
      </c>
      <c r="F1148" t="s">
        <v>18</v>
      </c>
      <c r="G1148" t="s">
        <v>834</v>
      </c>
      <c r="H1148" s="8">
        <v>199</v>
      </c>
      <c r="I1148">
        <v>5</v>
      </c>
      <c r="J1148" s="9">
        <v>995</v>
      </c>
    </row>
    <row r="1149" spans="1:10" ht="17.25" x14ac:dyDescent="0.3">
      <c r="A1149" s="6" t="s">
        <v>1193</v>
      </c>
      <c r="B1149" s="7">
        <v>43668</v>
      </c>
      <c r="C1149">
        <v>6</v>
      </c>
      <c r="D1149" t="s">
        <v>16</v>
      </c>
      <c r="E1149" t="s">
        <v>17</v>
      </c>
      <c r="F1149" t="s">
        <v>18</v>
      </c>
      <c r="G1149" t="s">
        <v>834</v>
      </c>
      <c r="H1149" s="8">
        <v>199</v>
      </c>
      <c r="I1149">
        <v>0</v>
      </c>
      <c r="J1149" s="9">
        <v>0</v>
      </c>
    </row>
    <row r="1150" spans="1:10" ht="17.25" x14ac:dyDescent="0.3">
      <c r="A1150" s="6" t="s">
        <v>1194</v>
      </c>
      <c r="B1150" s="7">
        <v>43673</v>
      </c>
      <c r="C1150">
        <v>18</v>
      </c>
      <c r="D1150" t="s">
        <v>53</v>
      </c>
      <c r="E1150" t="s">
        <v>39</v>
      </c>
      <c r="F1150" t="s">
        <v>13</v>
      </c>
      <c r="G1150" t="s">
        <v>834</v>
      </c>
      <c r="H1150" s="8">
        <v>199</v>
      </c>
      <c r="I1150">
        <v>0</v>
      </c>
      <c r="J1150" s="9">
        <v>0</v>
      </c>
    </row>
    <row r="1151" spans="1:10" ht="17.25" x14ac:dyDescent="0.3">
      <c r="A1151" s="6" t="s">
        <v>1195</v>
      </c>
      <c r="B1151" s="7">
        <v>43674</v>
      </c>
      <c r="C1151">
        <v>11</v>
      </c>
      <c r="D1151" t="s">
        <v>116</v>
      </c>
      <c r="E1151" t="s">
        <v>27</v>
      </c>
      <c r="F1151" t="s">
        <v>28</v>
      </c>
      <c r="G1151" t="s">
        <v>834</v>
      </c>
      <c r="H1151" s="8">
        <v>199</v>
      </c>
      <c r="I1151">
        <v>4</v>
      </c>
      <c r="J1151" s="9">
        <v>796</v>
      </c>
    </row>
    <row r="1152" spans="1:10" ht="17.25" x14ac:dyDescent="0.3">
      <c r="A1152" s="6" t="s">
        <v>1196</v>
      </c>
      <c r="B1152" s="7">
        <v>43675</v>
      </c>
      <c r="C1152">
        <v>2</v>
      </c>
      <c r="D1152" t="s">
        <v>75</v>
      </c>
      <c r="E1152" t="s">
        <v>21</v>
      </c>
      <c r="F1152" t="s">
        <v>22</v>
      </c>
      <c r="G1152" t="s">
        <v>834</v>
      </c>
      <c r="H1152" s="8">
        <v>199</v>
      </c>
      <c r="I1152">
        <v>7</v>
      </c>
      <c r="J1152" s="9">
        <v>1393</v>
      </c>
    </row>
    <row r="1153" spans="1:10" ht="17.25" x14ac:dyDescent="0.3">
      <c r="A1153" s="6" t="s">
        <v>1197</v>
      </c>
      <c r="B1153" s="7">
        <v>43676</v>
      </c>
      <c r="C1153">
        <v>9</v>
      </c>
      <c r="D1153" t="s">
        <v>41</v>
      </c>
      <c r="E1153" t="s">
        <v>17</v>
      </c>
      <c r="F1153" t="s">
        <v>18</v>
      </c>
      <c r="G1153" t="s">
        <v>834</v>
      </c>
      <c r="H1153" s="8">
        <v>199</v>
      </c>
      <c r="I1153">
        <v>3</v>
      </c>
      <c r="J1153" s="9">
        <v>597</v>
      </c>
    </row>
    <row r="1154" spans="1:10" ht="17.25" x14ac:dyDescent="0.3">
      <c r="A1154" s="6" t="s">
        <v>1198</v>
      </c>
      <c r="B1154" s="7">
        <v>43680</v>
      </c>
      <c r="C1154">
        <v>4</v>
      </c>
      <c r="D1154" t="s">
        <v>20</v>
      </c>
      <c r="E1154" t="s">
        <v>21</v>
      </c>
      <c r="F1154" t="s">
        <v>22</v>
      </c>
      <c r="G1154" t="s">
        <v>834</v>
      </c>
      <c r="H1154" s="8">
        <v>199</v>
      </c>
      <c r="I1154">
        <v>7</v>
      </c>
      <c r="J1154" s="9">
        <v>1393</v>
      </c>
    </row>
    <row r="1155" spans="1:10" ht="17.25" x14ac:dyDescent="0.3">
      <c r="A1155" s="6" t="s">
        <v>1199</v>
      </c>
      <c r="B1155" s="7">
        <v>43681</v>
      </c>
      <c r="C1155">
        <v>18</v>
      </c>
      <c r="D1155" t="s">
        <v>53</v>
      </c>
      <c r="E1155" t="s">
        <v>12</v>
      </c>
      <c r="F1155" t="s">
        <v>13</v>
      </c>
      <c r="G1155" t="s">
        <v>834</v>
      </c>
      <c r="H1155" s="8">
        <v>199</v>
      </c>
      <c r="I1155">
        <v>8</v>
      </c>
      <c r="J1155" s="9">
        <v>1592</v>
      </c>
    </row>
    <row r="1156" spans="1:10" ht="17.25" x14ac:dyDescent="0.3">
      <c r="A1156" s="6" t="s">
        <v>1200</v>
      </c>
      <c r="B1156" s="7">
        <v>43681</v>
      </c>
      <c r="C1156">
        <v>5</v>
      </c>
      <c r="D1156" t="s">
        <v>24</v>
      </c>
      <c r="E1156" t="s">
        <v>21</v>
      </c>
      <c r="F1156" t="s">
        <v>22</v>
      </c>
      <c r="G1156" t="s">
        <v>834</v>
      </c>
      <c r="H1156" s="8">
        <v>199</v>
      </c>
      <c r="I1156">
        <v>2</v>
      </c>
      <c r="J1156" s="9">
        <v>398</v>
      </c>
    </row>
    <row r="1157" spans="1:10" ht="17.25" x14ac:dyDescent="0.3">
      <c r="A1157" s="6" t="s">
        <v>1201</v>
      </c>
      <c r="B1157" s="7">
        <v>43681</v>
      </c>
      <c r="C1157">
        <v>8</v>
      </c>
      <c r="D1157" t="s">
        <v>77</v>
      </c>
      <c r="E1157" t="s">
        <v>17</v>
      </c>
      <c r="F1157" t="s">
        <v>18</v>
      </c>
      <c r="G1157" t="s">
        <v>834</v>
      </c>
      <c r="H1157" s="8">
        <v>199</v>
      </c>
      <c r="I1157">
        <v>1</v>
      </c>
      <c r="J1157" s="9">
        <v>199</v>
      </c>
    </row>
    <row r="1158" spans="1:10" ht="17.25" x14ac:dyDescent="0.3">
      <c r="A1158" s="6" t="s">
        <v>1202</v>
      </c>
      <c r="B1158" s="7">
        <v>43685</v>
      </c>
      <c r="C1158">
        <v>13</v>
      </c>
      <c r="D1158" t="s">
        <v>36</v>
      </c>
      <c r="E1158" t="s">
        <v>27</v>
      </c>
      <c r="F1158" t="s">
        <v>28</v>
      </c>
      <c r="G1158" t="s">
        <v>834</v>
      </c>
      <c r="H1158" s="8">
        <v>199</v>
      </c>
      <c r="I1158">
        <v>3</v>
      </c>
      <c r="J1158" s="9">
        <v>597</v>
      </c>
    </row>
    <row r="1159" spans="1:10" ht="17.25" x14ac:dyDescent="0.3">
      <c r="A1159" s="6" t="s">
        <v>1203</v>
      </c>
      <c r="B1159" s="7">
        <v>43687</v>
      </c>
      <c r="C1159">
        <v>4</v>
      </c>
      <c r="D1159" t="s">
        <v>20</v>
      </c>
      <c r="E1159" t="s">
        <v>31</v>
      </c>
      <c r="F1159" t="s">
        <v>22</v>
      </c>
      <c r="G1159" t="s">
        <v>834</v>
      </c>
      <c r="H1159" s="8">
        <v>199</v>
      </c>
      <c r="I1159">
        <v>9</v>
      </c>
      <c r="J1159" s="9">
        <v>1791</v>
      </c>
    </row>
    <row r="1160" spans="1:10" ht="17.25" x14ac:dyDescent="0.3">
      <c r="A1160" s="6" t="s">
        <v>1204</v>
      </c>
      <c r="B1160" s="7">
        <v>43689</v>
      </c>
      <c r="C1160">
        <v>10</v>
      </c>
      <c r="D1160" t="s">
        <v>69</v>
      </c>
      <c r="E1160" t="s">
        <v>42</v>
      </c>
      <c r="F1160" t="s">
        <v>18</v>
      </c>
      <c r="G1160" t="s">
        <v>834</v>
      </c>
      <c r="H1160" s="8">
        <v>199</v>
      </c>
      <c r="I1160">
        <v>2</v>
      </c>
      <c r="J1160" s="9">
        <v>398</v>
      </c>
    </row>
    <row r="1161" spans="1:10" ht="17.25" x14ac:dyDescent="0.3">
      <c r="A1161" s="6" t="s">
        <v>1205</v>
      </c>
      <c r="B1161" s="7">
        <v>43689</v>
      </c>
      <c r="C1161">
        <v>9</v>
      </c>
      <c r="D1161" t="s">
        <v>41</v>
      </c>
      <c r="E1161" t="s">
        <v>42</v>
      </c>
      <c r="F1161" t="s">
        <v>18</v>
      </c>
      <c r="G1161" t="s">
        <v>834</v>
      </c>
      <c r="H1161" s="8">
        <v>199</v>
      </c>
      <c r="I1161">
        <v>8</v>
      </c>
      <c r="J1161" s="9">
        <v>1592</v>
      </c>
    </row>
    <row r="1162" spans="1:10" ht="17.25" x14ac:dyDescent="0.3">
      <c r="A1162" s="6" t="s">
        <v>1206</v>
      </c>
      <c r="B1162" s="7">
        <v>43689</v>
      </c>
      <c r="C1162">
        <v>6</v>
      </c>
      <c r="D1162" t="s">
        <v>16</v>
      </c>
      <c r="E1162" t="s">
        <v>17</v>
      </c>
      <c r="F1162" t="s">
        <v>18</v>
      </c>
      <c r="G1162" t="s">
        <v>834</v>
      </c>
      <c r="H1162" s="8">
        <v>199</v>
      </c>
      <c r="I1162">
        <v>6</v>
      </c>
      <c r="J1162" s="9">
        <v>1194</v>
      </c>
    </row>
    <row r="1163" spans="1:10" ht="17.25" x14ac:dyDescent="0.3">
      <c r="A1163" s="6" t="s">
        <v>1207</v>
      </c>
      <c r="B1163" s="7">
        <v>43689</v>
      </c>
      <c r="C1163">
        <v>8</v>
      </c>
      <c r="D1163" t="s">
        <v>77</v>
      </c>
      <c r="E1163" t="s">
        <v>17</v>
      </c>
      <c r="F1163" t="s">
        <v>18</v>
      </c>
      <c r="G1163" t="s">
        <v>834</v>
      </c>
      <c r="H1163" s="8">
        <v>199</v>
      </c>
      <c r="I1163">
        <v>6</v>
      </c>
      <c r="J1163" s="9">
        <v>1194</v>
      </c>
    </row>
    <row r="1164" spans="1:10" ht="17.25" x14ac:dyDescent="0.3">
      <c r="A1164" s="6" t="s">
        <v>1208</v>
      </c>
      <c r="B1164" s="7">
        <v>43690</v>
      </c>
      <c r="C1164">
        <v>9</v>
      </c>
      <c r="D1164" t="s">
        <v>41</v>
      </c>
      <c r="E1164" t="s">
        <v>17</v>
      </c>
      <c r="F1164" t="s">
        <v>18</v>
      </c>
      <c r="G1164" t="s">
        <v>834</v>
      </c>
      <c r="H1164" s="8">
        <v>199</v>
      </c>
      <c r="I1164">
        <v>3</v>
      </c>
      <c r="J1164" s="9">
        <v>597</v>
      </c>
    </row>
    <row r="1165" spans="1:10" ht="17.25" x14ac:dyDescent="0.3">
      <c r="A1165" s="6" t="s">
        <v>1209</v>
      </c>
      <c r="B1165" s="7">
        <v>43693</v>
      </c>
      <c r="C1165">
        <v>5</v>
      </c>
      <c r="D1165" t="s">
        <v>24</v>
      </c>
      <c r="E1165" t="s">
        <v>31</v>
      </c>
      <c r="F1165" t="s">
        <v>22</v>
      </c>
      <c r="G1165" t="s">
        <v>834</v>
      </c>
      <c r="H1165" s="8">
        <v>199</v>
      </c>
      <c r="I1165">
        <v>2</v>
      </c>
      <c r="J1165" s="9">
        <v>398</v>
      </c>
    </row>
    <row r="1166" spans="1:10" ht="17.25" x14ac:dyDescent="0.3">
      <c r="A1166" s="6" t="s">
        <v>1210</v>
      </c>
      <c r="B1166" s="7">
        <v>43694</v>
      </c>
      <c r="C1166">
        <v>5</v>
      </c>
      <c r="D1166" t="s">
        <v>24</v>
      </c>
      <c r="E1166" t="s">
        <v>21</v>
      </c>
      <c r="F1166" t="s">
        <v>22</v>
      </c>
      <c r="G1166" t="s">
        <v>834</v>
      </c>
      <c r="H1166" s="8">
        <v>199</v>
      </c>
      <c r="I1166">
        <v>4</v>
      </c>
      <c r="J1166" s="9">
        <v>796</v>
      </c>
    </row>
    <row r="1167" spans="1:10" ht="17.25" x14ac:dyDescent="0.3">
      <c r="A1167" s="6" t="s">
        <v>1211</v>
      </c>
      <c r="B1167" s="7">
        <v>43694</v>
      </c>
      <c r="C1167">
        <v>9</v>
      </c>
      <c r="D1167" t="s">
        <v>41</v>
      </c>
      <c r="E1167" t="s">
        <v>42</v>
      </c>
      <c r="F1167" t="s">
        <v>18</v>
      </c>
      <c r="G1167" t="s">
        <v>834</v>
      </c>
      <c r="H1167" s="8">
        <v>199</v>
      </c>
      <c r="I1167">
        <v>9</v>
      </c>
      <c r="J1167" s="9">
        <v>1791</v>
      </c>
    </row>
    <row r="1168" spans="1:10" ht="17.25" x14ac:dyDescent="0.3">
      <c r="A1168" s="6" t="s">
        <v>1212</v>
      </c>
      <c r="B1168" s="7">
        <v>43694</v>
      </c>
      <c r="C1168">
        <v>7</v>
      </c>
      <c r="D1168" t="s">
        <v>44</v>
      </c>
      <c r="E1168" t="s">
        <v>17</v>
      </c>
      <c r="F1168" t="s">
        <v>18</v>
      </c>
      <c r="G1168" t="s">
        <v>834</v>
      </c>
      <c r="H1168" s="8">
        <v>199</v>
      </c>
      <c r="I1168">
        <v>6</v>
      </c>
      <c r="J1168" s="9">
        <v>1194</v>
      </c>
    </row>
    <row r="1169" spans="1:10" ht="17.25" x14ac:dyDescent="0.3">
      <c r="A1169" s="6" t="s">
        <v>1213</v>
      </c>
      <c r="B1169" s="7">
        <v>43695</v>
      </c>
      <c r="C1169">
        <v>9</v>
      </c>
      <c r="D1169" t="s">
        <v>41</v>
      </c>
      <c r="E1169" t="s">
        <v>42</v>
      </c>
      <c r="F1169" t="s">
        <v>18</v>
      </c>
      <c r="G1169" t="s">
        <v>834</v>
      </c>
      <c r="H1169" s="8">
        <v>199</v>
      </c>
      <c r="I1169">
        <v>3</v>
      </c>
      <c r="J1169" s="9">
        <v>597</v>
      </c>
    </row>
    <row r="1170" spans="1:10" ht="17.25" x14ac:dyDescent="0.3">
      <c r="A1170" s="6" t="s">
        <v>1214</v>
      </c>
      <c r="B1170" s="7">
        <v>43696</v>
      </c>
      <c r="C1170">
        <v>11</v>
      </c>
      <c r="D1170" t="s">
        <v>116</v>
      </c>
      <c r="E1170" t="s">
        <v>27</v>
      </c>
      <c r="F1170" t="s">
        <v>28</v>
      </c>
      <c r="G1170" t="s">
        <v>834</v>
      </c>
      <c r="H1170" s="8">
        <v>199</v>
      </c>
      <c r="I1170">
        <v>5</v>
      </c>
      <c r="J1170" s="9">
        <v>995</v>
      </c>
    </row>
    <row r="1171" spans="1:10" ht="17.25" x14ac:dyDescent="0.3">
      <c r="A1171" s="6" t="s">
        <v>1215</v>
      </c>
      <c r="B1171" s="7">
        <v>43698</v>
      </c>
      <c r="C1171">
        <v>8</v>
      </c>
      <c r="D1171" t="s">
        <v>77</v>
      </c>
      <c r="E1171" t="s">
        <v>42</v>
      </c>
      <c r="F1171" t="s">
        <v>18</v>
      </c>
      <c r="G1171" t="s">
        <v>834</v>
      </c>
      <c r="H1171" s="8">
        <v>199</v>
      </c>
      <c r="I1171">
        <v>3</v>
      </c>
      <c r="J1171" s="9">
        <v>597</v>
      </c>
    </row>
    <row r="1172" spans="1:10" ht="17.25" x14ac:dyDescent="0.3">
      <c r="A1172" s="6" t="s">
        <v>1216</v>
      </c>
      <c r="B1172" s="7">
        <v>43698</v>
      </c>
      <c r="C1172">
        <v>5</v>
      </c>
      <c r="D1172" t="s">
        <v>24</v>
      </c>
      <c r="E1172" t="s">
        <v>31</v>
      </c>
      <c r="F1172" t="s">
        <v>22</v>
      </c>
      <c r="G1172" t="s">
        <v>834</v>
      </c>
      <c r="H1172" s="8">
        <v>199</v>
      </c>
      <c r="I1172">
        <v>7</v>
      </c>
      <c r="J1172" s="9">
        <v>1393</v>
      </c>
    </row>
    <row r="1173" spans="1:10" ht="17.25" x14ac:dyDescent="0.3">
      <c r="A1173" s="6" t="s">
        <v>1217</v>
      </c>
      <c r="B1173" s="7">
        <v>43698</v>
      </c>
      <c r="C1173">
        <v>9</v>
      </c>
      <c r="D1173" t="s">
        <v>41</v>
      </c>
      <c r="E1173" t="s">
        <v>17</v>
      </c>
      <c r="F1173" t="s">
        <v>18</v>
      </c>
      <c r="G1173" t="s">
        <v>834</v>
      </c>
      <c r="H1173" s="8">
        <v>199</v>
      </c>
      <c r="I1173">
        <v>5</v>
      </c>
      <c r="J1173" s="9">
        <v>995</v>
      </c>
    </row>
    <row r="1174" spans="1:10" ht="17.25" x14ac:dyDescent="0.3">
      <c r="A1174" s="6" t="s">
        <v>1218</v>
      </c>
      <c r="B1174" s="7">
        <v>43699</v>
      </c>
      <c r="C1174">
        <v>17</v>
      </c>
      <c r="D1174" t="s">
        <v>64</v>
      </c>
      <c r="E1174" t="s">
        <v>12</v>
      </c>
      <c r="F1174" t="s">
        <v>13</v>
      </c>
      <c r="G1174" t="s">
        <v>834</v>
      </c>
      <c r="H1174" s="8">
        <v>199</v>
      </c>
      <c r="I1174">
        <v>5</v>
      </c>
      <c r="J1174" s="9">
        <v>995</v>
      </c>
    </row>
    <row r="1175" spans="1:10" ht="17.25" x14ac:dyDescent="0.3">
      <c r="A1175" s="6" t="s">
        <v>1219</v>
      </c>
      <c r="B1175" s="7">
        <v>43699</v>
      </c>
      <c r="C1175">
        <v>3</v>
      </c>
      <c r="D1175" t="s">
        <v>30</v>
      </c>
      <c r="E1175" t="s">
        <v>31</v>
      </c>
      <c r="F1175" t="s">
        <v>22</v>
      </c>
      <c r="G1175" t="s">
        <v>834</v>
      </c>
      <c r="H1175" s="8">
        <v>199</v>
      </c>
      <c r="I1175">
        <v>4</v>
      </c>
      <c r="J1175" s="9">
        <v>796</v>
      </c>
    </row>
    <row r="1176" spans="1:10" ht="17.25" x14ac:dyDescent="0.3">
      <c r="A1176" s="6" t="s">
        <v>1220</v>
      </c>
      <c r="B1176" s="7">
        <v>43699</v>
      </c>
      <c r="C1176">
        <v>20</v>
      </c>
      <c r="D1176" t="s">
        <v>11</v>
      </c>
      <c r="E1176" t="s">
        <v>39</v>
      </c>
      <c r="F1176" t="s">
        <v>13</v>
      </c>
      <c r="G1176" t="s">
        <v>834</v>
      </c>
      <c r="H1176" s="8">
        <v>199</v>
      </c>
      <c r="I1176">
        <v>1</v>
      </c>
      <c r="J1176" s="9">
        <v>199</v>
      </c>
    </row>
    <row r="1177" spans="1:10" ht="17.25" x14ac:dyDescent="0.3">
      <c r="A1177" s="6" t="s">
        <v>1221</v>
      </c>
      <c r="B1177" s="7">
        <v>43699</v>
      </c>
      <c r="C1177">
        <v>5</v>
      </c>
      <c r="D1177" t="s">
        <v>24</v>
      </c>
      <c r="E1177" t="s">
        <v>21</v>
      </c>
      <c r="F1177" t="s">
        <v>22</v>
      </c>
      <c r="G1177" t="s">
        <v>834</v>
      </c>
      <c r="H1177" s="8">
        <v>199</v>
      </c>
      <c r="I1177">
        <v>4</v>
      </c>
      <c r="J1177" s="9">
        <v>796</v>
      </c>
    </row>
    <row r="1178" spans="1:10" ht="17.25" x14ac:dyDescent="0.3">
      <c r="A1178" s="6" t="s">
        <v>1222</v>
      </c>
      <c r="B1178" s="7">
        <v>43707</v>
      </c>
      <c r="C1178">
        <v>7</v>
      </c>
      <c r="D1178" t="s">
        <v>44</v>
      </c>
      <c r="E1178" t="s">
        <v>17</v>
      </c>
      <c r="F1178" t="s">
        <v>18</v>
      </c>
      <c r="G1178" t="s">
        <v>834</v>
      </c>
      <c r="H1178" s="8">
        <v>199</v>
      </c>
      <c r="I1178">
        <v>1</v>
      </c>
      <c r="J1178" s="9">
        <v>199</v>
      </c>
    </row>
    <row r="1179" spans="1:10" ht="17.25" x14ac:dyDescent="0.3">
      <c r="A1179" s="6" t="s">
        <v>1223</v>
      </c>
      <c r="B1179" s="7">
        <v>43710</v>
      </c>
      <c r="C1179">
        <v>15</v>
      </c>
      <c r="D1179" t="s">
        <v>50</v>
      </c>
      <c r="E1179" t="s">
        <v>27</v>
      </c>
      <c r="F1179" t="s">
        <v>28</v>
      </c>
      <c r="G1179" t="s">
        <v>834</v>
      </c>
      <c r="H1179" s="8">
        <v>199</v>
      </c>
      <c r="I1179">
        <v>5</v>
      </c>
      <c r="J1179" s="9">
        <v>995</v>
      </c>
    </row>
    <row r="1180" spans="1:10" ht="17.25" x14ac:dyDescent="0.3">
      <c r="A1180" s="6" t="s">
        <v>1224</v>
      </c>
      <c r="B1180" s="7">
        <v>43713</v>
      </c>
      <c r="C1180">
        <v>8</v>
      </c>
      <c r="D1180" t="s">
        <v>77</v>
      </c>
      <c r="E1180" t="s">
        <v>17</v>
      </c>
      <c r="F1180" t="s">
        <v>18</v>
      </c>
      <c r="G1180" t="s">
        <v>834</v>
      </c>
      <c r="H1180" s="8">
        <v>199</v>
      </c>
      <c r="I1180">
        <v>6</v>
      </c>
      <c r="J1180" s="9">
        <v>1194</v>
      </c>
    </row>
    <row r="1181" spans="1:10" ht="17.25" x14ac:dyDescent="0.3">
      <c r="A1181" s="6" t="s">
        <v>1225</v>
      </c>
      <c r="B1181" s="7">
        <v>43714</v>
      </c>
      <c r="C1181">
        <v>16</v>
      </c>
      <c r="D1181" t="s">
        <v>93</v>
      </c>
      <c r="E1181" t="s">
        <v>39</v>
      </c>
      <c r="F1181" t="s">
        <v>13</v>
      </c>
      <c r="G1181" t="s">
        <v>834</v>
      </c>
      <c r="H1181" s="8">
        <v>199</v>
      </c>
      <c r="I1181">
        <v>8</v>
      </c>
      <c r="J1181" s="9">
        <v>1592</v>
      </c>
    </row>
    <row r="1182" spans="1:10" ht="17.25" x14ac:dyDescent="0.3">
      <c r="A1182" s="6" t="s">
        <v>1226</v>
      </c>
      <c r="B1182" s="7">
        <v>43715</v>
      </c>
      <c r="C1182">
        <v>2</v>
      </c>
      <c r="D1182" t="s">
        <v>75</v>
      </c>
      <c r="E1182" t="s">
        <v>21</v>
      </c>
      <c r="F1182" t="s">
        <v>22</v>
      </c>
      <c r="G1182" t="s">
        <v>834</v>
      </c>
      <c r="H1182" s="8">
        <v>199</v>
      </c>
      <c r="I1182">
        <v>1</v>
      </c>
      <c r="J1182" s="9">
        <v>199</v>
      </c>
    </row>
    <row r="1183" spans="1:10" ht="17.25" x14ac:dyDescent="0.3">
      <c r="A1183" s="6" t="s">
        <v>1227</v>
      </c>
      <c r="B1183" s="7">
        <v>43716</v>
      </c>
      <c r="C1183">
        <v>14</v>
      </c>
      <c r="D1183" t="s">
        <v>66</v>
      </c>
      <c r="E1183" t="s">
        <v>37</v>
      </c>
      <c r="F1183" t="s">
        <v>28</v>
      </c>
      <c r="G1183" t="s">
        <v>834</v>
      </c>
      <c r="H1183" s="8">
        <v>199</v>
      </c>
      <c r="I1183">
        <v>3</v>
      </c>
      <c r="J1183" s="9">
        <v>597</v>
      </c>
    </row>
    <row r="1184" spans="1:10" ht="17.25" x14ac:dyDescent="0.3">
      <c r="A1184" s="6" t="s">
        <v>1228</v>
      </c>
      <c r="B1184" s="7">
        <v>43718</v>
      </c>
      <c r="C1184">
        <v>10</v>
      </c>
      <c r="D1184" t="s">
        <v>69</v>
      </c>
      <c r="E1184" t="s">
        <v>17</v>
      </c>
      <c r="F1184" t="s">
        <v>18</v>
      </c>
      <c r="G1184" t="s">
        <v>834</v>
      </c>
      <c r="H1184" s="8">
        <v>199</v>
      </c>
      <c r="I1184">
        <v>5</v>
      </c>
      <c r="J1184" s="9">
        <v>995</v>
      </c>
    </row>
    <row r="1185" spans="1:10" ht="17.25" x14ac:dyDescent="0.3">
      <c r="A1185" s="6" t="s">
        <v>1229</v>
      </c>
      <c r="B1185" s="7">
        <v>43719</v>
      </c>
      <c r="C1185">
        <v>15</v>
      </c>
      <c r="D1185" t="s">
        <v>50</v>
      </c>
      <c r="E1185" t="s">
        <v>37</v>
      </c>
      <c r="F1185" t="s">
        <v>28</v>
      </c>
      <c r="G1185" t="s">
        <v>834</v>
      </c>
      <c r="H1185" s="8">
        <v>199</v>
      </c>
      <c r="I1185">
        <v>1</v>
      </c>
      <c r="J1185" s="9">
        <v>199</v>
      </c>
    </row>
    <row r="1186" spans="1:10" ht="17.25" x14ac:dyDescent="0.3">
      <c r="A1186" s="6" t="s">
        <v>1230</v>
      </c>
      <c r="B1186" s="7">
        <v>43721</v>
      </c>
      <c r="C1186">
        <v>3</v>
      </c>
      <c r="D1186" t="s">
        <v>30</v>
      </c>
      <c r="E1186" t="s">
        <v>31</v>
      </c>
      <c r="F1186" t="s">
        <v>22</v>
      </c>
      <c r="G1186" t="s">
        <v>834</v>
      </c>
      <c r="H1186" s="8">
        <v>199</v>
      </c>
      <c r="I1186">
        <v>1</v>
      </c>
      <c r="J1186" s="9">
        <v>199</v>
      </c>
    </row>
    <row r="1187" spans="1:10" ht="17.25" x14ac:dyDescent="0.3">
      <c r="A1187" s="6" t="s">
        <v>1231</v>
      </c>
      <c r="B1187" s="7">
        <v>43722</v>
      </c>
      <c r="C1187">
        <v>9</v>
      </c>
      <c r="D1187" t="s">
        <v>41</v>
      </c>
      <c r="E1187" t="s">
        <v>17</v>
      </c>
      <c r="F1187" t="s">
        <v>18</v>
      </c>
      <c r="G1187" t="s">
        <v>834</v>
      </c>
      <c r="H1187" s="8">
        <v>199</v>
      </c>
      <c r="I1187">
        <v>0</v>
      </c>
      <c r="J1187" s="9">
        <v>0</v>
      </c>
    </row>
    <row r="1188" spans="1:10" ht="17.25" x14ac:dyDescent="0.3">
      <c r="A1188" s="6" t="s">
        <v>1232</v>
      </c>
      <c r="B1188" s="7">
        <v>43723</v>
      </c>
      <c r="C1188">
        <v>2</v>
      </c>
      <c r="D1188" t="s">
        <v>75</v>
      </c>
      <c r="E1188" t="s">
        <v>21</v>
      </c>
      <c r="F1188" t="s">
        <v>22</v>
      </c>
      <c r="G1188" t="s">
        <v>834</v>
      </c>
      <c r="H1188" s="8">
        <v>199</v>
      </c>
      <c r="I1188">
        <v>6</v>
      </c>
      <c r="J1188" s="9">
        <v>1194</v>
      </c>
    </row>
    <row r="1189" spans="1:10" ht="17.25" x14ac:dyDescent="0.3">
      <c r="A1189" s="6" t="s">
        <v>1233</v>
      </c>
      <c r="B1189" s="7">
        <v>43726</v>
      </c>
      <c r="C1189">
        <v>20</v>
      </c>
      <c r="D1189" t="s">
        <v>11</v>
      </c>
      <c r="E1189" t="s">
        <v>12</v>
      </c>
      <c r="F1189" t="s">
        <v>13</v>
      </c>
      <c r="G1189" t="s">
        <v>834</v>
      </c>
      <c r="H1189" s="8">
        <v>199</v>
      </c>
      <c r="I1189">
        <v>7</v>
      </c>
      <c r="J1189" s="9">
        <v>1393</v>
      </c>
    </row>
    <row r="1190" spans="1:10" ht="17.25" x14ac:dyDescent="0.3">
      <c r="A1190" s="6" t="s">
        <v>1234</v>
      </c>
      <c r="B1190" s="7">
        <v>43727</v>
      </c>
      <c r="C1190">
        <v>11</v>
      </c>
      <c r="D1190" t="s">
        <v>116</v>
      </c>
      <c r="E1190" t="s">
        <v>27</v>
      </c>
      <c r="F1190" t="s">
        <v>28</v>
      </c>
      <c r="G1190" t="s">
        <v>834</v>
      </c>
      <c r="H1190" s="8">
        <v>199</v>
      </c>
      <c r="I1190">
        <v>9</v>
      </c>
      <c r="J1190" s="9">
        <v>1791</v>
      </c>
    </row>
    <row r="1191" spans="1:10" ht="17.25" x14ac:dyDescent="0.3">
      <c r="A1191" s="6" t="s">
        <v>1235</v>
      </c>
      <c r="B1191" s="7">
        <v>43728</v>
      </c>
      <c r="C1191">
        <v>11</v>
      </c>
      <c r="D1191" t="s">
        <v>116</v>
      </c>
      <c r="E1191" t="s">
        <v>37</v>
      </c>
      <c r="F1191" t="s">
        <v>28</v>
      </c>
      <c r="G1191" t="s">
        <v>834</v>
      </c>
      <c r="H1191" s="8">
        <v>199</v>
      </c>
      <c r="I1191">
        <v>4</v>
      </c>
      <c r="J1191" s="9">
        <v>796</v>
      </c>
    </row>
    <row r="1192" spans="1:10" ht="17.25" x14ac:dyDescent="0.3">
      <c r="A1192" s="6" t="s">
        <v>1236</v>
      </c>
      <c r="B1192" s="7">
        <v>43728</v>
      </c>
      <c r="C1192">
        <v>6</v>
      </c>
      <c r="D1192" t="s">
        <v>16</v>
      </c>
      <c r="E1192" t="s">
        <v>42</v>
      </c>
      <c r="F1192" t="s">
        <v>18</v>
      </c>
      <c r="G1192" t="s">
        <v>834</v>
      </c>
      <c r="H1192" s="8">
        <v>199</v>
      </c>
      <c r="I1192">
        <v>0</v>
      </c>
      <c r="J1192" s="9">
        <v>0</v>
      </c>
    </row>
    <row r="1193" spans="1:10" ht="17.25" x14ac:dyDescent="0.3">
      <c r="A1193" s="6" t="s">
        <v>1237</v>
      </c>
      <c r="B1193" s="7">
        <v>43730</v>
      </c>
      <c r="C1193">
        <v>1</v>
      </c>
      <c r="D1193" t="s">
        <v>62</v>
      </c>
      <c r="E1193" t="s">
        <v>21</v>
      </c>
      <c r="F1193" t="s">
        <v>22</v>
      </c>
      <c r="G1193" t="s">
        <v>834</v>
      </c>
      <c r="H1193" s="8">
        <v>199</v>
      </c>
      <c r="I1193">
        <v>3</v>
      </c>
      <c r="J1193" s="9">
        <v>597</v>
      </c>
    </row>
    <row r="1194" spans="1:10" ht="17.25" x14ac:dyDescent="0.3">
      <c r="A1194" s="6" t="s">
        <v>1238</v>
      </c>
      <c r="B1194" s="7">
        <v>43730</v>
      </c>
      <c r="C1194">
        <v>9</v>
      </c>
      <c r="D1194" t="s">
        <v>41</v>
      </c>
      <c r="E1194" t="s">
        <v>17</v>
      </c>
      <c r="F1194" t="s">
        <v>18</v>
      </c>
      <c r="G1194" t="s">
        <v>834</v>
      </c>
      <c r="H1194" s="8">
        <v>199</v>
      </c>
      <c r="I1194">
        <v>3</v>
      </c>
      <c r="J1194" s="9">
        <v>597</v>
      </c>
    </row>
    <row r="1195" spans="1:10" ht="17.25" x14ac:dyDescent="0.3">
      <c r="A1195" s="6" t="s">
        <v>1239</v>
      </c>
      <c r="B1195" s="7">
        <v>43736</v>
      </c>
      <c r="C1195">
        <v>4</v>
      </c>
      <c r="D1195" t="s">
        <v>20</v>
      </c>
      <c r="E1195" t="s">
        <v>21</v>
      </c>
      <c r="F1195" t="s">
        <v>22</v>
      </c>
      <c r="G1195" t="s">
        <v>834</v>
      </c>
      <c r="H1195" s="8">
        <v>199</v>
      </c>
      <c r="I1195">
        <v>0</v>
      </c>
      <c r="J1195" s="9">
        <v>0</v>
      </c>
    </row>
    <row r="1196" spans="1:10" ht="17.25" x14ac:dyDescent="0.3">
      <c r="A1196" s="6" t="s">
        <v>1240</v>
      </c>
      <c r="B1196" s="7">
        <v>43737</v>
      </c>
      <c r="C1196">
        <v>12</v>
      </c>
      <c r="D1196" t="s">
        <v>26</v>
      </c>
      <c r="E1196" t="s">
        <v>37</v>
      </c>
      <c r="F1196" t="s">
        <v>28</v>
      </c>
      <c r="G1196" t="s">
        <v>834</v>
      </c>
      <c r="H1196" s="8">
        <v>199</v>
      </c>
      <c r="I1196">
        <v>2</v>
      </c>
      <c r="J1196" s="9">
        <v>398</v>
      </c>
    </row>
    <row r="1197" spans="1:10" ht="17.25" x14ac:dyDescent="0.3">
      <c r="A1197" s="6" t="s">
        <v>1241</v>
      </c>
      <c r="B1197" s="7">
        <v>43737</v>
      </c>
      <c r="C1197">
        <v>16</v>
      </c>
      <c r="D1197" t="s">
        <v>93</v>
      </c>
      <c r="E1197" t="s">
        <v>12</v>
      </c>
      <c r="F1197" t="s">
        <v>13</v>
      </c>
      <c r="G1197" t="s">
        <v>834</v>
      </c>
      <c r="H1197" s="8">
        <v>199</v>
      </c>
      <c r="I1197">
        <v>4</v>
      </c>
      <c r="J1197" s="9">
        <v>796</v>
      </c>
    </row>
    <row r="1198" spans="1:10" ht="17.25" x14ac:dyDescent="0.3">
      <c r="A1198" s="6" t="s">
        <v>1242</v>
      </c>
      <c r="B1198" s="7">
        <v>43737</v>
      </c>
      <c r="C1198">
        <v>19</v>
      </c>
      <c r="D1198" t="s">
        <v>33</v>
      </c>
      <c r="E1198" t="s">
        <v>12</v>
      </c>
      <c r="F1198" t="s">
        <v>13</v>
      </c>
      <c r="G1198" t="s">
        <v>834</v>
      </c>
      <c r="H1198" s="8">
        <v>199</v>
      </c>
      <c r="I1198">
        <v>2</v>
      </c>
      <c r="J1198" s="9">
        <v>398</v>
      </c>
    </row>
    <row r="1199" spans="1:10" ht="17.25" x14ac:dyDescent="0.3">
      <c r="A1199" s="6" t="s">
        <v>1243</v>
      </c>
      <c r="B1199" s="7">
        <v>43740</v>
      </c>
      <c r="C1199">
        <v>10</v>
      </c>
      <c r="D1199" t="s">
        <v>69</v>
      </c>
      <c r="E1199" t="s">
        <v>42</v>
      </c>
      <c r="F1199" t="s">
        <v>18</v>
      </c>
      <c r="G1199" t="s">
        <v>834</v>
      </c>
      <c r="H1199" s="8">
        <v>199</v>
      </c>
      <c r="I1199">
        <v>7</v>
      </c>
      <c r="J1199" s="9">
        <v>1393</v>
      </c>
    </row>
    <row r="1200" spans="1:10" ht="17.25" x14ac:dyDescent="0.3">
      <c r="A1200" s="6" t="s">
        <v>1244</v>
      </c>
      <c r="B1200" s="7">
        <v>43743</v>
      </c>
      <c r="C1200">
        <v>4</v>
      </c>
      <c r="D1200" t="s">
        <v>20</v>
      </c>
      <c r="E1200" t="s">
        <v>31</v>
      </c>
      <c r="F1200" t="s">
        <v>22</v>
      </c>
      <c r="G1200" t="s">
        <v>834</v>
      </c>
      <c r="H1200" s="8">
        <v>199</v>
      </c>
      <c r="I1200">
        <v>2</v>
      </c>
      <c r="J1200" s="9">
        <v>398</v>
      </c>
    </row>
    <row r="1201" spans="1:10" ht="17.25" x14ac:dyDescent="0.3">
      <c r="A1201" s="6" t="s">
        <v>1245</v>
      </c>
      <c r="B1201" s="7">
        <v>43743</v>
      </c>
      <c r="C1201">
        <v>3</v>
      </c>
      <c r="D1201" t="s">
        <v>30</v>
      </c>
      <c r="E1201" t="s">
        <v>31</v>
      </c>
      <c r="F1201" t="s">
        <v>22</v>
      </c>
      <c r="G1201" t="s">
        <v>834</v>
      </c>
      <c r="H1201" s="8">
        <v>199</v>
      </c>
      <c r="I1201">
        <v>1</v>
      </c>
      <c r="J1201" s="9">
        <v>199</v>
      </c>
    </row>
    <row r="1202" spans="1:10" ht="17.25" x14ac:dyDescent="0.3">
      <c r="A1202" s="6" t="s">
        <v>1246</v>
      </c>
      <c r="B1202" s="7">
        <v>43746</v>
      </c>
      <c r="C1202">
        <v>14</v>
      </c>
      <c r="D1202" t="s">
        <v>66</v>
      </c>
      <c r="E1202" t="s">
        <v>37</v>
      </c>
      <c r="F1202" t="s">
        <v>28</v>
      </c>
      <c r="G1202" t="s">
        <v>834</v>
      </c>
      <c r="H1202" s="8">
        <v>199</v>
      </c>
      <c r="I1202">
        <v>0</v>
      </c>
      <c r="J1202" s="9">
        <v>0</v>
      </c>
    </row>
    <row r="1203" spans="1:10" ht="17.25" x14ac:dyDescent="0.3">
      <c r="A1203" s="6" t="s">
        <v>1247</v>
      </c>
      <c r="B1203" s="7">
        <v>43749</v>
      </c>
      <c r="C1203">
        <v>20</v>
      </c>
      <c r="D1203" t="s">
        <v>11</v>
      </c>
      <c r="E1203" t="s">
        <v>39</v>
      </c>
      <c r="F1203" t="s">
        <v>13</v>
      </c>
      <c r="G1203" t="s">
        <v>834</v>
      </c>
      <c r="H1203" s="8">
        <v>199</v>
      </c>
      <c r="I1203">
        <v>1</v>
      </c>
      <c r="J1203" s="9">
        <v>199</v>
      </c>
    </row>
    <row r="1204" spans="1:10" ht="17.25" x14ac:dyDescent="0.3">
      <c r="A1204" s="6" t="s">
        <v>1248</v>
      </c>
      <c r="B1204" s="7">
        <v>43751</v>
      </c>
      <c r="C1204">
        <v>2</v>
      </c>
      <c r="D1204" t="s">
        <v>75</v>
      </c>
      <c r="E1204" t="s">
        <v>31</v>
      </c>
      <c r="F1204" t="s">
        <v>22</v>
      </c>
      <c r="G1204" t="s">
        <v>834</v>
      </c>
      <c r="H1204" s="8">
        <v>199</v>
      </c>
      <c r="I1204">
        <v>5</v>
      </c>
      <c r="J1204" s="9">
        <v>995</v>
      </c>
    </row>
    <row r="1205" spans="1:10" ht="17.25" x14ac:dyDescent="0.3">
      <c r="A1205" s="6" t="s">
        <v>1249</v>
      </c>
      <c r="B1205" s="7">
        <v>43751</v>
      </c>
      <c r="C1205">
        <v>11</v>
      </c>
      <c r="D1205" t="s">
        <v>116</v>
      </c>
      <c r="E1205" t="s">
        <v>27</v>
      </c>
      <c r="F1205" t="s">
        <v>28</v>
      </c>
      <c r="G1205" t="s">
        <v>834</v>
      </c>
      <c r="H1205" s="8">
        <v>199</v>
      </c>
      <c r="I1205">
        <v>4</v>
      </c>
      <c r="J1205" s="9">
        <v>796</v>
      </c>
    </row>
    <row r="1206" spans="1:10" ht="17.25" x14ac:dyDescent="0.3">
      <c r="A1206" s="6" t="s">
        <v>1250</v>
      </c>
      <c r="B1206" s="7">
        <v>43752</v>
      </c>
      <c r="C1206">
        <v>3</v>
      </c>
      <c r="D1206" t="s">
        <v>30</v>
      </c>
      <c r="E1206" t="s">
        <v>21</v>
      </c>
      <c r="F1206" t="s">
        <v>22</v>
      </c>
      <c r="G1206" t="s">
        <v>834</v>
      </c>
      <c r="H1206" s="8">
        <v>199</v>
      </c>
      <c r="I1206">
        <v>7</v>
      </c>
      <c r="J1206" s="9">
        <v>1393</v>
      </c>
    </row>
    <row r="1207" spans="1:10" ht="17.25" x14ac:dyDescent="0.3">
      <c r="A1207" s="6" t="s">
        <v>1251</v>
      </c>
      <c r="B1207" s="7">
        <v>43754</v>
      </c>
      <c r="C1207">
        <v>15</v>
      </c>
      <c r="D1207" t="s">
        <v>50</v>
      </c>
      <c r="E1207" t="s">
        <v>37</v>
      </c>
      <c r="F1207" t="s">
        <v>28</v>
      </c>
      <c r="G1207" t="s">
        <v>834</v>
      </c>
      <c r="H1207" s="8">
        <v>199</v>
      </c>
      <c r="I1207">
        <v>1</v>
      </c>
      <c r="J1207" s="9">
        <v>199</v>
      </c>
    </row>
    <row r="1208" spans="1:10" ht="17.25" x14ac:dyDescent="0.3">
      <c r="A1208" s="6" t="s">
        <v>1252</v>
      </c>
      <c r="B1208" s="7">
        <v>43754</v>
      </c>
      <c r="C1208">
        <v>1</v>
      </c>
      <c r="D1208" t="s">
        <v>62</v>
      </c>
      <c r="E1208" t="s">
        <v>21</v>
      </c>
      <c r="F1208" t="s">
        <v>22</v>
      </c>
      <c r="G1208" t="s">
        <v>834</v>
      </c>
      <c r="H1208" s="8">
        <v>199</v>
      </c>
      <c r="I1208">
        <v>8</v>
      </c>
      <c r="J1208" s="9">
        <v>1592</v>
      </c>
    </row>
    <row r="1209" spans="1:10" ht="17.25" x14ac:dyDescent="0.3">
      <c r="A1209" s="6" t="s">
        <v>1253</v>
      </c>
      <c r="B1209" s="7">
        <v>43754</v>
      </c>
      <c r="C1209">
        <v>14</v>
      </c>
      <c r="D1209" t="s">
        <v>66</v>
      </c>
      <c r="E1209" t="s">
        <v>27</v>
      </c>
      <c r="F1209" t="s">
        <v>28</v>
      </c>
      <c r="G1209" t="s">
        <v>834</v>
      </c>
      <c r="H1209" s="8">
        <v>199</v>
      </c>
      <c r="I1209">
        <v>4</v>
      </c>
      <c r="J1209" s="9">
        <v>796</v>
      </c>
    </row>
    <row r="1210" spans="1:10" ht="17.25" x14ac:dyDescent="0.3">
      <c r="A1210" s="6" t="s">
        <v>1254</v>
      </c>
      <c r="B1210" s="7">
        <v>43103</v>
      </c>
      <c r="C1210">
        <v>9</v>
      </c>
      <c r="D1210" t="s">
        <v>41</v>
      </c>
      <c r="E1210" t="s">
        <v>42</v>
      </c>
      <c r="F1210" t="s">
        <v>18</v>
      </c>
      <c r="G1210" t="s">
        <v>1255</v>
      </c>
      <c r="H1210" s="8">
        <v>159</v>
      </c>
      <c r="I1210">
        <v>3</v>
      </c>
      <c r="J1210" s="9">
        <v>477</v>
      </c>
    </row>
    <row r="1211" spans="1:10" ht="17.25" x14ac:dyDescent="0.3">
      <c r="A1211" s="6" t="s">
        <v>1256</v>
      </c>
      <c r="B1211" s="7">
        <v>43107</v>
      </c>
      <c r="C1211">
        <v>19</v>
      </c>
      <c r="D1211" t="s">
        <v>33</v>
      </c>
      <c r="E1211" t="s">
        <v>39</v>
      </c>
      <c r="F1211" t="s">
        <v>13</v>
      </c>
      <c r="G1211" t="s">
        <v>1255</v>
      </c>
      <c r="H1211" s="8">
        <v>159</v>
      </c>
      <c r="I1211">
        <v>5</v>
      </c>
      <c r="J1211" s="9">
        <v>795</v>
      </c>
    </row>
    <row r="1212" spans="1:10" ht="17.25" x14ac:dyDescent="0.3">
      <c r="A1212" s="6" t="s">
        <v>1257</v>
      </c>
      <c r="B1212" s="7">
        <v>43107</v>
      </c>
      <c r="C1212">
        <v>8</v>
      </c>
      <c r="D1212" t="s">
        <v>77</v>
      </c>
      <c r="E1212" t="s">
        <v>17</v>
      </c>
      <c r="F1212" t="s">
        <v>18</v>
      </c>
      <c r="G1212" t="s">
        <v>1255</v>
      </c>
      <c r="H1212" s="8">
        <v>159</v>
      </c>
      <c r="I1212">
        <v>4</v>
      </c>
      <c r="J1212" s="9">
        <v>636</v>
      </c>
    </row>
    <row r="1213" spans="1:10" ht="17.25" x14ac:dyDescent="0.3">
      <c r="A1213" s="6" t="s">
        <v>1258</v>
      </c>
      <c r="B1213" s="7">
        <v>43109</v>
      </c>
      <c r="C1213">
        <v>6</v>
      </c>
      <c r="D1213" t="s">
        <v>16</v>
      </c>
      <c r="E1213" t="s">
        <v>42</v>
      </c>
      <c r="F1213" t="s">
        <v>18</v>
      </c>
      <c r="G1213" t="s">
        <v>1255</v>
      </c>
      <c r="H1213" s="8">
        <v>159</v>
      </c>
      <c r="I1213">
        <v>2</v>
      </c>
      <c r="J1213" s="9">
        <v>318</v>
      </c>
    </row>
    <row r="1214" spans="1:10" ht="17.25" x14ac:dyDescent="0.3">
      <c r="A1214" s="6" t="s">
        <v>1259</v>
      </c>
      <c r="B1214" s="7">
        <v>43113</v>
      </c>
      <c r="C1214">
        <v>13</v>
      </c>
      <c r="D1214" t="s">
        <v>36</v>
      </c>
      <c r="E1214" t="s">
        <v>37</v>
      </c>
      <c r="F1214" t="s">
        <v>28</v>
      </c>
      <c r="G1214" t="s">
        <v>1255</v>
      </c>
      <c r="H1214" s="8">
        <v>159</v>
      </c>
      <c r="I1214">
        <v>8</v>
      </c>
      <c r="J1214" s="9">
        <v>1272</v>
      </c>
    </row>
    <row r="1215" spans="1:10" ht="17.25" x14ac:dyDescent="0.3">
      <c r="A1215" s="6" t="s">
        <v>1260</v>
      </c>
      <c r="B1215" s="7">
        <v>43113</v>
      </c>
      <c r="C1215">
        <v>14</v>
      </c>
      <c r="D1215" t="s">
        <v>66</v>
      </c>
      <c r="E1215" t="s">
        <v>27</v>
      </c>
      <c r="F1215" t="s">
        <v>28</v>
      </c>
      <c r="G1215" t="s">
        <v>1255</v>
      </c>
      <c r="H1215" s="8">
        <v>159</v>
      </c>
      <c r="I1215">
        <v>7</v>
      </c>
      <c r="J1215" s="9">
        <v>1113</v>
      </c>
    </row>
    <row r="1216" spans="1:10" ht="17.25" x14ac:dyDescent="0.3">
      <c r="A1216" s="6" t="s">
        <v>1261</v>
      </c>
      <c r="B1216" s="7">
        <v>43113</v>
      </c>
      <c r="C1216">
        <v>4</v>
      </c>
      <c r="D1216" t="s">
        <v>20</v>
      </c>
      <c r="E1216" t="s">
        <v>31</v>
      </c>
      <c r="F1216" t="s">
        <v>22</v>
      </c>
      <c r="G1216" t="s">
        <v>1255</v>
      </c>
      <c r="H1216" s="8">
        <v>159</v>
      </c>
      <c r="I1216">
        <v>5</v>
      </c>
      <c r="J1216" s="9">
        <v>795</v>
      </c>
    </row>
    <row r="1217" spans="1:10" ht="17.25" x14ac:dyDescent="0.3">
      <c r="A1217" s="6" t="s">
        <v>1262</v>
      </c>
      <c r="B1217" s="7">
        <v>43113</v>
      </c>
      <c r="C1217">
        <v>5</v>
      </c>
      <c r="D1217" t="s">
        <v>24</v>
      </c>
      <c r="E1217" t="s">
        <v>31</v>
      </c>
      <c r="F1217" t="s">
        <v>22</v>
      </c>
      <c r="G1217" t="s">
        <v>1255</v>
      </c>
      <c r="H1217" s="8">
        <v>159</v>
      </c>
      <c r="I1217">
        <v>7</v>
      </c>
      <c r="J1217" s="9">
        <v>1113</v>
      </c>
    </row>
    <row r="1218" spans="1:10" ht="17.25" x14ac:dyDescent="0.3">
      <c r="A1218" s="6" t="s">
        <v>1263</v>
      </c>
      <c r="B1218" s="7">
        <v>43116</v>
      </c>
      <c r="C1218">
        <v>2</v>
      </c>
      <c r="D1218" t="s">
        <v>75</v>
      </c>
      <c r="E1218" t="s">
        <v>21</v>
      </c>
      <c r="F1218" t="s">
        <v>22</v>
      </c>
      <c r="G1218" t="s">
        <v>1255</v>
      </c>
      <c r="H1218" s="8">
        <v>159</v>
      </c>
      <c r="I1218">
        <v>8</v>
      </c>
      <c r="J1218" s="9">
        <v>1272</v>
      </c>
    </row>
    <row r="1219" spans="1:10" ht="17.25" x14ac:dyDescent="0.3">
      <c r="A1219" s="6" t="s">
        <v>1264</v>
      </c>
      <c r="B1219" s="7">
        <v>43117</v>
      </c>
      <c r="C1219">
        <v>20</v>
      </c>
      <c r="D1219" t="s">
        <v>11</v>
      </c>
      <c r="E1219" t="s">
        <v>12</v>
      </c>
      <c r="F1219" t="s">
        <v>13</v>
      </c>
      <c r="G1219" t="s">
        <v>1255</v>
      </c>
      <c r="H1219" s="8">
        <v>159</v>
      </c>
      <c r="I1219">
        <v>9</v>
      </c>
      <c r="J1219" s="9">
        <v>1431</v>
      </c>
    </row>
    <row r="1220" spans="1:10" ht="17.25" x14ac:dyDescent="0.3">
      <c r="A1220" s="6" t="s">
        <v>1265</v>
      </c>
      <c r="B1220" s="7">
        <v>43121</v>
      </c>
      <c r="C1220">
        <v>17</v>
      </c>
      <c r="D1220" t="s">
        <v>64</v>
      </c>
      <c r="E1220" t="s">
        <v>39</v>
      </c>
      <c r="F1220" t="s">
        <v>13</v>
      </c>
      <c r="G1220" t="s">
        <v>1255</v>
      </c>
      <c r="H1220" s="8">
        <v>159</v>
      </c>
      <c r="I1220">
        <v>4</v>
      </c>
      <c r="J1220" s="9">
        <v>636</v>
      </c>
    </row>
    <row r="1221" spans="1:10" ht="17.25" x14ac:dyDescent="0.3">
      <c r="A1221" s="6" t="s">
        <v>1266</v>
      </c>
      <c r="B1221" s="7">
        <v>43123</v>
      </c>
      <c r="C1221">
        <v>15</v>
      </c>
      <c r="D1221" t="s">
        <v>50</v>
      </c>
      <c r="E1221" t="s">
        <v>37</v>
      </c>
      <c r="F1221" t="s">
        <v>28</v>
      </c>
      <c r="G1221" t="s">
        <v>1255</v>
      </c>
      <c r="H1221" s="8">
        <v>159</v>
      </c>
      <c r="I1221">
        <v>1</v>
      </c>
      <c r="J1221" s="9">
        <v>159</v>
      </c>
    </row>
    <row r="1222" spans="1:10" ht="17.25" x14ac:dyDescent="0.3">
      <c r="A1222" s="6" t="s">
        <v>1267</v>
      </c>
      <c r="B1222" s="7">
        <v>43127</v>
      </c>
      <c r="C1222">
        <v>17</v>
      </c>
      <c r="D1222" t="s">
        <v>64</v>
      </c>
      <c r="E1222" t="s">
        <v>12</v>
      </c>
      <c r="F1222" t="s">
        <v>13</v>
      </c>
      <c r="G1222" t="s">
        <v>1255</v>
      </c>
      <c r="H1222" s="8">
        <v>159</v>
      </c>
      <c r="I1222">
        <v>3</v>
      </c>
      <c r="J1222" s="9">
        <v>477</v>
      </c>
    </row>
    <row r="1223" spans="1:10" ht="17.25" x14ac:dyDescent="0.3">
      <c r="A1223" s="6" t="s">
        <v>1268</v>
      </c>
      <c r="B1223" s="7">
        <v>43130</v>
      </c>
      <c r="C1223">
        <v>19</v>
      </c>
      <c r="D1223" t="s">
        <v>33</v>
      </c>
      <c r="E1223" t="s">
        <v>39</v>
      </c>
      <c r="F1223" t="s">
        <v>13</v>
      </c>
      <c r="G1223" t="s">
        <v>1255</v>
      </c>
      <c r="H1223" s="8">
        <v>159</v>
      </c>
      <c r="I1223">
        <v>8</v>
      </c>
      <c r="J1223" s="9">
        <v>1272</v>
      </c>
    </row>
    <row r="1224" spans="1:10" ht="17.25" x14ac:dyDescent="0.3">
      <c r="A1224" s="6" t="s">
        <v>1269</v>
      </c>
      <c r="B1224" s="7">
        <v>43133</v>
      </c>
      <c r="C1224">
        <v>11</v>
      </c>
      <c r="D1224" t="s">
        <v>116</v>
      </c>
      <c r="E1224" t="s">
        <v>27</v>
      </c>
      <c r="F1224" t="s">
        <v>28</v>
      </c>
      <c r="G1224" t="s">
        <v>1255</v>
      </c>
      <c r="H1224" s="8">
        <v>159</v>
      </c>
      <c r="I1224">
        <v>0</v>
      </c>
      <c r="J1224" s="9">
        <v>0</v>
      </c>
    </row>
    <row r="1225" spans="1:10" ht="17.25" x14ac:dyDescent="0.3">
      <c r="A1225" s="6" t="s">
        <v>1270</v>
      </c>
      <c r="B1225" s="7">
        <v>43133</v>
      </c>
      <c r="C1225">
        <v>2</v>
      </c>
      <c r="D1225" t="s">
        <v>75</v>
      </c>
      <c r="E1225" t="s">
        <v>31</v>
      </c>
      <c r="F1225" t="s">
        <v>22</v>
      </c>
      <c r="G1225" t="s">
        <v>1255</v>
      </c>
      <c r="H1225" s="8">
        <v>159</v>
      </c>
      <c r="I1225">
        <v>5</v>
      </c>
      <c r="J1225" s="9">
        <v>795</v>
      </c>
    </row>
    <row r="1226" spans="1:10" ht="17.25" x14ac:dyDescent="0.3">
      <c r="A1226" s="6" t="s">
        <v>1271</v>
      </c>
      <c r="B1226" s="7">
        <v>43133</v>
      </c>
      <c r="C1226">
        <v>7</v>
      </c>
      <c r="D1226" t="s">
        <v>44</v>
      </c>
      <c r="E1226" t="s">
        <v>42</v>
      </c>
      <c r="F1226" t="s">
        <v>18</v>
      </c>
      <c r="G1226" t="s">
        <v>1255</v>
      </c>
      <c r="H1226" s="8">
        <v>159</v>
      </c>
      <c r="I1226">
        <v>5</v>
      </c>
      <c r="J1226" s="9">
        <v>795</v>
      </c>
    </row>
    <row r="1227" spans="1:10" ht="17.25" x14ac:dyDescent="0.3">
      <c r="A1227" s="6" t="s">
        <v>1272</v>
      </c>
      <c r="B1227" s="7">
        <v>43133</v>
      </c>
      <c r="C1227">
        <v>20</v>
      </c>
      <c r="D1227" t="s">
        <v>11</v>
      </c>
      <c r="E1227" t="s">
        <v>39</v>
      </c>
      <c r="F1227" t="s">
        <v>13</v>
      </c>
      <c r="G1227" t="s">
        <v>1255</v>
      </c>
      <c r="H1227" s="8">
        <v>159</v>
      </c>
      <c r="I1227">
        <v>7</v>
      </c>
      <c r="J1227" s="9">
        <v>1113</v>
      </c>
    </row>
    <row r="1228" spans="1:10" ht="17.25" x14ac:dyDescent="0.3">
      <c r="A1228" s="6" t="s">
        <v>1273</v>
      </c>
      <c r="B1228" s="7">
        <v>43136</v>
      </c>
      <c r="C1228">
        <v>9</v>
      </c>
      <c r="D1228" t="s">
        <v>41</v>
      </c>
      <c r="E1228" t="s">
        <v>42</v>
      </c>
      <c r="F1228" t="s">
        <v>18</v>
      </c>
      <c r="G1228" t="s">
        <v>1255</v>
      </c>
      <c r="H1228" s="8">
        <v>159</v>
      </c>
      <c r="I1228">
        <v>4</v>
      </c>
      <c r="J1228" s="9">
        <v>636</v>
      </c>
    </row>
    <row r="1229" spans="1:10" ht="17.25" x14ac:dyDescent="0.3">
      <c r="A1229" s="6" t="s">
        <v>1274</v>
      </c>
      <c r="B1229" s="7">
        <v>43137</v>
      </c>
      <c r="C1229">
        <v>14</v>
      </c>
      <c r="D1229" t="s">
        <v>66</v>
      </c>
      <c r="E1229" t="s">
        <v>27</v>
      </c>
      <c r="F1229" t="s">
        <v>28</v>
      </c>
      <c r="G1229" t="s">
        <v>1255</v>
      </c>
      <c r="H1229" s="8">
        <v>159</v>
      </c>
      <c r="I1229">
        <v>3</v>
      </c>
      <c r="J1229" s="9">
        <v>477</v>
      </c>
    </row>
    <row r="1230" spans="1:10" ht="17.25" x14ac:dyDescent="0.3">
      <c r="A1230" s="6" t="s">
        <v>1275</v>
      </c>
      <c r="B1230" s="7">
        <v>43139</v>
      </c>
      <c r="C1230">
        <v>10</v>
      </c>
      <c r="D1230" t="s">
        <v>69</v>
      </c>
      <c r="E1230" t="s">
        <v>42</v>
      </c>
      <c r="F1230" t="s">
        <v>18</v>
      </c>
      <c r="G1230" t="s">
        <v>1255</v>
      </c>
      <c r="H1230" s="8">
        <v>159</v>
      </c>
      <c r="I1230">
        <v>0</v>
      </c>
      <c r="J1230" s="9">
        <v>0</v>
      </c>
    </row>
    <row r="1231" spans="1:10" ht="17.25" x14ac:dyDescent="0.3">
      <c r="A1231" s="6" t="s">
        <v>1276</v>
      </c>
      <c r="B1231" s="7">
        <v>43139</v>
      </c>
      <c r="C1231">
        <v>8</v>
      </c>
      <c r="D1231" t="s">
        <v>77</v>
      </c>
      <c r="E1231" t="s">
        <v>17</v>
      </c>
      <c r="F1231" t="s">
        <v>18</v>
      </c>
      <c r="G1231" t="s">
        <v>1255</v>
      </c>
      <c r="H1231" s="8">
        <v>159</v>
      </c>
      <c r="I1231">
        <v>4</v>
      </c>
      <c r="J1231" s="9">
        <v>636</v>
      </c>
    </row>
    <row r="1232" spans="1:10" ht="17.25" x14ac:dyDescent="0.3">
      <c r="A1232" s="6" t="s">
        <v>1277</v>
      </c>
      <c r="B1232" s="7">
        <v>43142</v>
      </c>
      <c r="C1232">
        <v>7</v>
      </c>
      <c r="D1232" t="s">
        <v>44</v>
      </c>
      <c r="E1232" t="s">
        <v>42</v>
      </c>
      <c r="F1232" t="s">
        <v>18</v>
      </c>
      <c r="G1232" t="s">
        <v>1255</v>
      </c>
      <c r="H1232" s="8">
        <v>159</v>
      </c>
      <c r="I1232">
        <v>9</v>
      </c>
      <c r="J1232" s="9">
        <v>1431</v>
      </c>
    </row>
    <row r="1233" spans="1:10" ht="17.25" x14ac:dyDescent="0.3">
      <c r="A1233" s="6" t="s">
        <v>1278</v>
      </c>
      <c r="B1233" s="7">
        <v>43143</v>
      </c>
      <c r="C1233">
        <v>13</v>
      </c>
      <c r="D1233" t="s">
        <v>36</v>
      </c>
      <c r="E1233" t="s">
        <v>27</v>
      </c>
      <c r="F1233" t="s">
        <v>28</v>
      </c>
      <c r="G1233" t="s">
        <v>1255</v>
      </c>
      <c r="H1233" s="8">
        <v>159</v>
      </c>
      <c r="I1233">
        <v>7</v>
      </c>
      <c r="J1233" s="9">
        <v>1113</v>
      </c>
    </row>
    <row r="1234" spans="1:10" ht="17.25" x14ac:dyDescent="0.3">
      <c r="A1234" s="6" t="s">
        <v>1279</v>
      </c>
      <c r="B1234" s="7">
        <v>43144</v>
      </c>
      <c r="C1234">
        <v>10</v>
      </c>
      <c r="D1234" t="s">
        <v>69</v>
      </c>
      <c r="E1234" t="s">
        <v>42</v>
      </c>
      <c r="F1234" t="s">
        <v>18</v>
      </c>
      <c r="G1234" t="s">
        <v>1255</v>
      </c>
      <c r="H1234" s="8">
        <v>159</v>
      </c>
      <c r="I1234">
        <v>8</v>
      </c>
      <c r="J1234" s="9">
        <v>1272</v>
      </c>
    </row>
    <row r="1235" spans="1:10" ht="17.25" x14ac:dyDescent="0.3">
      <c r="A1235" s="6" t="s">
        <v>1280</v>
      </c>
      <c r="B1235" s="7">
        <v>43144</v>
      </c>
      <c r="C1235">
        <v>13</v>
      </c>
      <c r="D1235" t="s">
        <v>36</v>
      </c>
      <c r="E1235" t="s">
        <v>37</v>
      </c>
      <c r="F1235" t="s">
        <v>28</v>
      </c>
      <c r="G1235" t="s">
        <v>1255</v>
      </c>
      <c r="H1235" s="8">
        <v>159</v>
      </c>
      <c r="I1235">
        <v>2</v>
      </c>
      <c r="J1235" s="9">
        <v>318</v>
      </c>
    </row>
    <row r="1236" spans="1:10" ht="17.25" x14ac:dyDescent="0.3">
      <c r="A1236" s="6" t="s">
        <v>1281</v>
      </c>
      <c r="B1236" s="7">
        <v>43144</v>
      </c>
      <c r="C1236">
        <v>13</v>
      </c>
      <c r="D1236" t="s">
        <v>36</v>
      </c>
      <c r="E1236" t="s">
        <v>37</v>
      </c>
      <c r="F1236" t="s">
        <v>28</v>
      </c>
      <c r="G1236" t="s">
        <v>1255</v>
      </c>
      <c r="H1236" s="8">
        <v>159</v>
      </c>
      <c r="I1236">
        <v>5</v>
      </c>
      <c r="J1236" s="9">
        <v>795</v>
      </c>
    </row>
    <row r="1237" spans="1:10" ht="17.25" x14ac:dyDescent="0.3">
      <c r="A1237" s="6" t="s">
        <v>1282</v>
      </c>
      <c r="B1237" s="7">
        <v>43144</v>
      </c>
      <c r="C1237">
        <v>12</v>
      </c>
      <c r="D1237" t="s">
        <v>26</v>
      </c>
      <c r="E1237" t="s">
        <v>27</v>
      </c>
      <c r="F1237" t="s">
        <v>28</v>
      </c>
      <c r="G1237" t="s">
        <v>1255</v>
      </c>
      <c r="H1237" s="8">
        <v>159</v>
      </c>
      <c r="I1237">
        <v>6</v>
      </c>
      <c r="J1237" s="9">
        <v>954</v>
      </c>
    </row>
    <row r="1238" spans="1:10" ht="17.25" x14ac:dyDescent="0.3">
      <c r="A1238" s="6" t="s">
        <v>1283</v>
      </c>
      <c r="B1238" s="7">
        <v>43146</v>
      </c>
      <c r="C1238">
        <v>18</v>
      </c>
      <c r="D1238" t="s">
        <v>53</v>
      </c>
      <c r="E1238" t="s">
        <v>12</v>
      </c>
      <c r="F1238" t="s">
        <v>13</v>
      </c>
      <c r="G1238" t="s">
        <v>1255</v>
      </c>
      <c r="H1238" s="8">
        <v>159</v>
      </c>
      <c r="I1238">
        <v>4</v>
      </c>
      <c r="J1238" s="9">
        <v>636</v>
      </c>
    </row>
    <row r="1239" spans="1:10" ht="17.25" x14ac:dyDescent="0.3">
      <c r="A1239" s="6" t="s">
        <v>1284</v>
      </c>
      <c r="B1239" s="7">
        <v>43147</v>
      </c>
      <c r="C1239">
        <v>20</v>
      </c>
      <c r="D1239" t="s">
        <v>11</v>
      </c>
      <c r="E1239" t="s">
        <v>39</v>
      </c>
      <c r="F1239" t="s">
        <v>13</v>
      </c>
      <c r="G1239" t="s">
        <v>1255</v>
      </c>
      <c r="H1239" s="8">
        <v>159</v>
      </c>
      <c r="I1239">
        <v>6</v>
      </c>
      <c r="J1239" s="9">
        <v>954</v>
      </c>
    </row>
    <row r="1240" spans="1:10" ht="17.25" x14ac:dyDescent="0.3">
      <c r="A1240" s="6" t="s">
        <v>1285</v>
      </c>
      <c r="B1240" s="7">
        <v>43148</v>
      </c>
      <c r="C1240">
        <v>4</v>
      </c>
      <c r="D1240" t="s">
        <v>20</v>
      </c>
      <c r="E1240" t="s">
        <v>21</v>
      </c>
      <c r="F1240" t="s">
        <v>22</v>
      </c>
      <c r="G1240" t="s">
        <v>1255</v>
      </c>
      <c r="H1240" s="8">
        <v>159</v>
      </c>
      <c r="I1240">
        <v>1</v>
      </c>
      <c r="J1240" s="9">
        <v>159</v>
      </c>
    </row>
    <row r="1241" spans="1:10" ht="17.25" x14ac:dyDescent="0.3">
      <c r="A1241" s="6" t="s">
        <v>1286</v>
      </c>
      <c r="B1241" s="7">
        <v>43149</v>
      </c>
      <c r="C1241">
        <v>7</v>
      </c>
      <c r="D1241" t="s">
        <v>44</v>
      </c>
      <c r="E1241" t="s">
        <v>42</v>
      </c>
      <c r="F1241" t="s">
        <v>18</v>
      </c>
      <c r="G1241" t="s">
        <v>1255</v>
      </c>
      <c r="H1241" s="8">
        <v>159</v>
      </c>
      <c r="I1241">
        <v>2</v>
      </c>
      <c r="J1241" s="9">
        <v>318</v>
      </c>
    </row>
    <row r="1242" spans="1:10" ht="17.25" x14ac:dyDescent="0.3">
      <c r="A1242" s="6" t="s">
        <v>1287</v>
      </c>
      <c r="B1242" s="7">
        <v>43152</v>
      </c>
      <c r="C1242">
        <v>13</v>
      </c>
      <c r="D1242" t="s">
        <v>36</v>
      </c>
      <c r="E1242" t="s">
        <v>27</v>
      </c>
      <c r="F1242" t="s">
        <v>28</v>
      </c>
      <c r="G1242" t="s">
        <v>1255</v>
      </c>
      <c r="H1242" s="8">
        <v>159</v>
      </c>
      <c r="I1242">
        <v>1</v>
      </c>
      <c r="J1242" s="9">
        <v>159</v>
      </c>
    </row>
    <row r="1243" spans="1:10" ht="17.25" x14ac:dyDescent="0.3">
      <c r="A1243" s="6" t="s">
        <v>1288</v>
      </c>
      <c r="B1243" s="7">
        <v>43152</v>
      </c>
      <c r="C1243">
        <v>1</v>
      </c>
      <c r="D1243" t="s">
        <v>62</v>
      </c>
      <c r="E1243" t="s">
        <v>21</v>
      </c>
      <c r="F1243" t="s">
        <v>22</v>
      </c>
      <c r="G1243" t="s">
        <v>1255</v>
      </c>
      <c r="H1243" s="8">
        <v>159</v>
      </c>
      <c r="I1243">
        <v>2</v>
      </c>
      <c r="J1243" s="9">
        <v>318</v>
      </c>
    </row>
    <row r="1244" spans="1:10" ht="17.25" x14ac:dyDescent="0.3">
      <c r="A1244" s="6" t="s">
        <v>1289</v>
      </c>
      <c r="B1244" s="7">
        <v>43154</v>
      </c>
      <c r="C1244">
        <v>12</v>
      </c>
      <c r="D1244" t="s">
        <v>26</v>
      </c>
      <c r="E1244" t="s">
        <v>37</v>
      </c>
      <c r="F1244" t="s">
        <v>28</v>
      </c>
      <c r="G1244" t="s">
        <v>1255</v>
      </c>
      <c r="H1244" s="8">
        <v>159</v>
      </c>
      <c r="I1244">
        <v>7</v>
      </c>
      <c r="J1244" s="9">
        <v>1113</v>
      </c>
    </row>
    <row r="1245" spans="1:10" ht="17.25" x14ac:dyDescent="0.3">
      <c r="A1245" s="6" t="s">
        <v>1290</v>
      </c>
      <c r="B1245" s="7">
        <v>43156</v>
      </c>
      <c r="C1245">
        <v>11</v>
      </c>
      <c r="D1245" t="s">
        <v>116</v>
      </c>
      <c r="E1245" t="s">
        <v>27</v>
      </c>
      <c r="F1245" t="s">
        <v>28</v>
      </c>
      <c r="G1245" t="s">
        <v>1255</v>
      </c>
      <c r="H1245" s="8">
        <v>159</v>
      </c>
      <c r="I1245">
        <v>4</v>
      </c>
      <c r="J1245" s="9">
        <v>636</v>
      </c>
    </row>
    <row r="1246" spans="1:10" ht="17.25" x14ac:dyDescent="0.3">
      <c r="A1246" s="6" t="s">
        <v>1291</v>
      </c>
      <c r="B1246" s="7">
        <v>43158</v>
      </c>
      <c r="C1246">
        <v>9</v>
      </c>
      <c r="D1246" t="s">
        <v>41</v>
      </c>
      <c r="E1246" t="s">
        <v>17</v>
      </c>
      <c r="F1246" t="s">
        <v>18</v>
      </c>
      <c r="G1246" t="s">
        <v>1255</v>
      </c>
      <c r="H1246" s="8">
        <v>159</v>
      </c>
      <c r="I1246">
        <v>1</v>
      </c>
      <c r="J1246" s="9">
        <v>159</v>
      </c>
    </row>
    <row r="1247" spans="1:10" ht="17.25" x14ac:dyDescent="0.3">
      <c r="A1247" s="6" t="s">
        <v>1292</v>
      </c>
      <c r="B1247" s="7">
        <v>43158</v>
      </c>
      <c r="C1247">
        <v>15</v>
      </c>
      <c r="D1247" t="s">
        <v>50</v>
      </c>
      <c r="E1247" t="s">
        <v>37</v>
      </c>
      <c r="F1247" t="s">
        <v>28</v>
      </c>
      <c r="G1247" t="s">
        <v>1255</v>
      </c>
      <c r="H1247" s="8">
        <v>159</v>
      </c>
      <c r="I1247">
        <v>8</v>
      </c>
      <c r="J1247" s="9">
        <v>1272</v>
      </c>
    </row>
    <row r="1248" spans="1:10" ht="17.25" x14ac:dyDescent="0.3">
      <c r="A1248" s="6" t="s">
        <v>1293</v>
      </c>
      <c r="B1248" s="7">
        <v>43160</v>
      </c>
      <c r="C1248">
        <v>18</v>
      </c>
      <c r="D1248" t="s">
        <v>53</v>
      </c>
      <c r="E1248" t="s">
        <v>39</v>
      </c>
      <c r="F1248" t="s">
        <v>13</v>
      </c>
      <c r="G1248" t="s">
        <v>1255</v>
      </c>
      <c r="H1248" s="8">
        <v>159</v>
      </c>
      <c r="I1248">
        <v>6</v>
      </c>
      <c r="J1248" s="9">
        <v>954</v>
      </c>
    </row>
    <row r="1249" spans="1:10" ht="17.25" x14ac:dyDescent="0.3">
      <c r="A1249" s="6" t="s">
        <v>1294</v>
      </c>
      <c r="B1249" s="7">
        <v>43161</v>
      </c>
      <c r="C1249">
        <v>17</v>
      </c>
      <c r="D1249" t="s">
        <v>64</v>
      </c>
      <c r="E1249" t="s">
        <v>12</v>
      </c>
      <c r="F1249" t="s">
        <v>13</v>
      </c>
      <c r="G1249" t="s">
        <v>1255</v>
      </c>
      <c r="H1249" s="8">
        <v>159</v>
      </c>
      <c r="I1249">
        <v>4</v>
      </c>
      <c r="J1249" s="9">
        <v>636</v>
      </c>
    </row>
    <row r="1250" spans="1:10" ht="17.25" x14ac:dyDescent="0.3">
      <c r="A1250" s="6" t="s">
        <v>1295</v>
      </c>
      <c r="B1250" s="7">
        <v>43167</v>
      </c>
      <c r="C1250">
        <v>16</v>
      </c>
      <c r="D1250" t="s">
        <v>93</v>
      </c>
      <c r="E1250" t="s">
        <v>12</v>
      </c>
      <c r="F1250" t="s">
        <v>13</v>
      </c>
      <c r="G1250" t="s">
        <v>1255</v>
      </c>
      <c r="H1250" s="8">
        <v>159</v>
      </c>
      <c r="I1250">
        <v>3</v>
      </c>
      <c r="J1250" s="9">
        <v>477</v>
      </c>
    </row>
    <row r="1251" spans="1:10" ht="17.25" x14ac:dyDescent="0.3">
      <c r="A1251" s="6" t="s">
        <v>1296</v>
      </c>
      <c r="B1251" s="7">
        <v>43168</v>
      </c>
      <c r="C1251">
        <v>1</v>
      </c>
      <c r="D1251" t="s">
        <v>62</v>
      </c>
      <c r="E1251" t="s">
        <v>31</v>
      </c>
      <c r="F1251" t="s">
        <v>22</v>
      </c>
      <c r="G1251" t="s">
        <v>1255</v>
      </c>
      <c r="H1251" s="8">
        <v>159</v>
      </c>
      <c r="I1251">
        <v>2</v>
      </c>
      <c r="J1251" s="9">
        <v>318</v>
      </c>
    </row>
    <row r="1252" spans="1:10" ht="17.25" x14ac:dyDescent="0.3">
      <c r="A1252" s="6" t="s">
        <v>1297</v>
      </c>
      <c r="B1252" s="7">
        <v>43170</v>
      </c>
      <c r="C1252">
        <v>8</v>
      </c>
      <c r="D1252" t="s">
        <v>77</v>
      </c>
      <c r="E1252" t="s">
        <v>17</v>
      </c>
      <c r="F1252" t="s">
        <v>18</v>
      </c>
      <c r="G1252" t="s">
        <v>1255</v>
      </c>
      <c r="H1252" s="8">
        <v>159</v>
      </c>
      <c r="I1252">
        <v>2</v>
      </c>
      <c r="J1252" s="9">
        <v>318</v>
      </c>
    </row>
    <row r="1253" spans="1:10" ht="17.25" x14ac:dyDescent="0.3">
      <c r="A1253" s="6" t="s">
        <v>1298</v>
      </c>
      <c r="B1253" s="7">
        <v>43170</v>
      </c>
      <c r="C1253">
        <v>7</v>
      </c>
      <c r="D1253" t="s">
        <v>44</v>
      </c>
      <c r="E1253" t="s">
        <v>17</v>
      </c>
      <c r="F1253" t="s">
        <v>18</v>
      </c>
      <c r="G1253" t="s">
        <v>1255</v>
      </c>
      <c r="H1253" s="8">
        <v>159</v>
      </c>
      <c r="I1253">
        <v>1</v>
      </c>
      <c r="J1253" s="9">
        <v>159</v>
      </c>
    </row>
    <row r="1254" spans="1:10" ht="17.25" x14ac:dyDescent="0.3">
      <c r="A1254" s="6" t="s">
        <v>1299</v>
      </c>
      <c r="B1254" s="7">
        <v>43170</v>
      </c>
      <c r="C1254">
        <v>17</v>
      </c>
      <c r="D1254" t="s">
        <v>64</v>
      </c>
      <c r="E1254" t="s">
        <v>12</v>
      </c>
      <c r="F1254" t="s">
        <v>13</v>
      </c>
      <c r="G1254" t="s">
        <v>1255</v>
      </c>
      <c r="H1254" s="8">
        <v>159</v>
      </c>
      <c r="I1254">
        <v>2</v>
      </c>
      <c r="J1254" s="9">
        <v>318</v>
      </c>
    </row>
    <row r="1255" spans="1:10" ht="17.25" x14ac:dyDescent="0.3">
      <c r="A1255" s="6" t="s">
        <v>1300</v>
      </c>
      <c r="B1255" s="7">
        <v>43170</v>
      </c>
      <c r="C1255">
        <v>13</v>
      </c>
      <c r="D1255" t="s">
        <v>36</v>
      </c>
      <c r="E1255" t="s">
        <v>27</v>
      </c>
      <c r="F1255" t="s">
        <v>28</v>
      </c>
      <c r="G1255" t="s">
        <v>1255</v>
      </c>
      <c r="H1255" s="8">
        <v>159</v>
      </c>
      <c r="I1255">
        <v>3</v>
      </c>
      <c r="J1255" s="9">
        <v>477</v>
      </c>
    </row>
    <row r="1256" spans="1:10" ht="17.25" x14ac:dyDescent="0.3">
      <c r="A1256" s="6" t="s">
        <v>1301</v>
      </c>
      <c r="B1256" s="7">
        <v>43170</v>
      </c>
      <c r="C1256">
        <v>10</v>
      </c>
      <c r="D1256" t="s">
        <v>69</v>
      </c>
      <c r="E1256" t="s">
        <v>17</v>
      </c>
      <c r="F1256" t="s">
        <v>18</v>
      </c>
      <c r="G1256" t="s">
        <v>1255</v>
      </c>
      <c r="H1256" s="8">
        <v>159</v>
      </c>
      <c r="I1256">
        <v>8</v>
      </c>
      <c r="J1256" s="9">
        <v>1272</v>
      </c>
    </row>
    <row r="1257" spans="1:10" ht="17.25" x14ac:dyDescent="0.3">
      <c r="A1257" s="6" t="s">
        <v>1302</v>
      </c>
      <c r="B1257" s="7">
        <v>43176</v>
      </c>
      <c r="C1257">
        <v>4</v>
      </c>
      <c r="D1257" t="s">
        <v>20</v>
      </c>
      <c r="E1257" t="s">
        <v>21</v>
      </c>
      <c r="F1257" t="s">
        <v>22</v>
      </c>
      <c r="G1257" t="s">
        <v>1255</v>
      </c>
      <c r="H1257" s="8">
        <v>159</v>
      </c>
      <c r="I1257">
        <v>2</v>
      </c>
      <c r="J1257" s="9">
        <v>318</v>
      </c>
    </row>
    <row r="1258" spans="1:10" ht="17.25" x14ac:dyDescent="0.3">
      <c r="A1258" s="6" t="s">
        <v>1303</v>
      </c>
      <c r="B1258" s="7">
        <v>43177</v>
      </c>
      <c r="C1258">
        <v>19</v>
      </c>
      <c r="D1258" t="s">
        <v>33</v>
      </c>
      <c r="E1258" t="s">
        <v>39</v>
      </c>
      <c r="F1258" t="s">
        <v>13</v>
      </c>
      <c r="G1258" t="s">
        <v>1255</v>
      </c>
      <c r="H1258" s="8">
        <v>159</v>
      </c>
      <c r="I1258">
        <v>0</v>
      </c>
      <c r="J1258" s="9">
        <v>0</v>
      </c>
    </row>
    <row r="1259" spans="1:10" ht="17.25" x14ac:dyDescent="0.3">
      <c r="A1259" s="6" t="s">
        <v>1304</v>
      </c>
      <c r="B1259" s="7">
        <v>43177</v>
      </c>
      <c r="C1259">
        <v>8</v>
      </c>
      <c r="D1259" t="s">
        <v>77</v>
      </c>
      <c r="E1259" t="s">
        <v>42</v>
      </c>
      <c r="F1259" t="s">
        <v>18</v>
      </c>
      <c r="G1259" t="s">
        <v>1255</v>
      </c>
      <c r="H1259" s="8">
        <v>159</v>
      </c>
      <c r="I1259">
        <v>7</v>
      </c>
      <c r="J1259" s="9">
        <v>1113</v>
      </c>
    </row>
    <row r="1260" spans="1:10" ht="17.25" x14ac:dyDescent="0.3">
      <c r="A1260" s="6" t="s">
        <v>1305</v>
      </c>
      <c r="B1260" s="7">
        <v>43178</v>
      </c>
      <c r="C1260">
        <v>6</v>
      </c>
      <c r="D1260" t="s">
        <v>16</v>
      </c>
      <c r="E1260" t="s">
        <v>42</v>
      </c>
      <c r="F1260" t="s">
        <v>18</v>
      </c>
      <c r="G1260" t="s">
        <v>1255</v>
      </c>
      <c r="H1260" s="8">
        <v>159</v>
      </c>
      <c r="I1260">
        <v>4</v>
      </c>
      <c r="J1260" s="9">
        <v>636</v>
      </c>
    </row>
    <row r="1261" spans="1:10" ht="17.25" x14ac:dyDescent="0.3">
      <c r="A1261" s="6" t="s">
        <v>1306</v>
      </c>
      <c r="B1261" s="7">
        <v>43178</v>
      </c>
      <c r="C1261">
        <v>18</v>
      </c>
      <c r="D1261" t="s">
        <v>53</v>
      </c>
      <c r="E1261" t="s">
        <v>39</v>
      </c>
      <c r="F1261" t="s">
        <v>13</v>
      </c>
      <c r="G1261" t="s">
        <v>1255</v>
      </c>
      <c r="H1261" s="8">
        <v>159</v>
      </c>
      <c r="I1261">
        <v>2</v>
      </c>
      <c r="J1261" s="9">
        <v>318</v>
      </c>
    </row>
    <row r="1262" spans="1:10" ht="17.25" x14ac:dyDescent="0.3">
      <c r="A1262" s="6" t="s">
        <v>1307</v>
      </c>
      <c r="B1262" s="7">
        <v>43181</v>
      </c>
      <c r="C1262">
        <v>8</v>
      </c>
      <c r="D1262" t="s">
        <v>77</v>
      </c>
      <c r="E1262" t="s">
        <v>17</v>
      </c>
      <c r="F1262" t="s">
        <v>18</v>
      </c>
      <c r="G1262" t="s">
        <v>1255</v>
      </c>
      <c r="H1262" s="8">
        <v>159</v>
      </c>
      <c r="I1262">
        <v>1</v>
      </c>
      <c r="J1262" s="9">
        <v>159</v>
      </c>
    </row>
    <row r="1263" spans="1:10" ht="17.25" x14ac:dyDescent="0.3">
      <c r="A1263" s="6" t="s">
        <v>1308</v>
      </c>
      <c r="B1263" s="7">
        <v>43182</v>
      </c>
      <c r="C1263">
        <v>7</v>
      </c>
      <c r="D1263" t="s">
        <v>44</v>
      </c>
      <c r="E1263" t="s">
        <v>17</v>
      </c>
      <c r="F1263" t="s">
        <v>18</v>
      </c>
      <c r="G1263" t="s">
        <v>1255</v>
      </c>
      <c r="H1263" s="8">
        <v>159</v>
      </c>
      <c r="I1263">
        <v>5</v>
      </c>
      <c r="J1263" s="9">
        <v>795</v>
      </c>
    </row>
    <row r="1264" spans="1:10" ht="17.25" x14ac:dyDescent="0.3">
      <c r="A1264" s="6" t="s">
        <v>1309</v>
      </c>
      <c r="B1264" s="7">
        <v>43184</v>
      </c>
      <c r="C1264">
        <v>2</v>
      </c>
      <c r="D1264" t="s">
        <v>75</v>
      </c>
      <c r="E1264" t="s">
        <v>21</v>
      </c>
      <c r="F1264" t="s">
        <v>22</v>
      </c>
      <c r="G1264" t="s">
        <v>1255</v>
      </c>
      <c r="H1264" s="8">
        <v>159</v>
      </c>
      <c r="I1264">
        <v>7</v>
      </c>
      <c r="J1264" s="9">
        <v>1113</v>
      </c>
    </row>
    <row r="1265" spans="1:10" ht="17.25" x14ac:dyDescent="0.3">
      <c r="A1265" s="6" t="s">
        <v>1310</v>
      </c>
      <c r="B1265" s="7">
        <v>43186</v>
      </c>
      <c r="C1265">
        <v>16</v>
      </c>
      <c r="D1265" t="s">
        <v>93</v>
      </c>
      <c r="E1265" t="s">
        <v>39</v>
      </c>
      <c r="F1265" t="s">
        <v>13</v>
      </c>
      <c r="G1265" t="s">
        <v>1255</v>
      </c>
      <c r="H1265" s="8">
        <v>159</v>
      </c>
      <c r="I1265">
        <v>6</v>
      </c>
      <c r="J1265" s="9">
        <v>954</v>
      </c>
    </row>
    <row r="1266" spans="1:10" ht="17.25" x14ac:dyDescent="0.3">
      <c r="A1266" s="6" t="s">
        <v>1311</v>
      </c>
      <c r="B1266" s="7">
        <v>43186</v>
      </c>
      <c r="C1266">
        <v>20</v>
      </c>
      <c r="D1266" t="s">
        <v>11</v>
      </c>
      <c r="E1266" t="s">
        <v>12</v>
      </c>
      <c r="F1266" t="s">
        <v>13</v>
      </c>
      <c r="G1266" t="s">
        <v>1255</v>
      </c>
      <c r="H1266" s="8">
        <v>159</v>
      </c>
      <c r="I1266">
        <v>0</v>
      </c>
      <c r="J1266" s="9">
        <v>0</v>
      </c>
    </row>
    <row r="1267" spans="1:10" ht="17.25" x14ac:dyDescent="0.3">
      <c r="A1267" s="6" t="s">
        <v>1312</v>
      </c>
      <c r="B1267" s="7">
        <v>43186</v>
      </c>
      <c r="C1267">
        <v>2</v>
      </c>
      <c r="D1267" t="s">
        <v>75</v>
      </c>
      <c r="E1267" t="s">
        <v>21</v>
      </c>
      <c r="F1267" t="s">
        <v>22</v>
      </c>
      <c r="G1267" t="s">
        <v>1255</v>
      </c>
      <c r="H1267" s="8">
        <v>159</v>
      </c>
      <c r="I1267">
        <v>4</v>
      </c>
      <c r="J1267" s="9">
        <v>636</v>
      </c>
    </row>
    <row r="1268" spans="1:10" ht="17.25" x14ac:dyDescent="0.3">
      <c r="A1268" s="6" t="s">
        <v>1313</v>
      </c>
      <c r="B1268" s="7">
        <v>43186</v>
      </c>
      <c r="C1268">
        <v>3</v>
      </c>
      <c r="D1268" t="s">
        <v>30</v>
      </c>
      <c r="E1268" t="s">
        <v>31</v>
      </c>
      <c r="F1268" t="s">
        <v>22</v>
      </c>
      <c r="G1268" t="s">
        <v>1255</v>
      </c>
      <c r="H1268" s="8">
        <v>159</v>
      </c>
      <c r="I1268">
        <v>2</v>
      </c>
      <c r="J1268" s="9">
        <v>318</v>
      </c>
    </row>
    <row r="1269" spans="1:10" ht="17.25" x14ac:dyDescent="0.3">
      <c r="A1269" s="6" t="s">
        <v>1314</v>
      </c>
      <c r="B1269" s="7">
        <v>43188</v>
      </c>
      <c r="C1269">
        <v>3</v>
      </c>
      <c r="D1269" t="s">
        <v>30</v>
      </c>
      <c r="E1269" t="s">
        <v>21</v>
      </c>
      <c r="F1269" t="s">
        <v>22</v>
      </c>
      <c r="G1269" t="s">
        <v>1255</v>
      </c>
      <c r="H1269" s="8">
        <v>159</v>
      </c>
      <c r="I1269">
        <v>9</v>
      </c>
      <c r="J1269" s="9">
        <v>1431</v>
      </c>
    </row>
    <row r="1270" spans="1:10" ht="17.25" x14ac:dyDescent="0.3">
      <c r="A1270" s="6" t="s">
        <v>1315</v>
      </c>
      <c r="B1270" s="7">
        <v>43189</v>
      </c>
      <c r="C1270">
        <v>1</v>
      </c>
      <c r="D1270" t="s">
        <v>62</v>
      </c>
      <c r="E1270" t="s">
        <v>31</v>
      </c>
      <c r="F1270" t="s">
        <v>22</v>
      </c>
      <c r="G1270" t="s">
        <v>1255</v>
      </c>
      <c r="H1270" s="8">
        <v>159</v>
      </c>
      <c r="I1270">
        <v>0</v>
      </c>
      <c r="J1270" s="9">
        <v>0</v>
      </c>
    </row>
    <row r="1271" spans="1:10" ht="17.25" x14ac:dyDescent="0.3">
      <c r="A1271" s="6" t="s">
        <v>1316</v>
      </c>
      <c r="B1271" s="7">
        <v>43189</v>
      </c>
      <c r="C1271">
        <v>16</v>
      </c>
      <c r="D1271" t="s">
        <v>93</v>
      </c>
      <c r="E1271" t="s">
        <v>39</v>
      </c>
      <c r="F1271" t="s">
        <v>13</v>
      </c>
      <c r="G1271" t="s">
        <v>1255</v>
      </c>
      <c r="H1271" s="8">
        <v>159</v>
      </c>
      <c r="I1271">
        <v>2</v>
      </c>
      <c r="J1271" s="9">
        <v>318</v>
      </c>
    </row>
    <row r="1272" spans="1:10" ht="17.25" x14ac:dyDescent="0.3">
      <c r="A1272" s="6" t="s">
        <v>1317</v>
      </c>
      <c r="B1272" s="7">
        <v>43194</v>
      </c>
      <c r="C1272">
        <v>20</v>
      </c>
      <c r="D1272" t="s">
        <v>11</v>
      </c>
      <c r="E1272" t="s">
        <v>39</v>
      </c>
      <c r="F1272" t="s">
        <v>13</v>
      </c>
      <c r="G1272" t="s">
        <v>1255</v>
      </c>
      <c r="H1272" s="8">
        <v>159</v>
      </c>
      <c r="I1272">
        <v>0</v>
      </c>
      <c r="J1272" s="9">
        <v>0</v>
      </c>
    </row>
    <row r="1273" spans="1:10" ht="17.25" x14ac:dyDescent="0.3">
      <c r="A1273" s="6" t="s">
        <v>1318</v>
      </c>
      <c r="B1273" s="7">
        <v>43195</v>
      </c>
      <c r="C1273">
        <v>1</v>
      </c>
      <c r="D1273" t="s">
        <v>62</v>
      </c>
      <c r="E1273" t="s">
        <v>21</v>
      </c>
      <c r="F1273" t="s">
        <v>22</v>
      </c>
      <c r="G1273" t="s">
        <v>1255</v>
      </c>
      <c r="H1273" s="8">
        <v>159</v>
      </c>
      <c r="I1273">
        <v>3</v>
      </c>
      <c r="J1273" s="9">
        <v>477</v>
      </c>
    </row>
    <row r="1274" spans="1:10" ht="17.25" x14ac:dyDescent="0.3">
      <c r="A1274" s="6" t="s">
        <v>1319</v>
      </c>
      <c r="B1274" s="7">
        <v>43204</v>
      </c>
      <c r="C1274">
        <v>17</v>
      </c>
      <c r="D1274" t="s">
        <v>64</v>
      </c>
      <c r="E1274" t="s">
        <v>12</v>
      </c>
      <c r="F1274" t="s">
        <v>13</v>
      </c>
      <c r="G1274" t="s">
        <v>1255</v>
      </c>
      <c r="H1274" s="8">
        <v>159</v>
      </c>
      <c r="I1274">
        <v>4</v>
      </c>
      <c r="J1274" s="9">
        <v>636</v>
      </c>
    </row>
    <row r="1275" spans="1:10" ht="17.25" x14ac:dyDescent="0.3">
      <c r="A1275" s="6" t="s">
        <v>1320</v>
      </c>
      <c r="B1275" s="7">
        <v>43206</v>
      </c>
      <c r="C1275">
        <v>4</v>
      </c>
      <c r="D1275" t="s">
        <v>20</v>
      </c>
      <c r="E1275" t="s">
        <v>21</v>
      </c>
      <c r="F1275" t="s">
        <v>22</v>
      </c>
      <c r="G1275" t="s">
        <v>1255</v>
      </c>
      <c r="H1275" s="8">
        <v>159</v>
      </c>
      <c r="I1275">
        <v>9</v>
      </c>
      <c r="J1275" s="9">
        <v>1431</v>
      </c>
    </row>
    <row r="1276" spans="1:10" ht="17.25" x14ac:dyDescent="0.3">
      <c r="A1276" s="6" t="s">
        <v>1321</v>
      </c>
      <c r="B1276" s="7">
        <v>43209</v>
      </c>
      <c r="C1276">
        <v>8</v>
      </c>
      <c r="D1276" t="s">
        <v>77</v>
      </c>
      <c r="E1276" t="s">
        <v>17</v>
      </c>
      <c r="F1276" t="s">
        <v>18</v>
      </c>
      <c r="G1276" t="s">
        <v>1255</v>
      </c>
      <c r="H1276" s="8">
        <v>159</v>
      </c>
      <c r="I1276">
        <v>6</v>
      </c>
      <c r="J1276" s="9">
        <v>954</v>
      </c>
    </row>
    <row r="1277" spans="1:10" ht="17.25" x14ac:dyDescent="0.3">
      <c r="A1277" s="6" t="s">
        <v>1322</v>
      </c>
      <c r="B1277" s="7">
        <v>43209</v>
      </c>
      <c r="C1277">
        <v>5</v>
      </c>
      <c r="D1277" t="s">
        <v>24</v>
      </c>
      <c r="E1277" t="s">
        <v>21</v>
      </c>
      <c r="F1277" t="s">
        <v>22</v>
      </c>
      <c r="G1277" t="s">
        <v>1255</v>
      </c>
      <c r="H1277" s="8">
        <v>159</v>
      </c>
      <c r="I1277">
        <v>0</v>
      </c>
      <c r="J1277" s="9">
        <v>0</v>
      </c>
    </row>
    <row r="1278" spans="1:10" ht="17.25" x14ac:dyDescent="0.3">
      <c r="A1278" s="6" t="s">
        <v>1323</v>
      </c>
      <c r="B1278" s="7">
        <v>43209</v>
      </c>
      <c r="C1278">
        <v>13</v>
      </c>
      <c r="D1278" t="s">
        <v>36</v>
      </c>
      <c r="E1278" t="s">
        <v>37</v>
      </c>
      <c r="F1278" t="s">
        <v>28</v>
      </c>
      <c r="G1278" t="s">
        <v>1255</v>
      </c>
      <c r="H1278" s="8">
        <v>159</v>
      </c>
      <c r="I1278">
        <v>5</v>
      </c>
      <c r="J1278" s="9">
        <v>795</v>
      </c>
    </row>
    <row r="1279" spans="1:10" ht="17.25" x14ac:dyDescent="0.3">
      <c r="A1279" s="6" t="s">
        <v>1324</v>
      </c>
      <c r="B1279" s="7">
        <v>43209</v>
      </c>
      <c r="C1279">
        <v>10</v>
      </c>
      <c r="D1279" t="s">
        <v>69</v>
      </c>
      <c r="E1279" t="s">
        <v>17</v>
      </c>
      <c r="F1279" t="s">
        <v>18</v>
      </c>
      <c r="G1279" t="s">
        <v>1255</v>
      </c>
      <c r="H1279" s="8">
        <v>159</v>
      </c>
      <c r="I1279">
        <v>9</v>
      </c>
      <c r="J1279" s="9">
        <v>1431</v>
      </c>
    </row>
    <row r="1280" spans="1:10" ht="17.25" x14ac:dyDescent="0.3">
      <c r="A1280" s="6" t="s">
        <v>1325</v>
      </c>
      <c r="B1280" s="7">
        <v>43212</v>
      </c>
      <c r="C1280">
        <v>5</v>
      </c>
      <c r="D1280" t="s">
        <v>24</v>
      </c>
      <c r="E1280" t="s">
        <v>31</v>
      </c>
      <c r="F1280" t="s">
        <v>22</v>
      </c>
      <c r="G1280" t="s">
        <v>1255</v>
      </c>
      <c r="H1280" s="8">
        <v>159</v>
      </c>
      <c r="I1280">
        <v>5</v>
      </c>
      <c r="J1280" s="9">
        <v>795</v>
      </c>
    </row>
    <row r="1281" spans="1:10" ht="17.25" x14ac:dyDescent="0.3">
      <c r="A1281" s="6" t="s">
        <v>1326</v>
      </c>
      <c r="B1281" s="7">
        <v>43212</v>
      </c>
      <c r="C1281">
        <v>16</v>
      </c>
      <c r="D1281" t="s">
        <v>93</v>
      </c>
      <c r="E1281" t="s">
        <v>12</v>
      </c>
      <c r="F1281" t="s">
        <v>13</v>
      </c>
      <c r="G1281" t="s">
        <v>1255</v>
      </c>
      <c r="H1281" s="8">
        <v>159</v>
      </c>
      <c r="I1281">
        <v>9</v>
      </c>
      <c r="J1281" s="9">
        <v>1431</v>
      </c>
    </row>
    <row r="1282" spans="1:10" ht="17.25" x14ac:dyDescent="0.3">
      <c r="A1282" s="6" t="s">
        <v>1327</v>
      </c>
      <c r="B1282" s="7">
        <v>43214</v>
      </c>
      <c r="C1282">
        <v>6</v>
      </c>
      <c r="D1282" t="s">
        <v>16</v>
      </c>
      <c r="E1282" t="s">
        <v>17</v>
      </c>
      <c r="F1282" t="s">
        <v>18</v>
      </c>
      <c r="G1282" t="s">
        <v>1255</v>
      </c>
      <c r="H1282" s="8">
        <v>159</v>
      </c>
      <c r="I1282">
        <v>7</v>
      </c>
      <c r="J1282" s="9">
        <v>1113</v>
      </c>
    </row>
    <row r="1283" spans="1:10" ht="17.25" x14ac:dyDescent="0.3">
      <c r="A1283" s="6" t="s">
        <v>1328</v>
      </c>
      <c r="B1283" s="7">
        <v>43214</v>
      </c>
      <c r="C1283">
        <v>18</v>
      </c>
      <c r="D1283" t="s">
        <v>53</v>
      </c>
      <c r="E1283" t="s">
        <v>12</v>
      </c>
      <c r="F1283" t="s">
        <v>13</v>
      </c>
      <c r="G1283" t="s">
        <v>1255</v>
      </c>
      <c r="H1283" s="8">
        <v>159</v>
      </c>
      <c r="I1283">
        <v>8</v>
      </c>
      <c r="J1283" s="9">
        <v>1272</v>
      </c>
    </row>
    <row r="1284" spans="1:10" ht="17.25" x14ac:dyDescent="0.3">
      <c r="A1284" s="6" t="s">
        <v>1329</v>
      </c>
      <c r="B1284" s="7">
        <v>43215</v>
      </c>
      <c r="C1284">
        <v>15</v>
      </c>
      <c r="D1284" t="s">
        <v>50</v>
      </c>
      <c r="E1284" t="s">
        <v>37</v>
      </c>
      <c r="F1284" t="s">
        <v>28</v>
      </c>
      <c r="G1284" t="s">
        <v>1255</v>
      </c>
      <c r="H1284" s="8">
        <v>159</v>
      </c>
      <c r="I1284">
        <v>4</v>
      </c>
      <c r="J1284" s="9">
        <v>636</v>
      </c>
    </row>
    <row r="1285" spans="1:10" ht="17.25" x14ac:dyDescent="0.3">
      <c r="A1285" s="6" t="s">
        <v>1330</v>
      </c>
      <c r="B1285" s="7">
        <v>43215</v>
      </c>
      <c r="C1285">
        <v>15</v>
      </c>
      <c r="D1285" t="s">
        <v>50</v>
      </c>
      <c r="E1285" t="s">
        <v>27</v>
      </c>
      <c r="F1285" t="s">
        <v>28</v>
      </c>
      <c r="G1285" t="s">
        <v>1255</v>
      </c>
      <c r="H1285" s="8">
        <v>159</v>
      </c>
      <c r="I1285">
        <v>0</v>
      </c>
      <c r="J1285" s="9">
        <v>0</v>
      </c>
    </row>
    <row r="1286" spans="1:10" ht="17.25" x14ac:dyDescent="0.3">
      <c r="A1286" s="6" t="s">
        <v>1331</v>
      </c>
      <c r="B1286" s="7">
        <v>43216</v>
      </c>
      <c r="C1286">
        <v>19</v>
      </c>
      <c r="D1286" t="s">
        <v>33</v>
      </c>
      <c r="E1286" t="s">
        <v>12</v>
      </c>
      <c r="F1286" t="s">
        <v>13</v>
      </c>
      <c r="G1286" t="s">
        <v>1255</v>
      </c>
      <c r="H1286" s="8">
        <v>159</v>
      </c>
      <c r="I1286">
        <v>5</v>
      </c>
      <c r="J1286" s="9">
        <v>795</v>
      </c>
    </row>
    <row r="1287" spans="1:10" ht="17.25" x14ac:dyDescent="0.3">
      <c r="A1287" s="6" t="s">
        <v>1332</v>
      </c>
      <c r="B1287" s="7">
        <v>43218</v>
      </c>
      <c r="C1287">
        <v>2</v>
      </c>
      <c r="D1287" t="s">
        <v>75</v>
      </c>
      <c r="E1287" t="s">
        <v>21</v>
      </c>
      <c r="F1287" t="s">
        <v>22</v>
      </c>
      <c r="G1287" t="s">
        <v>1255</v>
      </c>
      <c r="H1287" s="8">
        <v>159</v>
      </c>
      <c r="I1287">
        <v>7</v>
      </c>
      <c r="J1287" s="9">
        <v>1113</v>
      </c>
    </row>
    <row r="1288" spans="1:10" ht="17.25" x14ac:dyDescent="0.3">
      <c r="A1288" s="6" t="s">
        <v>1333</v>
      </c>
      <c r="B1288" s="7">
        <v>43218</v>
      </c>
      <c r="C1288">
        <v>1</v>
      </c>
      <c r="D1288" t="s">
        <v>62</v>
      </c>
      <c r="E1288" t="s">
        <v>31</v>
      </c>
      <c r="F1288" t="s">
        <v>22</v>
      </c>
      <c r="G1288" t="s">
        <v>1255</v>
      </c>
      <c r="H1288" s="8">
        <v>159</v>
      </c>
      <c r="I1288">
        <v>5</v>
      </c>
      <c r="J1288" s="9">
        <v>795</v>
      </c>
    </row>
    <row r="1289" spans="1:10" ht="17.25" x14ac:dyDescent="0.3">
      <c r="A1289" s="6" t="s">
        <v>1334</v>
      </c>
      <c r="B1289" s="7">
        <v>43218</v>
      </c>
      <c r="C1289">
        <v>9</v>
      </c>
      <c r="D1289" t="s">
        <v>41</v>
      </c>
      <c r="E1289" t="s">
        <v>17</v>
      </c>
      <c r="F1289" t="s">
        <v>18</v>
      </c>
      <c r="G1289" t="s">
        <v>1255</v>
      </c>
      <c r="H1289" s="8">
        <v>159</v>
      </c>
      <c r="I1289">
        <v>8</v>
      </c>
      <c r="J1289" s="9">
        <v>1272</v>
      </c>
    </row>
    <row r="1290" spans="1:10" ht="17.25" x14ac:dyDescent="0.3">
      <c r="A1290" s="6" t="s">
        <v>1335</v>
      </c>
      <c r="B1290" s="7">
        <v>43222</v>
      </c>
      <c r="C1290">
        <v>14</v>
      </c>
      <c r="D1290" t="s">
        <v>66</v>
      </c>
      <c r="E1290" t="s">
        <v>37</v>
      </c>
      <c r="F1290" t="s">
        <v>28</v>
      </c>
      <c r="G1290" t="s">
        <v>1255</v>
      </c>
      <c r="H1290" s="8">
        <v>159</v>
      </c>
      <c r="I1290">
        <v>5</v>
      </c>
      <c r="J1290" s="9">
        <v>795</v>
      </c>
    </row>
    <row r="1291" spans="1:10" ht="17.25" x14ac:dyDescent="0.3">
      <c r="A1291" s="6" t="s">
        <v>1336</v>
      </c>
      <c r="B1291" s="7">
        <v>43223</v>
      </c>
      <c r="C1291">
        <v>18</v>
      </c>
      <c r="D1291" t="s">
        <v>53</v>
      </c>
      <c r="E1291" t="s">
        <v>12</v>
      </c>
      <c r="F1291" t="s">
        <v>13</v>
      </c>
      <c r="G1291" t="s">
        <v>1255</v>
      </c>
      <c r="H1291" s="8">
        <v>159</v>
      </c>
      <c r="I1291">
        <v>0</v>
      </c>
      <c r="J1291" s="9">
        <v>0</v>
      </c>
    </row>
    <row r="1292" spans="1:10" ht="17.25" x14ac:dyDescent="0.3">
      <c r="A1292" s="6" t="s">
        <v>1337</v>
      </c>
      <c r="B1292" s="7">
        <v>43226</v>
      </c>
      <c r="C1292">
        <v>5</v>
      </c>
      <c r="D1292" t="s">
        <v>24</v>
      </c>
      <c r="E1292" t="s">
        <v>21</v>
      </c>
      <c r="F1292" t="s">
        <v>22</v>
      </c>
      <c r="G1292" t="s">
        <v>1255</v>
      </c>
      <c r="H1292" s="8">
        <v>159</v>
      </c>
      <c r="I1292">
        <v>9</v>
      </c>
      <c r="J1292" s="9">
        <v>1431</v>
      </c>
    </row>
    <row r="1293" spans="1:10" ht="17.25" x14ac:dyDescent="0.3">
      <c r="A1293" s="6" t="s">
        <v>1338</v>
      </c>
      <c r="B1293" s="7">
        <v>43226</v>
      </c>
      <c r="C1293">
        <v>1</v>
      </c>
      <c r="D1293" t="s">
        <v>62</v>
      </c>
      <c r="E1293" t="s">
        <v>21</v>
      </c>
      <c r="F1293" t="s">
        <v>22</v>
      </c>
      <c r="G1293" t="s">
        <v>1255</v>
      </c>
      <c r="H1293" s="8">
        <v>159</v>
      </c>
      <c r="I1293">
        <v>5</v>
      </c>
      <c r="J1293" s="9">
        <v>795</v>
      </c>
    </row>
    <row r="1294" spans="1:10" ht="17.25" x14ac:dyDescent="0.3">
      <c r="A1294" s="6" t="s">
        <v>1339</v>
      </c>
      <c r="B1294" s="7">
        <v>43226</v>
      </c>
      <c r="C1294">
        <v>6</v>
      </c>
      <c r="D1294" t="s">
        <v>16</v>
      </c>
      <c r="E1294" t="s">
        <v>17</v>
      </c>
      <c r="F1294" t="s">
        <v>18</v>
      </c>
      <c r="G1294" t="s">
        <v>1255</v>
      </c>
      <c r="H1294" s="8">
        <v>159</v>
      </c>
      <c r="I1294">
        <v>8</v>
      </c>
      <c r="J1294" s="9">
        <v>1272</v>
      </c>
    </row>
    <row r="1295" spans="1:10" ht="17.25" x14ac:dyDescent="0.3">
      <c r="A1295" s="6" t="s">
        <v>1340</v>
      </c>
      <c r="B1295" s="7">
        <v>43226</v>
      </c>
      <c r="C1295">
        <v>16</v>
      </c>
      <c r="D1295" t="s">
        <v>93</v>
      </c>
      <c r="E1295" t="s">
        <v>12</v>
      </c>
      <c r="F1295" t="s">
        <v>13</v>
      </c>
      <c r="G1295" t="s">
        <v>1255</v>
      </c>
      <c r="H1295" s="8">
        <v>159</v>
      </c>
      <c r="I1295">
        <v>4</v>
      </c>
      <c r="J1295" s="9">
        <v>636</v>
      </c>
    </row>
    <row r="1296" spans="1:10" ht="17.25" x14ac:dyDescent="0.3">
      <c r="A1296" s="6" t="s">
        <v>1341</v>
      </c>
      <c r="B1296" s="7">
        <v>43226</v>
      </c>
      <c r="C1296">
        <v>8</v>
      </c>
      <c r="D1296" t="s">
        <v>77</v>
      </c>
      <c r="E1296" t="s">
        <v>17</v>
      </c>
      <c r="F1296" t="s">
        <v>18</v>
      </c>
      <c r="G1296" t="s">
        <v>1255</v>
      </c>
      <c r="H1296" s="8">
        <v>159</v>
      </c>
      <c r="I1296">
        <v>4</v>
      </c>
      <c r="J1296" s="9">
        <v>636</v>
      </c>
    </row>
    <row r="1297" spans="1:10" ht="17.25" x14ac:dyDescent="0.3">
      <c r="A1297" s="6" t="s">
        <v>1342</v>
      </c>
      <c r="B1297" s="7">
        <v>43228</v>
      </c>
      <c r="C1297">
        <v>17</v>
      </c>
      <c r="D1297" t="s">
        <v>64</v>
      </c>
      <c r="E1297" t="s">
        <v>12</v>
      </c>
      <c r="F1297" t="s">
        <v>13</v>
      </c>
      <c r="G1297" t="s">
        <v>1255</v>
      </c>
      <c r="H1297" s="8">
        <v>159</v>
      </c>
      <c r="I1297">
        <v>7</v>
      </c>
      <c r="J1297" s="9">
        <v>1113</v>
      </c>
    </row>
    <row r="1298" spans="1:10" ht="17.25" x14ac:dyDescent="0.3">
      <c r="A1298" s="6" t="s">
        <v>1343</v>
      </c>
      <c r="B1298" s="7">
        <v>43230</v>
      </c>
      <c r="C1298">
        <v>6</v>
      </c>
      <c r="D1298" t="s">
        <v>16</v>
      </c>
      <c r="E1298" t="s">
        <v>17</v>
      </c>
      <c r="F1298" t="s">
        <v>18</v>
      </c>
      <c r="G1298" t="s">
        <v>1255</v>
      </c>
      <c r="H1298" s="8">
        <v>159</v>
      </c>
      <c r="I1298">
        <v>9</v>
      </c>
      <c r="J1298" s="9">
        <v>1431</v>
      </c>
    </row>
    <row r="1299" spans="1:10" ht="17.25" x14ac:dyDescent="0.3">
      <c r="A1299" s="6" t="s">
        <v>1344</v>
      </c>
      <c r="B1299" s="7">
        <v>43231</v>
      </c>
      <c r="C1299">
        <v>18</v>
      </c>
      <c r="D1299" t="s">
        <v>53</v>
      </c>
      <c r="E1299" t="s">
        <v>12</v>
      </c>
      <c r="F1299" t="s">
        <v>13</v>
      </c>
      <c r="G1299" t="s">
        <v>1255</v>
      </c>
      <c r="H1299" s="8">
        <v>159</v>
      </c>
      <c r="I1299">
        <v>9</v>
      </c>
      <c r="J1299" s="9">
        <v>1431</v>
      </c>
    </row>
    <row r="1300" spans="1:10" ht="17.25" x14ac:dyDescent="0.3">
      <c r="A1300" s="6" t="s">
        <v>1345</v>
      </c>
      <c r="B1300" s="7">
        <v>43231</v>
      </c>
      <c r="C1300">
        <v>6</v>
      </c>
      <c r="D1300" t="s">
        <v>16</v>
      </c>
      <c r="E1300" t="s">
        <v>17</v>
      </c>
      <c r="F1300" t="s">
        <v>18</v>
      </c>
      <c r="G1300" t="s">
        <v>1255</v>
      </c>
      <c r="H1300" s="8">
        <v>159</v>
      </c>
      <c r="I1300">
        <v>4</v>
      </c>
      <c r="J1300" s="9">
        <v>636</v>
      </c>
    </row>
    <row r="1301" spans="1:10" ht="17.25" x14ac:dyDescent="0.3">
      <c r="A1301" s="6" t="s">
        <v>1346</v>
      </c>
      <c r="B1301" s="7">
        <v>43232</v>
      </c>
      <c r="C1301">
        <v>4</v>
      </c>
      <c r="D1301" t="s">
        <v>20</v>
      </c>
      <c r="E1301" t="s">
        <v>31</v>
      </c>
      <c r="F1301" t="s">
        <v>22</v>
      </c>
      <c r="G1301" t="s">
        <v>1255</v>
      </c>
      <c r="H1301" s="8">
        <v>159</v>
      </c>
      <c r="I1301">
        <v>9</v>
      </c>
      <c r="J1301" s="9">
        <v>1431</v>
      </c>
    </row>
    <row r="1302" spans="1:10" ht="17.25" x14ac:dyDescent="0.3">
      <c r="A1302" s="6" t="s">
        <v>1347</v>
      </c>
      <c r="B1302" s="7">
        <v>43235</v>
      </c>
      <c r="C1302">
        <v>16</v>
      </c>
      <c r="D1302" t="s">
        <v>93</v>
      </c>
      <c r="E1302" t="s">
        <v>12</v>
      </c>
      <c r="F1302" t="s">
        <v>13</v>
      </c>
      <c r="G1302" t="s">
        <v>1255</v>
      </c>
      <c r="H1302" s="8">
        <v>159</v>
      </c>
      <c r="I1302">
        <v>1</v>
      </c>
      <c r="J1302" s="9">
        <v>159</v>
      </c>
    </row>
    <row r="1303" spans="1:10" ht="17.25" x14ac:dyDescent="0.3">
      <c r="A1303" s="6" t="s">
        <v>1348</v>
      </c>
      <c r="B1303" s="7">
        <v>43236</v>
      </c>
      <c r="C1303">
        <v>10</v>
      </c>
      <c r="D1303" t="s">
        <v>69</v>
      </c>
      <c r="E1303" t="s">
        <v>42</v>
      </c>
      <c r="F1303" t="s">
        <v>18</v>
      </c>
      <c r="G1303" t="s">
        <v>1255</v>
      </c>
      <c r="H1303" s="8">
        <v>159</v>
      </c>
      <c r="I1303">
        <v>1</v>
      </c>
      <c r="J1303" s="9">
        <v>159</v>
      </c>
    </row>
    <row r="1304" spans="1:10" ht="17.25" x14ac:dyDescent="0.3">
      <c r="A1304" s="6" t="s">
        <v>1349</v>
      </c>
      <c r="B1304" s="7">
        <v>43236</v>
      </c>
      <c r="C1304">
        <v>13</v>
      </c>
      <c r="D1304" t="s">
        <v>36</v>
      </c>
      <c r="E1304" t="s">
        <v>27</v>
      </c>
      <c r="F1304" t="s">
        <v>28</v>
      </c>
      <c r="G1304" t="s">
        <v>1255</v>
      </c>
      <c r="H1304" s="8">
        <v>159</v>
      </c>
      <c r="I1304">
        <v>8</v>
      </c>
      <c r="J1304" s="9">
        <v>1272</v>
      </c>
    </row>
    <row r="1305" spans="1:10" ht="17.25" x14ac:dyDescent="0.3">
      <c r="A1305" s="6" t="s">
        <v>1350</v>
      </c>
      <c r="B1305" s="7">
        <v>43237</v>
      </c>
      <c r="C1305">
        <v>3</v>
      </c>
      <c r="D1305" t="s">
        <v>30</v>
      </c>
      <c r="E1305" t="s">
        <v>21</v>
      </c>
      <c r="F1305" t="s">
        <v>22</v>
      </c>
      <c r="G1305" t="s">
        <v>1255</v>
      </c>
      <c r="H1305" s="8">
        <v>159</v>
      </c>
      <c r="I1305">
        <v>9</v>
      </c>
      <c r="J1305" s="9">
        <v>1431</v>
      </c>
    </row>
    <row r="1306" spans="1:10" ht="17.25" x14ac:dyDescent="0.3">
      <c r="A1306" s="6" t="s">
        <v>1351</v>
      </c>
      <c r="B1306" s="7">
        <v>43237</v>
      </c>
      <c r="C1306">
        <v>5</v>
      </c>
      <c r="D1306" t="s">
        <v>24</v>
      </c>
      <c r="E1306" t="s">
        <v>31</v>
      </c>
      <c r="F1306" t="s">
        <v>22</v>
      </c>
      <c r="G1306" t="s">
        <v>1255</v>
      </c>
      <c r="H1306" s="8">
        <v>159</v>
      </c>
      <c r="I1306">
        <v>1</v>
      </c>
      <c r="J1306" s="9">
        <v>159</v>
      </c>
    </row>
    <row r="1307" spans="1:10" ht="17.25" x14ac:dyDescent="0.3">
      <c r="A1307" s="6" t="s">
        <v>1352</v>
      </c>
      <c r="B1307" s="7">
        <v>43238</v>
      </c>
      <c r="C1307">
        <v>11</v>
      </c>
      <c r="D1307" t="s">
        <v>116</v>
      </c>
      <c r="E1307" t="s">
        <v>37</v>
      </c>
      <c r="F1307" t="s">
        <v>28</v>
      </c>
      <c r="G1307" t="s">
        <v>1255</v>
      </c>
      <c r="H1307" s="8">
        <v>159</v>
      </c>
      <c r="I1307">
        <v>4</v>
      </c>
      <c r="J1307" s="9">
        <v>636</v>
      </c>
    </row>
    <row r="1308" spans="1:10" ht="17.25" x14ac:dyDescent="0.3">
      <c r="A1308" s="6" t="s">
        <v>1353</v>
      </c>
      <c r="B1308" s="7">
        <v>43239</v>
      </c>
      <c r="C1308">
        <v>11</v>
      </c>
      <c r="D1308" t="s">
        <v>116</v>
      </c>
      <c r="E1308" t="s">
        <v>37</v>
      </c>
      <c r="F1308" t="s">
        <v>28</v>
      </c>
      <c r="G1308" t="s">
        <v>1255</v>
      </c>
      <c r="H1308" s="8">
        <v>159</v>
      </c>
      <c r="I1308">
        <v>9</v>
      </c>
      <c r="J1308" s="9">
        <v>1431</v>
      </c>
    </row>
    <row r="1309" spans="1:10" ht="17.25" x14ac:dyDescent="0.3">
      <c r="A1309" s="6" t="s">
        <v>1354</v>
      </c>
      <c r="B1309" s="7">
        <v>43239</v>
      </c>
      <c r="C1309">
        <v>2</v>
      </c>
      <c r="D1309" t="s">
        <v>75</v>
      </c>
      <c r="E1309" t="s">
        <v>21</v>
      </c>
      <c r="F1309" t="s">
        <v>22</v>
      </c>
      <c r="G1309" t="s">
        <v>1255</v>
      </c>
      <c r="H1309" s="8">
        <v>159</v>
      </c>
      <c r="I1309">
        <v>3</v>
      </c>
      <c r="J1309" s="9">
        <v>477</v>
      </c>
    </row>
    <row r="1310" spans="1:10" ht="17.25" x14ac:dyDescent="0.3">
      <c r="A1310" s="6" t="s">
        <v>1355</v>
      </c>
      <c r="B1310" s="7">
        <v>43239</v>
      </c>
      <c r="C1310">
        <v>18</v>
      </c>
      <c r="D1310" t="s">
        <v>53</v>
      </c>
      <c r="E1310" t="s">
        <v>12</v>
      </c>
      <c r="F1310" t="s">
        <v>13</v>
      </c>
      <c r="G1310" t="s">
        <v>1255</v>
      </c>
      <c r="H1310" s="8">
        <v>159</v>
      </c>
      <c r="I1310">
        <v>9</v>
      </c>
      <c r="J1310" s="9">
        <v>1431</v>
      </c>
    </row>
    <row r="1311" spans="1:10" ht="17.25" x14ac:dyDescent="0.3">
      <c r="A1311" s="6" t="s">
        <v>1356</v>
      </c>
      <c r="B1311" s="7">
        <v>43243</v>
      </c>
      <c r="C1311">
        <v>8</v>
      </c>
      <c r="D1311" t="s">
        <v>77</v>
      </c>
      <c r="E1311" t="s">
        <v>42</v>
      </c>
      <c r="F1311" t="s">
        <v>18</v>
      </c>
      <c r="G1311" t="s">
        <v>1255</v>
      </c>
      <c r="H1311" s="8">
        <v>159</v>
      </c>
      <c r="I1311">
        <v>3</v>
      </c>
      <c r="J1311" s="9">
        <v>477</v>
      </c>
    </row>
    <row r="1312" spans="1:10" ht="17.25" x14ac:dyDescent="0.3">
      <c r="A1312" s="6" t="s">
        <v>1357</v>
      </c>
      <c r="B1312" s="7">
        <v>43243</v>
      </c>
      <c r="C1312">
        <v>6</v>
      </c>
      <c r="D1312" t="s">
        <v>16</v>
      </c>
      <c r="E1312" t="s">
        <v>42</v>
      </c>
      <c r="F1312" t="s">
        <v>18</v>
      </c>
      <c r="G1312" t="s">
        <v>1255</v>
      </c>
      <c r="H1312" s="8">
        <v>159</v>
      </c>
      <c r="I1312">
        <v>3</v>
      </c>
      <c r="J1312" s="9">
        <v>477</v>
      </c>
    </row>
    <row r="1313" spans="1:10" ht="17.25" x14ac:dyDescent="0.3">
      <c r="A1313" s="6" t="s">
        <v>1358</v>
      </c>
      <c r="B1313" s="7">
        <v>43243</v>
      </c>
      <c r="C1313">
        <v>7</v>
      </c>
      <c r="D1313" t="s">
        <v>44</v>
      </c>
      <c r="E1313" t="s">
        <v>42</v>
      </c>
      <c r="F1313" t="s">
        <v>18</v>
      </c>
      <c r="G1313" t="s">
        <v>1255</v>
      </c>
      <c r="H1313" s="8">
        <v>159</v>
      </c>
      <c r="I1313">
        <v>2</v>
      </c>
      <c r="J1313" s="9">
        <v>318</v>
      </c>
    </row>
    <row r="1314" spans="1:10" ht="17.25" x14ac:dyDescent="0.3">
      <c r="A1314" s="6" t="s">
        <v>1359</v>
      </c>
      <c r="B1314" s="7">
        <v>43245</v>
      </c>
      <c r="C1314">
        <v>8</v>
      </c>
      <c r="D1314" t="s">
        <v>77</v>
      </c>
      <c r="E1314" t="s">
        <v>42</v>
      </c>
      <c r="F1314" t="s">
        <v>18</v>
      </c>
      <c r="G1314" t="s">
        <v>1255</v>
      </c>
      <c r="H1314" s="8">
        <v>159</v>
      </c>
      <c r="I1314">
        <v>4</v>
      </c>
      <c r="J1314" s="9">
        <v>636</v>
      </c>
    </row>
    <row r="1315" spans="1:10" ht="17.25" x14ac:dyDescent="0.3">
      <c r="A1315" s="6" t="s">
        <v>1360</v>
      </c>
      <c r="B1315" s="7">
        <v>43245</v>
      </c>
      <c r="C1315">
        <v>20</v>
      </c>
      <c r="D1315" t="s">
        <v>11</v>
      </c>
      <c r="E1315" t="s">
        <v>39</v>
      </c>
      <c r="F1315" t="s">
        <v>13</v>
      </c>
      <c r="G1315" t="s">
        <v>1255</v>
      </c>
      <c r="H1315" s="8">
        <v>159</v>
      </c>
      <c r="I1315">
        <v>2</v>
      </c>
      <c r="J1315" s="9">
        <v>318</v>
      </c>
    </row>
    <row r="1316" spans="1:10" ht="17.25" x14ac:dyDescent="0.3">
      <c r="A1316" s="6" t="s">
        <v>1361</v>
      </c>
      <c r="B1316" s="7">
        <v>43245</v>
      </c>
      <c r="C1316">
        <v>13</v>
      </c>
      <c r="D1316" t="s">
        <v>36</v>
      </c>
      <c r="E1316" t="s">
        <v>27</v>
      </c>
      <c r="F1316" t="s">
        <v>28</v>
      </c>
      <c r="G1316" t="s">
        <v>1255</v>
      </c>
      <c r="H1316" s="8">
        <v>159</v>
      </c>
      <c r="I1316">
        <v>7</v>
      </c>
      <c r="J1316" s="9">
        <v>1113</v>
      </c>
    </row>
    <row r="1317" spans="1:10" ht="17.25" x14ac:dyDescent="0.3">
      <c r="A1317" s="6" t="s">
        <v>1362</v>
      </c>
      <c r="B1317" s="7">
        <v>43245</v>
      </c>
      <c r="C1317">
        <v>13</v>
      </c>
      <c r="D1317" t="s">
        <v>36</v>
      </c>
      <c r="E1317" t="s">
        <v>27</v>
      </c>
      <c r="F1317" t="s">
        <v>28</v>
      </c>
      <c r="G1317" t="s">
        <v>1255</v>
      </c>
      <c r="H1317" s="8">
        <v>159</v>
      </c>
      <c r="I1317">
        <v>4</v>
      </c>
      <c r="J1317" s="9">
        <v>636</v>
      </c>
    </row>
    <row r="1318" spans="1:10" ht="17.25" x14ac:dyDescent="0.3">
      <c r="A1318" s="6" t="s">
        <v>1363</v>
      </c>
      <c r="B1318" s="7">
        <v>43246</v>
      </c>
      <c r="C1318">
        <v>16</v>
      </c>
      <c r="D1318" t="s">
        <v>93</v>
      </c>
      <c r="E1318" t="s">
        <v>12</v>
      </c>
      <c r="F1318" t="s">
        <v>13</v>
      </c>
      <c r="G1318" t="s">
        <v>1255</v>
      </c>
      <c r="H1318" s="8">
        <v>159</v>
      </c>
      <c r="I1318">
        <v>9</v>
      </c>
      <c r="J1318" s="9">
        <v>1431</v>
      </c>
    </row>
    <row r="1319" spans="1:10" ht="17.25" x14ac:dyDescent="0.3">
      <c r="A1319" s="6" t="s">
        <v>1364</v>
      </c>
      <c r="B1319" s="7">
        <v>43250</v>
      </c>
      <c r="C1319">
        <v>19</v>
      </c>
      <c r="D1319" t="s">
        <v>33</v>
      </c>
      <c r="E1319" t="s">
        <v>39</v>
      </c>
      <c r="F1319" t="s">
        <v>13</v>
      </c>
      <c r="G1319" t="s">
        <v>1255</v>
      </c>
      <c r="H1319" s="8">
        <v>159</v>
      </c>
      <c r="I1319">
        <v>8</v>
      </c>
      <c r="J1319" s="9">
        <v>1272</v>
      </c>
    </row>
    <row r="1320" spans="1:10" ht="17.25" x14ac:dyDescent="0.3">
      <c r="A1320" s="6" t="s">
        <v>1365</v>
      </c>
      <c r="B1320" s="7">
        <v>43254</v>
      </c>
      <c r="C1320">
        <v>7</v>
      </c>
      <c r="D1320" t="s">
        <v>44</v>
      </c>
      <c r="E1320" t="s">
        <v>42</v>
      </c>
      <c r="F1320" t="s">
        <v>18</v>
      </c>
      <c r="G1320" t="s">
        <v>1255</v>
      </c>
      <c r="H1320" s="8">
        <v>159</v>
      </c>
      <c r="I1320">
        <v>3</v>
      </c>
      <c r="J1320" s="9">
        <v>477</v>
      </c>
    </row>
    <row r="1321" spans="1:10" ht="17.25" x14ac:dyDescent="0.3">
      <c r="A1321" s="6" t="s">
        <v>1366</v>
      </c>
      <c r="B1321" s="7">
        <v>43256</v>
      </c>
      <c r="C1321">
        <v>7</v>
      </c>
      <c r="D1321" t="s">
        <v>44</v>
      </c>
      <c r="E1321" t="s">
        <v>17</v>
      </c>
      <c r="F1321" t="s">
        <v>18</v>
      </c>
      <c r="G1321" t="s">
        <v>1255</v>
      </c>
      <c r="H1321" s="8">
        <v>159</v>
      </c>
      <c r="I1321">
        <v>9</v>
      </c>
      <c r="J1321" s="9">
        <v>1431</v>
      </c>
    </row>
    <row r="1322" spans="1:10" ht="17.25" x14ac:dyDescent="0.3">
      <c r="A1322" s="6" t="s">
        <v>1367</v>
      </c>
      <c r="B1322" s="7">
        <v>43259</v>
      </c>
      <c r="C1322">
        <v>9</v>
      </c>
      <c r="D1322" t="s">
        <v>41</v>
      </c>
      <c r="E1322" t="s">
        <v>17</v>
      </c>
      <c r="F1322" t="s">
        <v>18</v>
      </c>
      <c r="G1322" t="s">
        <v>1255</v>
      </c>
      <c r="H1322" s="8">
        <v>159</v>
      </c>
      <c r="I1322">
        <v>3</v>
      </c>
      <c r="J1322" s="9">
        <v>477</v>
      </c>
    </row>
    <row r="1323" spans="1:10" ht="17.25" x14ac:dyDescent="0.3">
      <c r="A1323" s="6" t="s">
        <v>1368</v>
      </c>
      <c r="B1323" s="7">
        <v>43259</v>
      </c>
      <c r="C1323">
        <v>20</v>
      </c>
      <c r="D1323" t="s">
        <v>11</v>
      </c>
      <c r="E1323" t="s">
        <v>12</v>
      </c>
      <c r="F1323" t="s">
        <v>13</v>
      </c>
      <c r="G1323" t="s">
        <v>1255</v>
      </c>
      <c r="H1323" s="8">
        <v>159</v>
      </c>
      <c r="I1323">
        <v>5</v>
      </c>
      <c r="J1323" s="9">
        <v>795</v>
      </c>
    </row>
    <row r="1324" spans="1:10" ht="17.25" x14ac:dyDescent="0.3">
      <c r="A1324" s="6" t="s">
        <v>1369</v>
      </c>
      <c r="B1324" s="7">
        <v>43262</v>
      </c>
      <c r="C1324">
        <v>18</v>
      </c>
      <c r="D1324" t="s">
        <v>53</v>
      </c>
      <c r="E1324" t="s">
        <v>39</v>
      </c>
      <c r="F1324" t="s">
        <v>13</v>
      </c>
      <c r="G1324" t="s">
        <v>1255</v>
      </c>
      <c r="H1324" s="8">
        <v>159</v>
      </c>
      <c r="I1324">
        <v>0</v>
      </c>
      <c r="J1324" s="9">
        <v>0</v>
      </c>
    </row>
    <row r="1325" spans="1:10" ht="17.25" x14ac:dyDescent="0.3">
      <c r="A1325" s="6" t="s">
        <v>1370</v>
      </c>
      <c r="B1325" s="7">
        <v>43263</v>
      </c>
      <c r="C1325">
        <v>5</v>
      </c>
      <c r="D1325" t="s">
        <v>24</v>
      </c>
      <c r="E1325" t="s">
        <v>31</v>
      </c>
      <c r="F1325" t="s">
        <v>22</v>
      </c>
      <c r="G1325" t="s">
        <v>1255</v>
      </c>
      <c r="H1325" s="8">
        <v>159</v>
      </c>
      <c r="I1325">
        <v>1</v>
      </c>
      <c r="J1325" s="9">
        <v>159</v>
      </c>
    </row>
    <row r="1326" spans="1:10" ht="17.25" x14ac:dyDescent="0.3">
      <c r="A1326" s="6" t="s">
        <v>1371</v>
      </c>
      <c r="B1326" s="7">
        <v>43267</v>
      </c>
      <c r="C1326">
        <v>10</v>
      </c>
      <c r="D1326" t="s">
        <v>69</v>
      </c>
      <c r="E1326" t="s">
        <v>42</v>
      </c>
      <c r="F1326" t="s">
        <v>18</v>
      </c>
      <c r="G1326" t="s">
        <v>1255</v>
      </c>
      <c r="H1326" s="8">
        <v>159</v>
      </c>
      <c r="I1326">
        <v>8</v>
      </c>
      <c r="J1326" s="9">
        <v>1272</v>
      </c>
    </row>
    <row r="1327" spans="1:10" ht="17.25" x14ac:dyDescent="0.3">
      <c r="A1327" s="6" t="s">
        <v>1372</v>
      </c>
      <c r="B1327" s="7">
        <v>43267</v>
      </c>
      <c r="C1327">
        <v>1</v>
      </c>
      <c r="D1327" t="s">
        <v>62</v>
      </c>
      <c r="E1327" t="s">
        <v>31</v>
      </c>
      <c r="F1327" t="s">
        <v>22</v>
      </c>
      <c r="G1327" t="s">
        <v>1255</v>
      </c>
      <c r="H1327" s="8">
        <v>159</v>
      </c>
      <c r="I1327">
        <v>8</v>
      </c>
      <c r="J1327" s="9">
        <v>1272</v>
      </c>
    </row>
    <row r="1328" spans="1:10" ht="17.25" x14ac:dyDescent="0.3">
      <c r="A1328" s="6" t="s">
        <v>1373</v>
      </c>
      <c r="B1328" s="7">
        <v>43268</v>
      </c>
      <c r="C1328">
        <v>18</v>
      </c>
      <c r="D1328" t="s">
        <v>53</v>
      </c>
      <c r="E1328" t="s">
        <v>39</v>
      </c>
      <c r="F1328" t="s">
        <v>13</v>
      </c>
      <c r="G1328" t="s">
        <v>1255</v>
      </c>
      <c r="H1328" s="8">
        <v>159</v>
      </c>
      <c r="I1328">
        <v>7</v>
      </c>
      <c r="J1328" s="9">
        <v>1113</v>
      </c>
    </row>
    <row r="1329" spans="1:10" ht="17.25" x14ac:dyDescent="0.3">
      <c r="A1329" s="6" t="s">
        <v>1374</v>
      </c>
      <c r="B1329" s="7">
        <v>43269</v>
      </c>
      <c r="C1329">
        <v>11</v>
      </c>
      <c r="D1329" t="s">
        <v>116</v>
      </c>
      <c r="E1329" t="s">
        <v>37</v>
      </c>
      <c r="F1329" t="s">
        <v>28</v>
      </c>
      <c r="G1329" t="s">
        <v>1255</v>
      </c>
      <c r="H1329" s="8">
        <v>159</v>
      </c>
      <c r="I1329">
        <v>4</v>
      </c>
      <c r="J1329" s="9">
        <v>636</v>
      </c>
    </row>
    <row r="1330" spans="1:10" ht="17.25" x14ac:dyDescent="0.3">
      <c r="A1330" s="6" t="s">
        <v>1375</v>
      </c>
      <c r="B1330" s="7">
        <v>43271</v>
      </c>
      <c r="C1330">
        <v>5</v>
      </c>
      <c r="D1330" t="s">
        <v>24</v>
      </c>
      <c r="E1330" t="s">
        <v>21</v>
      </c>
      <c r="F1330" t="s">
        <v>22</v>
      </c>
      <c r="G1330" t="s">
        <v>1255</v>
      </c>
      <c r="H1330" s="8">
        <v>159</v>
      </c>
      <c r="I1330">
        <v>3</v>
      </c>
      <c r="J1330" s="9">
        <v>477</v>
      </c>
    </row>
    <row r="1331" spans="1:10" ht="17.25" x14ac:dyDescent="0.3">
      <c r="A1331" s="6" t="s">
        <v>1376</v>
      </c>
      <c r="B1331" s="7">
        <v>43271</v>
      </c>
      <c r="C1331">
        <v>12</v>
      </c>
      <c r="D1331" t="s">
        <v>26</v>
      </c>
      <c r="E1331" t="s">
        <v>27</v>
      </c>
      <c r="F1331" t="s">
        <v>28</v>
      </c>
      <c r="G1331" t="s">
        <v>1255</v>
      </c>
      <c r="H1331" s="8">
        <v>159</v>
      </c>
      <c r="I1331">
        <v>6</v>
      </c>
      <c r="J1331" s="9">
        <v>954</v>
      </c>
    </row>
    <row r="1332" spans="1:10" ht="17.25" x14ac:dyDescent="0.3">
      <c r="A1332" s="6" t="s">
        <v>1377</v>
      </c>
      <c r="B1332" s="7">
        <v>43273</v>
      </c>
      <c r="C1332">
        <v>15</v>
      </c>
      <c r="D1332" t="s">
        <v>50</v>
      </c>
      <c r="E1332" t="s">
        <v>37</v>
      </c>
      <c r="F1332" t="s">
        <v>28</v>
      </c>
      <c r="G1332" t="s">
        <v>1255</v>
      </c>
      <c r="H1332" s="8">
        <v>159</v>
      </c>
      <c r="I1332">
        <v>6</v>
      </c>
      <c r="J1332" s="9">
        <v>954</v>
      </c>
    </row>
    <row r="1333" spans="1:10" ht="17.25" x14ac:dyDescent="0.3">
      <c r="A1333" s="6" t="s">
        <v>1378</v>
      </c>
      <c r="B1333" s="7">
        <v>43273</v>
      </c>
      <c r="C1333">
        <v>15</v>
      </c>
      <c r="D1333" t="s">
        <v>50</v>
      </c>
      <c r="E1333" t="s">
        <v>27</v>
      </c>
      <c r="F1333" t="s">
        <v>28</v>
      </c>
      <c r="G1333" t="s">
        <v>1255</v>
      </c>
      <c r="H1333" s="8">
        <v>159</v>
      </c>
      <c r="I1333">
        <v>8</v>
      </c>
      <c r="J1333" s="9">
        <v>1272</v>
      </c>
    </row>
    <row r="1334" spans="1:10" ht="17.25" x14ac:dyDescent="0.3">
      <c r="A1334" s="6" t="s">
        <v>1379</v>
      </c>
      <c r="B1334" s="7">
        <v>43275</v>
      </c>
      <c r="C1334">
        <v>18</v>
      </c>
      <c r="D1334" t="s">
        <v>53</v>
      </c>
      <c r="E1334" t="s">
        <v>12</v>
      </c>
      <c r="F1334" t="s">
        <v>13</v>
      </c>
      <c r="G1334" t="s">
        <v>1255</v>
      </c>
      <c r="H1334" s="8">
        <v>159</v>
      </c>
      <c r="I1334">
        <v>5</v>
      </c>
      <c r="J1334" s="9">
        <v>795</v>
      </c>
    </row>
    <row r="1335" spans="1:10" ht="17.25" x14ac:dyDescent="0.3">
      <c r="A1335" s="6" t="s">
        <v>1380</v>
      </c>
      <c r="B1335" s="7">
        <v>43279</v>
      </c>
      <c r="C1335">
        <v>2</v>
      </c>
      <c r="D1335" t="s">
        <v>75</v>
      </c>
      <c r="E1335" t="s">
        <v>21</v>
      </c>
      <c r="F1335" t="s">
        <v>22</v>
      </c>
      <c r="G1335" t="s">
        <v>1255</v>
      </c>
      <c r="H1335" s="8">
        <v>159</v>
      </c>
      <c r="I1335">
        <v>5</v>
      </c>
      <c r="J1335" s="9">
        <v>795</v>
      </c>
    </row>
    <row r="1336" spans="1:10" ht="17.25" x14ac:dyDescent="0.3">
      <c r="A1336" s="6" t="s">
        <v>1381</v>
      </c>
      <c r="B1336" s="7">
        <v>43280</v>
      </c>
      <c r="C1336">
        <v>15</v>
      </c>
      <c r="D1336" t="s">
        <v>50</v>
      </c>
      <c r="E1336" t="s">
        <v>37</v>
      </c>
      <c r="F1336" t="s">
        <v>28</v>
      </c>
      <c r="G1336" t="s">
        <v>1255</v>
      </c>
      <c r="H1336" s="8">
        <v>159</v>
      </c>
      <c r="I1336">
        <v>5</v>
      </c>
      <c r="J1336" s="9">
        <v>795</v>
      </c>
    </row>
    <row r="1337" spans="1:10" ht="17.25" x14ac:dyDescent="0.3">
      <c r="A1337" s="6" t="s">
        <v>1382</v>
      </c>
      <c r="B1337" s="7">
        <v>43285</v>
      </c>
      <c r="C1337">
        <v>10</v>
      </c>
      <c r="D1337" t="s">
        <v>69</v>
      </c>
      <c r="E1337" t="s">
        <v>42</v>
      </c>
      <c r="F1337" t="s">
        <v>18</v>
      </c>
      <c r="G1337" t="s">
        <v>1255</v>
      </c>
      <c r="H1337" s="8">
        <v>159</v>
      </c>
      <c r="I1337">
        <v>2</v>
      </c>
      <c r="J1337" s="9">
        <v>318</v>
      </c>
    </row>
    <row r="1338" spans="1:10" ht="17.25" x14ac:dyDescent="0.3">
      <c r="A1338" s="6" t="s">
        <v>1383</v>
      </c>
      <c r="B1338" s="7">
        <v>43288</v>
      </c>
      <c r="C1338">
        <v>20</v>
      </c>
      <c r="D1338" t="s">
        <v>11</v>
      </c>
      <c r="E1338" t="s">
        <v>12</v>
      </c>
      <c r="F1338" t="s">
        <v>13</v>
      </c>
      <c r="G1338" t="s">
        <v>1255</v>
      </c>
      <c r="H1338" s="8">
        <v>159</v>
      </c>
      <c r="I1338">
        <v>9</v>
      </c>
      <c r="J1338" s="9">
        <v>1431</v>
      </c>
    </row>
    <row r="1339" spans="1:10" ht="17.25" x14ac:dyDescent="0.3">
      <c r="A1339" s="6" t="s">
        <v>1384</v>
      </c>
      <c r="B1339" s="7">
        <v>43288</v>
      </c>
      <c r="C1339">
        <v>10</v>
      </c>
      <c r="D1339" t="s">
        <v>69</v>
      </c>
      <c r="E1339" t="s">
        <v>17</v>
      </c>
      <c r="F1339" t="s">
        <v>18</v>
      </c>
      <c r="G1339" t="s">
        <v>1255</v>
      </c>
      <c r="H1339" s="8">
        <v>159</v>
      </c>
      <c r="I1339">
        <v>7</v>
      </c>
      <c r="J1339" s="9">
        <v>1113</v>
      </c>
    </row>
    <row r="1340" spans="1:10" ht="17.25" x14ac:dyDescent="0.3">
      <c r="A1340" s="6" t="s">
        <v>1385</v>
      </c>
      <c r="B1340" s="7">
        <v>43288</v>
      </c>
      <c r="C1340">
        <v>13</v>
      </c>
      <c r="D1340" t="s">
        <v>36</v>
      </c>
      <c r="E1340" t="s">
        <v>37</v>
      </c>
      <c r="F1340" t="s">
        <v>28</v>
      </c>
      <c r="G1340" t="s">
        <v>1255</v>
      </c>
      <c r="H1340" s="8">
        <v>159</v>
      </c>
      <c r="I1340">
        <v>9</v>
      </c>
      <c r="J1340" s="9">
        <v>1431</v>
      </c>
    </row>
    <row r="1341" spans="1:10" ht="17.25" x14ac:dyDescent="0.3">
      <c r="A1341" s="6" t="s">
        <v>1386</v>
      </c>
      <c r="B1341" s="7">
        <v>43290</v>
      </c>
      <c r="C1341">
        <v>10</v>
      </c>
      <c r="D1341" t="s">
        <v>69</v>
      </c>
      <c r="E1341" t="s">
        <v>42</v>
      </c>
      <c r="F1341" t="s">
        <v>18</v>
      </c>
      <c r="G1341" t="s">
        <v>1255</v>
      </c>
      <c r="H1341" s="8">
        <v>159</v>
      </c>
      <c r="I1341">
        <v>3</v>
      </c>
      <c r="J1341" s="9">
        <v>477</v>
      </c>
    </row>
    <row r="1342" spans="1:10" ht="17.25" x14ac:dyDescent="0.3">
      <c r="A1342" s="6" t="s">
        <v>1387</v>
      </c>
      <c r="B1342" s="7">
        <v>43292</v>
      </c>
      <c r="C1342">
        <v>20</v>
      </c>
      <c r="D1342" t="s">
        <v>11</v>
      </c>
      <c r="E1342" t="s">
        <v>39</v>
      </c>
      <c r="F1342" t="s">
        <v>13</v>
      </c>
      <c r="G1342" t="s">
        <v>1255</v>
      </c>
      <c r="H1342" s="8">
        <v>159</v>
      </c>
      <c r="I1342">
        <v>3</v>
      </c>
      <c r="J1342" s="9">
        <v>477</v>
      </c>
    </row>
    <row r="1343" spans="1:10" ht="17.25" x14ac:dyDescent="0.3">
      <c r="A1343" s="6" t="s">
        <v>1388</v>
      </c>
      <c r="B1343" s="7">
        <v>43292</v>
      </c>
      <c r="C1343">
        <v>3</v>
      </c>
      <c r="D1343" t="s">
        <v>30</v>
      </c>
      <c r="E1343" t="s">
        <v>21</v>
      </c>
      <c r="F1343" t="s">
        <v>22</v>
      </c>
      <c r="G1343" t="s">
        <v>1255</v>
      </c>
      <c r="H1343" s="8">
        <v>159</v>
      </c>
      <c r="I1343">
        <v>5</v>
      </c>
      <c r="J1343" s="9">
        <v>795</v>
      </c>
    </row>
    <row r="1344" spans="1:10" ht="17.25" x14ac:dyDescent="0.3">
      <c r="A1344" s="6" t="s">
        <v>1389</v>
      </c>
      <c r="B1344" s="7">
        <v>43294</v>
      </c>
      <c r="C1344">
        <v>17</v>
      </c>
      <c r="D1344" t="s">
        <v>64</v>
      </c>
      <c r="E1344" t="s">
        <v>39</v>
      </c>
      <c r="F1344" t="s">
        <v>13</v>
      </c>
      <c r="G1344" t="s">
        <v>1255</v>
      </c>
      <c r="H1344" s="8">
        <v>159</v>
      </c>
      <c r="I1344">
        <v>6</v>
      </c>
      <c r="J1344" s="9">
        <v>954</v>
      </c>
    </row>
    <row r="1345" spans="1:10" ht="17.25" x14ac:dyDescent="0.3">
      <c r="A1345" s="6" t="s">
        <v>1390</v>
      </c>
      <c r="B1345" s="7">
        <v>43294</v>
      </c>
      <c r="C1345">
        <v>11</v>
      </c>
      <c r="D1345" t="s">
        <v>116</v>
      </c>
      <c r="E1345" t="s">
        <v>27</v>
      </c>
      <c r="F1345" t="s">
        <v>28</v>
      </c>
      <c r="G1345" t="s">
        <v>1255</v>
      </c>
      <c r="H1345" s="8">
        <v>159</v>
      </c>
      <c r="I1345">
        <v>5</v>
      </c>
      <c r="J1345" s="9">
        <v>795</v>
      </c>
    </row>
    <row r="1346" spans="1:10" ht="17.25" x14ac:dyDescent="0.3">
      <c r="A1346" s="6" t="s">
        <v>1391</v>
      </c>
      <c r="B1346" s="7">
        <v>43298</v>
      </c>
      <c r="C1346">
        <v>17</v>
      </c>
      <c r="D1346" t="s">
        <v>64</v>
      </c>
      <c r="E1346" t="s">
        <v>12</v>
      </c>
      <c r="F1346" t="s">
        <v>13</v>
      </c>
      <c r="G1346" t="s">
        <v>1255</v>
      </c>
      <c r="H1346" s="8">
        <v>159</v>
      </c>
      <c r="I1346">
        <v>2</v>
      </c>
      <c r="J1346" s="9">
        <v>318</v>
      </c>
    </row>
    <row r="1347" spans="1:10" ht="17.25" x14ac:dyDescent="0.3">
      <c r="A1347" s="6" t="s">
        <v>1392</v>
      </c>
      <c r="B1347" s="7">
        <v>43298</v>
      </c>
      <c r="C1347">
        <v>15</v>
      </c>
      <c r="D1347" t="s">
        <v>50</v>
      </c>
      <c r="E1347" t="s">
        <v>37</v>
      </c>
      <c r="F1347" t="s">
        <v>28</v>
      </c>
      <c r="G1347" t="s">
        <v>1255</v>
      </c>
      <c r="H1347" s="8">
        <v>159</v>
      </c>
      <c r="I1347">
        <v>3</v>
      </c>
      <c r="J1347" s="9">
        <v>477</v>
      </c>
    </row>
    <row r="1348" spans="1:10" ht="17.25" x14ac:dyDescent="0.3">
      <c r="A1348" s="6" t="s">
        <v>1393</v>
      </c>
      <c r="B1348" s="7">
        <v>43299</v>
      </c>
      <c r="C1348">
        <v>5</v>
      </c>
      <c r="D1348" t="s">
        <v>24</v>
      </c>
      <c r="E1348" t="s">
        <v>31</v>
      </c>
      <c r="F1348" t="s">
        <v>22</v>
      </c>
      <c r="G1348" t="s">
        <v>1255</v>
      </c>
      <c r="H1348" s="8">
        <v>159</v>
      </c>
      <c r="I1348">
        <v>1</v>
      </c>
      <c r="J1348" s="9">
        <v>159</v>
      </c>
    </row>
    <row r="1349" spans="1:10" ht="17.25" x14ac:dyDescent="0.3">
      <c r="A1349" s="6" t="s">
        <v>1394</v>
      </c>
      <c r="B1349" s="7">
        <v>43299</v>
      </c>
      <c r="C1349">
        <v>12</v>
      </c>
      <c r="D1349" t="s">
        <v>26</v>
      </c>
      <c r="E1349" t="s">
        <v>37</v>
      </c>
      <c r="F1349" t="s">
        <v>28</v>
      </c>
      <c r="G1349" t="s">
        <v>1255</v>
      </c>
      <c r="H1349" s="8">
        <v>159</v>
      </c>
      <c r="I1349">
        <v>5</v>
      </c>
      <c r="J1349" s="9">
        <v>795</v>
      </c>
    </row>
    <row r="1350" spans="1:10" ht="17.25" x14ac:dyDescent="0.3">
      <c r="A1350" s="6" t="s">
        <v>1395</v>
      </c>
      <c r="B1350" s="7">
        <v>43299</v>
      </c>
      <c r="C1350">
        <v>5</v>
      </c>
      <c r="D1350" t="s">
        <v>24</v>
      </c>
      <c r="E1350" t="s">
        <v>21</v>
      </c>
      <c r="F1350" t="s">
        <v>22</v>
      </c>
      <c r="G1350" t="s">
        <v>1255</v>
      </c>
      <c r="H1350" s="8">
        <v>159</v>
      </c>
      <c r="I1350">
        <v>9</v>
      </c>
      <c r="J1350" s="9">
        <v>1431</v>
      </c>
    </row>
    <row r="1351" spans="1:10" ht="17.25" x14ac:dyDescent="0.3">
      <c r="A1351" s="6" t="s">
        <v>1396</v>
      </c>
      <c r="B1351" s="7">
        <v>43301</v>
      </c>
      <c r="C1351">
        <v>16</v>
      </c>
      <c r="D1351" t="s">
        <v>93</v>
      </c>
      <c r="E1351" t="s">
        <v>39</v>
      </c>
      <c r="F1351" t="s">
        <v>13</v>
      </c>
      <c r="G1351" t="s">
        <v>1255</v>
      </c>
      <c r="H1351" s="8">
        <v>159</v>
      </c>
      <c r="I1351">
        <v>3</v>
      </c>
      <c r="J1351" s="9">
        <v>477</v>
      </c>
    </row>
    <row r="1352" spans="1:10" ht="17.25" x14ac:dyDescent="0.3">
      <c r="A1352" s="6" t="s">
        <v>1397</v>
      </c>
      <c r="B1352" s="7">
        <v>43301</v>
      </c>
      <c r="C1352">
        <v>20</v>
      </c>
      <c r="D1352" t="s">
        <v>11</v>
      </c>
      <c r="E1352" t="s">
        <v>39</v>
      </c>
      <c r="F1352" t="s">
        <v>13</v>
      </c>
      <c r="G1352" t="s">
        <v>1255</v>
      </c>
      <c r="H1352" s="8">
        <v>159</v>
      </c>
      <c r="I1352">
        <v>4</v>
      </c>
      <c r="J1352" s="9">
        <v>636</v>
      </c>
    </row>
    <row r="1353" spans="1:10" ht="17.25" x14ac:dyDescent="0.3">
      <c r="A1353" s="6" t="s">
        <v>1398</v>
      </c>
      <c r="B1353" s="7">
        <v>43306</v>
      </c>
      <c r="C1353">
        <v>12</v>
      </c>
      <c r="D1353" t="s">
        <v>26</v>
      </c>
      <c r="E1353" t="s">
        <v>27</v>
      </c>
      <c r="F1353" t="s">
        <v>28</v>
      </c>
      <c r="G1353" t="s">
        <v>1255</v>
      </c>
      <c r="H1353" s="8">
        <v>159</v>
      </c>
      <c r="I1353">
        <v>7</v>
      </c>
      <c r="J1353" s="9">
        <v>1113</v>
      </c>
    </row>
    <row r="1354" spans="1:10" ht="17.25" x14ac:dyDescent="0.3">
      <c r="A1354" s="6" t="s">
        <v>1399</v>
      </c>
      <c r="B1354" s="7">
        <v>43306</v>
      </c>
      <c r="C1354">
        <v>17</v>
      </c>
      <c r="D1354" t="s">
        <v>64</v>
      </c>
      <c r="E1354" t="s">
        <v>39</v>
      </c>
      <c r="F1354" t="s">
        <v>13</v>
      </c>
      <c r="G1354" t="s">
        <v>1255</v>
      </c>
      <c r="H1354" s="8">
        <v>159</v>
      </c>
      <c r="I1354">
        <v>8</v>
      </c>
      <c r="J1354" s="9">
        <v>1272</v>
      </c>
    </row>
    <row r="1355" spans="1:10" ht="17.25" x14ac:dyDescent="0.3">
      <c r="A1355" s="6" t="s">
        <v>1400</v>
      </c>
      <c r="B1355" s="7">
        <v>43307</v>
      </c>
      <c r="C1355">
        <v>13</v>
      </c>
      <c r="D1355" t="s">
        <v>36</v>
      </c>
      <c r="E1355" t="s">
        <v>27</v>
      </c>
      <c r="F1355" t="s">
        <v>28</v>
      </c>
      <c r="G1355" t="s">
        <v>1255</v>
      </c>
      <c r="H1355" s="8">
        <v>159</v>
      </c>
      <c r="I1355">
        <v>4</v>
      </c>
      <c r="J1355" s="9">
        <v>636</v>
      </c>
    </row>
    <row r="1356" spans="1:10" ht="17.25" x14ac:dyDescent="0.3">
      <c r="A1356" s="6" t="s">
        <v>1401</v>
      </c>
      <c r="B1356" s="7">
        <v>43307</v>
      </c>
      <c r="C1356">
        <v>15</v>
      </c>
      <c r="D1356" t="s">
        <v>50</v>
      </c>
      <c r="E1356" t="s">
        <v>27</v>
      </c>
      <c r="F1356" t="s">
        <v>28</v>
      </c>
      <c r="G1356" t="s">
        <v>1255</v>
      </c>
      <c r="H1356" s="8">
        <v>159</v>
      </c>
      <c r="I1356">
        <v>9</v>
      </c>
      <c r="J1356" s="9">
        <v>1431</v>
      </c>
    </row>
    <row r="1357" spans="1:10" ht="17.25" x14ac:dyDescent="0.3">
      <c r="A1357" s="6" t="s">
        <v>1402</v>
      </c>
      <c r="B1357" s="7">
        <v>43307</v>
      </c>
      <c r="C1357">
        <v>7</v>
      </c>
      <c r="D1357" t="s">
        <v>44</v>
      </c>
      <c r="E1357" t="s">
        <v>42</v>
      </c>
      <c r="F1357" t="s">
        <v>18</v>
      </c>
      <c r="G1357" t="s">
        <v>1255</v>
      </c>
      <c r="H1357" s="8">
        <v>159</v>
      </c>
      <c r="I1357">
        <v>6</v>
      </c>
      <c r="J1357" s="9">
        <v>954</v>
      </c>
    </row>
    <row r="1358" spans="1:10" ht="17.25" x14ac:dyDescent="0.3">
      <c r="A1358" s="6" t="s">
        <v>1403</v>
      </c>
      <c r="B1358" s="7">
        <v>43308</v>
      </c>
      <c r="C1358">
        <v>18</v>
      </c>
      <c r="D1358" t="s">
        <v>53</v>
      </c>
      <c r="E1358" t="s">
        <v>39</v>
      </c>
      <c r="F1358" t="s">
        <v>13</v>
      </c>
      <c r="G1358" t="s">
        <v>1255</v>
      </c>
      <c r="H1358" s="8">
        <v>159</v>
      </c>
      <c r="I1358">
        <v>3</v>
      </c>
      <c r="J1358" s="9">
        <v>477</v>
      </c>
    </row>
    <row r="1359" spans="1:10" ht="17.25" x14ac:dyDescent="0.3">
      <c r="A1359" s="6" t="s">
        <v>1404</v>
      </c>
      <c r="B1359" s="7">
        <v>43308</v>
      </c>
      <c r="C1359">
        <v>19</v>
      </c>
      <c r="D1359" t="s">
        <v>33</v>
      </c>
      <c r="E1359" t="s">
        <v>12</v>
      </c>
      <c r="F1359" t="s">
        <v>13</v>
      </c>
      <c r="G1359" t="s">
        <v>1255</v>
      </c>
      <c r="H1359" s="8">
        <v>159</v>
      </c>
      <c r="I1359">
        <v>8</v>
      </c>
      <c r="J1359" s="9">
        <v>1272</v>
      </c>
    </row>
    <row r="1360" spans="1:10" ht="17.25" x14ac:dyDescent="0.3">
      <c r="A1360" s="6" t="s">
        <v>1405</v>
      </c>
      <c r="B1360" s="7">
        <v>43308</v>
      </c>
      <c r="C1360">
        <v>8</v>
      </c>
      <c r="D1360" t="s">
        <v>77</v>
      </c>
      <c r="E1360" t="s">
        <v>17</v>
      </c>
      <c r="F1360" t="s">
        <v>18</v>
      </c>
      <c r="G1360" t="s">
        <v>1255</v>
      </c>
      <c r="H1360" s="8">
        <v>159</v>
      </c>
      <c r="I1360">
        <v>8</v>
      </c>
      <c r="J1360" s="9">
        <v>1272</v>
      </c>
    </row>
    <row r="1361" spans="1:10" ht="17.25" x14ac:dyDescent="0.3">
      <c r="A1361" s="6" t="s">
        <v>1406</v>
      </c>
      <c r="B1361" s="7">
        <v>43310</v>
      </c>
      <c r="C1361">
        <v>5</v>
      </c>
      <c r="D1361" t="s">
        <v>24</v>
      </c>
      <c r="E1361" t="s">
        <v>31</v>
      </c>
      <c r="F1361" t="s">
        <v>22</v>
      </c>
      <c r="G1361" t="s">
        <v>1255</v>
      </c>
      <c r="H1361" s="8">
        <v>159</v>
      </c>
      <c r="I1361">
        <v>1</v>
      </c>
      <c r="J1361" s="9">
        <v>159</v>
      </c>
    </row>
    <row r="1362" spans="1:10" ht="17.25" x14ac:dyDescent="0.3">
      <c r="A1362" s="6" t="s">
        <v>1407</v>
      </c>
      <c r="B1362" s="7">
        <v>43315</v>
      </c>
      <c r="C1362">
        <v>7</v>
      </c>
      <c r="D1362" t="s">
        <v>44</v>
      </c>
      <c r="E1362" t="s">
        <v>17</v>
      </c>
      <c r="F1362" t="s">
        <v>18</v>
      </c>
      <c r="G1362" t="s">
        <v>1255</v>
      </c>
      <c r="H1362" s="8">
        <v>159</v>
      </c>
      <c r="I1362">
        <v>2</v>
      </c>
      <c r="J1362" s="9">
        <v>318</v>
      </c>
    </row>
    <row r="1363" spans="1:10" ht="17.25" x14ac:dyDescent="0.3">
      <c r="A1363" s="6" t="s">
        <v>1408</v>
      </c>
      <c r="B1363" s="7">
        <v>43315</v>
      </c>
      <c r="C1363">
        <v>1</v>
      </c>
      <c r="D1363" t="s">
        <v>62</v>
      </c>
      <c r="E1363" t="s">
        <v>21</v>
      </c>
      <c r="F1363" t="s">
        <v>22</v>
      </c>
      <c r="G1363" t="s">
        <v>1255</v>
      </c>
      <c r="H1363" s="8">
        <v>159</v>
      </c>
      <c r="I1363">
        <v>9</v>
      </c>
      <c r="J1363" s="9">
        <v>1431</v>
      </c>
    </row>
    <row r="1364" spans="1:10" ht="17.25" x14ac:dyDescent="0.3">
      <c r="A1364" s="6" t="s">
        <v>1409</v>
      </c>
      <c r="B1364" s="7">
        <v>43316</v>
      </c>
      <c r="C1364">
        <v>12</v>
      </c>
      <c r="D1364" t="s">
        <v>26</v>
      </c>
      <c r="E1364" t="s">
        <v>27</v>
      </c>
      <c r="F1364" t="s">
        <v>28</v>
      </c>
      <c r="G1364" t="s">
        <v>1255</v>
      </c>
      <c r="H1364" s="8">
        <v>159</v>
      </c>
      <c r="I1364">
        <v>0</v>
      </c>
      <c r="J1364" s="9">
        <v>0</v>
      </c>
    </row>
    <row r="1365" spans="1:10" ht="17.25" x14ac:dyDescent="0.3">
      <c r="A1365" s="6" t="s">
        <v>1410</v>
      </c>
      <c r="B1365" s="7">
        <v>43316</v>
      </c>
      <c r="C1365">
        <v>19</v>
      </c>
      <c r="D1365" t="s">
        <v>33</v>
      </c>
      <c r="E1365" t="s">
        <v>39</v>
      </c>
      <c r="F1365" t="s">
        <v>13</v>
      </c>
      <c r="G1365" t="s">
        <v>1255</v>
      </c>
      <c r="H1365" s="8">
        <v>159</v>
      </c>
      <c r="I1365">
        <v>8</v>
      </c>
      <c r="J1365" s="9">
        <v>1272</v>
      </c>
    </row>
    <row r="1366" spans="1:10" ht="17.25" x14ac:dyDescent="0.3">
      <c r="A1366" s="6" t="s">
        <v>1411</v>
      </c>
      <c r="B1366" s="7">
        <v>43317</v>
      </c>
      <c r="C1366">
        <v>13</v>
      </c>
      <c r="D1366" t="s">
        <v>36</v>
      </c>
      <c r="E1366" t="s">
        <v>37</v>
      </c>
      <c r="F1366" t="s">
        <v>28</v>
      </c>
      <c r="G1366" t="s">
        <v>1255</v>
      </c>
      <c r="H1366" s="8">
        <v>159</v>
      </c>
      <c r="I1366">
        <v>5</v>
      </c>
      <c r="J1366" s="9">
        <v>795</v>
      </c>
    </row>
    <row r="1367" spans="1:10" ht="17.25" x14ac:dyDescent="0.3">
      <c r="A1367" s="6" t="s">
        <v>1412</v>
      </c>
      <c r="B1367" s="7">
        <v>43318</v>
      </c>
      <c r="C1367">
        <v>13</v>
      </c>
      <c r="D1367" t="s">
        <v>36</v>
      </c>
      <c r="E1367" t="s">
        <v>37</v>
      </c>
      <c r="F1367" t="s">
        <v>28</v>
      </c>
      <c r="G1367" t="s">
        <v>1255</v>
      </c>
      <c r="H1367" s="8">
        <v>159</v>
      </c>
      <c r="I1367">
        <v>3</v>
      </c>
      <c r="J1367" s="9">
        <v>477</v>
      </c>
    </row>
    <row r="1368" spans="1:10" ht="17.25" x14ac:dyDescent="0.3">
      <c r="A1368" s="6" t="s">
        <v>1413</v>
      </c>
      <c r="B1368" s="7">
        <v>43318</v>
      </c>
      <c r="C1368">
        <v>2</v>
      </c>
      <c r="D1368" t="s">
        <v>75</v>
      </c>
      <c r="E1368" t="s">
        <v>31</v>
      </c>
      <c r="F1368" t="s">
        <v>22</v>
      </c>
      <c r="G1368" t="s">
        <v>1255</v>
      </c>
      <c r="H1368" s="8">
        <v>159</v>
      </c>
      <c r="I1368">
        <v>4</v>
      </c>
      <c r="J1368" s="9">
        <v>636</v>
      </c>
    </row>
    <row r="1369" spans="1:10" ht="17.25" x14ac:dyDescent="0.3">
      <c r="A1369" s="6" t="s">
        <v>1414</v>
      </c>
      <c r="B1369" s="7">
        <v>43319</v>
      </c>
      <c r="C1369">
        <v>7</v>
      </c>
      <c r="D1369" t="s">
        <v>44</v>
      </c>
      <c r="E1369" t="s">
        <v>17</v>
      </c>
      <c r="F1369" t="s">
        <v>18</v>
      </c>
      <c r="G1369" t="s">
        <v>1255</v>
      </c>
      <c r="H1369" s="8">
        <v>159</v>
      </c>
      <c r="I1369">
        <v>5</v>
      </c>
      <c r="J1369" s="9">
        <v>795</v>
      </c>
    </row>
    <row r="1370" spans="1:10" ht="17.25" x14ac:dyDescent="0.3">
      <c r="A1370" s="6" t="s">
        <v>1415</v>
      </c>
      <c r="B1370" s="7">
        <v>43319</v>
      </c>
      <c r="C1370">
        <v>11</v>
      </c>
      <c r="D1370" t="s">
        <v>116</v>
      </c>
      <c r="E1370" t="s">
        <v>37</v>
      </c>
      <c r="F1370" t="s">
        <v>28</v>
      </c>
      <c r="G1370" t="s">
        <v>1255</v>
      </c>
      <c r="H1370" s="8">
        <v>159</v>
      </c>
      <c r="I1370">
        <v>4</v>
      </c>
      <c r="J1370" s="9">
        <v>636</v>
      </c>
    </row>
    <row r="1371" spans="1:10" ht="17.25" x14ac:dyDescent="0.3">
      <c r="A1371" s="6" t="s">
        <v>1416</v>
      </c>
      <c r="B1371" s="7">
        <v>43322</v>
      </c>
      <c r="C1371">
        <v>17</v>
      </c>
      <c r="D1371" t="s">
        <v>64</v>
      </c>
      <c r="E1371" t="s">
        <v>12</v>
      </c>
      <c r="F1371" t="s">
        <v>13</v>
      </c>
      <c r="G1371" t="s">
        <v>1255</v>
      </c>
      <c r="H1371" s="8">
        <v>159</v>
      </c>
      <c r="I1371">
        <v>4</v>
      </c>
      <c r="J1371" s="9">
        <v>636</v>
      </c>
    </row>
    <row r="1372" spans="1:10" ht="17.25" x14ac:dyDescent="0.3">
      <c r="A1372" s="6" t="s">
        <v>1417</v>
      </c>
      <c r="B1372" s="7">
        <v>43323</v>
      </c>
      <c r="C1372">
        <v>14</v>
      </c>
      <c r="D1372" t="s">
        <v>66</v>
      </c>
      <c r="E1372" t="s">
        <v>27</v>
      </c>
      <c r="F1372" t="s">
        <v>28</v>
      </c>
      <c r="G1372" t="s">
        <v>1255</v>
      </c>
      <c r="H1372" s="8">
        <v>159</v>
      </c>
      <c r="I1372">
        <v>6</v>
      </c>
      <c r="J1372" s="9">
        <v>954</v>
      </c>
    </row>
    <row r="1373" spans="1:10" ht="17.25" x14ac:dyDescent="0.3">
      <c r="A1373" s="6" t="s">
        <v>1418</v>
      </c>
      <c r="B1373" s="7">
        <v>43323</v>
      </c>
      <c r="C1373">
        <v>12</v>
      </c>
      <c r="D1373" t="s">
        <v>26</v>
      </c>
      <c r="E1373" t="s">
        <v>37</v>
      </c>
      <c r="F1373" t="s">
        <v>28</v>
      </c>
      <c r="G1373" t="s">
        <v>1255</v>
      </c>
      <c r="H1373" s="8">
        <v>159</v>
      </c>
      <c r="I1373">
        <v>5</v>
      </c>
      <c r="J1373" s="9">
        <v>795</v>
      </c>
    </row>
    <row r="1374" spans="1:10" ht="17.25" x14ac:dyDescent="0.3">
      <c r="A1374" s="6" t="s">
        <v>1419</v>
      </c>
      <c r="B1374" s="7">
        <v>43329</v>
      </c>
      <c r="C1374">
        <v>2</v>
      </c>
      <c r="D1374" t="s">
        <v>75</v>
      </c>
      <c r="E1374" t="s">
        <v>31</v>
      </c>
      <c r="F1374" t="s">
        <v>22</v>
      </c>
      <c r="G1374" t="s">
        <v>1255</v>
      </c>
      <c r="H1374" s="8">
        <v>159</v>
      </c>
      <c r="I1374">
        <v>8</v>
      </c>
      <c r="J1374" s="9">
        <v>1272</v>
      </c>
    </row>
    <row r="1375" spans="1:10" ht="17.25" x14ac:dyDescent="0.3">
      <c r="A1375" s="6" t="s">
        <v>1420</v>
      </c>
      <c r="B1375" s="7">
        <v>43330</v>
      </c>
      <c r="C1375">
        <v>20</v>
      </c>
      <c r="D1375" t="s">
        <v>11</v>
      </c>
      <c r="E1375" t="s">
        <v>12</v>
      </c>
      <c r="F1375" t="s">
        <v>13</v>
      </c>
      <c r="G1375" t="s">
        <v>1255</v>
      </c>
      <c r="H1375" s="8">
        <v>159</v>
      </c>
      <c r="I1375">
        <v>9</v>
      </c>
      <c r="J1375" s="9">
        <v>1431</v>
      </c>
    </row>
    <row r="1376" spans="1:10" ht="17.25" x14ac:dyDescent="0.3">
      <c r="A1376" s="6" t="s">
        <v>1421</v>
      </c>
      <c r="B1376" s="7">
        <v>43333</v>
      </c>
      <c r="C1376">
        <v>16</v>
      </c>
      <c r="D1376" t="s">
        <v>93</v>
      </c>
      <c r="E1376" t="s">
        <v>12</v>
      </c>
      <c r="F1376" t="s">
        <v>13</v>
      </c>
      <c r="G1376" t="s">
        <v>1255</v>
      </c>
      <c r="H1376" s="8">
        <v>159</v>
      </c>
      <c r="I1376">
        <v>6</v>
      </c>
      <c r="J1376" s="9">
        <v>954</v>
      </c>
    </row>
    <row r="1377" spans="1:10" ht="17.25" x14ac:dyDescent="0.3">
      <c r="A1377" s="6" t="s">
        <v>1422</v>
      </c>
      <c r="B1377" s="7">
        <v>43334</v>
      </c>
      <c r="C1377">
        <v>19</v>
      </c>
      <c r="D1377" t="s">
        <v>33</v>
      </c>
      <c r="E1377" t="s">
        <v>12</v>
      </c>
      <c r="F1377" t="s">
        <v>13</v>
      </c>
      <c r="G1377" t="s">
        <v>1255</v>
      </c>
      <c r="H1377" s="8">
        <v>159</v>
      </c>
      <c r="I1377">
        <v>8</v>
      </c>
      <c r="J1377" s="9">
        <v>1272</v>
      </c>
    </row>
    <row r="1378" spans="1:10" ht="17.25" x14ac:dyDescent="0.3">
      <c r="A1378" s="6" t="s">
        <v>1423</v>
      </c>
      <c r="B1378" s="7">
        <v>43336</v>
      </c>
      <c r="C1378">
        <v>15</v>
      </c>
      <c r="D1378" t="s">
        <v>50</v>
      </c>
      <c r="E1378" t="s">
        <v>37</v>
      </c>
      <c r="F1378" t="s">
        <v>28</v>
      </c>
      <c r="G1378" t="s">
        <v>1255</v>
      </c>
      <c r="H1378" s="8">
        <v>159</v>
      </c>
      <c r="I1378">
        <v>1</v>
      </c>
      <c r="J1378" s="9">
        <v>159</v>
      </c>
    </row>
    <row r="1379" spans="1:10" ht="17.25" x14ac:dyDescent="0.3">
      <c r="A1379" s="6" t="s">
        <v>1424</v>
      </c>
      <c r="B1379" s="7">
        <v>43341</v>
      </c>
      <c r="C1379">
        <v>1</v>
      </c>
      <c r="D1379" t="s">
        <v>62</v>
      </c>
      <c r="E1379" t="s">
        <v>21</v>
      </c>
      <c r="F1379" t="s">
        <v>22</v>
      </c>
      <c r="G1379" t="s">
        <v>1255</v>
      </c>
      <c r="H1379" s="8">
        <v>159</v>
      </c>
      <c r="I1379">
        <v>9</v>
      </c>
      <c r="J1379" s="9">
        <v>1431</v>
      </c>
    </row>
    <row r="1380" spans="1:10" ht="17.25" x14ac:dyDescent="0.3">
      <c r="A1380" s="6" t="s">
        <v>1425</v>
      </c>
      <c r="B1380" s="7">
        <v>43342</v>
      </c>
      <c r="C1380">
        <v>6</v>
      </c>
      <c r="D1380" t="s">
        <v>16</v>
      </c>
      <c r="E1380" t="s">
        <v>17</v>
      </c>
      <c r="F1380" t="s">
        <v>18</v>
      </c>
      <c r="G1380" t="s">
        <v>1255</v>
      </c>
      <c r="H1380" s="8">
        <v>159</v>
      </c>
      <c r="I1380">
        <v>8</v>
      </c>
      <c r="J1380" s="9">
        <v>1272</v>
      </c>
    </row>
    <row r="1381" spans="1:10" ht="17.25" x14ac:dyDescent="0.3">
      <c r="A1381" s="6" t="s">
        <v>1426</v>
      </c>
      <c r="B1381" s="7">
        <v>43342</v>
      </c>
      <c r="C1381">
        <v>13</v>
      </c>
      <c r="D1381" t="s">
        <v>36</v>
      </c>
      <c r="E1381" t="s">
        <v>37</v>
      </c>
      <c r="F1381" t="s">
        <v>28</v>
      </c>
      <c r="G1381" t="s">
        <v>1255</v>
      </c>
      <c r="H1381" s="8">
        <v>159</v>
      </c>
      <c r="I1381">
        <v>8</v>
      </c>
      <c r="J1381" s="9">
        <v>1272</v>
      </c>
    </row>
    <row r="1382" spans="1:10" ht="17.25" x14ac:dyDescent="0.3">
      <c r="A1382" s="6" t="s">
        <v>1427</v>
      </c>
      <c r="B1382" s="7">
        <v>43343</v>
      </c>
      <c r="C1382">
        <v>16</v>
      </c>
      <c r="D1382" t="s">
        <v>93</v>
      </c>
      <c r="E1382" t="s">
        <v>39</v>
      </c>
      <c r="F1382" t="s">
        <v>13</v>
      </c>
      <c r="G1382" t="s">
        <v>1255</v>
      </c>
      <c r="H1382" s="8">
        <v>159</v>
      </c>
      <c r="I1382">
        <v>9</v>
      </c>
      <c r="J1382" s="9">
        <v>1431</v>
      </c>
    </row>
    <row r="1383" spans="1:10" ht="17.25" x14ac:dyDescent="0.3">
      <c r="A1383" s="6" t="s">
        <v>1428</v>
      </c>
      <c r="B1383" s="7">
        <v>43346</v>
      </c>
      <c r="C1383">
        <v>3</v>
      </c>
      <c r="D1383" t="s">
        <v>30</v>
      </c>
      <c r="E1383" t="s">
        <v>31</v>
      </c>
      <c r="F1383" t="s">
        <v>22</v>
      </c>
      <c r="G1383" t="s">
        <v>1255</v>
      </c>
      <c r="H1383" s="8">
        <v>159</v>
      </c>
      <c r="I1383">
        <v>4</v>
      </c>
      <c r="J1383" s="9">
        <v>636</v>
      </c>
    </row>
    <row r="1384" spans="1:10" ht="17.25" x14ac:dyDescent="0.3">
      <c r="A1384" s="6" t="s">
        <v>1429</v>
      </c>
      <c r="B1384" s="7">
        <v>43348</v>
      </c>
      <c r="C1384">
        <v>11</v>
      </c>
      <c r="D1384" t="s">
        <v>116</v>
      </c>
      <c r="E1384" t="s">
        <v>27</v>
      </c>
      <c r="F1384" t="s">
        <v>28</v>
      </c>
      <c r="G1384" t="s">
        <v>1255</v>
      </c>
      <c r="H1384" s="8">
        <v>159</v>
      </c>
      <c r="I1384">
        <v>5</v>
      </c>
      <c r="J1384" s="9">
        <v>795</v>
      </c>
    </row>
    <row r="1385" spans="1:10" ht="17.25" x14ac:dyDescent="0.3">
      <c r="A1385" s="6" t="s">
        <v>1430</v>
      </c>
      <c r="B1385" s="7">
        <v>43351</v>
      </c>
      <c r="C1385">
        <v>16</v>
      </c>
      <c r="D1385" t="s">
        <v>93</v>
      </c>
      <c r="E1385" t="s">
        <v>12</v>
      </c>
      <c r="F1385" t="s">
        <v>13</v>
      </c>
      <c r="G1385" t="s">
        <v>1255</v>
      </c>
      <c r="H1385" s="8">
        <v>159</v>
      </c>
      <c r="I1385">
        <v>8</v>
      </c>
      <c r="J1385" s="9">
        <v>1272</v>
      </c>
    </row>
    <row r="1386" spans="1:10" ht="17.25" x14ac:dyDescent="0.3">
      <c r="A1386" s="6" t="s">
        <v>1431</v>
      </c>
      <c r="B1386" s="7">
        <v>43351</v>
      </c>
      <c r="C1386">
        <v>16</v>
      </c>
      <c r="D1386" t="s">
        <v>93</v>
      </c>
      <c r="E1386" t="s">
        <v>39</v>
      </c>
      <c r="F1386" t="s">
        <v>13</v>
      </c>
      <c r="G1386" t="s">
        <v>1255</v>
      </c>
      <c r="H1386" s="8">
        <v>159</v>
      </c>
      <c r="I1386">
        <v>4</v>
      </c>
      <c r="J1386" s="9">
        <v>636</v>
      </c>
    </row>
    <row r="1387" spans="1:10" ht="17.25" x14ac:dyDescent="0.3">
      <c r="A1387" s="6" t="s">
        <v>1432</v>
      </c>
      <c r="B1387" s="7">
        <v>43351</v>
      </c>
      <c r="C1387">
        <v>3</v>
      </c>
      <c r="D1387" t="s">
        <v>30</v>
      </c>
      <c r="E1387" t="s">
        <v>21</v>
      </c>
      <c r="F1387" t="s">
        <v>22</v>
      </c>
      <c r="G1387" t="s">
        <v>1255</v>
      </c>
      <c r="H1387" s="8">
        <v>159</v>
      </c>
      <c r="I1387">
        <v>8</v>
      </c>
      <c r="J1387" s="9">
        <v>1272</v>
      </c>
    </row>
    <row r="1388" spans="1:10" ht="17.25" x14ac:dyDescent="0.3">
      <c r="A1388" s="6" t="s">
        <v>1433</v>
      </c>
      <c r="B1388" s="7">
        <v>43353</v>
      </c>
      <c r="C1388">
        <v>11</v>
      </c>
      <c r="D1388" t="s">
        <v>116</v>
      </c>
      <c r="E1388" t="s">
        <v>37</v>
      </c>
      <c r="F1388" t="s">
        <v>28</v>
      </c>
      <c r="G1388" t="s">
        <v>1255</v>
      </c>
      <c r="H1388" s="8">
        <v>159</v>
      </c>
      <c r="I1388">
        <v>4</v>
      </c>
      <c r="J1388" s="9">
        <v>636</v>
      </c>
    </row>
    <row r="1389" spans="1:10" ht="17.25" x14ac:dyDescent="0.3">
      <c r="A1389" s="6" t="s">
        <v>1434</v>
      </c>
      <c r="B1389" s="7">
        <v>43353</v>
      </c>
      <c r="C1389">
        <v>12</v>
      </c>
      <c r="D1389" t="s">
        <v>26</v>
      </c>
      <c r="E1389" t="s">
        <v>27</v>
      </c>
      <c r="F1389" t="s">
        <v>28</v>
      </c>
      <c r="G1389" t="s">
        <v>1255</v>
      </c>
      <c r="H1389" s="8">
        <v>159</v>
      </c>
      <c r="I1389">
        <v>4</v>
      </c>
      <c r="J1389" s="9">
        <v>636</v>
      </c>
    </row>
    <row r="1390" spans="1:10" ht="17.25" x14ac:dyDescent="0.3">
      <c r="A1390" s="6" t="s">
        <v>1435</v>
      </c>
      <c r="B1390" s="7">
        <v>43354</v>
      </c>
      <c r="C1390">
        <v>1</v>
      </c>
      <c r="D1390" t="s">
        <v>62</v>
      </c>
      <c r="E1390" t="s">
        <v>21</v>
      </c>
      <c r="F1390" t="s">
        <v>22</v>
      </c>
      <c r="G1390" t="s">
        <v>1255</v>
      </c>
      <c r="H1390" s="8">
        <v>159</v>
      </c>
      <c r="I1390">
        <v>3</v>
      </c>
      <c r="J1390" s="9">
        <v>477</v>
      </c>
    </row>
    <row r="1391" spans="1:10" ht="17.25" x14ac:dyDescent="0.3">
      <c r="A1391" s="6" t="s">
        <v>1436</v>
      </c>
      <c r="B1391" s="7">
        <v>43363</v>
      </c>
      <c r="C1391">
        <v>6</v>
      </c>
      <c r="D1391" t="s">
        <v>16</v>
      </c>
      <c r="E1391" t="s">
        <v>17</v>
      </c>
      <c r="F1391" t="s">
        <v>18</v>
      </c>
      <c r="G1391" t="s">
        <v>1255</v>
      </c>
      <c r="H1391" s="8">
        <v>159</v>
      </c>
      <c r="I1391">
        <v>8</v>
      </c>
      <c r="J1391" s="9">
        <v>1272</v>
      </c>
    </row>
    <row r="1392" spans="1:10" ht="17.25" x14ac:dyDescent="0.3">
      <c r="A1392" s="6" t="s">
        <v>1437</v>
      </c>
      <c r="B1392" s="7">
        <v>43364</v>
      </c>
      <c r="C1392">
        <v>8</v>
      </c>
      <c r="D1392" t="s">
        <v>77</v>
      </c>
      <c r="E1392" t="s">
        <v>17</v>
      </c>
      <c r="F1392" t="s">
        <v>18</v>
      </c>
      <c r="G1392" t="s">
        <v>1255</v>
      </c>
      <c r="H1392" s="8">
        <v>159</v>
      </c>
      <c r="I1392">
        <v>7</v>
      </c>
      <c r="J1392" s="9">
        <v>1113</v>
      </c>
    </row>
    <row r="1393" spans="1:10" ht="17.25" x14ac:dyDescent="0.3">
      <c r="A1393" s="6" t="s">
        <v>1438</v>
      </c>
      <c r="B1393" s="7">
        <v>43365</v>
      </c>
      <c r="C1393">
        <v>5</v>
      </c>
      <c r="D1393" t="s">
        <v>24</v>
      </c>
      <c r="E1393" t="s">
        <v>21</v>
      </c>
      <c r="F1393" t="s">
        <v>22</v>
      </c>
      <c r="G1393" t="s">
        <v>1255</v>
      </c>
      <c r="H1393" s="8">
        <v>159</v>
      </c>
      <c r="I1393">
        <v>0</v>
      </c>
      <c r="J1393" s="9">
        <v>0</v>
      </c>
    </row>
    <row r="1394" spans="1:10" ht="17.25" x14ac:dyDescent="0.3">
      <c r="A1394" s="6" t="s">
        <v>1439</v>
      </c>
      <c r="B1394" s="7">
        <v>43365</v>
      </c>
      <c r="C1394">
        <v>19</v>
      </c>
      <c r="D1394" t="s">
        <v>33</v>
      </c>
      <c r="E1394" t="s">
        <v>12</v>
      </c>
      <c r="F1394" t="s">
        <v>13</v>
      </c>
      <c r="G1394" t="s">
        <v>1255</v>
      </c>
      <c r="H1394" s="8">
        <v>159</v>
      </c>
      <c r="I1394">
        <v>3</v>
      </c>
      <c r="J1394" s="9">
        <v>477</v>
      </c>
    </row>
    <row r="1395" spans="1:10" ht="17.25" x14ac:dyDescent="0.3">
      <c r="A1395" s="6" t="s">
        <v>1440</v>
      </c>
      <c r="B1395" s="7">
        <v>43371</v>
      </c>
      <c r="C1395">
        <v>3</v>
      </c>
      <c r="D1395" t="s">
        <v>30</v>
      </c>
      <c r="E1395" t="s">
        <v>31</v>
      </c>
      <c r="F1395" t="s">
        <v>22</v>
      </c>
      <c r="G1395" t="s">
        <v>1255</v>
      </c>
      <c r="H1395" s="8">
        <v>159</v>
      </c>
      <c r="I1395">
        <v>5</v>
      </c>
      <c r="J1395" s="9">
        <v>795</v>
      </c>
    </row>
    <row r="1396" spans="1:10" ht="17.25" x14ac:dyDescent="0.3">
      <c r="A1396" s="6" t="s">
        <v>1441</v>
      </c>
      <c r="B1396" s="7">
        <v>43371</v>
      </c>
      <c r="C1396">
        <v>1</v>
      </c>
      <c r="D1396" t="s">
        <v>62</v>
      </c>
      <c r="E1396" t="s">
        <v>21</v>
      </c>
      <c r="F1396" t="s">
        <v>22</v>
      </c>
      <c r="G1396" t="s">
        <v>1255</v>
      </c>
      <c r="H1396" s="8">
        <v>159</v>
      </c>
      <c r="I1396">
        <v>5</v>
      </c>
      <c r="J1396" s="9">
        <v>795</v>
      </c>
    </row>
    <row r="1397" spans="1:10" ht="17.25" x14ac:dyDescent="0.3">
      <c r="A1397" s="6" t="s">
        <v>1442</v>
      </c>
      <c r="B1397" s="7">
        <v>43373</v>
      </c>
      <c r="C1397">
        <v>15</v>
      </c>
      <c r="D1397" t="s">
        <v>50</v>
      </c>
      <c r="E1397" t="s">
        <v>37</v>
      </c>
      <c r="F1397" t="s">
        <v>28</v>
      </c>
      <c r="G1397" t="s">
        <v>1255</v>
      </c>
      <c r="H1397" s="8">
        <v>159</v>
      </c>
      <c r="I1397">
        <v>0</v>
      </c>
      <c r="J1397" s="9">
        <v>0</v>
      </c>
    </row>
    <row r="1398" spans="1:10" ht="17.25" x14ac:dyDescent="0.3">
      <c r="A1398" s="6" t="s">
        <v>1443</v>
      </c>
      <c r="B1398" s="7">
        <v>43374</v>
      </c>
      <c r="C1398">
        <v>7</v>
      </c>
      <c r="D1398" t="s">
        <v>44</v>
      </c>
      <c r="E1398" t="s">
        <v>17</v>
      </c>
      <c r="F1398" t="s">
        <v>18</v>
      </c>
      <c r="G1398" t="s">
        <v>1255</v>
      </c>
      <c r="H1398" s="8">
        <v>159</v>
      </c>
      <c r="I1398">
        <v>2</v>
      </c>
      <c r="J1398" s="9">
        <v>318</v>
      </c>
    </row>
    <row r="1399" spans="1:10" ht="17.25" x14ac:dyDescent="0.3">
      <c r="A1399" s="6" t="s">
        <v>1444</v>
      </c>
      <c r="B1399" s="7">
        <v>43375</v>
      </c>
      <c r="C1399">
        <v>15</v>
      </c>
      <c r="D1399" t="s">
        <v>50</v>
      </c>
      <c r="E1399" t="s">
        <v>37</v>
      </c>
      <c r="F1399" t="s">
        <v>28</v>
      </c>
      <c r="G1399" t="s">
        <v>1255</v>
      </c>
      <c r="H1399" s="8">
        <v>159</v>
      </c>
      <c r="I1399">
        <v>8</v>
      </c>
      <c r="J1399" s="9">
        <v>1272</v>
      </c>
    </row>
    <row r="1400" spans="1:10" ht="17.25" x14ac:dyDescent="0.3">
      <c r="A1400" s="6" t="s">
        <v>1445</v>
      </c>
      <c r="B1400" s="7">
        <v>43376</v>
      </c>
      <c r="C1400">
        <v>20</v>
      </c>
      <c r="D1400" t="s">
        <v>11</v>
      </c>
      <c r="E1400" t="s">
        <v>39</v>
      </c>
      <c r="F1400" t="s">
        <v>13</v>
      </c>
      <c r="G1400" t="s">
        <v>1255</v>
      </c>
      <c r="H1400" s="8">
        <v>159</v>
      </c>
      <c r="I1400">
        <v>1</v>
      </c>
      <c r="J1400" s="9">
        <v>159</v>
      </c>
    </row>
    <row r="1401" spans="1:10" ht="17.25" x14ac:dyDescent="0.3">
      <c r="A1401" s="6" t="s">
        <v>1446</v>
      </c>
      <c r="B1401" s="7">
        <v>43378</v>
      </c>
      <c r="C1401">
        <v>16</v>
      </c>
      <c r="D1401" t="s">
        <v>93</v>
      </c>
      <c r="E1401" t="s">
        <v>12</v>
      </c>
      <c r="F1401" t="s">
        <v>13</v>
      </c>
      <c r="G1401" t="s">
        <v>1255</v>
      </c>
      <c r="H1401" s="8">
        <v>159</v>
      </c>
      <c r="I1401">
        <v>7</v>
      </c>
      <c r="J1401" s="9">
        <v>1113</v>
      </c>
    </row>
    <row r="1402" spans="1:10" ht="17.25" x14ac:dyDescent="0.3">
      <c r="A1402" s="6" t="s">
        <v>1447</v>
      </c>
      <c r="B1402" s="7">
        <v>43379</v>
      </c>
      <c r="C1402">
        <v>11</v>
      </c>
      <c r="D1402" t="s">
        <v>116</v>
      </c>
      <c r="E1402" t="s">
        <v>37</v>
      </c>
      <c r="F1402" t="s">
        <v>28</v>
      </c>
      <c r="G1402" t="s">
        <v>1255</v>
      </c>
      <c r="H1402" s="8">
        <v>159</v>
      </c>
      <c r="I1402">
        <v>6</v>
      </c>
      <c r="J1402" s="9">
        <v>954</v>
      </c>
    </row>
    <row r="1403" spans="1:10" ht="17.25" x14ac:dyDescent="0.3">
      <c r="A1403" s="6" t="s">
        <v>1448</v>
      </c>
      <c r="B1403" s="7">
        <v>43380</v>
      </c>
      <c r="C1403">
        <v>4</v>
      </c>
      <c r="D1403" t="s">
        <v>20</v>
      </c>
      <c r="E1403" t="s">
        <v>21</v>
      </c>
      <c r="F1403" t="s">
        <v>22</v>
      </c>
      <c r="G1403" t="s">
        <v>1255</v>
      </c>
      <c r="H1403" s="8">
        <v>159</v>
      </c>
      <c r="I1403">
        <v>5</v>
      </c>
      <c r="J1403" s="9">
        <v>795</v>
      </c>
    </row>
    <row r="1404" spans="1:10" ht="17.25" x14ac:dyDescent="0.3">
      <c r="A1404" s="6" t="s">
        <v>1449</v>
      </c>
      <c r="B1404" s="7">
        <v>43386</v>
      </c>
      <c r="C1404">
        <v>7</v>
      </c>
      <c r="D1404" t="s">
        <v>44</v>
      </c>
      <c r="E1404" t="s">
        <v>17</v>
      </c>
      <c r="F1404" t="s">
        <v>18</v>
      </c>
      <c r="G1404" t="s">
        <v>1255</v>
      </c>
      <c r="H1404" s="8">
        <v>159</v>
      </c>
      <c r="I1404">
        <v>8</v>
      </c>
      <c r="J1404" s="9">
        <v>1272</v>
      </c>
    </row>
    <row r="1405" spans="1:10" ht="17.25" x14ac:dyDescent="0.3">
      <c r="A1405" s="6" t="s">
        <v>1450</v>
      </c>
      <c r="B1405" s="7">
        <v>43386</v>
      </c>
      <c r="C1405">
        <v>14</v>
      </c>
      <c r="D1405" t="s">
        <v>66</v>
      </c>
      <c r="E1405" t="s">
        <v>27</v>
      </c>
      <c r="F1405" t="s">
        <v>28</v>
      </c>
      <c r="G1405" t="s">
        <v>1255</v>
      </c>
      <c r="H1405" s="8">
        <v>159</v>
      </c>
      <c r="I1405">
        <v>7</v>
      </c>
      <c r="J1405" s="9">
        <v>1113</v>
      </c>
    </row>
    <row r="1406" spans="1:10" ht="17.25" x14ac:dyDescent="0.3">
      <c r="A1406" s="6" t="s">
        <v>1451</v>
      </c>
      <c r="B1406" s="7">
        <v>43388</v>
      </c>
      <c r="C1406">
        <v>18</v>
      </c>
      <c r="D1406" t="s">
        <v>53</v>
      </c>
      <c r="E1406" t="s">
        <v>12</v>
      </c>
      <c r="F1406" t="s">
        <v>13</v>
      </c>
      <c r="G1406" t="s">
        <v>1255</v>
      </c>
      <c r="H1406" s="8">
        <v>159</v>
      </c>
      <c r="I1406">
        <v>5</v>
      </c>
      <c r="J1406" s="9">
        <v>795</v>
      </c>
    </row>
    <row r="1407" spans="1:10" ht="17.25" x14ac:dyDescent="0.3">
      <c r="A1407" s="6" t="s">
        <v>1452</v>
      </c>
      <c r="B1407" s="7">
        <v>43389</v>
      </c>
      <c r="C1407">
        <v>15</v>
      </c>
      <c r="D1407" t="s">
        <v>50</v>
      </c>
      <c r="E1407" t="s">
        <v>37</v>
      </c>
      <c r="F1407" t="s">
        <v>28</v>
      </c>
      <c r="G1407" t="s">
        <v>1255</v>
      </c>
      <c r="H1407" s="8">
        <v>159</v>
      </c>
      <c r="I1407">
        <v>3</v>
      </c>
      <c r="J1407" s="9">
        <v>477</v>
      </c>
    </row>
    <row r="1408" spans="1:10" ht="17.25" x14ac:dyDescent="0.3">
      <c r="A1408" s="6" t="s">
        <v>1453</v>
      </c>
      <c r="B1408" s="7">
        <v>43390</v>
      </c>
      <c r="C1408">
        <v>20</v>
      </c>
      <c r="D1408" t="s">
        <v>11</v>
      </c>
      <c r="E1408" t="s">
        <v>12</v>
      </c>
      <c r="F1408" t="s">
        <v>13</v>
      </c>
      <c r="G1408" t="s">
        <v>1255</v>
      </c>
      <c r="H1408" s="8">
        <v>159</v>
      </c>
      <c r="I1408">
        <v>8</v>
      </c>
      <c r="J1408" s="9">
        <v>1272</v>
      </c>
    </row>
    <row r="1409" spans="1:10" ht="17.25" x14ac:dyDescent="0.3">
      <c r="A1409" s="6" t="s">
        <v>1454</v>
      </c>
      <c r="B1409" s="7">
        <v>43390</v>
      </c>
      <c r="C1409">
        <v>14</v>
      </c>
      <c r="D1409" t="s">
        <v>66</v>
      </c>
      <c r="E1409" t="s">
        <v>37</v>
      </c>
      <c r="F1409" t="s">
        <v>28</v>
      </c>
      <c r="G1409" t="s">
        <v>1255</v>
      </c>
      <c r="H1409" s="8">
        <v>159</v>
      </c>
      <c r="I1409">
        <v>5</v>
      </c>
      <c r="J1409" s="9">
        <v>795</v>
      </c>
    </row>
    <row r="1410" spans="1:10" ht="17.25" x14ac:dyDescent="0.3">
      <c r="A1410" s="6" t="s">
        <v>1455</v>
      </c>
      <c r="B1410" s="7">
        <v>43392</v>
      </c>
      <c r="C1410">
        <v>10</v>
      </c>
      <c r="D1410" t="s">
        <v>69</v>
      </c>
      <c r="E1410" t="s">
        <v>17</v>
      </c>
      <c r="F1410" t="s">
        <v>18</v>
      </c>
      <c r="G1410" t="s">
        <v>1255</v>
      </c>
      <c r="H1410" s="8">
        <v>159</v>
      </c>
      <c r="I1410">
        <v>6</v>
      </c>
      <c r="J1410" s="9">
        <v>954</v>
      </c>
    </row>
    <row r="1411" spans="1:10" ht="17.25" x14ac:dyDescent="0.3">
      <c r="A1411" s="6" t="s">
        <v>1456</v>
      </c>
      <c r="B1411" s="7">
        <v>43393</v>
      </c>
      <c r="C1411">
        <v>17</v>
      </c>
      <c r="D1411" t="s">
        <v>64</v>
      </c>
      <c r="E1411" t="s">
        <v>12</v>
      </c>
      <c r="F1411" t="s">
        <v>13</v>
      </c>
      <c r="G1411" t="s">
        <v>1255</v>
      </c>
      <c r="H1411" s="8">
        <v>159</v>
      </c>
      <c r="I1411">
        <v>1</v>
      </c>
      <c r="J1411" s="9">
        <v>159</v>
      </c>
    </row>
    <row r="1412" spans="1:10" ht="17.25" x14ac:dyDescent="0.3">
      <c r="A1412" s="6" t="s">
        <v>1457</v>
      </c>
      <c r="B1412" s="7">
        <v>43395</v>
      </c>
      <c r="C1412">
        <v>20</v>
      </c>
      <c r="D1412" t="s">
        <v>11</v>
      </c>
      <c r="E1412" t="s">
        <v>39</v>
      </c>
      <c r="F1412" t="s">
        <v>13</v>
      </c>
      <c r="G1412" t="s">
        <v>1255</v>
      </c>
      <c r="H1412" s="8">
        <v>159</v>
      </c>
      <c r="I1412">
        <v>5</v>
      </c>
      <c r="J1412" s="9">
        <v>795</v>
      </c>
    </row>
    <row r="1413" spans="1:10" ht="17.25" x14ac:dyDescent="0.3">
      <c r="A1413" s="6" t="s">
        <v>1458</v>
      </c>
      <c r="B1413" s="7">
        <v>43395</v>
      </c>
      <c r="C1413">
        <v>6</v>
      </c>
      <c r="D1413" t="s">
        <v>16</v>
      </c>
      <c r="E1413" t="s">
        <v>42</v>
      </c>
      <c r="F1413" t="s">
        <v>18</v>
      </c>
      <c r="G1413" t="s">
        <v>1255</v>
      </c>
      <c r="H1413" s="8">
        <v>159</v>
      </c>
      <c r="I1413">
        <v>6</v>
      </c>
      <c r="J1413" s="9">
        <v>954</v>
      </c>
    </row>
    <row r="1414" spans="1:10" ht="17.25" x14ac:dyDescent="0.3">
      <c r="A1414" s="6" t="s">
        <v>1459</v>
      </c>
      <c r="B1414" s="7">
        <v>43402</v>
      </c>
      <c r="C1414">
        <v>6</v>
      </c>
      <c r="D1414" t="s">
        <v>16</v>
      </c>
      <c r="E1414" t="s">
        <v>42</v>
      </c>
      <c r="F1414" t="s">
        <v>18</v>
      </c>
      <c r="G1414" t="s">
        <v>1255</v>
      </c>
      <c r="H1414" s="8">
        <v>159</v>
      </c>
      <c r="I1414">
        <v>4</v>
      </c>
      <c r="J1414" s="9">
        <v>636</v>
      </c>
    </row>
    <row r="1415" spans="1:10" ht="17.25" x14ac:dyDescent="0.3">
      <c r="A1415" s="6" t="s">
        <v>1460</v>
      </c>
      <c r="B1415" s="7">
        <v>43402</v>
      </c>
      <c r="C1415">
        <v>14</v>
      </c>
      <c r="D1415" t="s">
        <v>66</v>
      </c>
      <c r="E1415" t="s">
        <v>27</v>
      </c>
      <c r="F1415" t="s">
        <v>28</v>
      </c>
      <c r="G1415" t="s">
        <v>1255</v>
      </c>
      <c r="H1415" s="8">
        <v>159</v>
      </c>
      <c r="I1415">
        <v>1</v>
      </c>
      <c r="J1415" s="9">
        <v>159</v>
      </c>
    </row>
    <row r="1416" spans="1:10" ht="17.25" x14ac:dyDescent="0.3">
      <c r="A1416" s="6" t="s">
        <v>1461</v>
      </c>
      <c r="B1416" s="7">
        <v>43402</v>
      </c>
      <c r="C1416">
        <v>18</v>
      </c>
      <c r="D1416" t="s">
        <v>53</v>
      </c>
      <c r="E1416" t="s">
        <v>12</v>
      </c>
      <c r="F1416" t="s">
        <v>13</v>
      </c>
      <c r="G1416" t="s">
        <v>1255</v>
      </c>
      <c r="H1416" s="8">
        <v>159</v>
      </c>
      <c r="I1416">
        <v>7</v>
      </c>
      <c r="J1416" s="9">
        <v>1113</v>
      </c>
    </row>
    <row r="1417" spans="1:10" ht="17.25" x14ac:dyDescent="0.3">
      <c r="A1417" s="6" t="s">
        <v>1462</v>
      </c>
      <c r="B1417" s="7">
        <v>43403</v>
      </c>
      <c r="C1417">
        <v>7</v>
      </c>
      <c r="D1417" t="s">
        <v>44</v>
      </c>
      <c r="E1417" t="s">
        <v>17</v>
      </c>
      <c r="F1417" t="s">
        <v>18</v>
      </c>
      <c r="G1417" t="s">
        <v>1255</v>
      </c>
      <c r="H1417" s="8">
        <v>159</v>
      </c>
      <c r="I1417">
        <v>1</v>
      </c>
      <c r="J1417" s="9">
        <v>159</v>
      </c>
    </row>
    <row r="1418" spans="1:10" ht="17.25" x14ac:dyDescent="0.3">
      <c r="A1418" s="6" t="s">
        <v>1463</v>
      </c>
      <c r="B1418" s="7">
        <v>43406</v>
      </c>
      <c r="C1418">
        <v>19</v>
      </c>
      <c r="D1418" t="s">
        <v>33</v>
      </c>
      <c r="E1418" t="s">
        <v>39</v>
      </c>
      <c r="F1418" t="s">
        <v>13</v>
      </c>
      <c r="G1418" t="s">
        <v>1255</v>
      </c>
      <c r="H1418" s="8">
        <v>159</v>
      </c>
      <c r="I1418">
        <v>4</v>
      </c>
      <c r="J1418" s="9">
        <v>636</v>
      </c>
    </row>
    <row r="1419" spans="1:10" ht="17.25" x14ac:dyDescent="0.3">
      <c r="A1419" s="6" t="s">
        <v>1464</v>
      </c>
      <c r="B1419" s="7">
        <v>43408</v>
      </c>
      <c r="C1419">
        <v>13</v>
      </c>
      <c r="D1419" t="s">
        <v>36</v>
      </c>
      <c r="E1419" t="s">
        <v>37</v>
      </c>
      <c r="F1419" t="s">
        <v>28</v>
      </c>
      <c r="G1419" t="s">
        <v>1255</v>
      </c>
      <c r="H1419" s="8">
        <v>159</v>
      </c>
      <c r="I1419">
        <v>2</v>
      </c>
      <c r="J1419" s="9">
        <v>318</v>
      </c>
    </row>
    <row r="1420" spans="1:10" ht="17.25" x14ac:dyDescent="0.3">
      <c r="A1420" s="6" t="s">
        <v>1465</v>
      </c>
      <c r="B1420" s="7">
        <v>43410</v>
      </c>
      <c r="C1420">
        <v>20</v>
      </c>
      <c r="D1420" t="s">
        <v>11</v>
      </c>
      <c r="E1420" t="s">
        <v>39</v>
      </c>
      <c r="F1420" t="s">
        <v>13</v>
      </c>
      <c r="G1420" t="s">
        <v>1255</v>
      </c>
      <c r="H1420" s="8">
        <v>159</v>
      </c>
      <c r="I1420">
        <v>0</v>
      </c>
      <c r="J1420" s="9">
        <v>0</v>
      </c>
    </row>
    <row r="1421" spans="1:10" ht="17.25" x14ac:dyDescent="0.3">
      <c r="A1421" s="6" t="s">
        <v>1466</v>
      </c>
      <c r="B1421" s="7">
        <v>43412</v>
      </c>
      <c r="C1421">
        <v>10</v>
      </c>
      <c r="D1421" t="s">
        <v>69</v>
      </c>
      <c r="E1421" t="s">
        <v>42</v>
      </c>
      <c r="F1421" t="s">
        <v>18</v>
      </c>
      <c r="G1421" t="s">
        <v>1255</v>
      </c>
      <c r="H1421" s="8">
        <v>159</v>
      </c>
      <c r="I1421">
        <v>9</v>
      </c>
      <c r="J1421" s="9">
        <v>1431</v>
      </c>
    </row>
    <row r="1422" spans="1:10" ht="17.25" x14ac:dyDescent="0.3">
      <c r="A1422" s="6" t="s">
        <v>1467</v>
      </c>
      <c r="B1422" s="7">
        <v>43412</v>
      </c>
      <c r="C1422">
        <v>9</v>
      </c>
      <c r="D1422" t="s">
        <v>41</v>
      </c>
      <c r="E1422" t="s">
        <v>17</v>
      </c>
      <c r="F1422" t="s">
        <v>18</v>
      </c>
      <c r="G1422" t="s">
        <v>1255</v>
      </c>
      <c r="H1422" s="8">
        <v>159</v>
      </c>
      <c r="I1422">
        <v>7</v>
      </c>
      <c r="J1422" s="9">
        <v>1113</v>
      </c>
    </row>
    <row r="1423" spans="1:10" ht="17.25" x14ac:dyDescent="0.3">
      <c r="A1423" s="6" t="s">
        <v>1468</v>
      </c>
      <c r="B1423" s="7">
        <v>43413</v>
      </c>
      <c r="C1423">
        <v>4</v>
      </c>
      <c r="D1423" t="s">
        <v>20</v>
      </c>
      <c r="E1423" t="s">
        <v>21</v>
      </c>
      <c r="F1423" t="s">
        <v>22</v>
      </c>
      <c r="G1423" t="s">
        <v>1255</v>
      </c>
      <c r="H1423" s="8">
        <v>159</v>
      </c>
      <c r="I1423">
        <v>9</v>
      </c>
      <c r="J1423" s="9">
        <v>1431</v>
      </c>
    </row>
    <row r="1424" spans="1:10" ht="17.25" x14ac:dyDescent="0.3">
      <c r="A1424" s="6" t="s">
        <v>1469</v>
      </c>
      <c r="B1424" s="7">
        <v>43414</v>
      </c>
      <c r="C1424">
        <v>5</v>
      </c>
      <c r="D1424" t="s">
        <v>24</v>
      </c>
      <c r="E1424" t="s">
        <v>21</v>
      </c>
      <c r="F1424" t="s">
        <v>22</v>
      </c>
      <c r="G1424" t="s">
        <v>1255</v>
      </c>
      <c r="H1424" s="8">
        <v>159</v>
      </c>
      <c r="I1424">
        <v>4</v>
      </c>
      <c r="J1424" s="9">
        <v>636</v>
      </c>
    </row>
    <row r="1425" spans="1:10" ht="17.25" x14ac:dyDescent="0.3">
      <c r="A1425" s="6" t="s">
        <v>1470</v>
      </c>
      <c r="B1425" s="7">
        <v>43419</v>
      </c>
      <c r="C1425">
        <v>10</v>
      </c>
      <c r="D1425" t="s">
        <v>69</v>
      </c>
      <c r="E1425" t="s">
        <v>17</v>
      </c>
      <c r="F1425" t="s">
        <v>18</v>
      </c>
      <c r="G1425" t="s">
        <v>1255</v>
      </c>
      <c r="H1425" s="8">
        <v>159</v>
      </c>
      <c r="I1425">
        <v>4</v>
      </c>
      <c r="J1425" s="9">
        <v>636</v>
      </c>
    </row>
    <row r="1426" spans="1:10" ht="17.25" x14ac:dyDescent="0.3">
      <c r="A1426" s="6" t="s">
        <v>1471</v>
      </c>
      <c r="B1426" s="7">
        <v>43419</v>
      </c>
      <c r="C1426">
        <v>19</v>
      </c>
      <c r="D1426" t="s">
        <v>33</v>
      </c>
      <c r="E1426" t="s">
        <v>39</v>
      </c>
      <c r="F1426" t="s">
        <v>13</v>
      </c>
      <c r="G1426" t="s">
        <v>1255</v>
      </c>
      <c r="H1426" s="8">
        <v>159</v>
      </c>
      <c r="I1426">
        <v>2</v>
      </c>
      <c r="J1426" s="9">
        <v>318</v>
      </c>
    </row>
    <row r="1427" spans="1:10" ht="17.25" x14ac:dyDescent="0.3">
      <c r="A1427" s="6" t="s">
        <v>1472</v>
      </c>
      <c r="B1427" s="7">
        <v>43426</v>
      </c>
      <c r="C1427">
        <v>1</v>
      </c>
      <c r="D1427" t="s">
        <v>62</v>
      </c>
      <c r="E1427" t="s">
        <v>31</v>
      </c>
      <c r="F1427" t="s">
        <v>22</v>
      </c>
      <c r="G1427" t="s">
        <v>1255</v>
      </c>
      <c r="H1427" s="8">
        <v>159</v>
      </c>
      <c r="I1427">
        <v>6</v>
      </c>
      <c r="J1427" s="9">
        <v>954</v>
      </c>
    </row>
    <row r="1428" spans="1:10" ht="17.25" x14ac:dyDescent="0.3">
      <c r="A1428" s="6" t="s">
        <v>1473</v>
      </c>
      <c r="B1428" s="7">
        <v>43426</v>
      </c>
      <c r="C1428">
        <v>8</v>
      </c>
      <c r="D1428" t="s">
        <v>77</v>
      </c>
      <c r="E1428" t="s">
        <v>42</v>
      </c>
      <c r="F1428" t="s">
        <v>18</v>
      </c>
      <c r="G1428" t="s">
        <v>1255</v>
      </c>
      <c r="H1428" s="8">
        <v>159</v>
      </c>
      <c r="I1428">
        <v>6</v>
      </c>
      <c r="J1428" s="9">
        <v>954</v>
      </c>
    </row>
    <row r="1429" spans="1:10" ht="17.25" x14ac:dyDescent="0.3">
      <c r="A1429" s="6" t="s">
        <v>1474</v>
      </c>
      <c r="B1429" s="7">
        <v>43426</v>
      </c>
      <c r="C1429">
        <v>20</v>
      </c>
      <c r="D1429" t="s">
        <v>11</v>
      </c>
      <c r="E1429" t="s">
        <v>39</v>
      </c>
      <c r="F1429" t="s">
        <v>13</v>
      </c>
      <c r="G1429" t="s">
        <v>1255</v>
      </c>
      <c r="H1429" s="8">
        <v>159</v>
      </c>
      <c r="I1429">
        <v>0</v>
      </c>
      <c r="J1429" s="9">
        <v>0</v>
      </c>
    </row>
    <row r="1430" spans="1:10" ht="17.25" x14ac:dyDescent="0.3">
      <c r="A1430" s="6" t="s">
        <v>1475</v>
      </c>
      <c r="B1430" s="7">
        <v>43428</v>
      </c>
      <c r="C1430">
        <v>18</v>
      </c>
      <c r="D1430" t="s">
        <v>53</v>
      </c>
      <c r="E1430" t="s">
        <v>12</v>
      </c>
      <c r="F1430" t="s">
        <v>13</v>
      </c>
      <c r="G1430" t="s">
        <v>1255</v>
      </c>
      <c r="H1430" s="8">
        <v>159</v>
      </c>
      <c r="I1430">
        <v>2</v>
      </c>
      <c r="J1430" s="9">
        <v>318</v>
      </c>
    </row>
    <row r="1431" spans="1:10" ht="17.25" x14ac:dyDescent="0.3">
      <c r="A1431" s="6" t="s">
        <v>1476</v>
      </c>
      <c r="B1431" s="7">
        <v>43432</v>
      </c>
      <c r="C1431">
        <v>6</v>
      </c>
      <c r="D1431" t="s">
        <v>16</v>
      </c>
      <c r="E1431" t="s">
        <v>17</v>
      </c>
      <c r="F1431" t="s">
        <v>18</v>
      </c>
      <c r="G1431" t="s">
        <v>1255</v>
      </c>
      <c r="H1431" s="8">
        <v>159</v>
      </c>
      <c r="I1431">
        <v>2</v>
      </c>
      <c r="J1431" s="9">
        <v>318</v>
      </c>
    </row>
    <row r="1432" spans="1:10" ht="17.25" x14ac:dyDescent="0.3">
      <c r="A1432" s="6" t="s">
        <v>1477</v>
      </c>
      <c r="B1432" s="7">
        <v>43434</v>
      </c>
      <c r="C1432">
        <v>2</v>
      </c>
      <c r="D1432" t="s">
        <v>75</v>
      </c>
      <c r="E1432" t="s">
        <v>21</v>
      </c>
      <c r="F1432" t="s">
        <v>22</v>
      </c>
      <c r="G1432" t="s">
        <v>1255</v>
      </c>
      <c r="H1432" s="8">
        <v>159</v>
      </c>
      <c r="I1432">
        <v>1</v>
      </c>
      <c r="J1432" s="9">
        <v>159</v>
      </c>
    </row>
    <row r="1433" spans="1:10" ht="17.25" x14ac:dyDescent="0.3">
      <c r="A1433" s="6" t="s">
        <v>1478</v>
      </c>
      <c r="B1433" s="7">
        <v>43447</v>
      </c>
      <c r="C1433">
        <v>16</v>
      </c>
      <c r="D1433" t="s">
        <v>93</v>
      </c>
      <c r="E1433" t="s">
        <v>39</v>
      </c>
      <c r="F1433" t="s">
        <v>13</v>
      </c>
      <c r="G1433" t="s">
        <v>1255</v>
      </c>
      <c r="H1433" s="8">
        <v>159</v>
      </c>
      <c r="I1433">
        <v>0</v>
      </c>
      <c r="J1433" s="9">
        <v>0</v>
      </c>
    </row>
    <row r="1434" spans="1:10" ht="17.25" x14ac:dyDescent="0.3">
      <c r="A1434" s="6" t="s">
        <v>1479</v>
      </c>
      <c r="B1434" s="7">
        <v>43447</v>
      </c>
      <c r="C1434">
        <v>11</v>
      </c>
      <c r="D1434" t="s">
        <v>116</v>
      </c>
      <c r="E1434" t="s">
        <v>37</v>
      </c>
      <c r="F1434" t="s">
        <v>28</v>
      </c>
      <c r="G1434" t="s">
        <v>1255</v>
      </c>
      <c r="H1434" s="8">
        <v>159</v>
      </c>
      <c r="I1434">
        <v>3</v>
      </c>
      <c r="J1434" s="9">
        <v>477</v>
      </c>
    </row>
    <row r="1435" spans="1:10" ht="17.25" x14ac:dyDescent="0.3">
      <c r="A1435" s="6" t="s">
        <v>1480</v>
      </c>
      <c r="B1435" s="7">
        <v>43450</v>
      </c>
      <c r="C1435">
        <v>18</v>
      </c>
      <c r="D1435" t="s">
        <v>53</v>
      </c>
      <c r="E1435" t="s">
        <v>39</v>
      </c>
      <c r="F1435" t="s">
        <v>13</v>
      </c>
      <c r="G1435" t="s">
        <v>1255</v>
      </c>
      <c r="H1435" s="8">
        <v>159</v>
      </c>
      <c r="I1435">
        <v>4</v>
      </c>
      <c r="J1435" s="9">
        <v>636</v>
      </c>
    </row>
    <row r="1436" spans="1:10" ht="17.25" x14ac:dyDescent="0.3">
      <c r="A1436" s="6" t="s">
        <v>1481</v>
      </c>
      <c r="B1436" s="7">
        <v>43452</v>
      </c>
      <c r="C1436">
        <v>8</v>
      </c>
      <c r="D1436" t="s">
        <v>77</v>
      </c>
      <c r="E1436" t="s">
        <v>17</v>
      </c>
      <c r="F1436" t="s">
        <v>18</v>
      </c>
      <c r="G1436" t="s">
        <v>1255</v>
      </c>
      <c r="H1436" s="8">
        <v>159</v>
      </c>
      <c r="I1436">
        <v>3</v>
      </c>
      <c r="J1436" s="9">
        <v>477</v>
      </c>
    </row>
    <row r="1437" spans="1:10" ht="17.25" x14ac:dyDescent="0.3">
      <c r="A1437" s="6" t="s">
        <v>1482</v>
      </c>
      <c r="B1437" s="7">
        <v>43452</v>
      </c>
      <c r="C1437">
        <v>12</v>
      </c>
      <c r="D1437" t="s">
        <v>26</v>
      </c>
      <c r="E1437" t="s">
        <v>27</v>
      </c>
      <c r="F1437" t="s">
        <v>28</v>
      </c>
      <c r="G1437" t="s">
        <v>1255</v>
      </c>
      <c r="H1437" s="8">
        <v>159</v>
      </c>
      <c r="I1437">
        <v>7</v>
      </c>
      <c r="J1437" s="9">
        <v>1113</v>
      </c>
    </row>
    <row r="1438" spans="1:10" ht="17.25" x14ac:dyDescent="0.3">
      <c r="A1438" s="6" t="s">
        <v>1483</v>
      </c>
      <c r="B1438" s="7">
        <v>43453</v>
      </c>
      <c r="C1438">
        <v>11</v>
      </c>
      <c r="D1438" t="s">
        <v>116</v>
      </c>
      <c r="E1438" t="s">
        <v>27</v>
      </c>
      <c r="F1438" t="s">
        <v>28</v>
      </c>
      <c r="G1438" t="s">
        <v>1255</v>
      </c>
      <c r="H1438" s="8">
        <v>159</v>
      </c>
      <c r="I1438">
        <v>2</v>
      </c>
      <c r="J1438" s="9">
        <v>318</v>
      </c>
    </row>
    <row r="1439" spans="1:10" ht="17.25" x14ac:dyDescent="0.3">
      <c r="A1439" s="6" t="s">
        <v>1484</v>
      </c>
      <c r="B1439" s="7">
        <v>43453</v>
      </c>
      <c r="C1439">
        <v>10</v>
      </c>
      <c r="D1439" t="s">
        <v>69</v>
      </c>
      <c r="E1439" t="s">
        <v>17</v>
      </c>
      <c r="F1439" t="s">
        <v>18</v>
      </c>
      <c r="G1439" t="s">
        <v>1255</v>
      </c>
      <c r="H1439" s="8">
        <v>159</v>
      </c>
      <c r="I1439">
        <v>9</v>
      </c>
      <c r="J1439" s="9">
        <v>1431</v>
      </c>
    </row>
    <row r="1440" spans="1:10" ht="17.25" x14ac:dyDescent="0.3">
      <c r="A1440" s="6" t="s">
        <v>1485</v>
      </c>
      <c r="B1440" s="7">
        <v>43454</v>
      </c>
      <c r="C1440">
        <v>14</v>
      </c>
      <c r="D1440" t="s">
        <v>66</v>
      </c>
      <c r="E1440" t="s">
        <v>27</v>
      </c>
      <c r="F1440" t="s">
        <v>28</v>
      </c>
      <c r="G1440" t="s">
        <v>1255</v>
      </c>
      <c r="H1440" s="8">
        <v>159</v>
      </c>
      <c r="I1440">
        <v>9</v>
      </c>
      <c r="J1440" s="9">
        <v>1431</v>
      </c>
    </row>
    <row r="1441" spans="1:10" ht="17.25" x14ac:dyDescent="0.3">
      <c r="A1441" s="6" t="s">
        <v>1486</v>
      </c>
      <c r="B1441" s="7">
        <v>43455</v>
      </c>
      <c r="C1441">
        <v>1</v>
      </c>
      <c r="D1441" t="s">
        <v>62</v>
      </c>
      <c r="E1441" t="s">
        <v>31</v>
      </c>
      <c r="F1441" t="s">
        <v>22</v>
      </c>
      <c r="G1441" t="s">
        <v>1255</v>
      </c>
      <c r="H1441" s="8">
        <v>159</v>
      </c>
      <c r="I1441">
        <v>8</v>
      </c>
      <c r="J1441" s="9">
        <v>1272</v>
      </c>
    </row>
    <row r="1442" spans="1:10" ht="17.25" x14ac:dyDescent="0.3">
      <c r="A1442" s="6" t="s">
        <v>1487</v>
      </c>
      <c r="B1442" s="7">
        <v>43457</v>
      </c>
      <c r="C1442">
        <v>6</v>
      </c>
      <c r="D1442" t="s">
        <v>16</v>
      </c>
      <c r="E1442" t="s">
        <v>17</v>
      </c>
      <c r="F1442" t="s">
        <v>18</v>
      </c>
      <c r="G1442" t="s">
        <v>1255</v>
      </c>
      <c r="H1442" s="8">
        <v>159</v>
      </c>
      <c r="I1442">
        <v>2</v>
      </c>
      <c r="J1442" s="9">
        <v>318</v>
      </c>
    </row>
    <row r="1443" spans="1:10" ht="17.25" x14ac:dyDescent="0.3">
      <c r="A1443" s="6" t="s">
        <v>1488</v>
      </c>
      <c r="B1443" s="7">
        <v>43457</v>
      </c>
      <c r="C1443">
        <v>9</v>
      </c>
      <c r="D1443" t="s">
        <v>41</v>
      </c>
      <c r="E1443" t="s">
        <v>42</v>
      </c>
      <c r="F1443" t="s">
        <v>18</v>
      </c>
      <c r="G1443" t="s">
        <v>1255</v>
      </c>
      <c r="H1443" s="8">
        <v>159</v>
      </c>
      <c r="I1443">
        <v>9</v>
      </c>
      <c r="J1443" s="9">
        <v>1431</v>
      </c>
    </row>
    <row r="1444" spans="1:10" ht="17.25" x14ac:dyDescent="0.3">
      <c r="A1444" s="6" t="s">
        <v>1489</v>
      </c>
      <c r="B1444" s="7">
        <v>43457</v>
      </c>
      <c r="C1444">
        <v>14</v>
      </c>
      <c r="D1444" t="s">
        <v>66</v>
      </c>
      <c r="E1444" t="s">
        <v>27</v>
      </c>
      <c r="F1444" t="s">
        <v>28</v>
      </c>
      <c r="G1444" t="s">
        <v>1255</v>
      </c>
      <c r="H1444" s="8">
        <v>159</v>
      </c>
      <c r="I1444">
        <v>2</v>
      </c>
      <c r="J1444" s="9">
        <v>318</v>
      </c>
    </row>
    <row r="1445" spans="1:10" ht="17.25" x14ac:dyDescent="0.3">
      <c r="A1445" s="6" t="s">
        <v>1490</v>
      </c>
      <c r="B1445" s="7">
        <v>43458</v>
      </c>
      <c r="C1445">
        <v>13</v>
      </c>
      <c r="D1445" t="s">
        <v>36</v>
      </c>
      <c r="E1445" t="s">
        <v>27</v>
      </c>
      <c r="F1445" t="s">
        <v>28</v>
      </c>
      <c r="G1445" t="s">
        <v>1255</v>
      </c>
      <c r="H1445" s="8">
        <v>159</v>
      </c>
      <c r="I1445">
        <v>2</v>
      </c>
      <c r="J1445" s="9">
        <v>318</v>
      </c>
    </row>
    <row r="1446" spans="1:10" ht="17.25" x14ac:dyDescent="0.3">
      <c r="A1446" s="6" t="s">
        <v>1491</v>
      </c>
      <c r="B1446" s="7">
        <v>43459</v>
      </c>
      <c r="C1446">
        <v>12</v>
      </c>
      <c r="D1446" t="s">
        <v>26</v>
      </c>
      <c r="E1446" t="s">
        <v>37</v>
      </c>
      <c r="F1446" t="s">
        <v>28</v>
      </c>
      <c r="G1446" t="s">
        <v>1255</v>
      </c>
      <c r="H1446" s="8">
        <v>159</v>
      </c>
      <c r="I1446">
        <v>5</v>
      </c>
      <c r="J1446" s="9">
        <v>795</v>
      </c>
    </row>
    <row r="1447" spans="1:10" ht="17.25" x14ac:dyDescent="0.3">
      <c r="A1447" s="6" t="s">
        <v>1492</v>
      </c>
      <c r="B1447" s="7">
        <v>43459</v>
      </c>
      <c r="C1447">
        <v>16</v>
      </c>
      <c r="D1447" t="s">
        <v>93</v>
      </c>
      <c r="E1447" t="s">
        <v>39</v>
      </c>
      <c r="F1447" t="s">
        <v>13</v>
      </c>
      <c r="G1447" t="s">
        <v>1255</v>
      </c>
      <c r="H1447" s="8">
        <v>159</v>
      </c>
      <c r="I1447">
        <v>4</v>
      </c>
      <c r="J1447" s="9">
        <v>636</v>
      </c>
    </row>
    <row r="1448" spans="1:10" ht="17.25" x14ac:dyDescent="0.3">
      <c r="A1448" s="6" t="s">
        <v>1493</v>
      </c>
      <c r="B1448" s="7">
        <v>43459</v>
      </c>
      <c r="C1448">
        <v>14</v>
      </c>
      <c r="D1448" t="s">
        <v>66</v>
      </c>
      <c r="E1448" t="s">
        <v>27</v>
      </c>
      <c r="F1448" t="s">
        <v>28</v>
      </c>
      <c r="G1448" t="s">
        <v>1255</v>
      </c>
      <c r="H1448" s="8">
        <v>159</v>
      </c>
      <c r="I1448">
        <v>0</v>
      </c>
      <c r="J1448" s="9">
        <v>0</v>
      </c>
    </row>
    <row r="1449" spans="1:10" ht="17.25" x14ac:dyDescent="0.3">
      <c r="A1449" s="6" t="s">
        <v>1494</v>
      </c>
      <c r="B1449" s="7">
        <v>43461</v>
      </c>
      <c r="C1449">
        <v>6</v>
      </c>
      <c r="D1449" t="s">
        <v>16</v>
      </c>
      <c r="E1449" t="s">
        <v>17</v>
      </c>
      <c r="F1449" t="s">
        <v>18</v>
      </c>
      <c r="G1449" t="s">
        <v>1255</v>
      </c>
      <c r="H1449" s="8">
        <v>159</v>
      </c>
      <c r="I1449">
        <v>1</v>
      </c>
      <c r="J1449" s="9">
        <v>159</v>
      </c>
    </row>
    <row r="1450" spans="1:10" ht="17.25" x14ac:dyDescent="0.3">
      <c r="A1450" s="6" t="s">
        <v>1495</v>
      </c>
      <c r="B1450" s="7">
        <v>43461</v>
      </c>
      <c r="C1450">
        <v>15</v>
      </c>
      <c r="D1450" t="s">
        <v>50</v>
      </c>
      <c r="E1450" t="s">
        <v>27</v>
      </c>
      <c r="F1450" t="s">
        <v>28</v>
      </c>
      <c r="G1450" t="s">
        <v>1255</v>
      </c>
      <c r="H1450" s="8">
        <v>159</v>
      </c>
      <c r="I1450">
        <v>0</v>
      </c>
      <c r="J1450" s="9">
        <v>0</v>
      </c>
    </row>
    <row r="1451" spans="1:10" ht="17.25" x14ac:dyDescent="0.3">
      <c r="A1451" s="6" t="s">
        <v>1496</v>
      </c>
      <c r="B1451" s="7">
        <v>43467</v>
      </c>
      <c r="C1451">
        <v>10</v>
      </c>
      <c r="D1451" t="s">
        <v>69</v>
      </c>
      <c r="E1451" t="s">
        <v>42</v>
      </c>
      <c r="F1451" t="s">
        <v>18</v>
      </c>
      <c r="G1451" t="s">
        <v>1255</v>
      </c>
      <c r="H1451" s="8">
        <v>159</v>
      </c>
      <c r="I1451">
        <v>7</v>
      </c>
      <c r="J1451" s="9">
        <v>1113</v>
      </c>
    </row>
    <row r="1452" spans="1:10" ht="17.25" x14ac:dyDescent="0.3">
      <c r="A1452" s="6" t="s">
        <v>1497</v>
      </c>
      <c r="B1452" s="7">
        <v>43467</v>
      </c>
      <c r="C1452">
        <v>5</v>
      </c>
      <c r="D1452" t="s">
        <v>24</v>
      </c>
      <c r="E1452" t="s">
        <v>31</v>
      </c>
      <c r="F1452" t="s">
        <v>22</v>
      </c>
      <c r="G1452" t="s">
        <v>1255</v>
      </c>
      <c r="H1452" s="8">
        <v>159</v>
      </c>
      <c r="I1452">
        <v>0</v>
      </c>
      <c r="J1452" s="9">
        <v>0</v>
      </c>
    </row>
    <row r="1453" spans="1:10" ht="17.25" x14ac:dyDescent="0.3">
      <c r="A1453" s="6" t="s">
        <v>1498</v>
      </c>
      <c r="B1453" s="7">
        <v>43469</v>
      </c>
      <c r="C1453">
        <v>20</v>
      </c>
      <c r="D1453" t="s">
        <v>11</v>
      </c>
      <c r="E1453" t="s">
        <v>12</v>
      </c>
      <c r="F1453" t="s">
        <v>13</v>
      </c>
      <c r="G1453" t="s">
        <v>1255</v>
      </c>
      <c r="H1453" s="8">
        <v>159</v>
      </c>
      <c r="I1453">
        <v>2</v>
      </c>
      <c r="J1453" s="9">
        <v>318</v>
      </c>
    </row>
    <row r="1454" spans="1:10" ht="17.25" x14ac:dyDescent="0.3">
      <c r="A1454" s="6" t="s">
        <v>1499</v>
      </c>
      <c r="B1454" s="7">
        <v>43471</v>
      </c>
      <c r="C1454">
        <v>7</v>
      </c>
      <c r="D1454" t="s">
        <v>44</v>
      </c>
      <c r="E1454" t="s">
        <v>17</v>
      </c>
      <c r="F1454" t="s">
        <v>18</v>
      </c>
      <c r="G1454" t="s">
        <v>1255</v>
      </c>
      <c r="H1454" s="8">
        <v>159</v>
      </c>
      <c r="I1454">
        <v>1</v>
      </c>
      <c r="J1454" s="9">
        <v>159</v>
      </c>
    </row>
    <row r="1455" spans="1:10" ht="17.25" x14ac:dyDescent="0.3">
      <c r="A1455" s="6" t="s">
        <v>1500</v>
      </c>
      <c r="B1455" s="7">
        <v>43473</v>
      </c>
      <c r="C1455">
        <v>3</v>
      </c>
      <c r="D1455" t="s">
        <v>30</v>
      </c>
      <c r="E1455" t="s">
        <v>31</v>
      </c>
      <c r="F1455" t="s">
        <v>22</v>
      </c>
      <c r="G1455" t="s">
        <v>1255</v>
      </c>
      <c r="H1455" s="8">
        <v>159</v>
      </c>
      <c r="I1455">
        <v>6</v>
      </c>
      <c r="J1455" s="9">
        <v>954</v>
      </c>
    </row>
    <row r="1456" spans="1:10" ht="17.25" x14ac:dyDescent="0.3">
      <c r="A1456" s="6" t="s">
        <v>1501</v>
      </c>
      <c r="B1456" s="7">
        <v>43474</v>
      </c>
      <c r="C1456">
        <v>3</v>
      </c>
      <c r="D1456" t="s">
        <v>30</v>
      </c>
      <c r="E1456" t="s">
        <v>31</v>
      </c>
      <c r="F1456" t="s">
        <v>22</v>
      </c>
      <c r="G1456" t="s">
        <v>1255</v>
      </c>
      <c r="H1456" s="8">
        <v>159</v>
      </c>
      <c r="I1456">
        <v>0</v>
      </c>
      <c r="J1456" s="9">
        <v>0</v>
      </c>
    </row>
    <row r="1457" spans="1:10" ht="17.25" x14ac:dyDescent="0.3">
      <c r="A1457" s="6" t="s">
        <v>1502</v>
      </c>
      <c r="B1457" s="7">
        <v>43475</v>
      </c>
      <c r="C1457">
        <v>11</v>
      </c>
      <c r="D1457" t="s">
        <v>116</v>
      </c>
      <c r="E1457" t="s">
        <v>37</v>
      </c>
      <c r="F1457" t="s">
        <v>28</v>
      </c>
      <c r="G1457" t="s">
        <v>1255</v>
      </c>
      <c r="H1457" s="8">
        <v>159</v>
      </c>
      <c r="I1457">
        <v>4</v>
      </c>
      <c r="J1457" s="9">
        <v>636</v>
      </c>
    </row>
    <row r="1458" spans="1:10" ht="17.25" x14ac:dyDescent="0.3">
      <c r="A1458" s="6" t="s">
        <v>1503</v>
      </c>
      <c r="B1458" s="7">
        <v>43478</v>
      </c>
      <c r="C1458">
        <v>13</v>
      </c>
      <c r="D1458" t="s">
        <v>36</v>
      </c>
      <c r="E1458" t="s">
        <v>27</v>
      </c>
      <c r="F1458" t="s">
        <v>28</v>
      </c>
      <c r="G1458" t="s">
        <v>1255</v>
      </c>
      <c r="H1458" s="8">
        <v>159</v>
      </c>
      <c r="I1458">
        <v>0</v>
      </c>
      <c r="J1458" s="9">
        <v>0</v>
      </c>
    </row>
    <row r="1459" spans="1:10" ht="17.25" x14ac:dyDescent="0.3">
      <c r="A1459" s="6" t="s">
        <v>1504</v>
      </c>
      <c r="B1459" s="7">
        <v>43478</v>
      </c>
      <c r="C1459">
        <v>3</v>
      </c>
      <c r="D1459" t="s">
        <v>30</v>
      </c>
      <c r="E1459" t="s">
        <v>31</v>
      </c>
      <c r="F1459" t="s">
        <v>22</v>
      </c>
      <c r="G1459" t="s">
        <v>1255</v>
      </c>
      <c r="H1459" s="8">
        <v>159</v>
      </c>
      <c r="I1459">
        <v>4</v>
      </c>
      <c r="J1459" s="9">
        <v>636</v>
      </c>
    </row>
    <row r="1460" spans="1:10" ht="17.25" x14ac:dyDescent="0.3">
      <c r="A1460" s="6" t="s">
        <v>1505</v>
      </c>
      <c r="B1460" s="7">
        <v>43478</v>
      </c>
      <c r="C1460">
        <v>8</v>
      </c>
      <c r="D1460" t="s">
        <v>77</v>
      </c>
      <c r="E1460" t="s">
        <v>42</v>
      </c>
      <c r="F1460" t="s">
        <v>18</v>
      </c>
      <c r="G1460" t="s">
        <v>1255</v>
      </c>
      <c r="H1460" s="8">
        <v>159</v>
      </c>
      <c r="I1460">
        <v>6</v>
      </c>
      <c r="J1460" s="9">
        <v>954</v>
      </c>
    </row>
    <row r="1461" spans="1:10" ht="17.25" x14ac:dyDescent="0.3">
      <c r="A1461" s="6" t="s">
        <v>1506</v>
      </c>
      <c r="B1461" s="7">
        <v>43479</v>
      </c>
      <c r="C1461">
        <v>10</v>
      </c>
      <c r="D1461" t="s">
        <v>69</v>
      </c>
      <c r="E1461" t="s">
        <v>17</v>
      </c>
      <c r="F1461" t="s">
        <v>18</v>
      </c>
      <c r="G1461" t="s">
        <v>1255</v>
      </c>
      <c r="H1461" s="8">
        <v>159</v>
      </c>
      <c r="I1461">
        <v>3</v>
      </c>
      <c r="J1461" s="9">
        <v>477</v>
      </c>
    </row>
    <row r="1462" spans="1:10" ht="17.25" x14ac:dyDescent="0.3">
      <c r="A1462" s="6" t="s">
        <v>1507</v>
      </c>
      <c r="B1462" s="7">
        <v>43482</v>
      </c>
      <c r="C1462">
        <v>10</v>
      </c>
      <c r="D1462" t="s">
        <v>69</v>
      </c>
      <c r="E1462" t="s">
        <v>17</v>
      </c>
      <c r="F1462" t="s">
        <v>18</v>
      </c>
      <c r="G1462" t="s">
        <v>1255</v>
      </c>
      <c r="H1462" s="8">
        <v>159</v>
      </c>
      <c r="I1462">
        <v>3</v>
      </c>
      <c r="J1462" s="9">
        <v>477</v>
      </c>
    </row>
    <row r="1463" spans="1:10" ht="17.25" x14ac:dyDescent="0.3">
      <c r="A1463" s="6" t="s">
        <v>1508</v>
      </c>
      <c r="B1463" s="7">
        <v>43484</v>
      </c>
      <c r="C1463">
        <v>9</v>
      </c>
      <c r="D1463" t="s">
        <v>41</v>
      </c>
      <c r="E1463" t="s">
        <v>17</v>
      </c>
      <c r="F1463" t="s">
        <v>18</v>
      </c>
      <c r="G1463" t="s">
        <v>1255</v>
      </c>
      <c r="H1463" s="8">
        <v>159</v>
      </c>
      <c r="I1463">
        <v>7</v>
      </c>
      <c r="J1463" s="9">
        <v>1113</v>
      </c>
    </row>
    <row r="1464" spans="1:10" ht="17.25" x14ac:dyDescent="0.3">
      <c r="A1464" s="6" t="s">
        <v>1509</v>
      </c>
      <c r="B1464" s="7">
        <v>43485</v>
      </c>
      <c r="C1464">
        <v>14</v>
      </c>
      <c r="D1464" t="s">
        <v>66</v>
      </c>
      <c r="E1464" t="s">
        <v>27</v>
      </c>
      <c r="F1464" t="s">
        <v>28</v>
      </c>
      <c r="G1464" t="s">
        <v>1255</v>
      </c>
      <c r="H1464" s="8">
        <v>159</v>
      </c>
      <c r="I1464">
        <v>1</v>
      </c>
      <c r="J1464" s="9">
        <v>159</v>
      </c>
    </row>
    <row r="1465" spans="1:10" ht="17.25" x14ac:dyDescent="0.3">
      <c r="A1465" s="6" t="s">
        <v>1510</v>
      </c>
      <c r="B1465" s="7">
        <v>43486</v>
      </c>
      <c r="C1465">
        <v>10</v>
      </c>
      <c r="D1465" t="s">
        <v>69</v>
      </c>
      <c r="E1465" t="s">
        <v>17</v>
      </c>
      <c r="F1465" t="s">
        <v>18</v>
      </c>
      <c r="G1465" t="s">
        <v>1255</v>
      </c>
      <c r="H1465" s="8">
        <v>159</v>
      </c>
      <c r="I1465">
        <v>1</v>
      </c>
      <c r="J1465" s="9">
        <v>159</v>
      </c>
    </row>
    <row r="1466" spans="1:10" ht="17.25" x14ac:dyDescent="0.3">
      <c r="A1466" s="6" t="s">
        <v>1511</v>
      </c>
      <c r="B1466" s="7">
        <v>43486</v>
      </c>
      <c r="C1466">
        <v>4</v>
      </c>
      <c r="D1466" t="s">
        <v>20</v>
      </c>
      <c r="E1466" t="s">
        <v>31</v>
      </c>
      <c r="F1466" t="s">
        <v>22</v>
      </c>
      <c r="G1466" t="s">
        <v>1255</v>
      </c>
      <c r="H1466" s="8">
        <v>159</v>
      </c>
      <c r="I1466">
        <v>4</v>
      </c>
      <c r="J1466" s="9">
        <v>636</v>
      </c>
    </row>
    <row r="1467" spans="1:10" ht="17.25" x14ac:dyDescent="0.3">
      <c r="A1467" s="6" t="s">
        <v>1512</v>
      </c>
      <c r="B1467" s="7">
        <v>43488</v>
      </c>
      <c r="C1467">
        <v>10</v>
      </c>
      <c r="D1467" t="s">
        <v>69</v>
      </c>
      <c r="E1467" t="s">
        <v>17</v>
      </c>
      <c r="F1467" t="s">
        <v>18</v>
      </c>
      <c r="G1467" t="s">
        <v>1255</v>
      </c>
      <c r="H1467" s="8">
        <v>159</v>
      </c>
      <c r="I1467">
        <v>6</v>
      </c>
      <c r="J1467" s="9">
        <v>954</v>
      </c>
    </row>
    <row r="1468" spans="1:10" ht="17.25" x14ac:dyDescent="0.3">
      <c r="A1468" s="6" t="s">
        <v>1513</v>
      </c>
      <c r="B1468" s="7">
        <v>43489</v>
      </c>
      <c r="C1468">
        <v>8</v>
      </c>
      <c r="D1468" t="s">
        <v>77</v>
      </c>
      <c r="E1468" t="s">
        <v>42</v>
      </c>
      <c r="F1468" t="s">
        <v>18</v>
      </c>
      <c r="G1468" t="s">
        <v>1255</v>
      </c>
      <c r="H1468" s="8">
        <v>159</v>
      </c>
      <c r="I1468">
        <v>4</v>
      </c>
      <c r="J1468" s="9">
        <v>636</v>
      </c>
    </row>
    <row r="1469" spans="1:10" ht="17.25" x14ac:dyDescent="0.3">
      <c r="A1469" s="6" t="s">
        <v>1514</v>
      </c>
      <c r="B1469" s="7">
        <v>43493</v>
      </c>
      <c r="C1469">
        <v>4</v>
      </c>
      <c r="D1469" t="s">
        <v>20</v>
      </c>
      <c r="E1469" t="s">
        <v>21</v>
      </c>
      <c r="F1469" t="s">
        <v>22</v>
      </c>
      <c r="G1469" t="s">
        <v>1255</v>
      </c>
      <c r="H1469" s="8">
        <v>159</v>
      </c>
      <c r="I1469">
        <v>7</v>
      </c>
      <c r="J1469" s="9">
        <v>1113</v>
      </c>
    </row>
    <row r="1470" spans="1:10" ht="17.25" x14ac:dyDescent="0.3">
      <c r="A1470" s="6" t="s">
        <v>1515</v>
      </c>
      <c r="B1470" s="7">
        <v>43494</v>
      </c>
      <c r="C1470">
        <v>9</v>
      </c>
      <c r="D1470" t="s">
        <v>41</v>
      </c>
      <c r="E1470" t="s">
        <v>17</v>
      </c>
      <c r="F1470" t="s">
        <v>18</v>
      </c>
      <c r="G1470" t="s">
        <v>1255</v>
      </c>
      <c r="H1470" s="8">
        <v>159</v>
      </c>
      <c r="I1470">
        <v>3</v>
      </c>
      <c r="J1470" s="9">
        <v>477</v>
      </c>
    </row>
    <row r="1471" spans="1:10" ht="17.25" x14ac:dyDescent="0.3">
      <c r="A1471" s="6" t="s">
        <v>1516</v>
      </c>
      <c r="B1471" s="7">
        <v>43495</v>
      </c>
      <c r="C1471">
        <v>3</v>
      </c>
      <c r="D1471" t="s">
        <v>30</v>
      </c>
      <c r="E1471" t="s">
        <v>31</v>
      </c>
      <c r="F1471" t="s">
        <v>22</v>
      </c>
      <c r="G1471" t="s">
        <v>1255</v>
      </c>
      <c r="H1471" s="8">
        <v>159</v>
      </c>
      <c r="I1471">
        <v>9</v>
      </c>
      <c r="J1471" s="9">
        <v>1431</v>
      </c>
    </row>
    <row r="1472" spans="1:10" ht="17.25" x14ac:dyDescent="0.3">
      <c r="A1472" s="6" t="s">
        <v>1517</v>
      </c>
      <c r="B1472" s="7">
        <v>43501</v>
      </c>
      <c r="C1472">
        <v>12</v>
      </c>
      <c r="D1472" t="s">
        <v>26</v>
      </c>
      <c r="E1472" t="s">
        <v>27</v>
      </c>
      <c r="F1472" t="s">
        <v>28</v>
      </c>
      <c r="G1472" t="s">
        <v>1255</v>
      </c>
      <c r="H1472" s="8">
        <v>159</v>
      </c>
      <c r="I1472">
        <v>2</v>
      </c>
      <c r="J1472" s="9">
        <v>318</v>
      </c>
    </row>
    <row r="1473" spans="1:10" ht="17.25" x14ac:dyDescent="0.3">
      <c r="A1473" s="6" t="s">
        <v>1518</v>
      </c>
      <c r="B1473" s="7">
        <v>43502</v>
      </c>
      <c r="C1473">
        <v>12</v>
      </c>
      <c r="D1473" t="s">
        <v>26</v>
      </c>
      <c r="E1473" t="s">
        <v>37</v>
      </c>
      <c r="F1473" t="s">
        <v>28</v>
      </c>
      <c r="G1473" t="s">
        <v>1255</v>
      </c>
      <c r="H1473" s="8">
        <v>159</v>
      </c>
      <c r="I1473">
        <v>2</v>
      </c>
      <c r="J1473" s="9">
        <v>318</v>
      </c>
    </row>
    <row r="1474" spans="1:10" ht="17.25" x14ac:dyDescent="0.3">
      <c r="A1474" s="6" t="s">
        <v>1519</v>
      </c>
      <c r="B1474" s="7">
        <v>43504</v>
      </c>
      <c r="C1474">
        <v>14</v>
      </c>
      <c r="D1474" t="s">
        <v>66</v>
      </c>
      <c r="E1474" t="s">
        <v>37</v>
      </c>
      <c r="F1474" t="s">
        <v>28</v>
      </c>
      <c r="G1474" t="s">
        <v>1255</v>
      </c>
      <c r="H1474" s="8">
        <v>159</v>
      </c>
      <c r="I1474">
        <v>8</v>
      </c>
      <c r="J1474" s="9">
        <v>1272</v>
      </c>
    </row>
    <row r="1475" spans="1:10" ht="17.25" x14ac:dyDescent="0.3">
      <c r="A1475" s="6" t="s">
        <v>1520</v>
      </c>
      <c r="B1475" s="7">
        <v>43506</v>
      </c>
      <c r="C1475">
        <v>13</v>
      </c>
      <c r="D1475" t="s">
        <v>36</v>
      </c>
      <c r="E1475" t="s">
        <v>37</v>
      </c>
      <c r="F1475" t="s">
        <v>28</v>
      </c>
      <c r="G1475" t="s">
        <v>1255</v>
      </c>
      <c r="H1475" s="8">
        <v>159</v>
      </c>
      <c r="I1475">
        <v>8</v>
      </c>
      <c r="J1475" s="9">
        <v>1272</v>
      </c>
    </row>
    <row r="1476" spans="1:10" ht="17.25" x14ac:dyDescent="0.3">
      <c r="A1476" s="6" t="s">
        <v>1521</v>
      </c>
      <c r="B1476" s="7">
        <v>43509</v>
      </c>
      <c r="C1476">
        <v>13</v>
      </c>
      <c r="D1476" t="s">
        <v>36</v>
      </c>
      <c r="E1476" t="s">
        <v>27</v>
      </c>
      <c r="F1476" t="s">
        <v>28</v>
      </c>
      <c r="G1476" t="s">
        <v>1255</v>
      </c>
      <c r="H1476" s="8">
        <v>159</v>
      </c>
      <c r="I1476">
        <v>3</v>
      </c>
      <c r="J1476" s="9">
        <v>477</v>
      </c>
    </row>
    <row r="1477" spans="1:10" ht="17.25" x14ac:dyDescent="0.3">
      <c r="A1477" s="6" t="s">
        <v>1522</v>
      </c>
      <c r="B1477" s="7">
        <v>43516</v>
      </c>
      <c r="C1477">
        <v>9</v>
      </c>
      <c r="D1477" t="s">
        <v>41</v>
      </c>
      <c r="E1477" t="s">
        <v>17</v>
      </c>
      <c r="F1477" t="s">
        <v>18</v>
      </c>
      <c r="G1477" t="s">
        <v>1255</v>
      </c>
      <c r="H1477" s="8">
        <v>159</v>
      </c>
      <c r="I1477">
        <v>2</v>
      </c>
      <c r="J1477" s="9">
        <v>318</v>
      </c>
    </row>
    <row r="1478" spans="1:10" ht="17.25" x14ac:dyDescent="0.3">
      <c r="A1478" s="6" t="s">
        <v>1523</v>
      </c>
      <c r="B1478" s="7">
        <v>43522</v>
      </c>
      <c r="C1478">
        <v>13</v>
      </c>
      <c r="D1478" t="s">
        <v>36</v>
      </c>
      <c r="E1478" t="s">
        <v>37</v>
      </c>
      <c r="F1478" t="s">
        <v>28</v>
      </c>
      <c r="G1478" t="s">
        <v>1255</v>
      </c>
      <c r="H1478" s="8">
        <v>159</v>
      </c>
      <c r="I1478">
        <v>5</v>
      </c>
      <c r="J1478" s="9">
        <v>795</v>
      </c>
    </row>
    <row r="1479" spans="1:10" ht="17.25" x14ac:dyDescent="0.3">
      <c r="A1479" s="6" t="s">
        <v>1524</v>
      </c>
      <c r="B1479" s="7">
        <v>43522</v>
      </c>
      <c r="C1479">
        <v>8</v>
      </c>
      <c r="D1479" t="s">
        <v>77</v>
      </c>
      <c r="E1479" t="s">
        <v>42</v>
      </c>
      <c r="F1479" t="s">
        <v>18</v>
      </c>
      <c r="G1479" t="s">
        <v>1255</v>
      </c>
      <c r="H1479" s="8">
        <v>159</v>
      </c>
      <c r="I1479">
        <v>8</v>
      </c>
      <c r="J1479" s="9">
        <v>1272</v>
      </c>
    </row>
    <row r="1480" spans="1:10" ht="17.25" x14ac:dyDescent="0.3">
      <c r="A1480" s="6" t="s">
        <v>1525</v>
      </c>
      <c r="B1480" s="7">
        <v>43525</v>
      </c>
      <c r="C1480">
        <v>17</v>
      </c>
      <c r="D1480" t="s">
        <v>64</v>
      </c>
      <c r="E1480" t="s">
        <v>12</v>
      </c>
      <c r="F1480" t="s">
        <v>13</v>
      </c>
      <c r="G1480" t="s">
        <v>1255</v>
      </c>
      <c r="H1480" s="8">
        <v>159</v>
      </c>
      <c r="I1480">
        <v>9</v>
      </c>
      <c r="J1480" s="9">
        <v>1431</v>
      </c>
    </row>
    <row r="1481" spans="1:10" ht="17.25" x14ac:dyDescent="0.3">
      <c r="A1481" s="6" t="s">
        <v>1526</v>
      </c>
      <c r="B1481" s="7">
        <v>43525</v>
      </c>
      <c r="C1481">
        <v>8</v>
      </c>
      <c r="D1481" t="s">
        <v>77</v>
      </c>
      <c r="E1481" t="s">
        <v>17</v>
      </c>
      <c r="F1481" t="s">
        <v>18</v>
      </c>
      <c r="G1481" t="s">
        <v>1255</v>
      </c>
      <c r="H1481" s="8">
        <v>159</v>
      </c>
      <c r="I1481">
        <v>5</v>
      </c>
      <c r="J1481" s="9">
        <v>795</v>
      </c>
    </row>
    <row r="1482" spans="1:10" ht="17.25" x14ac:dyDescent="0.3">
      <c r="A1482" s="6" t="s">
        <v>1527</v>
      </c>
      <c r="B1482" s="7">
        <v>43526</v>
      </c>
      <c r="C1482">
        <v>1</v>
      </c>
      <c r="D1482" t="s">
        <v>62</v>
      </c>
      <c r="E1482" t="s">
        <v>31</v>
      </c>
      <c r="F1482" t="s">
        <v>22</v>
      </c>
      <c r="G1482" t="s">
        <v>1255</v>
      </c>
      <c r="H1482" s="8">
        <v>159</v>
      </c>
      <c r="I1482">
        <v>6</v>
      </c>
      <c r="J1482" s="9">
        <v>954</v>
      </c>
    </row>
    <row r="1483" spans="1:10" ht="17.25" x14ac:dyDescent="0.3">
      <c r="A1483" s="6" t="s">
        <v>1528</v>
      </c>
      <c r="B1483" s="7">
        <v>43530</v>
      </c>
      <c r="C1483">
        <v>8</v>
      </c>
      <c r="D1483" t="s">
        <v>77</v>
      </c>
      <c r="E1483" t="s">
        <v>17</v>
      </c>
      <c r="F1483" t="s">
        <v>18</v>
      </c>
      <c r="G1483" t="s">
        <v>1255</v>
      </c>
      <c r="H1483" s="8">
        <v>159</v>
      </c>
      <c r="I1483">
        <v>8</v>
      </c>
      <c r="J1483" s="9">
        <v>1272</v>
      </c>
    </row>
    <row r="1484" spans="1:10" ht="17.25" x14ac:dyDescent="0.3">
      <c r="A1484" s="6" t="s">
        <v>1529</v>
      </c>
      <c r="B1484" s="7">
        <v>43530</v>
      </c>
      <c r="C1484">
        <v>19</v>
      </c>
      <c r="D1484" t="s">
        <v>33</v>
      </c>
      <c r="E1484" t="s">
        <v>39</v>
      </c>
      <c r="F1484" t="s">
        <v>13</v>
      </c>
      <c r="G1484" t="s">
        <v>1255</v>
      </c>
      <c r="H1484" s="8">
        <v>159</v>
      </c>
      <c r="I1484">
        <v>5</v>
      </c>
      <c r="J1484" s="9">
        <v>795</v>
      </c>
    </row>
    <row r="1485" spans="1:10" ht="17.25" x14ac:dyDescent="0.3">
      <c r="A1485" s="6" t="s">
        <v>1530</v>
      </c>
      <c r="B1485" s="7">
        <v>43531</v>
      </c>
      <c r="C1485">
        <v>12</v>
      </c>
      <c r="D1485" t="s">
        <v>26</v>
      </c>
      <c r="E1485" t="s">
        <v>27</v>
      </c>
      <c r="F1485" t="s">
        <v>28</v>
      </c>
      <c r="G1485" t="s">
        <v>1255</v>
      </c>
      <c r="H1485" s="8">
        <v>159</v>
      </c>
      <c r="I1485">
        <v>0</v>
      </c>
      <c r="J1485" s="9">
        <v>0</v>
      </c>
    </row>
    <row r="1486" spans="1:10" ht="17.25" x14ac:dyDescent="0.3">
      <c r="A1486" s="6" t="s">
        <v>1531</v>
      </c>
      <c r="B1486" s="7">
        <v>43531</v>
      </c>
      <c r="C1486">
        <v>8</v>
      </c>
      <c r="D1486" t="s">
        <v>77</v>
      </c>
      <c r="E1486" t="s">
        <v>17</v>
      </c>
      <c r="F1486" t="s">
        <v>18</v>
      </c>
      <c r="G1486" t="s">
        <v>1255</v>
      </c>
      <c r="H1486" s="8">
        <v>159</v>
      </c>
      <c r="I1486">
        <v>2</v>
      </c>
      <c r="J1486" s="9">
        <v>318</v>
      </c>
    </row>
    <row r="1487" spans="1:10" ht="17.25" x14ac:dyDescent="0.3">
      <c r="A1487" s="6" t="s">
        <v>1532</v>
      </c>
      <c r="B1487" s="7">
        <v>43533</v>
      </c>
      <c r="C1487">
        <v>14</v>
      </c>
      <c r="D1487" t="s">
        <v>66</v>
      </c>
      <c r="E1487" t="s">
        <v>27</v>
      </c>
      <c r="F1487" t="s">
        <v>28</v>
      </c>
      <c r="G1487" t="s">
        <v>1255</v>
      </c>
      <c r="H1487" s="8">
        <v>159</v>
      </c>
      <c r="I1487">
        <v>1</v>
      </c>
      <c r="J1487" s="9">
        <v>159</v>
      </c>
    </row>
    <row r="1488" spans="1:10" ht="17.25" x14ac:dyDescent="0.3">
      <c r="A1488" s="6" t="s">
        <v>1533</v>
      </c>
      <c r="B1488" s="7">
        <v>43535</v>
      </c>
      <c r="C1488">
        <v>15</v>
      </c>
      <c r="D1488" t="s">
        <v>50</v>
      </c>
      <c r="E1488" t="s">
        <v>27</v>
      </c>
      <c r="F1488" t="s">
        <v>28</v>
      </c>
      <c r="G1488" t="s">
        <v>1255</v>
      </c>
      <c r="H1488" s="8">
        <v>159</v>
      </c>
      <c r="I1488">
        <v>9</v>
      </c>
      <c r="J1488" s="9">
        <v>1431</v>
      </c>
    </row>
    <row r="1489" spans="1:10" ht="17.25" x14ac:dyDescent="0.3">
      <c r="A1489" s="6" t="s">
        <v>1534</v>
      </c>
      <c r="B1489" s="7">
        <v>43535</v>
      </c>
      <c r="C1489">
        <v>18</v>
      </c>
      <c r="D1489" t="s">
        <v>53</v>
      </c>
      <c r="E1489" t="s">
        <v>12</v>
      </c>
      <c r="F1489" t="s">
        <v>13</v>
      </c>
      <c r="G1489" t="s">
        <v>1255</v>
      </c>
      <c r="H1489" s="8">
        <v>159</v>
      </c>
      <c r="I1489">
        <v>1</v>
      </c>
      <c r="J1489" s="9">
        <v>159</v>
      </c>
    </row>
    <row r="1490" spans="1:10" ht="17.25" x14ac:dyDescent="0.3">
      <c r="A1490" s="6" t="s">
        <v>1535</v>
      </c>
      <c r="B1490" s="7">
        <v>43538</v>
      </c>
      <c r="C1490">
        <v>4</v>
      </c>
      <c r="D1490" t="s">
        <v>20</v>
      </c>
      <c r="E1490" t="s">
        <v>21</v>
      </c>
      <c r="F1490" t="s">
        <v>22</v>
      </c>
      <c r="G1490" t="s">
        <v>1255</v>
      </c>
      <c r="H1490" s="8">
        <v>159</v>
      </c>
      <c r="I1490">
        <v>2</v>
      </c>
      <c r="J1490" s="9">
        <v>318</v>
      </c>
    </row>
    <row r="1491" spans="1:10" ht="17.25" x14ac:dyDescent="0.3">
      <c r="A1491" s="6" t="s">
        <v>1536</v>
      </c>
      <c r="B1491" s="7">
        <v>43541</v>
      </c>
      <c r="C1491">
        <v>4</v>
      </c>
      <c r="D1491" t="s">
        <v>20</v>
      </c>
      <c r="E1491" t="s">
        <v>31</v>
      </c>
      <c r="F1491" t="s">
        <v>22</v>
      </c>
      <c r="G1491" t="s">
        <v>1255</v>
      </c>
      <c r="H1491" s="8">
        <v>159</v>
      </c>
      <c r="I1491">
        <v>5</v>
      </c>
      <c r="J1491" s="9">
        <v>795</v>
      </c>
    </row>
    <row r="1492" spans="1:10" ht="17.25" x14ac:dyDescent="0.3">
      <c r="A1492" s="6" t="s">
        <v>1537</v>
      </c>
      <c r="B1492" s="7">
        <v>43541</v>
      </c>
      <c r="C1492">
        <v>14</v>
      </c>
      <c r="D1492" t="s">
        <v>66</v>
      </c>
      <c r="E1492" t="s">
        <v>27</v>
      </c>
      <c r="F1492" t="s">
        <v>28</v>
      </c>
      <c r="G1492" t="s">
        <v>1255</v>
      </c>
      <c r="H1492" s="8">
        <v>159</v>
      </c>
      <c r="I1492">
        <v>6</v>
      </c>
      <c r="J1492" s="9">
        <v>954</v>
      </c>
    </row>
    <row r="1493" spans="1:10" ht="17.25" x14ac:dyDescent="0.3">
      <c r="A1493" s="6" t="s">
        <v>1538</v>
      </c>
      <c r="B1493" s="7">
        <v>43541</v>
      </c>
      <c r="C1493">
        <v>11</v>
      </c>
      <c r="D1493" t="s">
        <v>116</v>
      </c>
      <c r="E1493" t="s">
        <v>37</v>
      </c>
      <c r="F1493" t="s">
        <v>28</v>
      </c>
      <c r="G1493" t="s">
        <v>1255</v>
      </c>
      <c r="H1493" s="8">
        <v>159</v>
      </c>
      <c r="I1493">
        <v>4</v>
      </c>
      <c r="J1493" s="9">
        <v>636</v>
      </c>
    </row>
    <row r="1494" spans="1:10" ht="17.25" x14ac:dyDescent="0.3">
      <c r="A1494" s="6" t="s">
        <v>1539</v>
      </c>
      <c r="B1494" s="7">
        <v>43542</v>
      </c>
      <c r="C1494">
        <v>11</v>
      </c>
      <c r="D1494" t="s">
        <v>116</v>
      </c>
      <c r="E1494" t="s">
        <v>37</v>
      </c>
      <c r="F1494" t="s">
        <v>28</v>
      </c>
      <c r="G1494" t="s">
        <v>1255</v>
      </c>
      <c r="H1494" s="8">
        <v>159</v>
      </c>
      <c r="I1494">
        <v>9</v>
      </c>
      <c r="J1494" s="9">
        <v>1431</v>
      </c>
    </row>
    <row r="1495" spans="1:10" ht="17.25" x14ac:dyDescent="0.3">
      <c r="A1495" s="6" t="s">
        <v>1540</v>
      </c>
      <c r="B1495" s="7">
        <v>43543</v>
      </c>
      <c r="C1495">
        <v>18</v>
      </c>
      <c r="D1495" t="s">
        <v>53</v>
      </c>
      <c r="E1495" t="s">
        <v>39</v>
      </c>
      <c r="F1495" t="s">
        <v>13</v>
      </c>
      <c r="G1495" t="s">
        <v>1255</v>
      </c>
      <c r="H1495" s="8">
        <v>159</v>
      </c>
      <c r="I1495">
        <v>8</v>
      </c>
      <c r="J1495" s="9">
        <v>1272</v>
      </c>
    </row>
    <row r="1496" spans="1:10" ht="17.25" x14ac:dyDescent="0.3">
      <c r="A1496" s="6" t="s">
        <v>1541</v>
      </c>
      <c r="B1496" s="7">
        <v>43543</v>
      </c>
      <c r="C1496">
        <v>4</v>
      </c>
      <c r="D1496" t="s">
        <v>20</v>
      </c>
      <c r="E1496" t="s">
        <v>21</v>
      </c>
      <c r="F1496" t="s">
        <v>22</v>
      </c>
      <c r="G1496" t="s">
        <v>1255</v>
      </c>
      <c r="H1496" s="8">
        <v>159</v>
      </c>
      <c r="I1496">
        <v>3</v>
      </c>
      <c r="J1496" s="9">
        <v>477</v>
      </c>
    </row>
    <row r="1497" spans="1:10" ht="17.25" x14ac:dyDescent="0.3">
      <c r="A1497" s="6" t="s">
        <v>1542</v>
      </c>
      <c r="B1497" s="7">
        <v>43544</v>
      </c>
      <c r="C1497">
        <v>15</v>
      </c>
      <c r="D1497" t="s">
        <v>50</v>
      </c>
      <c r="E1497" t="s">
        <v>37</v>
      </c>
      <c r="F1497" t="s">
        <v>28</v>
      </c>
      <c r="G1497" t="s">
        <v>1255</v>
      </c>
      <c r="H1497" s="8">
        <v>159</v>
      </c>
      <c r="I1497">
        <v>5</v>
      </c>
      <c r="J1497" s="9">
        <v>795</v>
      </c>
    </row>
    <row r="1498" spans="1:10" ht="17.25" x14ac:dyDescent="0.3">
      <c r="A1498" s="6" t="s">
        <v>1543</v>
      </c>
      <c r="B1498" s="7">
        <v>43547</v>
      </c>
      <c r="C1498">
        <v>2</v>
      </c>
      <c r="D1498" t="s">
        <v>75</v>
      </c>
      <c r="E1498" t="s">
        <v>21</v>
      </c>
      <c r="F1498" t="s">
        <v>22</v>
      </c>
      <c r="G1498" t="s">
        <v>1255</v>
      </c>
      <c r="H1498" s="8">
        <v>159</v>
      </c>
      <c r="I1498">
        <v>5</v>
      </c>
      <c r="J1498" s="9">
        <v>795</v>
      </c>
    </row>
    <row r="1499" spans="1:10" ht="17.25" x14ac:dyDescent="0.3">
      <c r="A1499" s="6" t="s">
        <v>1544</v>
      </c>
      <c r="B1499" s="7">
        <v>43547</v>
      </c>
      <c r="C1499">
        <v>15</v>
      </c>
      <c r="D1499" t="s">
        <v>50</v>
      </c>
      <c r="E1499" t="s">
        <v>37</v>
      </c>
      <c r="F1499" t="s">
        <v>28</v>
      </c>
      <c r="G1499" t="s">
        <v>1255</v>
      </c>
      <c r="H1499" s="8">
        <v>159</v>
      </c>
      <c r="I1499">
        <v>7</v>
      </c>
      <c r="J1499" s="9">
        <v>1113</v>
      </c>
    </row>
    <row r="1500" spans="1:10" ht="17.25" x14ac:dyDescent="0.3">
      <c r="A1500" s="6" t="s">
        <v>1545</v>
      </c>
      <c r="B1500" s="7">
        <v>43551</v>
      </c>
      <c r="C1500">
        <v>17</v>
      </c>
      <c r="D1500" t="s">
        <v>64</v>
      </c>
      <c r="E1500" t="s">
        <v>12</v>
      </c>
      <c r="F1500" t="s">
        <v>13</v>
      </c>
      <c r="G1500" t="s">
        <v>1255</v>
      </c>
      <c r="H1500" s="8">
        <v>159</v>
      </c>
      <c r="I1500">
        <v>7</v>
      </c>
      <c r="J1500" s="9">
        <v>1113</v>
      </c>
    </row>
    <row r="1501" spans="1:10" ht="17.25" x14ac:dyDescent="0.3">
      <c r="A1501" s="6" t="s">
        <v>1546</v>
      </c>
      <c r="B1501" s="7">
        <v>43553</v>
      </c>
      <c r="C1501">
        <v>18</v>
      </c>
      <c r="D1501" t="s">
        <v>53</v>
      </c>
      <c r="E1501" t="s">
        <v>12</v>
      </c>
      <c r="F1501" t="s">
        <v>13</v>
      </c>
      <c r="G1501" t="s">
        <v>1255</v>
      </c>
      <c r="H1501" s="8">
        <v>159</v>
      </c>
      <c r="I1501">
        <v>0</v>
      </c>
      <c r="J1501" s="9">
        <v>0</v>
      </c>
    </row>
    <row r="1502" spans="1:10" ht="17.25" x14ac:dyDescent="0.3">
      <c r="A1502" s="6" t="s">
        <v>1547</v>
      </c>
      <c r="B1502" s="7">
        <v>43555</v>
      </c>
      <c r="C1502">
        <v>19</v>
      </c>
      <c r="D1502" t="s">
        <v>33</v>
      </c>
      <c r="E1502" t="s">
        <v>12</v>
      </c>
      <c r="F1502" t="s">
        <v>13</v>
      </c>
      <c r="G1502" t="s">
        <v>1255</v>
      </c>
      <c r="H1502" s="8">
        <v>159</v>
      </c>
      <c r="I1502">
        <v>6</v>
      </c>
      <c r="J1502" s="9">
        <v>954</v>
      </c>
    </row>
    <row r="1503" spans="1:10" ht="17.25" x14ac:dyDescent="0.3">
      <c r="A1503" s="6" t="s">
        <v>1548</v>
      </c>
      <c r="B1503" s="7">
        <v>43558</v>
      </c>
      <c r="C1503">
        <v>12</v>
      </c>
      <c r="D1503" t="s">
        <v>26</v>
      </c>
      <c r="E1503" t="s">
        <v>27</v>
      </c>
      <c r="F1503" t="s">
        <v>28</v>
      </c>
      <c r="G1503" t="s">
        <v>1255</v>
      </c>
      <c r="H1503" s="8">
        <v>159</v>
      </c>
      <c r="I1503">
        <v>8</v>
      </c>
      <c r="J1503" s="9">
        <v>1272</v>
      </c>
    </row>
    <row r="1504" spans="1:10" ht="17.25" x14ac:dyDescent="0.3">
      <c r="A1504" s="6" t="s">
        <v>1549</v>
      </c>
      <c r="B1504" s="7">
        <v>43559</v>
      </c>
      <c r="C1504">
        <v>8</v>
      </c>
      <c r="D1504" t="s">
        <v>77</v>
      </c>
      <c r="E1504" t="s">
        <v>42</v>
      </c>
      <c r="F1504" t="s">
        <v>18</v>
      </c>
      <c r="G1504" t="s">
        <v>1255</v>
      </c>
      <c r="H1504" s="8">
        <v>159</v>
      </c>
      <c r="I1504">
        <v>4</v>
      </c>
      <c r="J1504" s="9">
        <v>636</v>
      </c>
    </row>
    <row r="1505" spans="1:10" ht="17.25" x14ac:dyDescent="0.3">
      <c r="A1505" s="6" t="s">
        <v>1550</v>
      </c>
      <c r="B1505" s="7">
        <v>43562</v>
      </c>
      <c r="C1505">
        <v>15</v>
      </c>
      <c r="D1505" t="s">
        <v>50</v>
      </c>
      <c r="E1505" t="s">
        <v>27</v>
      </c>
      <c r="F1505" t="s">
        <v>28</v>
      </c>
      <c r="G1505" t="s">
        <v>1255</v>
      </c>
      <c r="H1505" s="8">
        <v>159</v>
      </c>
      <c r="I1505">
        <v>7</v>
      </c>
      <c r="J1505" s="9">
        <v>1113</v>
      </c>
    </row>
    <row r="1506" spans="1:10" ht="17.25" x14ac:dyDescent="0.3">
      <c r="A1506" s="6" t="s">
        <v>1551</v>
      </c>
      <c r="B1506" s="7">
        <v>43562</v>
      </c>
      <c r="C1506">
        <v>20</v>
      </c>
      <c r="D1506" t="s">
        <v>11</v>
      </c>
      <c r="E1506" t="s">
        <v>12</v>
      </c>
      <c r="F1506" t="s">
        <v>13</v>
      </c>
      <c r="G1506" t="s">
        <v>1255</v>
      </c>
      <c r="H1506" s="8">
        <v>159</v>
      </c>
      <c r="I1506">
        <v>9</v>
      </c>
      <c r="J1506" s="9">
        <v>1431</v>
      </c>
    </row>
    <row r="1507" spans="1:10" ht="17.25" x14ac:dyDescent="0.3">
      <c r="A1507" s="6" t="s">
        <v>1552</v>
      </c>
      <c r="B1507" s="7">
        <v>43563</v>
      </c>
      <c r="C1507">
        <v>12</v>
      </c>
      <c r="D1507" t="s">
        <v>26</v>
      </c>
      <c r="E1507" t="s">
        <v>27</v>
      </c>
      <c r="F1507" t="s">
        <v>28</v>
      </c>
      <c r="G1507" t="s">
        <v>1255</v>
      </c>
      <c r="H1507" s="8">
        <v>159</v>
      </c>
      <c r="I1507">
        <v>9</v>
      </c>
      <c r="J1507" s="9">
        <v>1431</v>
      </c>
    </row>
    <row r="1508" spans="1:10" ht="17.25" x14ac:dyDescent="0.3">
      <c r="A1508" s="6" t="s">
        <v>1553</v>
      </c>
      <c r="B1508" s="7">
        <v>43564</v>
      </c>
      <c r="C1508">
        <v>5</v>
      </c>
      <c r="D1508" t="s">
        <v>24</v>
      </c>
      <c r="E1508" t="s">
        <v>21</v>
      </c>
      <c r="F1508" t="s">
        <v>22</v>
      </c>
      <c r="G1508" t="s">
        <v>1255</v>
      </c>
      <c r="H1508" s="8">
        <v>159</v>
      </c>
      <c r="I1508">
        <v>7</v>
      </c>
      <c r="J1508" s="9">
        <v>1113</v>
      </c>
    </row>
    <row r="1509" spans="1:10" ht="17.25" x14ac:dyDescent="0.3">
      <c r="A1509" s="6" t="s">
        <v>1554</v>
      </c>
      <c r="B1509" s="7">
        <v>43566</v>
      </c>
      <c r="C1509">
        <v>16</v>
      </c>
      <c r="D1509" t="s">
        <v>93</v>
      </c>
      <c r="E1509" t="s">
        <v>39</v>
      </c>
      <c r="F1509" t="s">
        <v>13</v>
      </c>
      <c r="G1509" t="s">
        <v>1255</v>
      </c>
      <c r="H1509" s="8">
        <v>159</v>
      </c>
      <c r="I1509">
        <v>8</v>
      </c>
      <c r="J1509" s="9">
        <v>1272</v>
      </c>
    </row>
    <row r="1510" spans="1:10" ht="17.25" x14ac:dyDescent="0.3">
      <c r="A1510" s="6" t="s">
        <v>1555</v>
      </c>
      <c r="B1510" s="7">
        <v>43573</v>
      </c>
      <c r="C1510">
        <v>15</v>
      </c>
      <c r="D1510" t="s">
        <v>50</v>
      </c>
      <c r="E1510" t="s">
        <v>27</v>
      </c>
      <c r="F1510" t="s">
        <v>28</v>
      </c>
      <c r="G1510" t="s">
        <v>1255</v>
      </c>
      <c r="H1510" s="8">
        <v>159</v>
      </c>
      <c r="I1510">
        <v>8</v>
      </c>
      <c r="J1510" s="9">
        <v>1272</v>
      </c>
    </row>
    <row r="1511" spans="1:10" ht="17.25" x14ac:dyDescent="0.3">
      <c r="A1511" s="6" t="s">
        <v>1556</v>
      </c>
      <c r="B1511" s="7">
        <v>43574</v>
      </c>
      <c r="C1511">
        <v>19</v>
      </c>
      <c r="D1511" t="s">
        <v>33</v>
      </c>
      <c r="E1511" t="s">
        <v>39</v>
      </c>
      <c r="F1511" t="s">
        <v>13</v>
      </c>
      <c r="G1511" t="s">
        <v>1255</v>
      </c>
      <c r="H1511" s="8">
        <v>159</v>
      </c>
      <c r="I1511">
        <v>9</v>
      </c>
      <c r="J1511" s="9">
        <v>1431</v>
      </c>
    </row>
    <row r="1512" spans="1:10" ht="17.25" x14ac:dyDescent="0.3">
      <c r="A1512" s="6" t="s">
        <v>1557</v>
      </c>
      <c r="B1512" s="7">
        <v>43575</v>
      </c>
      <c r="C1512">
        <v>18</v>
      </c>
      <c r="D1512" t="s">
        <v>53</v>
      </c>
      <c r="E1512" t="s">
        <v>12</v>
      </c>
      <c r="F1512" t="s">
        <v>13</v>
      </c>
      <c r="G1512" t="s">
        <v>1255</v>
      </c>
      <c r="H1512" s="8">
        <v>159</v>
      </c>
      <c r="I1512">
        <v>8</v>
      </c>
      <c r="J1512" s="9">
        <v>1272</v>
      </c>
    </row>
    <row r="1513" spans="1:10" ht="17.25" x14ac:dyDescent="0.3">
      <c r="A1513" s="6" t="s">
        <v>1558</v>
      </c>
      <c r="B1513" s="7">
        <v>43577</v>
      </c>
      <c r="C1513">
        <v>11</v>
      </c>
      <c r="D1513" t="s">
        <v>116</v>
      </c>
      <c r="E1513" t="s">
        <v>37</v>
      </c>
      <c r="F1513" t="s">
        <v>28</v>
      </c>
      <c r="G1513" t="s">
        <v>1255</v>
      </c>
      <c r="H1513" s="8">
        <v>159</v>
      </c>
      <c r="I1513">
        <v>6</v>
      </c>
      <c r="J1513" s="9">
        <v>954</v>
      </c>
    </row>
    <row r="1514" spans="1:10" ht="17.25" x14ac:dyDescent="0.3">
      <c r="A1514" s="6" t="s">
        <v>1559</v>
      </c>
      <c r="B1514" s="7">
        <v>43580</v>
      </c>
      <c r="C1514">
        <v>7</v>
      </c>
      <c r="D1514" t="s">
        <v>44</v>
      </c>
      <c r="E1514" t="s">
        <v>17</v>
      </c>
      <c r="F1514" t="s">
        <v>18</v>
      </c>
      <c r="G1514" t="s">
        <v>1255</v>
      </c>
      <c r="H1514" s="8">
        <v>159</v>
      </c>
      <c r="I1514">
        <v>5</v>
      </c>
      <c r="J1514" s="9">
        <v>795</v>
      </c>
    </row>
    <row r="1515" spans="1:10" ht="17.25" x14ac:dyDescent="0.3">
      <c r="A1515" s="6" t="s">
        <v>1560</v>
      </c>
      <c r="B1515" s="7">
        <v>43582</v>
      </c>
      <c r="C1515">
        <v>18</v>
      </c>
      <c r="D1515" t="s">
        <v>53</v>
      </c>
      <c r="E1515" t="s">
        <v>12</v>
      </c>
      <c r="F1515" t="s">
        <v>13</v>
      </c>
      <c r="G1515" t="s">
        <v>1255</v>
      </c>
      <c r="H1515" s="8">
        <v>159</v>
      </c>
      <c r="I1515">
        <v>1</v>
      </c>
      <c r="J1515" s="9">
        <v>159</v>
      </c>
    </row>
    <row r="1516" spans="1:10" ht="17.25" x14ac:dyDescent="0.3">
      <c r="A1516" s="6" t="s">
        <v>1561</v>
      </c>
      <c r="B1516" s="7">
        <v>43584</v>
      </c>
      <c r="C1516">
        <v>7</v>
      </c>
      <c r="D1516" t="s">
        <v>44</v>
      </c>
      <c r="E1516" t="s">
        <v>42</v>
      </c>
      <c r="F1516" t="s">
        <v>18</v>
      </c>
      <c r="G1516" t="s">
        <v>1255</v>
      </c>
      <c r="H1516" s="8">
        <v>159</v>
      </c>
      <c r="I1516">
        <v>7</v>
      </c>
      <c r="J1516" s="9">
        <v>1113</v>
      </c>
    </row>
    <row r="1517" spans="1:10" ht="17.25" x14ac:dyDescent="0.3">
      <c r="A1517" s="6" t="s">
        <v>1562</v>
      </c>
      <c r="B1517" s="7">
        <v>43588</v>
      </c>
      <c r="C1517">
        <v>4</v>
      </c>
      <c r="D1517" t="s">
        <v>20</v>
      </c>
      <c r="E1517" t="s">
        <v>21</v>
      </c>
      <c r="F1517" t="s">
        <v>22</v>
      </c>
      <c r="G1517" t="s">
        <v>1255</v>
      </c>
      <c r="H1517" s="8">
        <v>159</v>
      </c>
      <c r="I1517">
        <v>3</v>
      </c>
      <c r="J1517" s="9">
        <v>477</v>
      </c>
    </row>
    <row r="1518" spans="1:10" ht="17.25" x14ac:dyDescent="0.3">
      <c r="A1518" s="6" t="s">
        <v>1563</v>
      </c>
      <c r="B1518" s="7">
        <v>43588</v>
      </c>
      <c r="C1518">
        <v>1</v>
      </c>
      <c r="D1518" t="s">
        <v>62</v>
      </c>
      <c r="E1518" t="s">
        <v>21</v>
      </c>
      <c r="F1518" t="s">
        <v>22</v>
      </c>
      <c r="G1518" t="s">
        <v>1255</v>
      </c>
      <c r="H1518" s="8">
        <v>159</v>
      </c>
      <c r="I1518">
        <v>0</v>
      </c>
      <c r="J1518" s="9">
        <v>0</v>
      </c>
    </row>
    <row r="1519" spans="1:10" ht="17.25" x14ac:dyDescent="0.3">
      <c r="A1519" s="6" t="s">
        <v>1564</v>
      </c>
      <c r="B1519" s="7">
        <v>43590</v>
      </c>
      <c r="C1519">
        <v>12</v>
      </c>
      <c r="D1519" t="s">
        <v>26</v>
      </c>
      <c r="E1519" t="s">
        <v>37</v>
      </c>
      <c r="F1519" t="s">
        <v>28</v>
      </c>
      <c r="G1519" t="s">
        <v>1255</v>
      </c>
      <c r="H1519" s="8">
        <v>159</v>
      </c>
      <c r="I1519">
        <v>4</v>
      </c>
      <c r="J1519" s="9">
        <v>636</v>
      </c>
    </row>
    <row r="1520" spans="1:10" ht="17.25" x14ac:dyDescent="0.3">
      <c r="A1520" s="6" t="s">
        <v>1565</v>
      </c>
      <c r="B1520" s="7">
        <v>43592</v>
      </c>
      <c r="C1520">
        <v>11</v>
      </c>
      <c r="D1520" t="s">
        <v>116</v>
      </c>
      <c r="E1520" t="s">
        <v>27</v>
      </c>
      <c r="F1520" t="s">
        <v>28</v>
      </c>
      <c r="G1520" t="s">
        <v>1255</v>
      </c>
      <c r="H1520" s="8">
        <v>159</v>
      </c>
      <c r="I1520">
        <v>3</v>
      </c>
      <c r="J1520" s="9">
        <v>477</v>
      </c>
    </row>
    <row r="1521" spans="1:10" ht="17.25" x14ac:dyDescent="0.3">
      <c r="A1521" s="6" t="s">
        <v>1566</v>
      </c>
      <c r="B1521" s="7">
        <v>43592</v>
      </c>
      <c r="C1521">
        <v>14</v>
      </c>
      <c r="D1521" t="s">
        <v>66</v>
      </c>
      <c r="E1521" t="s">
        <v>37</v>
      </c>
      <c r="F1521" t="s">
        <v>28</v>
      </c>
      <c r="G1521" t="s">
        <v>1255</v>
      </c>
      <c r="H1521" s="8">
        <v>159</v>
      </c>
      <c r="I1521">
        <v>1</v>
      </c>
      <c r="J1521" s="9">
        <v>159</v>
      </c>
    </row>
    <row r="1522" spans="1:10" ht="17.25" x14ac:dyDescent="0.3">
      <c r="A1522" s="6" t="s">
        <v>1567</v>
      </c>
      <c r="B1522" s="7">
        <v>43592</v>
      </c>
      <c r="C1522">
        <v>16</v>
      </c>
      <c r="D1522" t="s">
        <v>93</v>
      </c>
      <c r="E1522" t="s">
        <v>39</v>
      </c>
      <c r="F1522" t="s">
        <v>13</v>
      </c>
      <c r="G1522" t="s">
        <v>1255</v>
      </c>
      <c r="H1522" s="8">
        <v>159</v>
      </c>
      <c r="I1522">
        <v>7</v>
      </c>
      <c r="J1522" s="9">
        <v>1113</v>
      </c>
    </row>
    <row r="1523" spans="1:10" ht="17.25" x14ac:dyDescent="0.3">
      <c r="A1523" s="6" t="s">
        <v>1568</v>
      </c>
      <c r="B1523" s="7">
        <v>43592</v>
      </c>
      <c r="C1523">
        <v>13</v>
      </c>
      <c r="D1523" t="s">
        <v>36</v>
      </c>
      <c r="E1523" t="s">
        <v>37</v>
      </c>
      <c r="F1523" t="s">
        <v>28</v>
      </c>
      <c r="G1523" t="s">
        <v>1255</v>
      </c>
      <c r="H1523" s="8">
        <v>159</v>
      </c>
      <c r="I1523">
        <v>3</v>
      </c>
      <c r="J1523" s="9">
        <v>477</v>
      </c>
    </row>
    <row r="1524" spans="1:10" ht="17.25" x14ac:dyDescent="0.3">
      <c r="A1524" s="6" t="s">
        <v>1569</v>
      </c>
      <c r="B1524" s="7">
        <v>43595</v>
      </c>
      <c r="C1524">
        <v>19</v>
      </c>
      <c r="D1524" t="s">
        <v>33</v>
      </c>
      <c r="E1524" t="s">
        <v>39</v>
      </c>
      <c r="F1524" t="s">
        <v>13</v>
      </c>
      <c r="G1524" t="s">
        <v>1255</v>
      </c>
      <c r="H1524" s="8">
        <v>159</v>
      </c>
      <c r="I1524">
        <v>3</v>
      </c>
      <c r="J1524" s="9">
        <v>477</v>
      </c>
    </row>
    <row r="1525" spans="1:10" ht="17.25" x14ac:dyDescent="0.3">
      <c r="A1525" s="6" t="s">
        <v>1570</v>
      </c>
      <c r="B1525" s="7">
        <v>43597</v>
      </c>
      <c r="C1525">
        <v>9</v>
      </c>
      <c r="D1525" t="s">
        <v>41</v>
      </c>
      <c r="E1525" t="s">
        <v>17</v>
      </c>
      <c r="F1525" t="s">
        <v>18</v>
      </c>
      <c r="G1525" t="s">
        <v>1255</v>
      </c>
      <c r="H1525" s="8">
        <v>159</v>
      </c>
      <c r="I1525">
        <v>6</v>
      </c>
      <c r="J1525" s="9">
        <v>954</v>
      </c>
    </row>
    <row r="1526" spans="1:10" ht="17.25" x14ac:dyDescent="0.3">
      <c r="A1526" s="6" t="s">
        <v>1571</v>
      </c>
      <c r="B1526" s="7">
        <v>43600</v>
      </c>
      <c r="C1526">
        <v>6</v>
      </c>
      <c r="D1526" t="s">
        <v>16</v>
      </c>
      <c r="E1526" t="s">
        <v>42</v>
      </c>
      <c r="F1526" t="s">
        <v>18</v>
      </c>
      <c r="G1526" t="s">
        <v>1255</v>
      </c>
      <c r="H1526" s="8">
        <v>159</v>
      </c>
      <c r="I1526">
        <v>5</v>
      </c>
      <c r="J1526" s="9">
        <v>795</v>
      </c>
    </row>
    <row r="1527" spans="1:10" ht="17.25" x14ac:dyDescent="0.3">
      <c r="A1527" s="6" t="s">
        <v>1572</v>
      </c>
      <c r="B1527" s="7">
        <v>43600</v>
      </c>
      <c r="C1527">
        <v>14</v>
      </c>
      <c r="D1527" t="s">
        <v>66</v>
      </c>
      <c r="E1527" t="s">
        <v>27</v>
      </c>
      <c r="F1527" t="s">
        <v>28</v>
      </c>
      <c r="G1527" t="s">
        <v>1255</v>
      </c>
      <c r="H1527" s="8">
        <v>159</v>
      </c>
      <c r="I1527">
        <v>8</v>
      </c>
      <c r="J1527" s="9">
        <v>1272</v>
      </c>
    </row>
    <row r="1528" spans="1:10" ht="17.25" x14ac:dyDescent="0.3">
      <c r="A1528" s="6" t="s">
        <v>1573</v>
      </c>
      <c r="B1528" s="7">
        <v>43605</v>
      </c>
      <c r="C1528">
        <v>1</v>
      </c>
      <c r="D1528" t="s">
        <v>62</v>
      </c>
      <c r="E1528" t="s">
        <v>21</v>
      </c>
      <c r="F1528" t="s">
        <v>22</v>
      </c>
      <c r="G1528" t="s">
        <v>1255</v>
      </c>
      <c r="H1528" s="8">
        <v>159</v>
      </c>
      <c r="I1528">
        <v>4</v>
      </c>
      <c r="J1528" s="9">
        <v>636</v>
      </c>
    </row>
    <row r="1529" spans="1:10" ht="17.25" x14ac:dyDescent="0.3">
      <c r="A1529" s="6" t="s">
        <v>1574</v>
      </c>
      <c r="B1529" s="7">
        <v>43608</v>
      </c>
      <c r="C1529">
        <v>15</v>
      </c>
      <c r="D1529" t="s">
        <v>50</v>
      </c>
      <c r="E1529" t="s">
        <v>37</v>
      </c>
      <c r="F1529" t="s">
        <v>28</v>
      </c>
      <c r="G1529" t="s">
        <v>1255</v>
      </c>
      <c r="H1529" s="8">
        <v>159</v>
      </c>
      <c r="I1529">
        <v>2</v>
      </c>
      <c r="J1529" s="9">
        <v>318</v>
      </c>
    </row>
    <row r="1530" spans="1:10" ht="17.25" x14ac:dyDescent="0.3">
      <c r="A1530" s="6" t="s">
        <v>1575</v>
      </c>
      <c r="B1530" s="7">
        <v>43610</v>
      </c>
      <c r="C1530">
        <v>5</v>
      </c>
      <c r="D1530" t="s">
        <v>24</v>
      </c>
      <c r="E1530" t="s">
        <v>21</v>
      </c>
      <c r="F1530" t="s">
        <v>22</v>
      </c>
      <c r="G1530" t="s">
        <v>1255</v>
      </c>
      <c r="H1530" s="8">
        <v>159</v>
      </c>
      <c r="I1530">
        <v>3</v>
      </c>
      <c r="J1530" s="9">
        <v>477</v>
      </c>
    </row>
    <row r="1531" spans="1:10" ht="17.25" x14ac:dyDescent="0.3">
      <c r="A1531" s="6" t="s">
        <v>1576</v>
      </c>
      <c r="B1531" s="7">
        <v>43610</v>
      </c>
      <c r="C1531">
        <v>5</v>
      </c>
      <c r="D1531" t="s">
        <v>24</v>
      </c>
      <c r="E1531" t="s">
        <v>31</v>
      </c>
      <c r="F1531" t="s">
        <v>22</v>
      </c>
      <c r="G1531" t="s">
        <v>1255</v>
      </c>
      <c r="H1531" s="8">
        <v>159</v>
      </c>
      <c r="I1531">
        <v>2</v>
      </c>
      <c r="J1531" s="9">
        <v>318</v>
      </c>
    </row>
    <row r="1532" spans="1:10" ht="17.25" x14ac:dyDescent="0.3">
      <c r="A1532" s="6" t="s">
        <v>1577</v>
      </c>
      <c r="B1532" s="7">
        <v>43611</v>
      </c>
      <c r="C1532">
        <v>10</v>
      </c>
      <c r="D1532" t="s">
        <v>69</v>
      </c>
      <c r="E1532" t="s">
        <v>42</v>
      </c>
      <c r="F1532" t="s">
        <v>18</v>
      </c>
      <c r="G1532" t="s">
        <v>1255</v>
      </c>
      <c r="H1532" s="8">
        <v>159</v>
      </c>
      <c r="I1532">
        <v>6</v>
      </c>
      <c r="J1532" s="9">
        <v>954</v>
      </c>
    </row>
    <row r="1533" spans="1:10" ht="17.25" x14ac:dyDescent="0.3">
      <c r="A1533" s="6" t="s">
        <v>1578</v>
      </c>
      <c r="B1533" s="7">
        <v>43611</v>
      </c>
      <c r="C1533">
        <v>17</v>
      </c>
      <c r="D1533" t="s">
        <v>64</v>
      </c>
      <c r="E1533" t="s">
        <v>12</v>
      </c>
      <c r="F1533" t="s">
        <v>13</v>
      </c>
      <c r="G1533" t="s">
        <v>1255</v>
      </c>
      <c r="H1533" s="8">
        <v>159</v>
      </c>
      <c r="I1533">
        <v>9</v>
      </c>
      <c r="J1533" s="9">
        <v>1431</v>
      </c>
    </row>
    <row r="1534" spans="1:10" ht="17.25" x14ac:dyDescent="0.3">
      <c r="A1534" s="6" t="s">
        <v>1579</v>
      </c>
      <c r="B1534" s="7">
        <v>43611</v>
      </c>
      <c r="C1534">
        <v>17</v>
      </c>
      <c r="D1534" t="s">
        <v>64</v>
      </c>
      <c r="E1534" t="s">
        <v>12</v>
      </c>
      <c r="F1534" t="s">
        <v>13</v>
      </c>
      <c r="G1534" t="s">
        <v>1255</v>
      </c>
      <c r="H1534" s="8">
        <v>159</v>
      </c>
      <c r="I1534">
        <v>2</v>
      </c>
      <c r="J1534" s="9">
        <v>318</v>
      </c>
    </row>
    <row r="1535" spans="1:10" ht="17.25" x14ac:dyDescent="0.3">
      <c r="A1535" s="6" t="s">
        <v>1580</v>
      </c>
      <c r="B1535" s="7">
        <v>43611</v>
      </c>
      <c r="C1535">
        <v>16</v>
      </c>
      <c r="D1535" t="s">
        <v>93</v>
      </c>
      <c r="E1535" t="s">
        <v>39</v>
      </c>
      <c r="F1535" t="s">
        <v>13</v>
      </c>
      <c r="G1535" t="s">
        <v>1255</v>
      </c>
      <c r="H1535" s="8">
        <v>159</v>
      </c>
      <c r="I1535">
        <v>7</v>
      </c>
      <c r="J1535" s="9">
        <v>1113</v>
      </c>
    </row>
    <row r="1536" spans="1:10" ht="17.25" x14ac:dyDescent="0.3">
      <c r="A1536" s="6" t="s">
        <v>1581</v>
      </c>
      <c r="B1536" s="7">
        <v>43613</v>
      </c>
      <c r="C1536">
        <v>5</v>
      </c>
      <c r="D1536" t="s">
        <v>24</v>
      </c>
      <c r="E1536" t="s">
        <v>21</v>
      </c>
      <c r="F1536" t="s">
        <v>22</v>
      </c>
      <c r="G1536" t="s">
        <v>1255</v>
      </c>
      <c r="H1536" s="8">
        <v>159</v>
      </c>
      <c r="I1536">
        <v>2</v>
      </c>
      <c r="J1536" s="9">
        <v>318</v>
      </c>
    </row>
    <row r="1537" spans="1:10" ht="17.25" x14ac:dyDescent="0.3">
      <c r="A1537" s="6" t="s">
        <v>1582</v>
      </c>
      <c r="B1537" s="7">
        <v>43613</v>
      </c>
      <c r="C1537">
        <v>19</v>
      </c>
      <c r="D1537" t="s">
        <v>33</v>
      </c>
      <c r="E1537" t="s">
        <v>12</v>
      </c>
      <c r="F1537" t="s">
        <v>13</v>
      </c>
      <c r="G1537" t="s">
        <v>1255</v>
      </c>
      <c r="H1537" s="8">
        <v>159</v>
      </c>
      <c r="I1537">
        <v>3</v>
      </c>
      <c r="J1537" s="9">
        <v>477</v>
      </c>
    </row>
    <row r="1538" spans="1:10" ht="17.25" x14ac:dyDescent="0.3">
      <c r="A1538" s="6" t="s">
        <v>1583</v>
      </c>
      <c r="B1538" s="7">
        <v>43613</v>
      </c>
      <c r="C1538">
        <v>5</v>
      </c>
      <c r="D1538" t="s">
        <v>24</v>
      </c>
      <c r="E1538" t="s">
        <v>31</v>
      </c>
      <c r="F1538" t="s">
        <v>22</v>
      </c>
      <c r="G1538" t="s">
        <v>1255</v>
      </c>
      <c r="H1538" s="8">
        <v>159</v>
      </c>
      <c r="I1538">
        <v>9</v>
      </c>
      <c r="J1538" s="9">
        <v>1431</v>
      </c>
    </row>
    <row r="1539" spans="1:10" ht="17.25" x14ac:dyDescent="0.3">
      <c r="A1539" s="6" t="s">
        <v>1584</v>
      </c>
      <c r="B1539" s="7">
        <v>43614</v>
      </c>
      <c r="C1539">
        <v>6</v>
      </c>
      <c r="D1539" t="s">
        <v>16</v>
      </c>
      <c r="E1539" t="s">
        <v>17</v>
      </c>
      <c r="F1539" t="s">
        <v>18</v>
      </c>
      <c r="G1539" t="s">
        <v>1255</v>
      </c>
      <c r="H1539" s="8">
        <v>159</v>
      </c>
      <c r="I1539">
        <v>5</v>
      </c>
      <c r="J1539" s="9">
        <v>795</v>
      </c>
    </row>
    <row r="1540" spans="1:10" ht="17.25" x14ac:dyDescent="0.3">
      <c r="A1540" s="6" t="s">
        <v>1585</v>
      </c>
      <c r="B1540" s="7">
        <v>43615</v>
      </c>
      <c r="C1540">
        <v>17</v>
      </c>
      <c r="D1540" t="s">
        <v>64</v>
      </c>
      <c r="E1540" t="s">
        <v>12</v>
      </c>
      <c r="F1540" t="s">
        <v>13</v>
      </c>
      <c r="G1540" t="s">
        <v>1255</v>
      </c>
      <c r="H1540" s="8">
        <v>159</v>
      </c>
      <c r="I1540">
        <v>8</v>
      </c>
      <c r="J1540" s="9">
        <v>1272</v>
      </c>
    </row>
    <row r="1541" spans="1:10" ht="17.25" x14ac:dyDescent="0.3">
      <c r="A1541" s="6" t="s">
        <v>1586</v>
      </c>
      <c r="B1541" s="7">
        <v>43615</v>
      </c>
      <c r="C1541">
        <v>3</v>
      </c>
      <c r="D1541" t="s">
        <v>30</v>
      </c>
      <c r="E1541" t="s">
        <v>21</v>
      </c>
      <c r="F1541" t="s">
        <v>22</v>
      </c>
      <c r="G1541" t="s">
        <v>1255</v>
      </c>
      <c r="H1541" s="8">
        <v>159</v>
      </c>
      <c r="I1541">
        <v>8</v>
      </c>
      <c r="J1541" s="9">
        <v>1272</v>
      </c>
    </row>
    <row r="1542" spans="1:10" ht="17.25" x14ac:dyDescent="0.3">
      <c r="A1542" s="6" t="s">
        <v>1587</v>
      </c>
      <c r="B1542" s="7">
        <v>43617</v>
      </c>
      <c r="C1542">
        <v>2</v>
      </c>
      <c r="D1542" t="s">
        <v>75</v>
      </c>
      <c r="E1542" t="s">
        <v>31</v>
      </c>
      <c r="F1542" t="s">
        <v>22</v>
      </c>
      <c r="G1542" t="s">
        <v>1255</v>
      </c>
      <c r="H1542" s="8">
        <v>159</v>
      </c>
      <c r="I1542">
        <v>1</v>
      </c>
      <c r="J1542" s="9">
        <v>159</v>
      </c>
    </row>
    <row r="1543" spans="1:10" ht="17.25" x14ac:dyDescent="0.3">
      <c r="A1543" s="6" t="s">
        <v>1588</v>
      </c>
      <c r="B1543" s="7">
        <v>43617</v>
      </c>
      <c r="C1543">
        <v>10</v>
      </c>
      <c r="D1543" t="s">
        <v>69</v>
      </c>
      <c r="E1543" t="s">
        <v>17</v>
      </c>
      <c r="F1543" t="s">
        <v>18</v>
      </c>
      <c r="G1543" t="s">
        <v>1255</v>
      </c>
      <c r="H1543" s="8">
        <v>159</v>
      </c>
      <c r="I1543">
        <v>2</v>
      </c>
      <c r="J1543" s="9">
        <v>318</v>
      </c>
    </row>
    <row r="1544" spans="1:10" ht="17.25" x14ac:dyDescent="0.3">
      <c r="A1544" s="6" t="s">
        <v>1589</v>
      </c>
      <c r="B1544" s="7">
        <v>43618</v>
      </c>
      <c r="C1544">
        <v>15</v>
      </c>
      <c r="D1544" t="s">
        <v>50</v>
      </c>
      <c r="E1544" t="s">
        <v>27</v>
      </c>
      <c r="F1544" t="s">
        <v>28</v>
      </c>
      <c r="G1544" t="s">
        <v>1255</v>
      </c>
      <c r="H1544" s="8">
        <v>159</v>
      </c>
      <c r="I1544">
        <v>1</v>
      </c>
      <c r="J1544" s="9">
        <v>159</v>
      </c>
    </row>
    <row r="1545" spans="1:10" ht="17.25" x14ac:dyDescent="0.3">
      <c r="A1545" s="6" t="s">
        <v>1590</v>
      </c>
      <c r="B1545" s="7">
        <v>43620</v>
      </c>
      <c r="C1545">
        <v>20</v>
      </c>
      <c r="D1545" t="s">
        <v>11</v>
      </c>
      <c r="E1545" t="s">
        <v>12</v>
      </c>
      <c r="F1545" t="s">
        <v>13</v>
      </c>
      <c r="G1545" t="s">
        <v>1255</v>
      </c>
      <c r="H1545" s="8">
        <v>159</v>
      </c>
      <c r="I1545">
        <v>4</v>
      </c>
      <c r="J1545" s="9">
        <v>636</v>
      </c>
    </row>
    <row r="1546" spans="1:10" ht="17.25" x14ac:dyDescent="0.3">
      <c r="A1546" s="6" t="s">
        <v>1591</v>
      </c>
      <c r="B1546" s="7">
        <v>43621</v>
      </c>
      <c r="C1546">
        <v>4</v>
      </c>
      <c r="D1546" t="s">
        <v>20</v>
      </c>
      <c r="E1546" t="s">
        <v>31</v>
      </c>
      <c r="F1546" t="s">
        <v>22</v>
      </c>
      <c r="G1546" t="s">
        <v>1255</v>
      </c>
      <c r="H1546" s="8">
        <v>159</v>
      </c>
      <c r="I1546">
        <v>2</v>
      </c>
      <c r="J1546" s="9">
        <v>318</v>
      </c>
    </row>
    <row r="1547" spans="1:10" ht="17.25" x14ac:dyDescent="0.3">
      <c r="A1547" s="6" t="s">
        <v>1592</v>
      </c>
      <c r="B1547" s="7">
        <v>43621</v>
      </c>
      <c r="C1547">
        <v>2</v>
      </c>
      <c r="D1547" t="s">
        <v>75</v>
      </c>
      <c r="E1547" t="s">
        <v>21</v>
      </c>
      <c r="F1547" t="s">
        <v>22</v>
      </c>
      <c r="G1547" t="s">
        <v>1255</v>
      </c>
      <c r="H1547" s="8">
        <v>159</v>
      </c>
      <c r="I1547">
        <v>1</v>
      </c>
      <c r="J1547" s="9">
        <v>159</v>
      </c>
    </row>
    <row r="1548" spans="1:10" ht="17.25" x14ac:dyDescent="0.3">
      <c r="A1548" s="6" t="s">
        <v>1593</v>
      </c>
      <c r="B1548" s="7">
        <v>43622</v>
      </c>
      <c r="C1548">
        <v>17</v>
      </c>
      <c r="D1548" t="s">
        <v>64</v>
      </c>
      <c r="E1548" t="s">
        <v>12</v>
      </c>
      <c r="F1548" t="s">
        <v>13</v>
      </c>
      <c r="G1548" t="s">
        <v>1255</v>
      </c>
      <c r="H1548" s="8">
        <v>159</v>
      </c>
      <c r="I1548">
        <v>7</v>
      </c>
      <c r="J1548" s="9">
        <v>1113</v>
      </c>
    </row>
    <row r="1549" spans="1:10" ht="17.25" x14ac:dyDescent="0.3">
      <c r="A1549" s="6" t="s">
        <v>1594</v>
      </c>
      <c r="B1549" s="7">
        <v>43622</v>
      </c>
      <c r="C1549">
        <v>4</v>
      </c>
      <c r="D1549" t="s">
        <v>20</v>
      </c>
      <c r="E1549" t="s">
        <v>21</v>
      </c>
      <c r="F1549" t="s">
        <v>22</v>
      </c>
      <c r="G1549" t="s">
        <v>1255</v>
      </c>
      <c r="H1549" s="8">
        <v>159</v>
      </c>
      <c r="I1549">
        <v>4</v>
      </c>
      <c r="J1549" s="9">
        <v>636</v>
      </c>
    </row>
    <row r="1550" spans="1:10" ht="17.25" x14ac:dyDescent="0.3">
      <c r="A1550" s="6" t="s">
        <v>1595</v>
      </c>
      <c r="B1550" s="7">
        <v>43622</v>
      </c>
      <c r="C1550">
        <v>15</v>
      </c>
      <c r="D1550" t="s">
        <v>50</v>
      </c>
      <c r="E1550" t="s">
        <v>37</v>
      </c>
      <c r="F1550" t="s">
        <v>28</v>
      </c>
      <c r="G1550" t="s">
        <v>1255</v>
      </c>
      <c r="H1550" s="8">
        <v>159</v>
      </c>
      <c r="I1550">
        <v>5</v>
      </c>
      <c r="J1550" s="9">
        <v>795</v>
      </c>
    </row>
    <row r="1551" spans="1:10" ht="17.25" x14ac:dyDescent="0.3">
      <c r="A1551" s="6" t="s">
        <v>1596</v>
      </c>
      <c r="B1551" s="7">
        <v>43622</v>
      </c>
      <c r="C1551">
        <v>2</v>
      </c>
      <c r="D1551" t="s">
        <v>75</v>
      </c>
      <c r="E1551" t="s">
        <v>21</v>
      </c>
      <c r="F1551" t="s">
        <v>22</v>
      </c>
      <c r="G1551" t="s">
        <v>1255</v>
      </c>
      <c r="H1551" s="8">
        <v>159</v>
      </c>
      <c r="I1551">
        <v>8</v>
      </c>
      <c r="J1551" s="9">
        <v>1272</v>
      </c>
    </row>
    <row r="1552" spans="1:10" ht="17.25" x14ac:dyDescent="0.3">
      <c r="A1552" s="6" t="s">
        <v>1597</v>
      </c>
      <c r="B1552" s="7">
        <v>43624</v>
      </c>
      <c r="C1552">
        <v>13</v>
      </c>
      <c r="D1552" t="s">
        <v>36</v>
      </c>
      <c r="E1552" t="s">
        <v>27</v>
      </c>
      <c r="F1552" t="s">
        <v>28</v>
      </c>
      <c r="G1552" t="s">
        <v>1255</v>
      </c>
      <c r="H1552" s="8">
        <v>159</v>
      </c>
      <c r="I1552">
        <v>2</v>
      </c>
      <c r="J1552" s="9">
        <v>318</v>
      </c>
    </row>
    <row r="1553" spans="1:10" ht="17.25" x14ac:dyDescent="0.3">
      <c r="A1553" s="6" t="s">
        <v>1598</v>
      </c>
      <c r="B1553" s="7">
        <v>43626</v>
      </c>
      <c r="C1553">
        <v>13</v>
      </c>
      <c r="D1553" t="s">
        <v>36</v>
      </c>
      <c r="E1553" t="s">
        <v>37</v>
      </c>
      <c r="F1553" t="s">
        <v>28</v>
      </c>
      <c r="G1553" t="s">
        <v>1255</v>
      </c>
      <c r="H1553" s="8">
        <v>159</v>
      </c>
      <c r="I1553">
        <v>9</v>
      </c>
      <c r="J1553" s="9">
        <v>1431</v>
      </c>
    </row>
    <row r="1554" spans="1:10" ht="17.25" x14ac:dyDescent="0.3">
      <c r="A1554" s="6" t="s">
        <v>1599</v>
      </c>
      <c r="B1554" s="7">
        <v>43627</v>
      </c>
      <c r="C1554">
        <v>15</v>
      </c>
      <c r="D1554" t="s">
        <v>50</v>
      </c>
      <c r="E1554" t="s">
        <v>27</v>
      </c>
      <c r="F1554" t="s">
        <v>28</v>
      </c>
      <c r="G1554" t="s">
        <v>1255</v>
      </c>
      <c r="H1554" s="8">
        <v>159</v>
      </c>
      <c r="I1554">
        <v>0</v>
      </c>
      <c r="J1554" s="9">
        <v>0</v>
      </c>
    </row>
    <row r="1555" spans="1:10" ht="17.25" x14ac:dyDescent="0.3">
      <c r="A1555" s="6" t="s">
        <v>1600</v>
      </c>
      <c r="B1555" s="7">
        <v>43628</v>
      </c>
      <c r="C1555">
        <v>15</v>
      </c>
      <c r="D1555" t="s">
        <v>50</v>
      </c>
      <c r="E1555" t="s">
        <v>27</v>
      </c>
      <c r="F1555" t="s">
        <v>28</v>
      </c>
      <c r="G1555" t="s">
        <v>1255</v>
      </c>
      <c r="H1555" s="8">
        <v>159</v>
      </c>
      <c r="I1555">
        <v>1</v>
      </c>
      <c r="J1555" s="9">
        <v>159</v>
      </c>
    </row>
    <row r="1556" spans="1:10" ht="17.25" x14ac:dyDescent="0.3">
      <c r="A1556" s="6" t="s">
        <v>1601</v>
      </c>
      <c r="B1556" s="7">
        <v>43632</v>
      </c>
      <c r="C1556">
        <v>16</v>
      </c>
      <c r="D1556" t="s">
        <v>93</v>
      </c>
      <c r="E1556" t="s">
        <v>39</v>
      </c>
      <c r="F1556" t="s">
        <v>13</v>
      </c>
      <c r="G1556" t="s">
        <v>1255</v>
      </c>
      <c r="H1556" s="8">
        <v>159</v>
      </c>
      <c r="I1556">
        <v>3</v>
      </c>
      <c r="J1556" s="9">
        <v>477</v>
      </c>
    </row>
    <row r="1557" spans="1:10" ht="17.25" x14ac:dyDescent="0.3">
      <c r="A1557" s="6" t="s">
        <v>1602</v>
      </c>
      <c r="B1557" s="7">
        <v>43633</v>
      </c>
      <c r="C1557">
        <v>18</v>
      </c>
      <c r="D1557" t="s">
        <v>53</v>
      </c>
      <c r="E1557" t="s">
        <v>39</v>
      </c>
      <c r="F1557" t="s">
        <v>13</v>
      </c>
      <c r="G1557" t="s">
        <v>1255</v>
      </c>
      <c r="H1557" s="8">
        <v>159</v>
      </c>
      <c r="I1557">
        <v>6</v>
      </c>
      <c r="J1557" s="9">
        <v>954</v>
      </c>
    </row>
    <row r="1558" spans="1:10" ht="17.25" x14ac:dyDescent="0.3">
      <c r="A1558" s="6" t="s">
        <v>1603</v>
      </c>
      <c r="B1558" s="7">
        <v>43635</v>
      </c>
      <c r="C1558">
        <v>14</v>
      </c>
      <c r="D1558" t="s">
        <v>66</v>
      </c>
      <c r="E1558" t="s">
        <v>37</v>
      </c>
      <c r="F1558" t="s">
        <v>28</v>
      </c>
      <c r="G1558" t="s">
        <v>1255</v>
      </c>
      <c r="H1558" s="8">
        <v>159</v>
      </c>
      <c r="I1558">
        <v>5</v>
      </c>
      <c r="J1558" s="9">
        <v>795</v>
      </c>
    </row>
    <row r="1559" spans="1:10" ht="17.25" x14ac:dyDescent="0.3">
      <c r="A1559" s="6" t="s">
        <v>1604</v>
      </c>
      <c r="B1559" s="7">
        <v>43636</v>
      </c>
      <c r="C1559">
        <v>6</v>
      </c>
      <c r="D1559" t="s">
        <v>16</v>
      </c>
      <c r="E1559" t="s">
        <v>42</v>
      </c>
      <c r="F1559" t="s">
        <v>18</v>
      </c>
      <c r="G1559" t="s">
        <v>1255</v>
      </c>
      <c r="H1559" s="8">
        <v>159</v>
      </c>
      <c r="I1559">
        <v>2</v>
      </c>
      <c r="J1559" s="9">
        <v>318</v>
      </c>
    </row>
    <row r="1560" spans="1:10" ht="17.25" x14ac:dyDescent="0.3">
      <c r="A1560" s="6" t="s">
        <v>1605</v>
      </c>
      <c r="B1560" s="7">
        <v>43638</v>
      </c>
      <c r="C1560">
        <v>4</v>
      </c>
      <c r="D1560" t="s">
        <v>20</v>
      </c>
      <c r="E1560" t="s">
        <v>21</v>
      </c>
      <c r="F1560" t="s">
        <v>22</v>
      </c>
      <c r="G1560" t="s">
        <v>1255</v>
      </c>
      <c r="H1560" s="8">
        <v>159</v>
      </c>
      <c r="I1560">
        <v>5</v>
      </c>
      <c r="J1560" s="9">
        <v>795</v>
      </c>
    </row>
    <row r="1561" spans="1:10" ht="17.25" x14ac:dyDescent="0.3">
      <c r="A1561" s="6" t="s">
        <v>1606</v>
      </c>
      <c r="B1561" s="7">
        <v>43638</v>
      </c>
      <c r="C1561">
        <v>9</v>
      </c>
      <c r="D1561" t="s">
        <v>41</v>
      </c>
      <c r="E1561" t="s">
        <v>17</v>
      </c>
      <c r="F1561" t="s">
        <v>18</v>
      </c>
      <c r="G1561" t="s">
        <v>1255</v>
      </c>
      <c r="H1561" s="8">
        <v>159</v>
      </c>
      <c r="I1561">
        <v>4</v>
      </c>
      <c r="J1561" s="9">
        <v>636</v>
      </c>
    </row>
    <row r="1562" spans="1:10" ht="17.25" x14ac:dyDescent="0.3">
      <c r="A1562" s="6" t="s">
        <v>1607</v>
      </c>
      <c r="B1562" s="7">
        <v>43638</v>
      </c>
      <c r="C1562">
        <v>12</v>
      </c>
      <c r="D1562" t="s">
        <v>26</v>
      </c>
      <c r="E1562" t="s">
        <v>37</v>
      </c>
      <c r="F1562" t="s">
        <v>28</v>
      </c>
      <c r="G1562" t="s">
        <v>1255</v>
      </c>
      <c r="H1562" s="8">
        <v>159</v>
      </c>
      <c r="I1562">
        <v>2</v>
      </c>
      <c r="J1562" s="9">
        <v>318</v>
      </c>
    </row>
    <row r="1563" spans="1:10" ht="17.25" x14ac:dyDescent="0.3">
      <c r="A1563" s="6" t="s">
        <v>1608</v>
      </c>
      <c r="B1563" s="7">
        <v>43638</v>
      </c>
      <c r="C1563">
        <v>3</v>
      </c>
      <c r="D1563" t="s">
        <v>30</v>
      </c>
      <c r="E1563" t="s">
        <v>21</v>
      </c>
      <c r="F1563" t="s">
        <v>22</v>
      </c>
      <c r="G1563" t="s">
        <v>1255</v>
      </c>
      <c r="H1563" s="8">
        <v>159</v>
      </c>
      <c r="I1563">
        <v>8</v>
      </c>
      <c r="J1563" s="9">
        <v>1272</v>
      </c>
    </row>
    <row r="1564" spans="1:10" ht="17.25" x14ac:dyDescent="0.3">
      <c r="A1564" s="6" t="s">
        <v>1609</v>
      </c>
      <c r="B1564" s="7">
        <v>43639</v>
      </c>
      <c r="C1564">
        <v>15</v>
      </c>
      <c r="D1564" t="s">
        <v>50</v>
      </c>
      <c r="E1564" t="s">
        <v>27</v>
      </c>
      <c r="F1564" t="s">
        <v>28</v>
      </c>
      <c r="G1564" t="s">
        <v>1255</v>
      </c>
      <c r="H1564" s="8">
        <v>159</v>
      </c>
      <c r="I1564">
        <v>4</v>
      </c>
      <c r="J1564" s="9">
        <v>636</v>
      </c>
    </row>
    <row r="1565" spans="1:10" ht="17.25" x14ac:dyDescent="0.3">
      <c r="A1565" s="6" t="s">
        <v>1610</v>
      </c>
      <c r="B1565" s="7">
        <v>43639</v>
      </c>
      <c r="C1565">
        <v>9</v>
      </c>
      <c r="D1565" t="s">
        <v>41</v>
      </c>
      <c r="E1565" t="s">
        <v>42</v>
      </c>
      <c r="F1565" t="s">
        <v>18</v>
      </c>
      <c r="G1565" t="s">
        <v>1255</v>
      </c>
      <c r="H1565" s="8">
        <v>159</v>
      </c>
      <c r="I1565">
        <v>8</v>
      </c>
      <c r="J1565" s="9">
        <v>1272</v>
      </c>
    </row>
    <row r="1566" spans="1:10" ht="17.25" x14ac:dyDescent="0.3">
      <c r="A1566" s="6" t="s">
        <v>1611</v>
      </c>
      <c r="B1566" s="7">
        <v>43646</v>
      </c>
      <c r="C1566">
        <v>9</v>
      </c>
      <c r="D1566" t="s">
        <v>41</v>
      </c>
      <c r="E1566" t="s">
        <v>42</v>
      </c>
      <c r="F1566" t="s">
        <v>18</v>
      </c>
      <c r="G1566" t="s">
        <v>1255</v>
      </c>
      <c r="H1566" s="8">
        <v>159</v>
      </c>
      <c r="I1566">
        <v>7</v>
      </c>
      <c r="J1566" s="9">
        <v>1113</v>
      </c>
    </row>
    <row r="1567" spans="1:10" ht="17.25" x14ac:dyDescent="0.3">
      <c r="A1567" s="6" t="s">
        <v>1612</v>
      </c>
      <c r="B1567" s="7">
        <v>43648</v>
      </c>
      <c r="C1567">
        <v>11</v>
      </c>
      <c r="D1567" t="s">
        <v>116</v>
      </c>
      <c r="E1567" t="s">
        <v>27</v>
      </c>
      <c r="F1567" t="s">
        <v>28</v>
      </c>
      <c r="G1567" t="s">
        <v>1255</v>
      </c>
      <c r="H1567" s="8">
        <v>159</v>
      </c>
      <c r="I1567">
        <v>0</v>
      </c>
      <c r="J1567" s="9">
        <v>0</v>
      </c>
    </row>
    <row r="1568" spans="1:10" ht="17.25" x14ac:dyDescent="0.3">
      <c r="A1568" s="6" t="s">
        <v>1613</v>
      </c>
      <c r="B1568" s="7">
        <v>43652</v>
      </c>
      <c r="C1568">
        <v>18</v>
      </c>
      <c r="D1568" t="s">
        <v>53</v>
      </c>
      <c r="E1568" t="s">
        <v>12</v>
      </c>
      <c r="F1568" t="s">
        <v>13</v>
      </c>
      <c r="G1568" t="s">
        <v>1255</v>
      </c>
      <c r="H1568" s="8">
        <v>159</v>
      </c>
      <c r="I1568">
        <v>0</v>
      </c>
      <c r="J1568" s="9">
        <v>0</v>
      </c>
    </row>
    <row r="1569" spans="1:10" ht="17.25" x14ac:dyDescent="0.3">
      <c r="A1569" s="6" t="s">
        <v>1614</v>
      </c>
      <c r="B1569" s="7">
        <v>43655</v>
      </c>
      <c r="C1569">
        <v>19</v>
      </c>
      <c r="D1569" t="s">
        <v>33</v>
      </c>
      <c r="E1569" t="s">
        <v>12</v>
      </c>
      <c r="F1569" t="s">
        <v>13</v>
      </c>
      <c r="G1569" t="s">
        <v>1255</v>
      </c>
      <c r="H1569" s="8">
        <v>159</v>
      </c>
      <c r="I1569">
        <v>0</v>
      </c>
      <c r="J1569" s="9">
        <v>0</v>
      </c>
    </row>
    <row r="1570" spans="1:10" ht="17.25" x14ac:dyDescent="0.3">
      <c r="A1570" s="6" t="s">
        <v>1615</v>
      </c>
      <c r="B1570" s="7">
        <v>43657</v>
      </c>
      <c r="C1570">
        <v>5</v>
      </c>
      <c r="D1570" t="s">
        <v>24</v>
      </c>
      <c r="E1570" t="s">
        <v>21</v>
      </c>
      <c r="F1570" t="s">
        <v>22</v>
      </c>
      <c r="G1570" t="s">
        <v>1255</v>
      </c>
      <c r="H1570" s="8">
        <v>159</v>
      </c>
      <c r="I1570">
        <v>7</v>
      </c>
      <c r="J1570" s="9">
        <v>1113</v>
      </c>
    </row>
    <row r="1571" spans="1:10" ht="17.25" x14ac:dyDescent="0.3">
      <c r="A1571" s="6" t="s">
        <v>1616</v>
      </c>
      <c r="B1571" s="7">
        <v>43658</v>
      </c>
      <c r="C1571">
        <v>7</v>
      </c>
      <c r="D1571" t="s">
        <v>44</v>
      </c>
      <c r="E1571" t="s">
        <v>42</v>
      </c>
      <c r="F1571" t="s">
        <v>18</v>
      </c>
      <c r="G1571" t="s">
        <v>1255</v>
      </c>
      <c r="H1571" s="8">
        <v>159</v>
      </c>
      <c r="I1571">
        <v>8</v>
      </c>
      <c r="J1571" s="9">
        <v>1272</v>
      </c>
    </row>
    <row r="1572" spans="1:10" ht="17.25" x14ac:dyDescent="0.3">
      <c r="A1572" s="6" t="s">
        <v>1617</v>
      </c>
      <c r="B1572" s="7">
        <v>43660</v>
      </c>
      <c r="C1572">
        <v>20</v>
      </c>
      <c r="D1572" t="s">
        <v>11</v>
      </c>
      <c r="E1572" t="s">
        <v>39</v>
      </c>
      <c r="F1572" t="s">
        <v>13</v>
      </c>
      <c r="G1572" t="s">
        <v>1255</v>
      </c>
      <c r="H1572" s="8">
        <v>159</v>
      </c>
      <c r="I1572">
        <v>1</v>
      </c>
      <c r="J1572" s="9">
        <v>159</v>
      </c>
    </row>
    <row r="1573" spans="1:10" ht="17.25" x14ac:dyDescent="0.3">
      <c r="A1573" s="6" t="s">
        <v>1618</v>
      </c>
      <c r="B1573" s="7">
        <v>43661</v>
      </c>
      <c r="C1573">
        <v>16</v>
      </c>
      <c r="D1573" t="s">
        <v>93</v>
      </c>
      <c r="E1573" t="s">
        <v>39</v>
      </c>
      <c r="F1573" t="s">
        <v>13</v>
      </c>
      <c r="G1573" t="s">
        <v>1255</v>
      </c>
      <c r="H1573" s="8">
        <v>159</v>
      </c>
      <c r="I1573">
        <v>3</v>
      </c>
      <c r="J1573" s="9">
        <v>477</v>
      </c>
    </row>
    <row r="1574" spans="1:10" ht="17.25" x14ac:dyDescent="0.3">
      <c r="A1574" s="6" t="s">
        <v>1619</v>
      </c>
      <c r="B1574" s="7">
        <v>43661</v>
      </c>
      <c r="C1574">
        <v>2</v>
      </c>
      <c r="D1574" t="s">
        <v>75</v>
      </c>
      <c r="E1574" t="s">
        <v>21</v>
      </c>
      <c r="F1574" t="s">
        <v>22</v>
      </c>
      <c r="G1574" t="s">
        <v>1255</v>
      </c>
      <c r="H1574" s="8">
        <v>159</v>
      </c>
      <c r="I1574">
        <v>4</v>
      </c>
      <c r="J1574" s="9">
        <v>636</v>
      </c>
    </row>
    <row r="1575" spans="1:10" ht="17.25" x14ac:dyDescent="0.3">
      <c r="A1575" s="6" t="s">
        <v>1620</v>
      </c>
      <c r="B1575" s="7">
        <v>43663</v>
      </c>
      <c r="C1575">
        <v>5</v>
      </c>
      <c r="D1575" t="s">
        <v>24</v>
      </c>
      <c r="E1575" t="s">
        <v>21</v>
      </c>
      <c r="F1575" t="s">
        <v>22</v>
      </c>
      <c r="G1575" t="s">
        <v>1255</v>
      </c>
      <c r="H1575" s="8">
        <v>159</v>
      </c>
      <c r="I1575">
        <v>9</v>
      </c>
      <c r="J1575" s="9">
        <v>1431</v>
      </c>
    </row>
    <row r="1576" spans="1:10" ht="17.25" x14ac:dyDescent="0.3">
      <c r="A1576" s="6" t="s">
        <v>1621</v>
      </c>
      <c r="B1576" s="7">
        <v>43665</v>
      </c>
      <c r="C1576">
        <v>18</v>
      </c>
      <c r="D1576" t="s">
        <v>53</v>
      </c>
      <c r="E1576" t="s">
        <v>12</v>
      </c>
      <c r="F1576" t="s">
        <v>13</v>
      </c>
      <c r="G1576" t="s">
        <v>1255</v>
      </c>
      <c r="H1576" s="8">
        <v>159</v>
      </c>
      <c r="I1576">
        <v>6</v>
      </c>
      <c r="J1576" s="9">
        <v>954</v>
      </c>
    </row>
    <row r="1577" spans="1:10" ht="17.25" x14ac:dyDescent="0.3">
      <c r="A1577" s="6" t="s">
        <v>1622</v>
      </c>
      <c r="B1577" s="7">
        <v>43672</v>
      </c>
      <c r="C1577">
        <v>18</v>
      </c>
      <c r="D1577" t="s">
        <v>53</v>
      </c>
      <c r="E1577" t="s">
        <v>12</v>
      </c>
      <c r="F1577" t="s">
        <v>13</v>
      </c>
      <c r="G1577" t="s">
        <v>1255</v>
      </c>
      <c r="H1577" s="8">
        <v>159</v>
      </c>
      <c r="I1577">
        <v>5</v>
      </c>
      <c r="J1577" s="9">
        <v>795</v>
      </c>
    </row>
    <row r="1578" spans="1:10" ht="17.25" x14ac:dyDescent="0.3">
      <c r="A1578" s="6" t="s">
        <v>1623</v>
      </c>
      <c r="B1578" s="7">
        <v>43678</v>
      </c>
      <c r="C1578">
        <v>15</v>
      </c>
      <c r="D1578" t="s">
        <v>50</v>
      </c>
      <c r="E1578" t="s">
        <v>37</v>
      </c>
      <c r="F1578" t="s">
        <v>28</v>
      </c>
      <c r="G1578" t="s">
        <v>1255</v>
      </c>
      <c r="H1578" s="8">
        <v>159</v>
      </c>
      <c r="I1578">
        <v>1</v>
      </c>
      <c r="J1578" s="9">
        <v>159</v>
      </c>
    </row>
    <row r="1579" spans="1:10" ht="17.25" x14ac:dyDescent="0.3">
      <c r="A1579" s="6" t="s">
        <v>1624</v>
      </c>
      <c r="B1579" s="7">
        <v>43680</v>
      </c>
      <c r="C1579">
        <v>1</v>
      </c>
      <c r="D1579" t="s">
        <v>62</v>
      </c>
      <c r="E1579" t="s">
        <v>31</v>
      </c>
      <c r="F1579" t="s">
        <v>22</v>
      </c>
      <c r="G1579" t="s">
        <v>1255</v>
      </c>
      <c r="H1579" s="8">
        <v>159</v>
      </c>
      <c r="I1579">
        <v>8</v>
      </c>
      <c r="J1579" s="9">
        <v>1272</v>
      </c>
    </row>
    <row r="1580" spans="1:10" ht="17.25" x14ac:dyDescent="0.3">
      <c r="A1580" s="6" t="s">
        <v>1625</v>
      </c>
      <c r="B1580" s="7">
        <v>43684</v>
      </c>
      <c r="C1580">
        <v>2</v>
      </c>
      <c r="D1580" t="s">
        <v>75</v>
      </c>
      <c r="E1580" t="s">
        <v>21</v>
      </c>
      <c r="F1580" t="s">
        <v>22</v>
      </c>
      <c r="G1580" t="s">
        <v>1255</v>
      </c>
      <c r="H1580" s="8">
        <v>159</v>
      </c>
      <c r="I1580">
        <v>6</v>
      </c>
      <c r="J1580" s="9">
        <v>954</v>
      </c>
    </row>
    <row r="1581" spans="1:10" ht="17.25" x14ac:dyDescent="0.3">
      <c r="A1581" s="6" t="s">
        <v>1626</v>
      </c>
      <c r="B1581" s="7">
        <v>43684</v>
      </c>
      <c r="C1581">
        <v>10</v>
      </c>
      <c r="D1581" t="s">
        <v>69</v>
      </c>
      <c r="E1581" t="s">
        <v>42</v>
      </c>
      <c r="F1581" t="s">
        <v>18</v>
      </c>
      <c r="G1581" t="s">
        <v>1255</v>
      </c>
      <c r="H1581" s="8">
        <v>159</v>
      </c>
      <c r="I1581">
        <v>3</v>
      </c>
      <c r="J1581" s="9">
        <v>477</v>
      </c>
    </row>
    <row r="1582" spans="1:10" ht="17.25" x14ac:dyDescent="0.3">
      <c r="A1582" s="6" t="s">
        <v>1627</v>
      </c>
      <c r="B1582" s="7">
        <v>43685</v>
      </c>
      <c r="C1582">
        <v>14</v>
      </c>
      <c r="D1582" t="s">
        <v>66</v>
      </c>
      <c r="E1582" t="s">
        <v>27</v>
      </c>
      <c r="F1582" t="s">
        <v>28</v>
      </c>
      <c r="G1582" t="s">
        <v>1255</v>
      </c>
      <c r="H1582" s="8">
        <v>159</v>
      </c>
      <c r="I1582">
        <v>1</v>
      </c>
      <c r="J1582" s="9">
        <v>159</v>
      </c>
    </row>
    <row r="1583" spans="1:10" ht="17.25" x14ac:dyDescent="0.3">
      <c r="A1583" s="6" t="s">
        <v>1628</v>
      </c>
      <c r="B1583" s="7">
        <v>43687</v>
      </c>
      <c r="C1583">
        <v>14</v>
      </c>
      <c r="D1583" t="s">
        <v>66</v>
      </c>
      <c r="E1583" t="s">
        <v>37</v>
      </c>
      <c r="F1583" t="s">
        <v>28</v>
      </c>
      <c r="G1583" t="s">
        <v>1255</v>
      </c>
      <c r="H1583" s="8">
        <v>159</v>
      </c>
      <c r="I1583">
        <v>8</v>
      </c>
      <c r="J1583" s="9">
        <v>1272</v>
      </c>
    </row>
    <row r="1584" spans="1:10" ht="17.25" x14ac:dyDescent="0.3">
      <c r="A1584" s="6" t="s">
        <v>1629</v>
      </c>
      <c r="B1584" s="7">
        <v>43689</v>
      </c>
      <c r="C1584">
        <v>13</v>
      </c>
      <c r="D1584" t="s">
        <v>36</v>
      </c>
      <c r="E1584" t="s">
        <v>37</v>
      </c>
      <c r="F1584" t="s">
        <v>28</v>
      </c>
      <c r="G1584" t="s">
        <v>1255</v>
      </c>
      <c r="H1584" s="8">
        <v>159</v>
      </c>
      <c r="I1584">
        <v>3</v>
      </c>
      <c r="J1584" s="9">
        <v>477</v>
      </c>
    </row>
    <row r="1585" spans="1:10" ht="17.25" x14ac:dyDescent="0.3">
      <c r="A1585" s="6" t="s">
        <v>1630</v>
      </c>
      <c r="B1585" s="7">
        <v>43692</v>
      </c>
      <c r="C1585">
        <v>6</v>
      </c>
      <c r="D1585" t="s">
        <v>16</v>
      </c>
      <c r="E1585" t="s">
        <v>42</v>
      </c>
      <c r="F1585" t="s">
        <v>18</v>
      </c>
      <c r="G1585" t="s">
        <v>1255</v>
      </c>
      <c r="H1585" s="8">
        <v>159</v>
      </c>
      <c r="I1585">
        <v>6</v>
      </c>
      <c r="J1585" s="9">
        <v>954</v>
      </c>
    </row>
    <row r="1586" spans="1:10" ht="17.25" x14ac:dyDescent="0.3">
      <c r="A1586" s="6" t="s">
        <v>1631</v>
      </c>
      <c r="B1586" s="7">
        <v>43692</v>
      </c>
      <c r="C1586">
        <v>9</v>
      </c>
      <c r="D1586" t="s">
        <v>41</v>
      </c>
      <c r="E1586" t="s">
        <v>42</v>
      </c>
      <c r="F1586" t="s">
        <v>18</v>
      </c>
      <c r="G1586" t="s">
        <v>1255</v>
      </c>
      <c r="H1586" s="8">
        <v>159</v>
      </c>
      <c r="I1586">
        <v>6</v>
      </c>
      <c r="J1586" s="9">
        <v>954</v>
      </c>
    </row>
    <row r="1587" spans="1:10" ht="17.25" x14ac:dyDescent="0.3">
      <c r="A1587" s="6" t="s">
        <v>1632</v>
      </c>
      <c r="B1587" s="7">
        <v>43694</v>
      </c>
      <c r="C1587">
        <v>10</v>
      </c>
      <c r="D1587" t="s">
        <v>69</v>
      </c>
      <c r="E1587" t="s">
        <v>42</v>
      </c>
      <c r="F1587" t="s">
        <v>18</v>
      </c>
      <c r="G1587" t="s">
        <v>1255</v>
      </c>
      <c r="H1587" s="8">
        <v>159</v>
      </c>
      <c r="I1587">
        <v>9</v>
      </c>
      <c r="J1587" s="9">
        <v>1431</v>
      </c>
    </row>
    <row r="1588" spans="1:10" ht="17.25" x14ac:dyDescent="0.3">
      <c r="A1588" s="6" t="s">
        <v>1633</v>
      </c>
      <c r="B1588" s="7">
        <v>43695</v>
      </c>
      <c r="C1588">
        <v>15</v>
      </c>
      <c r="D1588" t="s">
        <v>50</v>
      </c>
      <c r="E1588" t="s">
        <v>27</v>
      </c>
      <c r="F1588" t="s">
        <v>28</v>
      </c>
      <c r="G1588" t="s">
        <v>1255</v>
      </c>
      <c r="H1588" s="8">
        <v>159</v>
      </c>
      <c r="I1588">
        <v>3</v>
      </c>
      <c r="J1588" s="9">
        <v>477</v>
      </c>
    </row>
    <row r="1589" spans="1:10" ht="17.25" x14ac:dyDescent="0.3">
      <c r="A1589" s="6" t="s">
        <v>1634</v>
      </c>
      <c r="B1589" s="7">
        <v>43698</v>
      </c>
      <c r="C1589">
        <v>14</v>
      </c>
      <c r="D1589" t="s">
        <v>66</v>
      </c>
      <c r="E1589" t="s">
        <v>37</v>
      </c>
      <c r="F1589" t="s">
        <v>28</v>
      </c>
      <c r="G1589" t="s">
        <v>1255</v>
      </c>
      <c r="H1589" s="8">
        <v>159</v>
      </c>
      <c r="I1589">
        <v>1</v>
      </c>
      <c r="J1589" s="9">
        <v>159</v>
      </c>
    </row>
    <row r="1590" spans="1:10" ht="17.25" x14ac:dyDescent="0.3">
      <c r="A1590" s="6" t="s">
        <v>1635</v>
      </c>
      <c r="B1590" s="7">
        <v>43699</v>
      </c>
      <c r="C1590">
        <v>2</v>
      </c>
      <c r="D1590" t="s">
        <v>75</v>
      </c>
      <c r="E1590" t="s">
        <v>21</v>
      </c>
      <c r="F1590" t="s">
        <v>22</v>
      </c>
      <c r="G1590" t="s">
        <v>1255</v>
      </c>
      <c r="H1590" s="8">
        <v>159</v>
      </c>
      <c r="I1590">
        <v>3</v>
      </c>
      <c r="J1590" s="9">
        <v>477</v>
      </c>
    </row>
    <row r="1591" spans="1:10" ht="17.25" x14ac:dyDescent="0.3">
      <c r="A1591" s="6" t="s">
        <v>1636</v>
      </c>
      <c r="B1591" s="7">
        <v>43699</v>
      </c>
      <c r="C1591">
        <v>5</v>
      </c>
      <c r="D1591" t="s">
        <v>24</v>
      </c>
      <c r="E1591" t="s">
        <v>31</v>
      </c>
      <c r="F1591" t="s">
        <v>22</v>
      </c>
      <c r="G1591" t="s">
        <v>1255</v>
      </c>
      <c r="H1591" s="8">
        <v>159</v>
      </c>
      <c r="I1591">
        <v>2</v>
      </c>
      <c r="J1591" s="9">
        <v>318</v>
      </c>
    </row>
    <row r="1592" spans="1:10" ht="17.25" x14ac:dyDescent="0.3">
      <c r="A1592" s="6" t="s">
        <v>1637</v>
      </c>
      <c r="B1592" s="7">
        <v>43700</v>
      </c>
      <c r="C1592">
        <v>7</v>
      </c>
      <c r="D1592" t="s">
        <v>44</v>
      </c>
      <c r="E1592" t="s">
        <v>42</v>
      </c>
      <c r="F1592" t="s">
        <v>18</v>
      </c>
      <c r="G1592" t="s">
        <v>1255</v>
      </c>
      <c r="H1592" s="8">
        <v>159</v>
      </c>
      <c r="I1592">
        <v>1</v>
      </c>
      <c r="J1592" s="9">
        <v>159</v>
      </c>
    </row>
    <row r="1593" spans="1:10" ht="17.25" x14ac:dyDescent="0.3">
      <c r="A1593" s="6" t="s">
        <v>1638</v>
      </c>
      <c r="B1593" s="7">
        <v>43700</v>
      </c>
      <c r="C1593">
        <v>2</v>
      </c>
      <c r="D1593" t="s">
        <v>75</v>
      </c>
      <c r="E1593" t="s">
        <v>21</v>
      </c>
      <c r="F1593" t="s">
        <v>22</v>
      </c>
      <c r="G1593" t="s">
        <v>1255</v>
      </c>
      <c r="H1593" s="8">
        <v>159</v>
      </c>
      <c r="I1593">
        <v>6</v>
      </c>
      <c r="J1593" s="9">
        <v>954</v>
      </c>
    </row>
    <row r="1594" spans="1:10" ht="17.25" x14ac:dyDescent="0.3">
      <c r="A1594" s="6" t="s">
        <v>1639</v>
      </c>
      <c r="B1594" s="7">
        <v>43702</v>
      </c>
      <c r="C1594">
        <v>4</v>
      </c>
      <c r="D1594" t="s">
        <v>20</v>
      </c>
      <c r="E1594" t="s">
        <v>31</v>
      </c>
      <c r="F1594" t="s">
        <v>22</v>
      </c>
      <c r="G1594" t="s">
        <v>1255</v>
      </c>
      <c r="H1594" s="8">
        <v>159</v>
      </c>
      <c r="I1594">
        <v>1</v>
      </c>
      <c r="J1594" s="9">
        <v>159</v>
      </c>
    </row>
    <row r="1595" spans="1:10" ht="17.25" x14ac:dyDescent="0.3">
      <c r="A1595" s="6" t="s">
        <v>1640</v>
      </c>
      <c r="B1595" s="7">
        <v>43706</v>
      </c>
      <c r="C1595">
        <v>16</v>
      </c>
      <c r="D1595" t="s">
        <v>93</v>
      </c>
      <c r="E1595" t="s">
        <v>39</v>
      </c>
      <c r="F1595" t="s">
        <v>13</v>
      </c>
      <c r="G1595" t="s">
        <v>1255</v>
      </c>
      <c r="H1595" s="8">
        <v>159</v>
      </c>
      <c r="I1595">
        <v>8</v>
      </c>
      <c r="J1595" s="9">
        <v>1272</v>
      </c>
    </row>
    <row r="1596" spans="1:10" ht="17.25" x14ac:dyDescent="0.3">
      <c r="A1596" s="6" t="s">
        <v>1641</v>
      </c>
      <c r="B1596" s="7">
        <v>43706</v>
      </c>
      <c r="C1596">
        <v>4</v>
      </c>
      <c r="D1596" t="s">
        <v>20</v>
      </c>
      <c r="E1596" t="s">
        <v>31</v>
      </c>
      <c r="F1596" t="s">
        <v>22</v>
      </c>
      <c r="G1596" t="s">
        <v>1255</v>
      </c>
      <c r="H1596" s="8">
        <v>159</v>
      </c>
      <c r="I1596">
        <v>0</v>
      </c>
      <c r="J1596" s="9">
        <v>0</v>
      </c>
    </row>
    <row r="1597" spans="1:10" ht="17.25" x14ac:dyDescent="0.3">
      <c r="A1597" s="6" t="s">
        <v>1642</v>
      </c>
      <c r="B1597" s="7">
        <v>43707</v>
      </c>
      <c r="C1597">
        <v>19</v>
      </c>
      <c r="D1597" t="s">
        <v>33</v>
      </c>
      <c r="E1597" t="s">
        <v>12</v>
      </c>
      <c r="F1597" t="s">
        <v>13</v>
      </c>
      <c r="G1597" t="s">
        <v>1255</v>
      </c>
      <c r="H1597" s="8">
        <v>159</v>
      </c>
      <c r="I1597">
        <v>7</v>
      </c>
      <c r="J1597" s="9">
        <v>1113</v>
      </c>
    </row>
    <row r="1598" spans="1:10" ht="17.25" x14ac:dyDescent="0.3">
      <c r="A1598" s="6" t="s">
        <v>1643</v>
      </c>
      <c r="B1598" s="7">
        <v>43712</v>
      </c>
      <c r="C1598">
        <v>20</v>
      </c>
      <c r="D1598" t="s">
        <v>11</v>
      </c>
      <c r="E1598" t="s">
        <v>39</v>
      </c>
      <c r="F1598" t="s">
        <v>13</v>
      </c>
      <c r="G1598" t="s">
        <v>1255</v>
      </c>
      <c r="H1598" s="8">
        <v>159</v>
      </c>
      <c r="I1598">
        <v>4</v>
      </c>
      <c r="J1598" s="9">
        <v>636</v>
      </c>
    </row>
    <row r="1599" spans="1:10" ht="17.25" x14ac:dyDescent="0.3">
      <c r="A1599" s="6" t="s">
        <v>1644</v>
      </c>
      <c r="B1599" s="7">
        <v>43714</v>
      </c>
      <c r="C1599">
        <v>3</v>
      </c>
      <c r="D1599" t="s">
        <v>30</v>
      </c>
      <c r="E1599" t="s">
        <v>31</v>
      </c>
      <c r="F1599" t="s">
        <v>22</v>
      </c>
      <c r="G1599" t="s">
        <v>1255</v>
      </c>
      <c r="H1599" s="8">
        <v>159</v>
      </c>
      <c r="I1599">
        <v>9</v>
      </c>
      <c r="J1599" s="9">
        <v>1431</v>
      </c>
    </row>
    <row r="1600" spans="1:10" ht="17.25" x14ac:dyDescent="0.3">
      <c r="A1600" s="6" t="s">
        <v>1645</v>
      </c>
      <c r="B1600" s="7">
        <v>43714</v>
      </c>
      <c r="C1600">
        <v>11</v>
      </c>
      <c r="D1600" t="s">
        <v>116</v>
      </c>
      <c r="E1600" t="s">
        <v>27</v>
      </c>
      <c r="F1600" t="s">
        <v>28</v>
      </c>
      <c r="G1600" t="s">
        <v>1255</v>
      </c>
      <c r="H1600" s="8">
        <v>159</v>
      </c>
      <c r="I1600">
        <v>3</v>
      </c>
      <c r="J1600" s="9">
        <v>477</v>
      </c>
    </row>
    <row r="1601" spans="1:10" ht="17.25" x14ac:dyDescent="0.3">
      <c r="A1601" s="6" t="s">
        <v>1646</v>
      </c>
      <c r="B1601" s="7">
        <v>43718</v>
      </c>
      <c r="C1601">
        <v>17</v>
      </c>
      <c r="D1601" t="s">
        <v>64</v>
      </c>
      <c r="E1601" t="s">
        <v>12</v>
      </c>
      <c r="F1601" t="s">
        <v>13</v>
      </c>
      <c r="G1601" t="s">
        <v>1255</v>
      </c>
      <c r="H1601" s="8">
        <v>159</v>
      </c>
      <c r="I1601">
        <v>7</v>
      </c>
      <c r="J1601" s="9">
        <v>1113</v>
      </c>
    </row>
    <row r="1602" spans="1:10" ht="17.25" x14ac:dyDescent="0.3">
      <c r="A1602" s="6" t="s">
        <v>1647</v>
      </c>
      <c r="B1602" s="7">
        <v>43720</v>
      </c>
      <c r="C1602">
        <v>8</v>
      </c>
      <c r="D1602" t="s">
        <v>77</v>
      </c>
      <c r="E1602" t="s">
        <v>17</v>
      </c>
      <c r="F1602" t="s">
        <v>18</v>
      </c>
      <c r="G1602" t="s">
        <v>1255</v>
      </c>
      <c r="H1602" s="8">
        <v>159</v>
      </c>
      <c r="I1602">
        <v>0</v>
      </c>
      <c r="J1602" s="9">
        <v>0</v>
      </c>
    </row>
    <row r="1603" spans="1:10" ht="17.25" x14ac:dyDescent="0.3">
      <c r="A1603" s="6" t="s">
        <v>1648</v>
      </c>
      <c r="B1603" s="7">
        <v>43720</v>
      </c>
      <c r="C1603">
        <v>1</v>
      </c>
      <c r="D1603" t="s">
        <v>62</v>
      </c>
      <c r="E1603" t="s">
        <v>21</v>
      </c>
      <c r="F1603" t="s">
        <v>22</v>
      </c>
      <c r="G1603" t="s">
        <v>1255</v>
      </c>
      <c r="H1603" s="8">
        <v>159</v>
      </c>
      <c r="I1603">
        <v>3</v>
      </c>
      <c r="J1603" s="9">
        <v>477</v>
      </c>
    </row>
    <row r="1604" spans="1:10" ht="17.25" x14ac:dyDescent="0.3">
      <c r="A1604" s="6" t="s">
        <v>1649</v>
      </c>
      <c r="B1604" s="7">
        <v>43726</v>
      </c>
      <c r="C1604">
        <v>14</v>
      </c>
      <c r="D1604" t="s">
        <v>66</v>
      </c>
      <c r="E1604" t="s">
        <v>27</v>
      </c>
      <c r="F1604" t="s">
        <v>28</v>
      </c>
      <c r="G1604" t="s">
        <v>1255</v>
      </c>
      <c r="H1604" s="8">
        <v>159</v>
      </c>
      <c r="I1604">
        <v>7</v>
      </c>
      <c r="J1604" s="9">
        <v>1113</v>
      </c>
    </row>
    <row r="1605" spans="1:10" ht="17.25" x14ac:dyDescent="0.3">
      <c r="A1605" s="6" t="s">
        <v>1650</v>
      </c>
      <c r="B1605" s="7">
        <v>43728</v>
      </c>
      <c r="C1605">
        <v>10</v>
      </c>
      <c r="D1605" t="s">
        <v>69</v>
      </c>
      <c r="E1605" t="s">
        <v>17</v>
      </c>
      <c r="F1605" t="s">
        <v>18</v>
      </c>
      <c r="G1605" t="s">
        <v>1255</v>
      </c>
      <c r="H1605" s="8">
        <v>159</v>
      </c>
      <c r="I1605">
        <v>9</v>
      </c>
      <c r="J1605" s="9">
        <v>1431</v>
      </c>
    </row>
    <row r="1606" spans="1:10" ht="17.25" x14ac:dyDescent="0.3">
      <c r="A1606" s="6" t="s">
        <v>1651</v>
      </c>
      <c r="B1606" s="7">
        <v>43728</v>
      </c>
      <c r="C1606">
        <v>12</v>
      </c>
      <c r="D1606" t="s">
        <v>26</v>
      </c>
      <c r="E1606" t="s">
        <v>37</v>
      </c>
      <c r="F1606" t="s">
        <v>28</v>
      </c>
      <c r="G1606" t="s">
        <v>1255</v>
      </c>
      <c r="H1606" s="8">
        <v>159</v>
      </c>
      <c r="I1606">
        <v>8</v>
      </c>
      <c r="J1606" s="9">
        <v>1272</v>
      </c>
    </row>
    <row r="1607" spans="1:10" ht="17.25" x14ac:dyDescent="0.3">
      <c r="A1607" s="6" t="s">
        <v>1652</v>
      </c>
      <c r="B1607" s="7">
        <v>43732</v>
      </c>
      <c r="C1607">
        <v>7</v>
      </c>
      <c r="D1607" t="s">
        <v>44</v>
      </c>
      <c r="E1607" t="s">
        <v>42</v>
      </c>
      <c r="F1607" t="s">
        <v>18</v>
      </c>
      <c r="G1607" t="s">
        <v>1255</v>
      </c>
      <c r="H1607" s="8">
        <v>159</v>
      </c>
      <c r="I1607">
        <v>5</v>
      </c>
      <c r="J1607" s="9">
        <v>795</v>
      </c>
    </row>
    <row r="1608" spans="1:10" ht="17.25" x14ac:dyDescent="0.3">
      <c r="A1608" s="6" t="s">
        <v>1653</v>
      </c>
      <c r="B1608" s="7">
        <v>43732</v>
      </c>
      <c r="C1608">
        <v>2</v>
      </c>
      <c r="D1608" t="s">
        <v>75</v>
      </c>
      <c r="E1608" t="s">
        <v>31</v>
      </c>
      <c r="F1608" t="s">
        <v>22</v>
      </c>
      <c r="G1608" t="s">
        <v>1255</v>
      </c>
      <c r="H1608" s="8">
        <v>159</v>
      </c>
      <c r="I1608">
        <v>7</v>
      </c>
      <c r="J1608" s="9">
        <v>1113</v>
      </c>
    </row>
    <row r="1609" spans="1:10" ht="17.25" x14ac:dyDescent="0.3">
      <c r="A1609" s="6" t="s">
        <v>1654</v>
      </c>
      <c r="B1609" s="7">
        <v>43736</v>
      </c>
      <c r="C1609">
        <v>12</v>
      </c>
      <c r="D1609" t="s">
        <v>26</v>
      </c>
      <c r="E1609" t="s">
        <v>27</v>
      </c>
      <c r="F1609" t="s">
        <v>28</v>
      </c>
      <c r="G1609" t="s">
        <v>1255</v>
      </c>
      <c r="H1609" s="8">
        <v>159</v>
      </c>
      <c r="I1609">
        <v>1</v>
      </c>
      <c r="J1609" s="9">
        <v>159</v>
      </c>
    </row>
    <row r="1610" spans="1:10" ht="17.25" x14ac:dyDescent="0.3">
      <c r="A1610" s="6" t="s">
        <v>1655</v>
      </c>
      <c r="B1610" s="7">
        <v>43739</v>
      </c>
      <c r="C1610">
        <v>20</v>
      </c>
      <c r="D1610" t="s">
        <v>11</v>
      </c>
      <c r="E1610" t="s">
        <v>39</v>
      </c>
      <c r="F1610" t="s">
        <v>13</v>
      </c>
      <c r="G1610" t="s">
        <v>1255</v>
      </c>
      <c r="H1610" s="8">
        <v>159</v>
      </c>
      <c r="I1610">
        <v>1</v>
      </c>
      <c r="J1610" s="9">
        <v>159</v>
      </c>
    </row>
    <row r="1611" spans="1:10" ht="17.25" x14ac:dyDescent="0.3">
      <c r="A1611" s="6" t="s">
        <v>1656</v>
      </c>
      <c r="B1611" s="7">
        <v>43740</v>
      </c>
      <c r="C1611">
        <v>13</v>
      </c>
      <c r="D1611" t="s">
        <v>36</v>
      </c>
      <c r="E1611" t="s">
        <v>37</v>
      </c>
      <c r="F1611" t="s">
        <v>28</v>
      </c>
      <c r="G1611" t="s">
        <v>1255</v>
      </c>
      <c r="H1611" s="8">
        <v>159</v>
      </c>
      <c r="I1611">
        <v>5</v>
      </c>
      <c r="J1611" s="9">
        <v>795</v>
      </c>
    </row>
    <row r="1612" spans="1:10" ht="17.25" x14ac:dyDescent="0.3">
      <c r="A1612" s="6" t="s">
        <v>1657</v>
      </c>
      <c r="B1612" s="7">
        <v>43742</v>
      </c>
      <c r="C1612">
        <v>19</v>
      </c>
      <c r="D1612" t="s">
        <v>33</v>
      </c>
      <c r="E1612" t="s">
        <v>12</v>
      </c>
      <c r="F1612" t="s">
        <v>13</v>
      </c>
      <c r="G1612" t="s">
        <v>1255</v>
      </c>
      <c r="H1612" s="8">
        <v>159</v>
      </c>
      <c r="I1612">
        <v>3</v>
      </c>
      <c r="J1612" s="9">
        <v>477</v>
      </c>
    </row>
    <row r="1613" spans="1:10" ht="17.25" x14ac:dyDescent="0.3">
      <c r="A1613" s="6" t="s">
        <v>1658</v>
      </c>
      <c r="B1613" s="7">
        <v>43745</v>
      </c>
      <c r="C1613">
        <v>6</v>
      </c>
      <c r="D1613" t="s">
        <v>16</v>
      </c>
      <c r="E1613" t="s">
        <v>42</v>
      </c>
      <c r="F1613" t="s">
        <v>18</v>
      </c>
      <c r="G1613" t="s">
        <v>1255</v>
      </c>
      <c r="H1613" s="8">
        <v>159</v>
      </c>
      <c r="I1613">
        <v>4</v>
      </c>
      <c r="J1613" s="9">
        <v>636</v>
      </c>
    </row>
    <row r="1614" spans="1:10" ht="17.25" x14ac:dyDescent="0.3">
      <c r="A1614" s="6" t="s">
        <v>1659</v>
      </c>
      <c r="B1614" s="7">
        <v>43745</v>
      </c>
      <c r="C1614">
        <v>15</v>
      </c>
      <c r="D1614" t="s">
        <v>50</v>
      </c>
      <c r="E1614" t="s">
        <v>27</v>
      </c>
      <c r="F1614" t="s">
        <v>28</v>
      </c>
      <c r="G1614" t="s">
        <v>1255</v>
      </c>
      <c r="H1614" s="8">
        <v>159</v>
      </c>
      <c r="I1614">
        <v>1</v>
      </c>
      <c r="J1614" s="9">
        <v>159</v>
      </c>
    </row>
    <row r="1615" spans="1:10" ht="17.25" x14ac:dyDescent="0.3">
      <c r="A1615" s="6" t="s">
        <v>1660</v>
      </c>
      <c r="B1615" s="7">
        <v>43746</v>
      </c>
      <c r="C1615">
        <v>10</v>
      </c>
      <c r="D1615" t="s">
        <v>69</v>
      </c>
      <c r="E1615" t="s">
        <v>42</v>
      </c>
      <c r="F1615" t="s">
        <v>18</v>
      </c>
      <c r="G1615" t="s">
        <v>1255</v>
      </c>
      <c r="H1615" s="8">
        <v>159</v>
      </c>
      <c r="I1615">
        <v>6</v>
      </c>
      <c r="J1615" s="9">
        <v>954</v>
      </c>
    </row>
    <row r="1616" spans="1:10" ht="17.25" x14ac:dyDescent="0.3">
      <c r="A1616" s="6" t="s">
        <v>1661</v>
      </c>
      <c r="B1616" s="7">
        <v>43747</v>
      </c>
      <c r="C1616">
        <v>11</v>
      </c>
      <c r="D1616" t="s">
        <v>116</v>
      </c>
      <c r="E1616" t="s">
        <v>37</v>
      </c>
      <c r="F1616" t="s">
        <v>28</v>
      </c>
      <c r="G1616" t="s">
        <v>1255</v>
      </c>
      <c r="H1616" s="8">
        <v>159</v>
      </c>
      <c r="I1616">
        <v>0</v>
      </c>
      <c r="J1616" s="9">
        <v>0</v>
      </c>
    </row>
    <row r="1617" spans="1:10" ht="17.25" x14ac:dyDescent="0.3">
      <c r="A1617" s="6" t="s">
        <v>1662</v>
      </c>
      <c r="B1617" s="7">
        <v>43753</v>
      </c>
      <c r="C1617">
        <v>5</v>
      </c>
      <c r="D1617" t="s">
        <v>24</v>
      </c>
      <c r="E1617" t="s">
        <v>21</v>
      </c>
      <c r="F1617" t="s">
        <v>22</v>
      </c>
      <c r="G1617" t="s">
        <v>1255</v>
      </c>
      <c r="H1617" s="8">
        <v>159</v>
      </c>
      <c r="I1617">
        <v>7</v>
      </c>
      <c r="J1617" s="9">
        <v>1113</v>
      </c>
    </row>
    <row r="1618" spans="1:10" ht="17.25" x14ac:dyDescent="0.3">
      <c r="A1618" s="6" t="s">
        <v>1663</v>
      </c>
      <c r="B1618" s="7">
        <v>43104</v>
      </c>
      <c r="C1618">
        <v>16</v>
      </c>
      <c r="D1618" t="s">
        <v>93</v>
      </c>
      <c r="E1618" t="s">
        <v>39</v>
      </c>
      <c r="F1618" t="s">
        <v>13</v>
      </c>
      <c r="G1618" t="s">
        <v>1664</v>
      </c>
      <c r="H1618" s="8">
        <v>69</v>
      </c>
      <c r="I1618">
        <v>4</v>
      </c>
      <c r="J1618" s="9">
        <v>276</v>
      </c>
    </row>
    <row r="1619" spans="1:10" ht="17.25" x14ac:dyDescent="0.3">
      <c r="A1619" s="6" t="s">
        <v>1665</v>
      </c>
      <c r="B1619" s="7">
        <v>43106</v>
      </c>
      <c r="C1619">
        <v>13</v>
      </c>
      <c r="D1619" t="s">
        <v>36</v>
      </c>
      <c r="E1619" t="s">
        <v>27</v>
      </c>
      <c r="F1619" t="s">
        <v>28</v>
      </c>
      <c r="G1619" t="s">
        <v>1664</v>
      </c>
      <c r="H1619" s="8">
        <v>69</v>
      </c>
      <c r="I1619">
        <v>0</v>
      </c>
      <c r="J1619" s="9">
        <v>0</v>
      </c>
    </row>
    <row r="1620" spans="1:10" ht="17.25" x14ac:dyDescent="0.3">
      <c r="A1620" s="6" t="s">
        <v>1666</v>
      </c>
      <c r="B1620" s="7">
        <v>43107</v>
      </c>
      <c r="C1620">
        <v>10</v>
      </c>
      <c r="D1620" t="s">
        <v>69</v>
      </c>
      <c r="E1620" t="s">
        <v>17</v>
      </c>
      <c r="F1620" t="s">
        <v>18</v>
      </c>
      <c r="G1620" t="s">
        <v>1664</v>
      </c>
      <c r="H1620" s="8">
        <v>69</v>
      </c>
      <c r="I1620">
        <v>2</v>
      </c>
      <c r="J1620" s="9">
        <v>138</v>
      </c>
    </row>
    <row r="1621" spans="1:10" ht="17.25" x14ac:dyDescent="0.3">
      <c r="A1621" s="6" t="s">
        <v>1667</v>
      </c>
      <c r="B1621" s="7">
        <v>43107</v>
      </c>
      <c r="C1621">
        <v>10</v>
      </c>
      <c r="D1621" t="s">
        <v>69</v>
      </c>
      <c r="E1621" t="s">
        <v>17</v>
      </c>
      <c r="F1621" t="s">
        <v>18</v>
      </c>
      <c r="G1621" t="s">
        <v>1664</v>
      </c>
      <c r="H1621" s="8">
        <v>69</v>
      </c>
      <c r="I1621">
        <v>2</v>
      </c>
      <c r="J1621" s="9">
        <v>138</v>
      </c>
    </row>
    <row r="1622" spans="1:10" ht="17.25" x14ac:dyDescent="0.3">
      <c r="A1622" s="6" t="s">
        <v>1668</v>
      </c>
      <c r="B1622" s="7">
        <v>43110</v>
      </c>
      <c r="C1622">
        <v>6</v>
      </c>
      <c r="D1622" t="s">
        <v>16</v>
      </c>
      <c r="E1622" t="s">
        <v>17</v>
      </c>
      <c r="F1622" t="s">
        <v>18</v>
      </c>
      <c r="G1622" t="s">
        <v>1664</v>
      </c>
      <c r="H1622" s="8">
        <v>69</v>
      </c>
      <c r="I1622">
        <v>2</v>
      </c>
      <c r="J1622" s="9">
        <v>138</v>
      </c>
    </row>
    <row r="1623" spans="1:10" ht="17.25" x14ac:dyDescent="0.3">
      <c r="A1623" s="6" t="s">
        <v>1669</v>
      </c>
      <c r="B1623" s="7">
        <v>43112</v>
      </c>
      <c r="C1623">
        <v>19</v>
      </c>
      <c r="D1623" t="s">
        <v>33</v>
      </c>
      <c r="E1623" t="s">
        <v>12</v>
      </c>
      <c r="F1623" t="s">
        <v>13</v>
      </c>
      <c r="G1623" t="s">
        <v>1664</v>
      </c>
      <c r="H1623" s="8">
        <v>69</v>
      </c>
      <c r="I1623">
        <v>8</v>
      </c>
      <c r="J1623" s="9">
        <v>552</v>
      </c>
    </row>
    <row r="1624" spans="1:10" ht="17.25" x14ac:dyDescent="0.3">
      <c r="A1624" s="6" t="s">
        <v>1670</v>
      </c>
      <c r="B1624" s="7">
        <v>43113</v>
      </c>
      <c r="C1624">
        <v>17</v>
      </c>
      <c r="D1624" t="s">
        <v>64</v>
      </c>
      <c r="E1624" t="s">
        <v>12</v>
      </c>
      <c r="F1624" t="s">
        <v>13</v>
      </c>
      <c r="G1624" t="s">
        <v>1664</v>
      </c>
      <c r="H1624" s="8">
        <v>69</v>
      </c>
      <c r="I1624">
        <v>5</v>
      </c>
      <c r="J1624" s="9">
        <v>345</v>
      </c>
    </row>
    <row r="1625" spans="1:10" ht="17.25" x14ac:dyDescent="0.3">
      <c r="A1625" s="6" t="s">
        <v>1671</v>
      </c>
      <c r="B1625" s="7">
        <v>43113</v>
      </c>
      <c r="C1625">
        <v>16</v>
      </c>
      <c r="D1625" t="s">
        <v>93</v>
      </c>
      <c r="E1625" t="s">
        <v>39</v>
      </c>
      <c r="F1625" t="s">
        <v>13</v>
      </c>
      <c r="G1625" t="s">
        <v>1664</v>
      </c>
      <c r="H1625" s="8">
        <v>69</v>
      </c>
      <c r="I1625">
        <v>1</v>
      </c>
      <c r="J1625" s="9">
        <v>69</v>
      </c>
    </row>
    <row r="1626" spans="1:10" ht="17.25" x14ac:dyDescent="0.3">
      <c r="A1626" s="6" t="s">
        <v>1672</v>
      </c>
      <c r="B1626" s="7">
        <v>43113</v>
      </c>
      <c r="C1626">
        <v>1</v>
      </c>
      <c r="D1626" t="s">
        <v>62</v>
      </c>
      <c r="E1626" t="s">
        <v>31</v>
      </c>
      <c r="F1626" t="s">
        <v>22</v>
      </c>
      <c r="G1626" t="s">
        <v>1664</v>
      </c>
      <c r="H1626" s="8">
        <v>69</v>
      </c>
      <c r="I1626">
        <v>2</v>
      </c>
      <c r="J1626" s="9">
        <v>138</v>
      </c>
    </row>
    <row r="1627" spans="1:10" ht="17.25" x14ac:dyDescent="0.3">
      <c r="A1627" s="6" t="s">
        <v>1673</v>
      </c>
      <c r="B1627" s="7">
        <v>43114</v>
      </c>
      <c r="C1627">
        <v>17</v>
      </c>
      <c r="D1627" t="s">
        <v>64</v>
      </c>
      <c r="E1627" t="s">
        <v>12</v>
      </c>
      <c r="F1627" t="s">
        <v>13</v>
      </c>
      <c r="G1627" t="s">
        <v>1664</v>
      </c>
      <c r="H1627" s="8">
        <v>69</v>
      </c>
      <c r="I1627">
        <v>7</v>
      </c>
      <c r="J1627" s="9">
        <v>483</v>
      </c>
    </row>
    <row r="1628" spans="1:10" ht="17.25" x14ac:dyDescent="0.3">
      <c r="A1628" s="6" t="s">
        <v>1674</v>
      </c>
      <c r="B1628" s="7">
        <v>43115</v>
      </c>
      <c r="C1628">
        <v>20</v>
      </c>
      <c r="D1628" t="s">
        <v>11</v>
      </c>
      <c r="E1628" t="s">
        <v>12</v>
      </c>
      <c r="F1628" t="s">
        <v>13</v>
      </c>
      <c r="G1628" t="s">
        <v>1664</v>
      </c>
      <c r="H1628" s="8">
        <v>69</v>
      </c>
      <c r="I1628">
        <v>9</v>
      </c>
      <c r="J1628" s="9">
        <v>621</v>
      </c>
    </row>
    <row r="1629" spans="1:10" ht="17.25" x14ac:dyDescent="0.3">
      <c r="A1629" s="6" t="s">
        <v>1675</v>
      </c>
      <c r="B1629" s="7">
        <v>43115</v>
      </c>
      <c r="C1629">
        <v>11</v>
      </c>
      <c r="D1629" t="s">
        <v>116</v>
      </c>
      <c r="E1629" t="s">
        <v>27</v>
      </c>
      <c r="F1629" t="s">
        <v>28</v>
      </c>
      <c r="G1629" t="s">
        <v>1664</v>
      </c>
      <c r="H1629" s="8">
        <v>69</v>
      </c>
      <c r="I1629">
        <v>9</v>
      </c>
      <c r="J1629" s="9">
        <v>621</v>
      </c>
    </row>
    <row r="1630" spans="1:10" ht="17.25" x14ac:dyDescent="0.3">
      <c r="A1630" s="6" t="s">
        <v>1676</v>
      </c>
      <c r="B1630" s="7">
        <v>43120</v>
      </c>
      <c r="C1630">
        <v>16</v>
      </c>
      <c r="D1630" t="s">
        <v>93</v>
      </c>
      <c r="E1630" t="s">
        <v>39</v>
      </c>
      <c r="F1630" t="s">
        <v>13</v>
      </c>
      <c r="G1630" t="s">
        <v>1664</v>
      </c>
      <c r="H1630" s="8">
        <v>69</v>
      </c>
      <c r="I1630">
        <v>2</v>
      </c>
      <c r="J1630" s="9">
        <v>138</v>
      </c>
    </row>
    <row r="1631" spans="1:10" ht="17.25" x14ac:dyDescent="0.3">
      <c r="A1631" s="6" t="s">
        <v>1677</v>
      </c>
      <c r="B1631" s="7">
        <v>43124</v>
      </c>
      <c r="C1631">
        <v>18</v>
      </c>
      <c r="D1631" t="s">
        <v>53</v>
      </c>
      <c r="E1631" t="s">
        <v>39</v>
      </c>
      <c r="F1631" t="s">
        <v>13</v>
      </c>
      <c r="G1631" t="s">
        <v>1664</v>
      </c>
      <c r="H1631" s="8">
        <v>69</v>
      </c>
      <c r="I1631">
        <v>7</v>
      </c>
      <c r="J1631" s="9">
        <v>483</v>
      </c>
    </row>
    <row r="1632" spans="1:10" ht="17.25" x14ac:dyDescent="0.3">
      <c r="A1632" s="6" t="s">
        <v>1678</v>
      </c>
      <c r="B1632" s="7">
        <v>43124</v>
      </c>
      <c r="C1632">
        <v>8</v>
      </c>
      <c r="D1632" t="s">
        <v>77</v>
      </c>
      <c r="E1632" t="s">
        <v>17</v>
      </c>
      <c r="F1632" t="s">
        <v>18</v>
      </c>
      <c r="G1632" t="s">
        <v>1664</v>
      </c>
      <c r="H1632" s="8">
        <v>69</v>
      </c>
      <c r="I1632">
        <v>2</v>
      </c>
      <c r="J1632" s="9">
        <v>138</v>
      </c>
    </row>
    <row r="1633" spans="1:10" ht="17.25" x14ac:dyDescent="0.3">
      <c r="A1633" s="6" t="s">
        <v>1679</v>
      </c>
      <c r="B1633" s="7">
        <v>43124</v>
      </c>
      <c r="C1633">
        <v>5</v>
      </c>
      <c r="D1633" t="s">
        <v>24</v>
      </c>
      <c r="E1633" t="s">
        <v>21</v>
      </c>
      <c r="F1633" t="s">
        <v>22</v>
      </c>
      <c r="G1633" t="s">
        <v>1664</v>
      </c>
      <c r="H1633" s="8">
        <v>69</v>
      </c>
      <c r="I1633">
        <v>1</v>
      </c>
      <c r="J1633" s="9">
        <v>69</v>
      </c>
    </row>
    <row r="1634" spans="1:10" ht="17.25" x14ac:dyDescent="0.3">
      <c r="A1634" s="6" t="s">
        <v>1680</v>
      </c>
      <c r="B1634" s="7">
        <v>43124</v>
      </c>
      <c r="C1634">
        <v>10</v>
      </c>
      <c r="D1634" t="s">
        <v>69</v>
      </c>
      <c r="E1634" t="s">
        <v>17</v>
      </c>
      <c r="F1634" t="s">
        <v>18</v>
      </c>
      <c r="G1634" t="s">
        <v>1664</v>
      </c>
      <c r="H1634" s="8">
        <v>69</v>
      </c>
      <c r="I1634">
        <v>2</v>
      </c>
      <c r="J1634" s="9">
        <v>138</v>
      </c>
    </row>
    <row r="1635" spans="1:10" ht="17.25" x14ac:dyDescent="0.3">
      <c r="A1635" s="6" t="s">
        <v>1681</v>
      </c>
      <c r="B1635" s="7">
        <v>43127</v>
      </c>
      <c r="C1635">
        <v>12</v>
      </c>
      <c r="D1635" t="s">
        <v>26</v>
      </c>
      <c r="E1635" t="s">
        <v>27</v>
      </c>
      <c r="F1635" t="s">
        <v>28</v>
      </c>
      <c r="G1635" t="s">
        <v>1664</v>
      </c>
      <c r="H1635" s="8">
        <v>69</v>
      </c>
      <c r="I1635">
        <v>2</v>
      </c>
      <c r="J1635" s="9">
        <v>138</v>
      </c>
    </row>
    <row r="1636" spans="1:10" ht="17.25" x14ac:dyDescent="0.3">
      <c r="A1636" s="6" t="s">
        <v>1682</v>
      </c>
      <c r="B1636" s="7">
        <v>43127</v>
      </c>
      <c r="C1636">
        <v>12</v>
      </c>
      <c r="D1636" t="s">
        <v>26</v>
      </c>
      <c r="E1636" t="s">
        <v>37</v>
      </c>
      <c r="F1636" t="s">
        <v>28</v>
      </c>
      <c r="G1636" t="s">
        <v>1664</v>
      </c>
      <c r="H1636" s="8">
        <v>69</v>
      </c>
      <c r="I1636">
        <v>2</v>
      </c>
      <c r="J1636" s="9">
        <v>138</v>
      </c>
    </row>
    <row r="1637" spans="1:10" ht="17.25" x14ac:dyDescent="0.3">
      <c r="A1637" s="6" t="s">
        <v>1683</v>
      </c>
      <c r="B1637" s="7">
        <v>43129</v>
      </c>
      <c r="C1637">
        <v>7</v>
      </c>
      <c r="D1637" t="s">
        <v>44</v>
      </c>
      <c r="E1637" t="s">
        <v>17</v>
      </c>
      <c r="F1637" t="s">
        <v>18</v>
      </c>
      <c r="G1637" t="s">
        <v>1664</v>
      </c>
      <c r="H1637" s="8">
        <v>69</v>
      </c>
      <c r="I1637">
        <v>8</v>
      </c>
      <c r="J1637" s="9">
        <v>552</v>
      </c>
    </row>
    <row r="1638" spans="1:10" ht="17.25" x14ac:dyDescent="0.3">
      <c r="A1638" s="6" t="s">
        <v>1684</v>
      </c>
      <c r="B1638" s="7">
        <v>43130</v>
      </c>
      <c r="C1638">
        <v>15</v>
      </c>
      <c r="D1638" t="s">
        <v>50</v>
      </c>
      <c r="E1638" t="s">
        <v>27</v>
      </c>
      <c r="F1638" t="s">
        <v>28</v>
      </c>
      <c r="G1638" t="s">
        <v>1664</v>
      </c>
      <c r="H1638" s="8">
        <v>69</v>
      </c>
      <c r="I1638">
        <v>9</v>
      </c>
      <c r="J1638" s="9">
        <v>621</v>
      </c>
    </row>
    <row r="1639" spans="1:10" ht="17.25" x14ac:dyDescent="0.3">
      <c r="A1639" s="6" t="s">
        <v>1685</v>
      </c>
      <c r="B1639" s="7">
        <v>43130</v>
      </c>
      <c r="C1639">
        <v>11</v>
      </c>
      <c r="D1639" t="s">
        <v>116</v>
      </c>
      <c r="E1639" t="s">
        <v>37</v>
      </c>
      <c r="F1639" t="s">
        <v>28</v>
      </c>
      <c r="G1639" t="s">
        <v>1664</v>
      </c>
      <c r="H1639" s="8">
        <v>69</v>
      </c>
      <c r="I1639">
        <v>7</v>
      </c>
      <c r="J1639" s="9">
        <v>483</v>
      </c>
    </row>
    <row r="1640" spans="1:10" ht="17.25" x14ac:dyDescent="0.3">
      <c r="A1640" s="6" t="s">
        <v>1686</v>
      </c>
      <c r="B1640" s="7">
        <v>43131</v>
      </c>
      <c r="C1640">
        <v>18</v>
      </c>
      <c r="D1640" t="s">
        <v>53</v>
      </c>
      <c r="E1640" t="s">
        <v>39</v>
      </c>
      <c r="F1640" t="s">
        <v>13</v>
      </c>
      <c r="G1640" t="s">
        <v>1664</v>
      </c>
      <c r="H1640" s="8">
        <v>69</v>
      </c>
      <c r="I1640">
        <v>4</v>
      </c>
      <c r="J1640" s="9">
        <v>276</v>
      </c>
    </row>
    <row r="1641" spans="1:10" ht="17.25" x14ac:dyDescent="0.3">
      <c r="A1641" s="6" t="s">
        <v>1687</v>
      </c>
      <c r="B1641" s="7">
        <v>43132</v>
      </c>
      <c r="C1641">
        <v>10</v>
      </c>
      <c r="D1641" t="s">
        <v>69</v>
      </c>
      <c r="E1641" t="s">
        <v>42</v>
      </c>
      <c r="F1641" t="s">
        <v>18</v>
      </c>
      <c r="G1641" t="s">
        <v>1664</v>
      </c>
      <c r="H1641" s="8">
        <v>69</v>
      </c>
      <c r="I1641">
        <v>4</v>
      </c>
      <c r="J1641" s="9">
        <v>276</v>
      </c>
    </row>
    <row r="1642" spans="1:10" ht="17.25" x14ac:dyDescent="0.3">
      <c r="A1642" s="6" t="s">
        <v>1688</v>
      </c>
      <c r="B1642" s="7">
        <v>43132</v>
      </c>
      <c r="C1642">
        <v>20</v>
      </c>
      <c r="D1642" t="s">
        <v>11</v>
      </c>
      <c r="E1642" t="s">
        <v>12</v>
      </c>
      <c r="F1642" t="s">
        <v>13</v>
      </c>
      <c r="G1642" t="s">
        <v>1664</v>
      </c>
      <c r="H1642" s="8">
        <v>69</v>
      </c>
      <c r="I1642">
        <v>6</v>
      </c>
      <c r="J1642" s="9">
        <v>414</v>
      </c>
    </row>
    <row r="1643" spans="1:10" ht="17.25" x14ac:dyDescent="0.3">
      <c r="A1643" s="6" t="s">
        <v>1689</v>
      </c>
      <c r="B1643" s="7">
        <v>43136</v>
      </c>
      <c r="C1643">
        <v>2</v>
      </c>
      <c r="D1643" t="s">
        <v>75</v>
      </c>
      <c r="E1643" t="s">
        <v>31</v>
      </c>
      <c r="F1643" t="s">
        <v>22</v>
      </c>
      <c r="G1643" t="s">
        <v>1664</v>
      </c>
      <c r="H1643" s="8">
        <v>69</v>
      </c>
      <c r="I1643">
        <v>7</v>
      </c>
      <c r="J1643" s="9">
        <v>483</v>
      </c>
    </row>
    <row r="1644" spans="1:10" ht="17.25" x14ac:dyDescent="0.3">
      <c r="A1644" s="6" t="s">
        <v>1690</v>
      </c>
      <c r="B1644" s="7">
        <v>43136</v>
      </c>
      <c r="C1644">
        <v>14</v>
      </c>
      <c r="D1644" t="s">
        <v>66</v>
      </c>
      <c r="E1644" t="s">
        <v>27</v>
      </c>
      <c r="F1644" t="s">
        <v>28</v>
      </c>
      <c r="G1644" t="s">
        <v>1664</v>
      </c>
      <c r="H1644" s="8">
        <v>69</v>
      </c>
      <c r="I1644">
        <v>7</v>
      </c>
      <c r="J1644" s="9">
        <v>483</v>
      </c>
    </row>
    <row r="1645" spans="1:10" ht="17.25" x14ac:dyDescent="0.3">
      <c r="A1645" s="6" t="s">
        <v>1691</v>
      </c>
      <c r="B1645" s="7">
        <v>43139</v>
      </c>
      <c r="C1645">
        <v>8</v>
      </c>
      <c r="D1645" t="s">
        <v>77</v>
      </c>
      <c r="E1645" t="s">
        <v>17</v>
      </c>
      <c r="F1645" t="s">
        <v>18</v>
      </c>
      <c r="G1645" t="s">
        <v>1664</v>
      </c>
      <c r="H1645" s="8">
        <v>69</v>
      </c>
      <c r="I1645">
        <v>6</v>
      </c>
      <c r="J1645" s="9">
        <v>414</v>
      </c>
    </row>
    <row r="1646" spans="1:10" ht="17.25" x14ac:dyDescent="0.3">
      <c r="A1646" s="6" t="s">
        <v>1692</v>
      </c>
      <c r="B1646" s="7">
        <v>43143</v>
      </c>
      <c r="C1646">
        <v>16</v>
      </c>
      <c r="D1646" t="s">
        <v>93</v>
      </c>
      <c r="E1646" t="s">
        <v>39</v>
      </c>
      <c r="F1646" t="s">
        <v>13</v>
      </c>
      <c r="G1646" t="s">
        <v>1664</v>
      </c>
      <c r="H1646" s="8">
        <v>69</v>
      </c>
      <c r="I1646">
        <v>5</v>
      </c>
      <c r="J1646" s="9">
        <v>345</v>
      </c>
    </row>
    <row r="1647" spans="1:10" ht="17.25" x14ac:dyDescent="0.3">
      <c r="A1647" s="6" t="s">
        <v>1693</v>
      </c>
      <c r="B1647" s="7">
        <v>43144</v>
      </c>
      <c r="C1647">
        <v>13</v>
      </c>
      <c r="D1647" t="s">
        <v>36</v>
      </c>
      <c r="E1647" t="s">
        <v>27</v>
      </c>
      <c r="F1647" t="s">
        <v>28</v>
      </c>
      <c r="G1647" t="s">
        <v>1664</v>
      </c>
      <c r="H1647" s="8">
        <v>69</v>
      </c>
      <c r="I1647">
        <v>4</v>
      </c>
      <c r="J1647" s="9">
        <v>276</v>
      </c>
    </row>
    <row r="1648" spans="1:10" ht="17.25" x14ac:dyDescent="0.3">
      <c r="A1648" s="6" t="s">
        <v>1694</v>
      </c>
      <c r="B1648" s="7">
        <v>43145</v>
      </c>
      <c r="C1648">
        <v>8</v>
      </c>
      <c r="D1648" t="s">
        <v>77</v>
      </c>
      <c r="E1648" t="s">
        <v>42</v>
      </c>
      <c r="F1648" t="s">
        <v>18</v>
      </c>
      <c r="G1648" t="s">
        <v>1664</v>
      </c>
      <c r="H1648" s="8">
        <v>69</v>
      </c>
      <c r="I1648">
        <v>8</v>
      </c>
      <c r="J1648" s="9">
        <v>552</v>
      </c>
    </row>
    <row r="1649" spans="1:10" ht="17.25" x14ac:dyDescent="0.3">
      <c r="A1649" s="6" t="s">
        <v>1695</v>
      </c>
      <c r="B1649" s="7">
        <v>43147</v>
      </c>
      <c r="C1649">
        <v>15</v>
      </c>
      <c r="D1649" t="s">
        <v>50</v>
      </c>
      <c r="E1649" t="s">
        <v>37</v>
      </c>
      <c r="F1649" t="s">
        <v>28</v>
      </c>
      <c r="G1649" t="s">
        <v>1664</v>
      </c>
      <c r="H1649" s="8">
        <v>69</v>
      </c>
      <c r="I1649">
        <v>5</v>
      </c>
      <c r="J1649" s="9">
        <v>345</v>
      </c>
    </row>
    <row r="1650" spans="1:10" ht="17.25" x14ac:dyDescent="0.3">
      <c r="A1650" s="6" t="s">
        <v>1696</v>
      </c>
      <c r="B1650" s="7">
        <v>43148</v>
      </c>
      <c r="C1650">
        <v>13</v>
      </c>
      <c r="D1650" t="s">
        <v>36</v>
      </c>
      <c r="E1650" t="s">
        <v>37</v>
      </c>
      <c r="F1650" t="s">
        <v>28</v>
      </c>
      <c r="G1650" t="s">
        <v>1664</v>
      </c>
      <c r="H1650" s="8">
        <v>69</v>
      </c>
      <c r="I1650">
        <v>1</v>
      </c>
      <c r="J1650" s="9">
        <v>69</v>
      </c>
    </row>
    <row r="1651" spans="1:10" ht="17.25" x14ac:dyDescent="0.3">
      <c r="A1651" s="6" t="s">
        <v>1697</v>
      </c>
      <c r="B1651" s="7">
        <v>43149</v>
      </c>
      <c r="C1651">
        <v>15</v>
      </c>
      <c r="D1651" t="s">
        <v>50</v>
      </c>
      <c r="E1651" t="s">
        <v>27</v>
      </c>
      <c r="F1651" t="s">
        <v>28</v>
      </c>
      <c r="G1651" t="s">
        <v>1664</v>
      </c>
      <c r="H1651" s="8">
        <v>69</v>
      </c>
      <c r="I1651">
        <v>0</v>
      </c>
      <c r="J1651" s="9">
        <v>0</v>
      </c>
    </row>
    <row r="1652" spans="1:10" ht="17.25" x14ac:dyDescent="0.3">
      <c r="A1652" s="6" t="s">
        <v>1698</v>
      </c>
      <c r="B1652" s="7">
        <v>43149</v>
      </c>
      <c r="C1652">
        <v>12</v>
      </c>
      <c r="D1652" t="s">
        <v>26</v>
      </c>
      <c r="E1652" t="s">
        <v>37</v>
      </c>
      <c r="F1652" t="s">
        <v>28</v>
      </c>
      <c r="G1652" t="s">
        <v>1664</v>
      </c>
      <c r="H1652" s="8">
        <v>69</v>
      </c>
      <c r="I1652">
        <v>1</v>
      </c>
      <c r="J1652" s="9">
        <v>69</v>
      </c>
    </row>
    <row r="1653" spans="1:10" ht="17.25" x14ac:dyDescent="0.3">
      <c r="A1653" s="6" t="s">
        <v>1699</v>
      </c>
      <c r="B1653" s="7">
        <v>43149</v>
      </c>
      <c r="C1653">
        <v>10</v>
      </c>
      <c r="D1653" t="s">
        <v>69</v>
      </c>
      <c r="E1653" t="s">
        <v>17</v>
      </c>
      <c r="F1653" t="s">
        <v>18</v>
      </c>
      <c r="G1653" t="s">
        <v>1664</v>
      </c>
      <c r="H1653" s="8">
        <v>69</v>
      </c>
      <c r="I1653">
        <v>4</v>
      </c>
      <c r="J1653" s="9">
        <v>276</v>
      </c>
    </row>
    <row r="1654" spans="1:10" ht="17.25" x14ac:dyDescent="0.3">
      <c r="A1654" s="6" t="s">
        <v>1700</v>
      </c>
      <c r="B1654" s="7">
        <v>43149</v>
      </c>
      <c r="C1654">
        <v>6</v>
      </c>
      <c r="D1654" t="s">
        <v>16</v>
      </c>
      <c r="E1654" t="s">
        <v>17</v>
      </c>
      <c r="F1654" t="s">
        <v>18</v>
      </c>
      <c r="G1654" t="s">
        <v>1664</v>
      </c>
      <c r="H1654" s="8">
        <v>69</v>
      </c>
      <c r="I1654">
        <v>3</v>
      </c>
      <c r="J1654" s="9">
        <v>207</v>
      </c>
    </row>
    <row r="1655" spans="1:10" ht="17.25" x14ac:dyDescent="0.3">
      <c r="A1655" s="6" t="s">
        <v>1701</v>
      </c>
      <c r="B1655" s="7">
        <v>43150</v>
      </c>
      <c r="C1655">
        <v>11</v>
      </c>
      <c r="D1655" t="s">
        <v>116</v>
      </c>
      <c r="E1655" t="s">
        <v>27</v>
      </c>
      <c r="F1655" t="s">
        <v>28</v>
      </c>
      <c r="G1655" t="s">
        <v>1664</v>
      </c>
      <c r="H1655" s="8">
        <v>69</v>
      </c>
      <c r="I1655">
        <v>5</v>
      </c>
      <c r="J1655" s="9">
        <v>345</v>
      </c>
    </row>
    <row r="1656" spans="1:10" ht="17.25" x14ac:dyDescent="0.3">
      <c r="A1656" s="6" t="s">
        <v>1702</v>
      </c>
      <c r="B1656" s="7">
        <v>43152</v>
      </c>
      <c r="C1656">
        <v>20</v>
      </c>
      <c r="D1656" t="s">
        <v>11</v>
      </c>
      <c r="E1656" t="s">
        <v>39</v>
      </c>
      <c r="F1656" t="s">
        <v>13</v>
      </c>
      <c r="G1656" t="s">
        <v>1664</v>
      </c>
      <c r="H1656" s="8">
        <v>69</v>
      </c>
      <c r="I1656">
        <v>3</v>
      </c>
      <c r="J1656" s="9">
        <v>207</v>
      </c>
    </row>
    <row r="1657" spans="1:10" ht="17.25" x14ac:dyDescent="0.3">
      <c r="A1657" s="6" t="s">
        <v>1703</v>
      </c>
      <c r="B1657" s="7">
        <v>43152</v>
      </c>
      <c r="C1657">
        <v>20</v>
      </c>
      <c r="D1657" t="s">
        <v>11</v>
      </c>
      <c r="E1657" t="s">
        <v>12</v>
      </c>
      <c r="F1657" t="s">
        <v>13</v>
      </c>
      <c r="G1657" t="s">
        <v>1664</v>
      </c>
      <c r="H1657" s="8">
        <v>69</v>
      </c>
      <c r="I1657">
        <v>1</v>
      </c>
      <c r="J1657" s="9">
        <v>69</v>
      </c>
    </row>
    <row r="1658" spans="1:10" ht="17.25" x14ac:dyDescent="0.3">
      <c r="A1658" s="6" t="s">
        <v>1704</v>
      </c>
      <c r="B1658" s="7">
        <v>43160</v>
      </c>
      <c r="C1658">
        <v>18</v>
      </c>
      <c r="D1658" t="s">
        <v>53</v>
      </c>
      <c r="E1658" t="s">
        <v>12</v>
      </c>
      <c r="F1658" t="s">
        <v>13</v>
      </c>
      <c r="G1658" t="s">
        <v>1664</v>
      </c>
      <c r="H1658" s="8">
        <v>69</v>
      </c>
      <c r="I1658">
        <v>8</v>
      </c>
      <c r="J1658" s="9">
        <v>552</v>
      </c>
    </row>
    <row r="1659" spans="1:10" ht="17.25" x14ac:dyDescent="0.3">
      <c r="A1659" s="6" t="s">
        <v>1705</v>
      </c>
      <c r="B1659" s="7">
        <v>43167</v>
      </c>
      <c r="C1659">
        <v>4</v>
      </c>
      <c r="D1659" t="s">
        <v>20</v>
      </c>
      <c r="E1659" t="s">
        <v>31</v>
      </c>
      <c r="F1659" t="s">
        <v>22</v>
      </c>
      <c r="G1659" t="s">
        <v>1664</v>
      </c>
      <c r="H1659" s="8">
        <v>69</v>
      </c>
      <c r="I1659">
        <v>4</v>
      </c>
      <c r="J1659" s="9">
        <v>276</v>
      </c>
    </row>
    <row r="1660" spans="1:10" ht="17.25" x14ac:dyDescent="0.3">
      <c r="A1660" s="6" t="s">
        <v>1706</v>
      </c>
      <c r="B1660" s="7">
        <v>43169</v>
      </c>
      <c r="C1660">
        <v>5</v>
      </c>
      <c r="D1660" t="s">
        <v>24</v>
      </c>
      <c r="E1660" t="s">
        <v>31</v>
      </c>
      <c r="F1660" t="s">
        <v>22</v>
      </c>
      <c r="G1660" t="s">
        <v>1664</v>
      </c>
      <c r="H1660" s="8">
        <v>69</v>
      </c>
      <c r="I1660">
        <v>6</v>
      </c>
      <c r="J1660" s="9">
        <v>414</v>
      </c>
    </row>
    <row r="1661" spans="1:10" ht="17.25" x14ac:dyDescent="0.3">
      <c r="A1661" s="6" t="s">
        <v>1707</v>
      </c>
      <c r="B1661" s="7">
        <v>43170</v>
      </c>
      <c r="C1661">
        <v>18</v>
      </c>
      <c r="D1661" t="s">
        <v>53</v>
      </c>
      <c r="E1661" t="s">
        <v>39</v>
      </c>
      <c r="F1661" t="s">
        <v>13</v>
      </c>
      <c r="G1661" t="s">
        <v>1664</v>
      </c>
      <c r="H1661" s="8">
        <v>69</v>
      </c>
      <c r="I1661">
        <v>9</v>
      </c>
      <c r="J1661" s="9">
        <v>621</v>
      </c>
    </row>
    <row r="1662" spans="1:10" ht="17.25" x14ac:dyDescent="0.3">
      <c r="A1662" s="6" t="s">
        <v>1708</v>
      </c>
      <c r="B1662" s="7">
        <v>43174</v>
      </c>
      <c r="C1662">
        <v>9</v>
      </c>
      <c r="D1662" t="s">
        <v>41</v>
      </c>
      <c r="E1662" t="s">
        <v>17</v>
      </c>
      <c r="F1662" t="s">
        <v>18</v>
      </c>
      <c r="G1662" t="s">
        <v>1664</v>
      </c>
      <c r="H1662" s="8">
        <v>69</v>
      </c>
      <c r="I1662">
        <v>8</v>
      </c>
      <c r="J1662" s="9">
        <v>552</v>
      </c>
    </row>
    <row r="1663" spans="1:10" ht="17.25" x14ac:dyDescent="0.3">
      <c r="A1663" s="6" t="s">
        <v>1709</v>
      </c>
      <c r="B1663" s="7">
        <v>43175</v>
      </c>
      <c r="C1663">
        <v>20</v>
      </c>
      <c r="D1663" t="s">
        <v>11</v>
      </c>
      <c r="E1663" t="s">
        <v>12</v>
      </c>
      <c r="F1663" t="s">
        <v>13</v>
      </c>
      <c r="G1663" t="s">
        <v>1664</v>
      </c>
      <c r="H1663" s="8">
        <v>69</v>
      </c>
      <c r="I1663">
        <v>8</v>
      </c>
      <c r="J1663" s="9">
        <v>552</v>
      </c>
    </row>
    <row r="1664" spans="1:10" ht="17.25" x14ac:dyDescent="0.3">
      <c r="A1664" s="6" t="s">
        <v>1710</v>
      </c>
      <c r="B1664" s="7">
        <v>43175</v>
      </c>
      <c r="C1664">
        <v>4</v>
      </c>
      <c r="D1664" t="s">
        <v>20</v>
      </c>
      <c r="E1664" t="s">
        <v>21</v>
      </c>
      <c r="F1664" t="s">
        <v>22</v>
      </c>
      <c r="G1664" t="s">
        <v>1664</v>
      </c>
      <c r="H1664" s="8">
        <v>69</v>
      </c>
      <c r="I1664">
        <v>7</v>
      </c>
      <c r="J1664" s="9">
        <v>483</v>
      </c>
    </row>
    <row r="1665" spans="1:10" ht="17.25" x14ac:dyDescent="0.3">
      <c r="A1665" s="6" t="s">
        <v>1711</v>
      </c>
      <c r="B1665" s="7">
        <v>43175</v>
      </c>
      <c r="C1665">
        <v>4</v>
      </c>
      <c r="D1665" t="s">
        <v>20</v>
      </c>
      <c r="E1665" t="s">
        <v>21</v>
      </c>
      <c r="F1665" t="s">
        <v>22</v>
      </c>
      <c r="G1665" t="s">
        <v>1664</v>
      </c>
      <c r="H1665" s="8">
        <v>69</v>
      </c>
      <c r="I1665">
        <v>5</v>
      </c>
      <c r="J1665" s="9">
        <v>345</v>
      </c>
    </row>
    <row r="1666" spans="1:10" ht="17.25" x14ac:dyDescent="0.3">
      <c r="A1666" s="6" t="s">
        <v>1712</v>
      </c>
      <c r="B1666" s="7">
        <v>43177</v>
      </c>
      <c r="C1666">
        <v>18</v>
      </c>
      <c r="D1666" t="s">
        <v>53</v>
      </c>
      <c r="E1666" t="s">
        <v>12</v>
      </c>
      <c r="F1666" t="s">
        <v>13</v>
      </c>
      <c r="G1666" t="s">
        <v>1664</v>
      </c>
      <c r="H1666" s="8">
        <v>69</v>
      </c>
      <c r="I1666">
        <v>5</v>
      </c>
      <c r="J1666" s="9">
        <v>345</v>
      </c>
    </row>
    <row r="1667" spans="1:10" ht="17.25" x14ac:dyDescent="0.3">
      <c r="A1667" s="6" t="s">
        <v>1713</v>
      </c>
      <c r="B1667" s="7">
        <v>43178</v>
      </c>
      <c r="C1667">
        <v>2</v>
      </c>
      <c r="D1667" t="s">
        <v>75</v>
      </c>
      <c r="E1667" t="s">
        <v>21</v>
      </c>
      <c r="F1667" t="s">
        <v>22</v>
      </c>
      <c r="G1667" t="s">
        <v>1664</v>
      </c>
      <c r="H1667" s="8">
        <v>69</v>
      </c>
      <c r="I1667">
        <v>8</v>
      </c>
      <c r="J1667" s="9">
        <v>552</v>
      </c>
    </row>
    <row r="1668" spans="1:10" ht="17.25" x14ac:dyDescent="0.3">
      <c r="A1668" s="6" t="s">
        <v>1714</v>
      </c>
      <c r="B1668" s="7">
        <v>43179</v>
      </c>
      <c r="C1668">
        <v>14</v>
      </c>
      <c r="D1668" t="s">
        <v>66</v>
      </c>
      <c r="E1668" t="s">
        <v>27</v>
      </c>
      <c r="F1668" t="s">
        <v>28</v>
      </c>
      <c r="G1668" t="s">
        <v>1664</v>
      </c>
      <c r="H1668" s="8">
        <v>69</v>
      </c>
      <c r="I1668">
        <v>9</v>
      </c>
      <c r="J1668" s="9">
        <v>621</v>
      </c>
    </row>
    <row r="1669" spans="1:10" ht="17.25" x14ac:dyDescent="0.3">
      <c r="A1669" s="6" t="s">
        <v>1715</v>
      </c>
      <c r="B1669" s="7">
        <v>43184</v>
      </c>
      <c r="C1669">
        <v>12</v>
      </c>
      <c r="D1669" t="s">
        <v>26</v>
      </c>
      <c r="E1669" t="s">
        <v>37</v>
      </c>
      <c r="F1669" t="s">
        <v>28</v>
      </c>
      <c r="G1669" t="s">
        <v>1664</v>
      </c>
      <c r="H1669" s="8">
        <v>69</v>
      </c>
      <c r="I1669">
        <v>4</v>
      </c>
      <c r="J1669" s="9">
        <v>276</v>
      </c>
    </row>
    <row r="1670" spans="1:10" ht="17.25" x14ac:dyDescent="0.3">
      <c r="A1670" s="6" t="s">
        <v>1716</v>
      </c>
      <c r="B1670" s="7">
        <v>43185</v>
      </c>
      <c r="C1670">
        <v>9</v>
      </c>
      <c r="D1670" t="s">
        <v>41</v>
      </c>
      <c r="E1670" t="s">
        <v>42</v>
      </c>
      <c r="F1670" t="s">
        <v>18</v>
      </c>
      <c r="G1670" t="s">
        <v>1664</v>
      </c>
      <c r="H1670" s="8">
        <v>69</v>
      </c>
      <c r="I1670">
        <v>9</v>
      </c>
      <c r="J1670" s="9">
        <v>621</v>
      </c>
    </row>
    <row r="1671" spans="1:10" ht="17.25" x14ac:dyDescent="0.3">
      <c r="A1671" s="6" t="s">
        <v>1717</v>
      </c>
      <c r="B1671" s="7">
        <v>43185</v>
      </c>
      <c r="C1671">
        <v>20</v>
      </c>
      <c r="D1671" t="s">
        <v>11</v>
      </c>
      <c r="E1671" t="s">
        <v>12</v>
      </c>
      <c r="F1671" t="s">
        <v>13</v>
      </c>
      <c r="G1671" t="s">
        <v>1664</v>
      </c>
      <c r="H1671" s="8">
        <v>69</v>
      </c>
      <c r="I1671">
        <v>3</v>
      </c>
      <c r="J1671" s="9">
        <v>207</v>
      </c>
    </row>
    <row r="1672" spans="1:10" ht="17.25" x14ac:dyDescent="0.3">
      <c r="A1672" s="6" t="s">
        <v>1718</v>
      </c>
      <c r="B1672" s="7">
        <v>43186</v>
      </c>
      <c r="C1672">
        <v>13</v>
      </c>
      <c r="D1672" t="s">
        <v>36</v>
      </c>
      <c r="E1672" t="s">
        <v>37</v>
      </c>
      <c r="F1672" t="s">
        <v>28</v>
      </c>
      <c r="G1672" t="s">
        <v>1664</v>
      </c>
      <c r="H1672" s="8">
        <v>69</v>
      </c>
      <c r="I1672">
        <v>6</v>
      </c>
      <c r="J1672" s="9">
        <v>414</v>
      </c>
    </row>
    <row r="1673" spans="1:10" ht="17.25" x14ac:dyDescent="0.3">
      <c r="A1673" s="6" t="s">
        <v>1719</v>
      </c>
      <c r="B1673" s="7">
        <v>43189</v>
      </c>
      <c r="C1673">
        <v>19</v>
      </c>
      <c r="D1673" t="s">
        <v>33</v>
      </c>
      <c r="E1673" t="s">
        <v>39</v>
      </c>
      <c r="F1673" t="s">
        <v>13</v>
      </c>
      <c r="G1673" t="s">
        <v>1664</v>
      </c>
      <c r="H1673" s="8">
        <v>69</v>
      </c>
      <c r="I1673">
        <v>3</v>
      </c>
      <c r="J1673" s="9">
        <v>207</v>
      </c>
    </row>
    <row r="1674" spans="1:10" ht="17.25" x14ac:dyDescent="0.3">
      <c r="A1674" s="6" t="s">
        <v>1720</v>
      </c>
      <c r="B1674" s="7">
        <v>43190</v>
      </c>
      <c r="C1674">
        <v>7</v>
      </c>
      <c r="D1674" t="s">
        <v>44</v>
      </c>
      <c r="E1674" t="s">
        <v>17</v>
      </c>
      <c r="F1674" t="s">
        <v>18</v>
      </c>
      <c r="G1674" t="s">
        <v>1664</v>
      </c>
      <c r="H1674" s="8">
        <v>69</v>
      </c>
      <c r="I1674">
        <v>3</v>
      </c>
      <c r="J1674" s="9">
        <v>207</v>
      </c>
    </row>
    <row r="1675" spans="1:10" ht="17.25" x14ac:dyDescent="0.3">
      <c r="A1675" s="6" t="s">
        <v>1721</v>
      </c>
      <c r="B1675" s="7">
        <v>43190</v>
      </c>
      <c r="C1675">
        <v>9</v>
      </c>
      <c r="D1675" t="s">
        <v>41</v>
      </c>
      <c r="E1675" t="s">
        <v>42</v>
      </c>
      <c r="F1675" t="s">
        <v>18</v>
      </c>
      <c r="G1675" t="s">
        <v>1664</v>
      </c>
      <c r="H1675" s="8">
        <v>69</v>
      </c>
      <c r="I1675">
        <v>4</v>
      </c>
      <c r="J1675" s="9">
        <v>276</v>
      </c>
    </row>
    <row r="1676" spans="1:10" ht="17.25" x14ac:dyDescent="0.3">
      <c r="A1676" s="6" t="s">
        <v>1722</v>
      </c>
      <c r="B1676" s="7">
        <v>43190</v>
      </c>
      <c r="C1676">
        <v>13</v>
      </c>
      <c r="D1676" t="s">
        <v>36</v>
      </c>
      <c r="E1676" t="s">
        <v>37</v>
      </c>
      <c r="F1676" t="s">
        <v>28</v>
      </c>
      <c r="G1676" t="s">
        <v>1664</v>
      </c>
      <c r="H1676" s="8">
        <v>69</v>
      </c>
      <c r="I1676">
        <v>4</v>
      </c>
      <c r="J1676" s="9">
        <v>276</v>
      </c>
    </row>
    <row r="1677" spans="1:10" ht="17.25" x14ac:dyDescent="0.3">
      <c r="A1677" s="6" t="s">
        <v>1723</v>
      </c>
      <c r="B1677" s="7">
        <v>43191</v>
      </c>
      <c r="C1677">
        <v>7</v>
      </c>
      <c r="D1677" t="s">
        <v>44</v>
      </c>
      <c r="E1677" t="s">
        <v>42</v>
      </c>
      <c r="F1677" t="s">
        <v>18</v>
      </c>
      <c r="G1677" t="s">
        <v>1664</v>
      </c>
      <c r="H1677" s="8">
        <v>69</v>
      </c>
      <c r="I1677">
        <v>2</v>
      </c>
      <c r="J1677" s="9">
        <v>138</v>
      </c>
    </row>
    <row r="1678" spans="1:10" ht="17.25" x14ac:dyDescent="0.3">
      <c r="A1678" s="6" t="s">
        <v>1724</v>
      </c>
      <c r="B1678" s="7">
        <v>43193</v>
      </c>
      <c r="C1678">
        <v>6</v>
      </c>
      <c r="D1678" t="s">
        <v>16</v>
      </c>
      <c r="E1678" t="s">
        <v>17</v>
      </c>
      <c r="F1678" t="s">
        <v>18</v>
      </c>
      <c r="G1678" t="s">
        <v>1664</v>
      </c>
      <c r="H1678" s="8">
        <v>69</v>
      </c>
      <c r="I1678">
        <v>6</v>
      </c>
      <c r="J1678" s="9">
        <v>414</v>
      </c>
    </row>
    <row r="1679" spans="1:10" ht="17.25" x14ac:dyDescent="0.3">
      <c r="A1679" s="6" t="s">
        <v>1725</v>
      </c>
      <c r="B1679" s="7">
        <v>43194</v>
      </c>
      <c r="C1679">
        <v>2</v>
      </c>
      <c r="D1679" t="s">
        <v>75</v>
      </c>
      <c r="E1679" t="s">
        <v>31</v>
      </c>
      <c r="F1679" t="s">
        <v>22</v>
      </c>
      <c r="G1679" t="s">
        <v>1664</v>
      </c>
      <c r="H1679" s="8">
        <v>69</v>
      </c>
      <c r="I1679">
        <v>1</v>
      </c>
      <c r="J1679" s="9">
        <v>69</v>
      </c>
    </row>
    <row r="1680" spans="1:10" ht="17.25" x14ac:dyDescent="0.3">
      <c r="A1680" s="6" t="s">
        <v>1726</v>
      </c>
      <c r="B1680" s="7">
        <v>43196</v>
      </c>
      <c r="C1680">
        <v>6</v>
      </c>
      <c r="D1680" t="s">
        <v>16</v>
      </c>
      <c r="E1680" t="s">
        <v>17</v>
      </c>
      <c r="F1680" t="s">
        <v>18</v>
      </c>
      <c r="G1680" t="s">
        <v>1664</v>
      </c>
      <c r="H1680" s="8">
        <v>69</v>
      </c>
      <c r="I1680">
        <v>0</v>
      </c>
      <c r="J1680" s="9">
        <v>0</v>
      </c>
    </row>
    <row r="1681" spans="1:10" ht="17.25" x14ac:dyDescent="0.3">
      <c r="A1681" s="6" t="s">
        <v>1727</v>
      </c>
      <c r="B1681" s="7">
        <v>43200</v>
      </c>
      <c r="C1681">
        <v>14</v>
      </c>
      <c r="D1681" t="s">
        <v>66</v>
      </c>
      <c r="E1681" t="s">
        <v>27</v>
      </c>
      <c r="F1681" t="s">
        <v>28</v>
      </c>
      <c r="G1681" t="s">
        <v>1664</v>
      </c>
      <c r="H1681" s="8">
        <v>69</v>
      </c>
      <c r="I1681">
        <v>3</v>
      </c>
      <c r="J1681" s="9">
        <v>207</v>
      </c>
    </row>
    <row r="1682" spans="1:10" ht="17.25" x14ac:dyDescent="0.3">
      <c r="A1682" s="6" t="s">
        <v>1728</v>
      </c>
      <c r="B1682" s="7">
        <v>43201</v>
      </c>
      <c r="C1682">
        <v>12</v>
      </c>
      <c r="D1682" t="s">
        <v>26</v>
      </c>
      <c r="E1682" t="s">
        <v>37</v>
      </c>
      <c r="F1682" t="s">
        <v>28</v>
      </c>
      <c r="G1682" t="s">
        <v>1664</v>
      </c>
      <c r="H1682" s="8">
        <v>69</v>
      </c>
      <c r="I1682">
        <v>0</v>
      </c>
      <c r="J1682" s="9">
        <v>0</v>
      </c>
    </row>
    <row r="1683" spans="1:10" ht="17.25" x14ac:dyDescent="0.3">
      <c r="A1683" s="6" t="s">
        <v>1729</v>
      </c>
      <c r="B1683" s="7">
        <v>43204</v>
      </c>
      <c r="C1683">
        <v>7</v>
      </c>
      <c r="D1683" t="s">
        <v>44</v>
      </c>
      <c r="E1683" t="s">
        <v>42</v>
      </c>
      <c r="F1683" t="s">
        <v>18</v>
      </c>
      <c r="G1683" t="s">
        <v>1664</v>
      </c>
      <c r="H1683" s="8">
        <v>69</v>
      </c>
      <c r="I1683">
        <v>2</v>
      </c>
      <c r="J1683" s="9">
        <v>138</v>
      </c>
    </row>
    <row r="1684" spans="1:10" ht="17.25" x14ac:dyDescent="0.3">
      <c r="A1684" s="6" t="s">
        <v>1730</v>
      </c>
      <c r="B1684" s="7">
        <v>43205</v>
      </c>
      <c r="C1684">
        <v>2</v>
      </c>
      <c r="D1684" t="s">
        <v>75</v>
      </c>
      <c r="E1684" t="s">
        <v>31</v>
      </c>
      <c r="F1684" t="s">
        <v>22</v>
      </c>
      <c r="G1684" t="s">
        <v>1664</v>
      </c>
      <c r="H1684" s="8">
        <v>69</v>
      </c>
      <c r="I1684">
        <v>9</v>
      </c>
      <c r="J1684" s="9">
        <v>621</v>
      </c>
    </row>
    <row r="1685" spans="1:10" ht="17.25" x14ac:dyDescent="0.3">
      <c r="A1685" s="6" t="s">
        <v>1731</v>
      </c>
      <c r="B1685" s="7">
        <v>43207</v>
      </c>
      <c r="C1685">
        <v>11</v>
      </c>
      <c r="D1685" t="s">
        <v>116</v>
      </c>
      <c r="E1685" t="s">
        <v>37</v>
      </c>
      <c r="F1685" t="s">
        <v>28</v>
      </c>
      <c r="G1685" t="s">
        <v>1664</v>
      </c>
      <c r="H1685" s="8">
        <v>69</v>
      </c>
      <c r="I1685">
        <v>8</v>
      </c>
      <c r="J1685" s="9">
        <v>552</v>
      </c>
    </row>
    <row r="1686" spans="1:10" ht="17.25" x14ac:dyDescent="0.3">
      <c r="A1686" s="6" t="s">
        <v>1732</v>
      </c>
      <c r="B1686" s="7">
        <v>43208</v>
      </c>
      <c r="C1686">
        <v>8</v>
      </c>
      <c r="D1686" t="s">
        <v>77</v>
      </c>
      <c r="E1686" t="s">
        <v>42</v>
      </c>
      <c r="F1686" t="s">
        <v>18</v>
      </c>
      <c r="G1686" t="s">
        <v>1664</v>
      </c>
      <c r="H1686" s="8">
        <v>69</v>
      </c>
      <c r="I1686">
        <v>6</v>
      </c>
      <c r="J1686" s="9">
        <v>414</v>
      </c>
    </row>
    <row r="1687" spans="1:10" ht="17.25" x14ac:dyDescent="0.3">
      <c r="A1687" s="6" t="s">
        <v>1733</v>
      </c>
      <c r="B1687" s="7">
        <v>43209</v>
      </c>
      <c r="C1687">
        <v>19</v>
      </c>
      <c r="D1687" t="s">
        <v>33</v>
      </c>
      <c r="E1687" t="s">
        <v>12</v>
      </c>
      <c r="F1687" t="s">
        <v>13</v>
      </c>
      <c r="G1687" t="s">
        <v>1664</v>
      </c>
      <c r="H1687" s="8">
        <v>69</v>
      </c>
      <c r="I1687">
        <v>1</v>
      </c>
      <c r="J1687" s="9">
        <v>69</v>
      </c>
    </row>
    <row r="1688" spans="1:10" ht="17.25" x14ac:dyDescent="0.3">
      <c r="A1688" s="6" t="s">
        <v>1734</v>
      </c>
      <c r="B1688" s="7">
        <v>43209</v>
      </c>
      <c r="C1688">
        <v>17</v>
      </c>
      <c r="D1688" t="s">
        <v>64</v>
      </c>
      <c r="E1688" t="s">
        <v>39</v>
      </c>
      <c r="F1688" t="s">
        <v>13</v>
      </c>
      <c r="G1688" t="s">
        <v>1664</v>
      </c>
      <c r="H1688" s="8">
        <v>69</v>
      </c>
      <c r="I1688">
        <v>2</v>
      </c>
      <c r="J1688" s="9">
        <v>138</v>
      </c>
    </row>
    <row r="1689" spans="1:10" ht="17.25" x14ac:dyDescent="0.3">
      <c r="A1689" s="6" t="s">
        <v>1735</v>
      </c>
      <c r="B1689" s="7">
        <v>43209</v>
      </c>
      <c r="C1689">
        <v>4</v>
      </c>
      <c r="D1689" t="s">
        <v>20</v>
      </c>
      <c r="E1689" t="s">
        <v>31</v>
      </c>
      <c r="F1689" t="s">
        <v>22</v>
      </c>
      <c r="G1689" t="s">
        <v>1664</v>
      </c>
      <c r="H1689" s="8">
        <v>69</v>
      </c>
      <c r="I1689">
        <v>6</v>
      </c>
      <c r="J1689" s="9">
        <v>414</v>
      </c>
    </row>
    <row r="1690" spans="1:10" ht="17.25" x14ac:dyDescent="0.3">
      <c r="A1690" s="6" t="s">
        <v>1736</v>
      </c>
      <c r="B1690" s="7">
        <v>43210</v>
      </c>
      <c r="C1690">
        <v>5</v>
      </c>
      <c r="D1690" t="s">
        <v>24</v>
      </c>
      <c r="E1690" t="s">
        <v>21</v>
      </c>
      <c r="F1690" t="s">
        <v>22</v>
      </c>
      <c r="G1690" t="s">
        <v>1664</v>
      </c>
      <c r="H1690" s="8">
        <v>69</v>
      </c>
      <c r="I1690">
        <v>1</v>
      </c>
      <c r="J1690" s="9">
        <v>69</v>
      </c>
    </row>
    <row r="1691" spans="1:10" ht="17.25" x14ac:dyDescent="0.3">
      <c r="A1691" s="6" t="s">
        <v>1737</v>
      </c>
      <c r="B1691" s="7">
        <v>43212</v>
      </c>
      <c r="C1691">
        <v>2</v>
      </c>
      <c r="D1691" t="s">
        <v>75</v>
      </c>
      <c r="E1691" t="s">
        <v>21</v>
      </c>
      <c r="F1691" t="s">
        <v>22</v>
      </c>
      <c r="G1691" t="s">
        <v>1664</v>
      </c>
      <c r="H1691" s="8">
        <v>69</v>
      </c>
      <c r="I1691">
        <v>2</v>
      </c>
      <c r="J1691" s="9">
        <v>138</v>
      </c>
    </row>
    <row r="1692" spans="1:10" ht="17.25" x14ac:dyDescent="0.3">
      <c r="A1692" s="6" t="s">
        <v>1738</v>
      </c>
      <c r="B1692" s="7">
        <v>43212</v>
      </c>
      <c r="C1692">
        <v>10</v>
      </c>
      <c r="D1692" t="s">
        <v>69</v>
      </c>
      <c r="E1692" t="s">
        <v>42</v>
      </c>
      <c r="F1692" t="s">
        <v>18</v>
      </c>
      <c r="G1692" t="s">
        <v>1664</v>
      </c>
      <c r="H1692" s="8">
        <v>69</v>
      </c>
      <c r="I1692">
        <v>7</v>
      </c>
      <c r="J1692" s="9">
        <v>483</v>
      </c>
    </row>
    <row r="1693" spans="1:10" ht="17.25" x14ac:dyDescent="0.3">
      <c r="A1693" s="6" t="s">
        <v>1739</v>
      </c>
      <c r="B1693" s="7">
        <v>43213</v>
      </c>
      <c r="C1693">
        <v>7</v>
      </c>
      <c r="D1693" t="s">
        <v>44</v>
      </c>
      <c r="E1693" t="s">
        <v>17</v>
      </c>
      <c r="F1693" t="s">
        <v>18</v>
      </c>
      <c r="G1693" t="s">
        <v>1664</v>
      </c>
      <c r="H1693" s="8">
        <v>69</v>
      </c>
      <c r="I1693">
        <v>0</v>
      </c>
      <c r="J1693" s="9">
        <v>0</v>
      </c>
    </row>
    <row r="1694" spans="1:10" ht="17.25" x14ac:dyDescent="0.3">
      <c r="A1694" s="6" t="s">
        <v>1740</v>
      </c>
      <c r="B1694" s="7">
        <v>43215</v>
      </c>
      <c r="C1694">
        <v>16</v>
      </c>
      <c r="D1694" t="s">
        <v>93</v>
      </c>
      <c r="E1694" t="s">
        <v>12</v>
      </c>
      <c r="F1694" t="s">
        <v>13</v>
      </c>
      <c r="G1694" t="s">
        <v>1664</v>
      </c>
      <c r="H1694" s="8">
        <v>69</v>
      </c>
      <c r="I1694">
        <v>3</v>
      </c>
      <c r="J1694" s="9">
        <v>207</v>
      </c>
    </row>
    <row r="1695" spans="1:10" ht="17.25" x14ac:dyDescent="0.3">
      <c r="A1695" s="6" t="s">
        <v>1741</v>
      </c>
      <c r="B1695" s="7">
        <v>43217</v>
      </c>
      <c r="C1695">
        <v>5</v>
      </c>
      <c r="D1695" t="s">
        <v>24</v>
      </c>
      <c r="E1695" t="s">
        <v>21</v>
      </c>
      <c r="F1695" t="s">
        <v>22</v>
      </c>
      <c r="G1695" t="s">
        <v>1664</v>
      </c>
      <c r="H1695" s="8">
        <v>69</v>
      </c>
      <c r="I1695">
        <v>5</v>
      </c>
      <c r="J1695" s="9">
        <v>345</v>
      </c>
    </row>
    <row r="1696" spans="1:10" ht="17.25" x14ac:dyDescent="0.3">
      <c r="A1696" s="6" t="s">
        <v>1742</v>
      </c>
      <c r="B1696" s="7">
        <v>43218</v>
      </c>
      <c r="C1696">
        <v>7</v>
      </c>
      <c r="D1696" t="s">
        <v>44</v>
      </c>
      <c r="E1696" t="s">
        <v>17</v>
      </c>
      <c r="F1696" t="s">
        <v>18</v>
      </c>
      <c r="G1696" t="s">
        <v>1664</v>
      </c>
      <c r="H1696" s="8">
        <v>69</v>
      </c>
      <c r="I1696">
        <v>8</v>
      </c>
      <c r="J1696" s="9">
        <v>552</v>
      </c>
    </row>
    <row r="1697" spans="1:10" ht="17.25" x14ac:dyDescent="0.3">
      <c r="A1697" s="6" t="s">
        <v>1743</v>
      </c>
      <c r="B1697" s="7">
        <v>43218</v>
      </c>
      <c r="C1697">
        <v>20</v>
      </c>
      <c r="D1697" t="s">
        <v>11</v>
      </c>
      <c r="E1697" t="s">
        <v>12</v>
      </c>
      <c r="F1697" t="s">
        <v>13</v>
      </c>
      <c r="G1697" t="s">
        <v>1664</v>
      </c>
      <c r="H1697" s="8">
        <v>69</v>
      </c>
      <c r="I1697">
        <v>4</v>
      </c>
      <c r="J1697" s="9">
        <v>276</v>
      </c>
    </row>
    <row r="1698" spans="1:10" ht="17.25" x14ac:dyDescent="0.3">
      <c r="A1698" s="6" t="s">
        <v>1744</v>
      </c>
      <c r="B1698" s="7">
        <v>43219</v>
      </c>
      <c r="C1698">
        <v>14</v>
      </c>
      <c r="D1698" t="s">
        <v>66</v>
      </c>
      <c r="E1698" t="s">
        <v>37</v>
      </c>
      <c r="F1698" t="s">
        <v>28</v>
      </c>
      <c r="G1698" t="s">
        <v>1664</v>
      </c>
      <c r="H1698" s="8">
        <v>69</v>
      </c>
      <c r="I1698">
        <v>7</v>
      </c>
      <c r="J1698" s="9">
        <v>483</v>
      </c>
    </row>
    <row r="1699" spans="1:10" ht="17.25" x14ac:dyDescent="0.3">
      <c r="A1699" s="6" t="s">
        <v>1745</v>
      </c>
      <c r="B1699" s="7">
        <v>43221</v>
      </c>
      <c r="C1699">
        <v>18</v>
      </c>
      <c r="D1699" t="s">
        <v>53</v>
      </c>
      <c r="E1699" t="s">
        <v>39</v>
      </c>
      <c r="F1699" t="s">
        <v>13</v>
      </c>
      <c r="G1699" t="s">
        <v>1664</v>
      </c>
      <c r="H1699" s="8">
        <v>69</v>
      </c>
      <c r="I1699">
        <v>3</v>
      </c>
      <c r="J1699" s="9">
        <v>207</v>
      </c>
    </row>
    <row r="1700" spans="1:10" ht="17.25" x14ac:dyDescent="0.3">
      <c r="A1700" s="6" t="s">
        <v>1746</v>
      </c>
      <c r="B1700" s="7">
        <v>43224</v>
      </c>
      <c r="C1700">
        <v>5</v>
      </c>
      <c r="D1700" t="s">
        <v>24</v>
      </c>
      <c r="E1700" t="s">
        <v>21</v>
      </c>
      <c r="F1700" t="s">
        <v>22</v>
      </c>
      <c r="G1700" t="s">
        <v>1664</v>
      </c>
      <c r="H1700" s="8">
        <v>69</v>
      </c>
      <c r="I1700">
        <v>0</v>
      </c>
      <c r="J1700" s="9">
        <v>0</v>
      </c>
    </row>
    <row r="1701" spans="1:10" ht="17.25" x14ac:dyDescent="0.3">
      <c r="A1701" s="6" t="s">
        <v>1747</v>
      </c>
      <c r="B1701" s="7">
        <v>43226</v>
      </c>
      <c r="C1701">
        <v>16</v>
      </c>
      <c r="D1701" t="s">
        <v>93</v>
      </c>
      <c r="E1701" t="s">
        <v>12</v>
      </c>
      <c r="F1701" t="s">
        <v>13</v>
      </c>
      <c r="G1701" t="s">
        <v>1664</v>
      </c>
      <c r="H1701" s="8">
        <v>69</v>
      </c>
      <c r="I1701">
        <v>7</v>
      </c>
      <c r="J1701" s="9">
        <v>483</v>
      </c>
    </row>
    <row r="1702" spans="1:10" ht="17.25" x14ac:dyDescent="0.3">
      <c r="A1702" s="6" t="s">
        <v>1748</v>
      </c>
      <c r="B1702" s="7">
        <v>43226</v>
      </c>
      <c r="C1702">
        <v>13</v>
      </c>
      <c r="D1702" t="s">
        <v>36</v>
      </c>
      <c r="E1702" t="s">
        <v>27</v>
      </c>
      <c r="F1702" t="s">
        <v>28</v>
      </c>
      <c r="G1702" t="s">
        <v>1664</v>
      </c>
      <c r="H1702" s="8">
        <v>69</v>
      </c>
      <c r="I1702">
        <v>7</v>
      </c>
      <c r="J1702" s="9">
        <v>483</v>
      </c>
    </row>
    <row r="1703" spans="1:10" ht="17.25" x14ac:dyDescent="0.3">
      <c r="A1703" s="6" t="s">
        <v>1749</v>
      </c>
      <c r="B1703" s="7">
        <v>43227</v>
      </c>
      <c r="C1703">
        <v>19</v>
      </c>
      <c r="D1703" t="s">
        <v>33</v>
      </c>
      <c r="E1703" t="s">
        <v>39</v>
      </c>
      <c r="F1703" t="s">
        <v>13</v>
      </c>
      <c r="G1703" t="s">
        <v>1664</v>
      </c>
      <c r="H1703" s="8">
        <v>69</v>
      </c>
      <c r="I1703">
        <v>6</v>
      </c>
      <c r="J1703" s="9">
        <v>414</v>
      </c>
    </row>
    <row r="1704" spans="1:10" ht="17.25" x14ac:dyDescent="0.3">
      <c r="A1704" s="6" t="s">
        <v>1750</v>
      </c>
      <c r="B1704" s="7">
        <v>43232</v>
      </c>
      <c r="C1704">
        <v>5</v>
      </c>
      <c r="D1704" t="s">
        <v>24</v>
      </c>
      <c r="E1704" t="s">
        <v>31</v>
      </c>
      <c r="F1704" t="s">
        <v>22</v>
      </c>
      <c r="G1704" t="s">
        <v>1664</v>
      </c>
      <c r="H1704" s="8">
        <v>69</v>
      </c>
      <c r="I1704">
        <v>4</v>
      </c>
      <c r="J1704" s="9">
        <v>276</v>
      </c>
    </row>
    <row r="1705" spans="1:10" ht="17.25" x14ac:dyDescent="0.3">
      <c r="A1705" s="6" t="s">
        <v>1751</v>
      </c>
      <c r="B1705" s="7">
        <v>43232</v>
      </c>
      <c r="C1705">
        <v>1</v>
      </c>
      <c r="D1705" t="s">
        <v>62</v>
      </c>
      <c r="E1705" t="s">
        <v>31</v>
      </c>
      <c r="F1705" t="s">
        <v>22</v>
      </c>
      <c r="G1705" t="s">
        <v>1664</v>
      </c>
      <c r="H1705" s="8">
        <v>69</v>
      </c>
      <c r="I1705">
        <v>8</v>
      </c>
      <c r="J1705" s="9">
        <v>552</v>
      </c>
    </row>
    <row r="1706" spans="1:10" ht="17.25" x14ac:dyDescent="0.3">
      <c r="A1706" s="6" t="s">
        <v>1752</v>
      </c>
      <c r="B1706" s="7">
        <v>43233</v>
      </c>
      <c r="C1706">
        <v>13</v>
      </c>
      <c r="D1706" t="s">
        <v>36</v>
      </c>
      <c r="E1706" t="s">
        <v>37</v>
      </c>
      <c r="F1706" t="s">
        <v>28</v>
      </c>
      <c r="G1706" t="s">
        <v>1664</v>
      </c>
      <c r="H1706" s="8">
        <v>69</v>
      </c>
      <c r="I1706">
        <v>3</v>
      </c>
      <c r="J1706" s="9">
        <v>207</v>
      </c>
    </row>
    <row r="1707" spans="1:10" ht="17.25" x14ac:dyDescent="0.3">
      <c r="A1707" s="6" t="s">
        <v>1753</v>
      </c>
      <c r="B1707" s="7">
        <v>43234</v>
      </c>
      <c r="C1707">
        <v>18</v>
      </c>
      <c r="D1707" t="s">
        <v>53</v>
      </c>
      <c r="E1707" t="s">
        <v>12</v>
      </c>
      <c r="F1707" t="s">
        <v>13</v>
      </c>
      <c r="G1707" t="s">
        <v>1664</v>
      </c>
      <c r="H1707" s="8">
        <v>69</v>
      </c>
      <c r="I1707">
        <v>9</v>
      </c>
      <c r="J1707" s="9">
        <v>621</v>
      </c>
    </row>
    <row r="1708" spans="1:10" ht="17.25" x14ac:dyDescent="0.3">
      <c r="A1708" s="6" t="s">
        <v>1754</v>
      </c>
      <c r="B1708" s="7">
        <v>43235</v>
      </c>
      <c r="C1708">
        <v>2</v>
      </c>
      <c r="D1708" t="s">
        <v>75</v>
      </c>
      <c r="E1708" t="s">
        <v>31</v>
      </c>
      <c r="F1708" t="s">
        <v>22</v>
      </c>
      <c r="G1708" t="s">
        <v>1664</v>
      </c>
      <c r="H1708" s="8">
        <v>69</v>
      </c>
      <c r="I1708">
        <v>7</v>
      </c>
      <c r="J1708" s="9">
        <v>483</v>
      </c>
    </row>
    <row r="1709" spans="1:10" ht="17.25" x14ac:dyDescent="0.3">
      <c r="A1709" s="6" t="s">
        <v>1755</v>
      </c>
      <c r="B1709" s="7">
        <v>43235</v>
      </c>
      <c r="C1709">
        <v>2</v>
      </c>
      <c r="D1709" t="s">
        <v>75</v>
      </c>
      <c r="E1709" t="s">
        <v>31</v>
      </c>
      <c r="F1709" t="s">
        <v>22</v>
      </c>
      <c r="G1709" t="s">
        <v>1664</v>
      </c>
      <c r="H1709" s="8">
        <v>69</v>
      </c>
      <c r="I1709">
        <v>6</v>
      </c>
      <c r="J1709" s="9">
        <v>414</v>
      </c>
    </row>
    <row r="1710" spans="1:10" ht="17.25" x14ac:dyDescent="0.3">
      <c r="A1710" s="6" t="s">
        <v>1756</v>
      </c>
      <c r="B1710" s="7">
        <v>43235</v>
      </c>
      <c r="C1710">
        <v>19</v>
      </c>
      <c r="D1710" t="s">
        <v>33</v>
      </c>
      <c r="E1710" t="s">
        <v>12</v>
      </c>
      <c r="F1710" t="s">
        <v>13</v>
      </c>
      <c r="G1710" t="s">
        <v>1664</v>
      </c>
      <c r="H1710" s="8">
        <v>69</v>
      </c>
      <c r="I1710">
        <v>8</v>
      </c>
      <c r="J1710" s="9">
        <v>552</v>
      </c>
    </row>
    <row r="1711" spans="1:10" ht="17.25" x14ac:dyDescent="0.3">
      <c r="A1711" s="6" t="s">
        <v>1757</v>
      </c>
      <c r="B1711" s="7">
        <v>43235</v>
      </c>
      <c r="C1711">
        <v>14</v>
      </c>
      <c r="D1711" t="s">
        <v>66</v>
      </c>
      <c r="E1711" t="s">
        <v>27</v>
      </c>
      <c r="F1711" t="s">
        <v>28</v>
      </c>
      <c r="G1711" t="s">
        <v>1664</v>
      </c>
      <c r="H1711" s="8">
        <v>69</v>
      </c>
      <c r="I1711">
        <v>6</v>
      </c>
      <c r="J1711" s="9">
        <v>414</v>
      </c>
    </row>
    <row r="1712" spans="1:10" ht="17.25" x14ac:dyDescent="0.3">
      <c r="A1712" s="6" t="s">
        <v>1758</v>
      </c>
      <c r="B1712" s="7">
        <v>43236</v>
      </c>
      <c r="C1712">
        <v>17</v>
      </c>
      <c r="D1712" t="s">
        <v>64</v>
      </c>
      <c r="E1712" t="s">
        <v>12</v>
      </c>
      <c r="F1712" t="s">
        <v>13</v>
      </c>
      <c r="G1712" t="s">
        <v>1664</v>
      </c>
      <c r="H1712" s="8">
        <v>69</v>
      </c>
      <c r="I1712">
        <v>7</v>
      </c>
      <c r="J1712" s="9">
        <v>483</v>
      </c>
    </row>
    <row r="1713" spans="1:10" ht="17.25" x14ac:dyDescent="0.3">
      <c r="A1713" s="6" t="s">
        <v>1759</v>
      </c>
      <c r="B1713" s="7">
        <v>43236</v>
      </c>
      <c r="C1713">
        <v>18</v>
      </c>
      <c r="D1713" t="s">
        <v>53</v>
      </c>
      <c r="E1713" t="s">
        <v>12</v>
      </c>
      <c r="F1713" t="s">
        <v>13</v>
      </c>
      <c r="G1713" t="s">
        <v>1664</v>
      </c>
      <c r="H1713" s="8">
        <v>69</v>
      </c>
      <c r="I1713">
        <v>7</v>
      </c>
      <c r="J1713" s="9">
        <v>483</v>
      </c>
    </row>
    <row r="1714" spans="1:10" ht="17.25" x14ac:dyDescent="0.3">
      <c r="A1714" s="6" t="s">
        <v>1760</v>
      </c>
      <c r="B1714" s="7">
        <v>43236</v>
      </c>
      <c r="C1714">
        <v>10</v>
      </c>
      <c r="D1714" t="s">
        <v>69</v>
      </c>
      <c r="E1714" t="s">
        <v>42</v>
      </c>
      <c r="F1714" t="s">
        <v>18</v>
      </c>
      <c r="G1714" t="s">
        <v>1664</v>
      </c>
      <c r="H1714" s="8">
        <v>69</v>
      </c>
      <c r="I1714">
        <v>7</v>
      </c>
      <c r="J1714" s="9">
        <v>483</v>
      </c>
    </row>
    <row r="1715" spans="1:10" ht="17.25" x14ac:dyDescent="0.3">
      <c r="A1715" s="6" t="s">
        <v>1761</v>
      </c>
      <c r="B1715" s="7">
        <v>43236</v>
      </c>
      <c r="C1715">
        <v>7</v>
      </c>
      <c r="D1715" t="s">
        <v>44</v>
      </c>
      <c r="E1715" t="s">
        <v>17</v>
      </c>
      <c r="F1715" t="s">
        <v>18</v>
      </c>
      <c r="G1715" t="s">
        <v>1664</v>
      </c>
      <c r="H1715" s="8">
        <v>69</v>
      </c>
      <c r="I1715">
        <v>3</v>
      </c>
      <c r="J1715" s="9">
        <v>207</v>
      </c>
    </row>
    <row r="1716" spans="1:10" ht="17.25" x14ac:dyDescent="0.3">
      <c r="A1716" s="6" t="s">
        <v>1762</v>
      </c>
      <c r="B1716" s="7">
        <v>43237</v>
      </c>
      <c r="C1716">
        <v>14</v>
      </c>
      <c r="D1716" t="s">
        <v>66</v>
      </c>
      <c r="E1716" t="s">
        <v>37</v>
      </c>
      <c r="F1716" t="s">
        <v>28</v>
      </c>
      <c r="G1716" t="s">
        <v>1664</v>
      </c>
      <c r="H1716" s="8">
        <v>69</v>
      </c>
      <c r="I1716">
        <v>9</v>
      </c>
      <c r="J1716" s="9">
        <v>621</v>
      </c>
    </row>
    <row r="1717" spans="1:10" ht="17.25" x14ac:dyDescent="0.3">
      <c r="A1717" s="6" t="s">
        <v>1763</v>
      </c>
      <c r="B1717" s="7">
        <v>43243</v>
      </c>
      <c r="C1717">
        <v>18</v>
      </c>
      <c r="D1717" t="s">
        <v>53</v>
      </c>
      <c r="E1717" t="s">
        <v>39</v>
      </c>
      <c r="F1717" t="s">
        <v>13</v>
      </c>
      <c r="G1717" t="s">
        <v>1664</v>
      </c>
      <c r="H1717" s="8">
        <v>69</v>
      </c>
      <c r="I1717">
        <v>9</v>
      </c>
      <c r="J1717" s="9">
        <v>621</v>
      </c>
    </row>
    <row r="1718" spans="1:10" ht="17.25" x14ac:dyDescent="0.3">
      <c r="A1718" s="6" t="s">
        <v>1764</v>
      </c>
      <c r="B1718" s="7">
        <v>43244</v>
      </c>
      <c r="C1718">
        <v>11</v>
      </c>
      <c r="D1718" t="s">
        <v>116</v>
      </c>
      <c r="E1718" t="s">
        <v>27</v>
      </c>
      <c r="F1718" t="s">
        <v>28</v>
      </c>
      <c r="G1718" t="s">
        <v>1664</v>
      </c>
      <c r="H1718" s="8">
        <v>69</v>
      </c>
      <c r="I1718">
        <v>6</v>
      </c>
      <c r="J1718" s="9">
        <v>414</v>
      </c>
    </row>
    <row r="1719" spans="1:10" ht="17.25" x14ac:dyDescent="0.3">
      <c r="A1719" s="6" t="s">
        <v>1765</v>
      </c>
      <c r="B1719" s="7">
        <v>43244</v>
      </c>
      <c r="C1719">
        <v>16</v>
      </c>
      <c r="D1719" t="s">
        <v>93</v>
      </c>
      <c r="E1719" t="s">
        <v>39</v>
      </c>
      <c r="F1719" t="s">
        <v>13</v>
      </c>
      <c r="G1719" t="s">
        <v>1664</v>
      </c>
      <c r="H1719" s="8">
        <v>69</v>
      </c>
      <c r="I1719">
        <v>6</v>
      </c>
      <c r="J1719" s="9">
        <v>414</v>
      </c>
    </row>
    <row r="1720" spans="1:10" ht="17.25" x14ac:dyDescent="0.3">
      <c r="A1720" s="6" t="s">
        <v>1766</v>
      </c>
      <c r="B1720" s="7">
        <v>43245</v>
      </c>
      <c r="C1720">
        <v>17</v>
      </c>
      <c r="D1720" t="s">
        <v>64</v>
      </c>
      <c r="E1720" t="s">
        <v>12</v>
      </c>
      <c r="F1720" t="s">
        <v>13</v>
      </c>
      <c r="G1720" t="s">
        <v>1664</v>
      </c>
      <c r="H1720" s="8">
        <v>69</v>
      </c>
      <c r="I1720">
        <v>3</v>
      </c>
      <c r="J1720" s="9">
        <v>207</v>
      </c>
    </row>
    <row r="1721" spans="1:10" ht="17.25" x14ac:dyDescent="0.3">
      <c r="A1721" s="6" t="s">
        <v>1767</v>
      </c>
      <c r="B1721" s="7">
        <v>43246</v>
      </c>
      <c r="C1721">
        <v>8</v>
      </c>
      <c r="D1721" t="s">
        <v>77</v>
      </c>
      <c r="E1721" t="s">
        <v>17</v>
      </c>
      <c r="F1721" t="s">
        <v>18</v>
      </c>
      <c r="G1721" t="s">
        <v>1664</v>
      </c>
      <c r="H1721" s="8">
        <v>69</v>
      </c>
      <c r="I1721">
        <v>8</v>
      </c>
      <c r="J1721" s="9">
        <v>552</v>
      </c>
    </row>
    <row r="1722" spans="1:10" ht="17.25" x14ac:dyDescent="0.3">
      <c r="A1722" s="6" t="s">
        <v>1768</v>
      </c>
      <c r="B1722" s="7">
        <v>43249</v>
      </c>
      <c r="C1722">
        <v>17</v>
      </c>
      <c r="D1722" t="s">
        <v>64</v>
      </c>
      <c r="E1722" t="s">
        <v>39</v>
      </c>
      <c r="F1722" t="s">
        <v>13</v>
      </c>
      <c r="G1722" t="s">
        <v>1664</v>
      </c>
      <c r="H1722" s="8">
        <v>69</v>
      </c>
      <c r="I1722">
        <v>4</v>
      </c>
      <c r="J1722" s="9">
        <v>276</v>
      </c>
    </row>
    <row r="1723" spans="1:10" ht="17.25" x14ac:dyDescent="0.3">
      <c r="A1723" s="6" t="s">
        <v>1769</v>
      </c>
      <c r="B1723" s="7">
        <v>43250</v>
      </c>
      <c r="C1723">
        <v>2</v>
      </c>
      <c r="D1723" t="s">
        <v>75</v>
      </c>
      <c r="E1723" t="s">
        <v>21</v>
      </c>
      <c r="F1723" t="s">
        <v>22</v>
      </c>
      <c r="G1723" t="s">
        <v>1664</v>
      </c>
      <c r="H1723" s="8">
        <v>69</v>
      </c>
      <c r="I1723">
        <v>5</v>
      </c>
      <c r="J1723" s="9">
        <v>345</v>
      </c>
    </row>
    <row r="1724" spans="1:10" ht="17.25" x14ac:dyDescent="0.3">
      <c r="A1724" s="6" t="s">
        <v>1770</v>
      </c>
      <c r="B1724" s="7">
        <v>43250</v>
      </c>
      <c r="C1724">
        <v>2</v>
      </c>
      <c r="D1724" t="s">
        <v>75</v>
      </c>
      <c r="E1724" t="s">
        <v>31</v>
      </c>
      <c r="F1724" t="s">
        <v>22</v>
      </c>
      <c r="G1724" t="s">
        <v>1664</v>
      </c>
      <c r="H1724" s="8">
        <v>69</v>
      </c>
      <c r="I1724">
        <v>9</v>
      </c>
      <c r="J1724" s="9">
        <v>621</v>
      </c>
    </row>
    <row r="1725" spans="1:10" ht="17.25" x14ac:dyDescent="0.3">
      <c r="A1725" s="6" t="s">
        <v>1771</v>
      </c>
      <c r="B1725" s="7">
        <v>43251</v>
      </c>
      <c r="C1725">
        <v>14</v>
      </c>
      <c r="D1725" t="s">
        <v>66</v>
      </c>
      <c r="E1725" t="s">
        <v>37</v>
      </c>
      <c r="F1725" t="s">
        <v>28</v>
      </c>
      <c r="G1725" t="s">
        <v>1664</v>
      </c>
      <c r="H1725" s="8">
        <v>69</v>
      </c>
      <c r="I1725">
        <v>3</v>
      </c>
      <c r="J1725" s="9">
        <v>207</v>
      </c>
    </row>
    <row r="1726" spans="1:10" ht="17.25" x14ac:dyDescent="0.3">
      <c r="A1726" s="6" t="s">
        <v>1772</v>
      </c>
      <c r="B1726" s="7">
        <v>43252</v>
      </c>
      <c r="C1726">
        <v>14</v>
      </c>
      <c r="D1726" t="s">
        <v>66</v>
      </c>
      <c r="E1726" t="s">
        <v>27</v>
      </c>
      <c r="F1726" t="s">
        <v>28</v>
      </c>
      <c r="G1726" t="s">
        <v>1664</v>
      </c>
      <c r="H1726" s="8">
        <v>69</v>
      </c>
      <c r="I1726">
        <v>0</v>
      </c>
      <c r="J1726" s="9">
        <v>0</v>
      </c>
    </row>
    <row r="1727" spans="1:10" ht="17.25" x14ac:dyDescent="0.3">
      <c r="A1727" s="6" t="s">
        <v>1773</v>
      </c>
      <c r="B1727" s="7">
        <v>43254</v>
      </c>
      <c r="C1727">
        <v>4</v>
      </c>
      <c r="D1727" t="s">
        <v>20</v>
      </c>
      <c r="E1727" t="s">
        <v>21</v>
      </c>
      <c r="F1727" t="s">
        <v>22</v>
      </c>
      <c r="G1727" t="s">
        <v>1664</v>
      </c>
      <c r="H1727" s="8">
        <v>69</v>
      </c>
      <c r="I1727">
        <v>9</v>
      </c>
      <c r="J1727" s="9">
        <v>621</v>
      </c>
    </row>
    <row r="1728" spans="1:10" ht="17.25" x14ac:dyDescent="0.3">
      <c r="A1728" s="6" t="s">
        <v>1774</v>
      </c>
      <c r="B1728" s="7">
        <v>43256</v>
      </c>
      <c r="C1728">
        <v>17</v>
      </c>
      <c r="D1728" t="s">
        <v>64</v>
      </c>
      <c r="E1728" t="s">
        <v>12</v>
      </c>
      <c r="F1728" t="s">
        <v>13</v>
      </c>
      <c r="G1728" t="s">
        <v>1664</v>
      </c>
      <c r="H1728" s="8">
        <v>69</v>
      </c>
      <c r="I1728">
        <v>0</v>
      </c>
      <c r="J1728" s="9">
        <v>0</v>
      </c>
    </row>
    <row r="1729" spans="1:10" ht="17.25" x14ac:dyDescent="0.3">
      <c r="A1729" s="6" t="s">
        <v>1775</v>
      </c>
      <c r="B1729" s="7">
        <v>43262</v>
      </c>
      <c r="C1729">
        <v>6</v>
      </c>
      <c r="D1729" t="s">
        <v>16</v>
      </c>
      <c r="E1729" t="s">
        <v>42</v>
      </c>
      <c r="F1729" t="s">
        <v>18</v>
      </c>
      <c r="G1729" t="s">
        <v>1664</v>
      </c>
      <c r="H1729" s="8">
        <v>69</v>
      </c>
      <c r="I1729">
        <v>7</v>
      </c>
      <c r="J1729" s="9">
        <v>483</v>
      </c>
    </row>
    <row r="1730" spans="1:10" ht="17.25" x14ac:dyDescent="0.3">
      <c r="A1730" s="6" t="s">
        <v>1776</v>
      </c>
      <c r="B1730" s="7">
        <v>43262</v>
      </c>
      <c r="C1730">
        <v>5</v>
      </c>
      <c r="D1730" t="s">
        <v>24</v>
      </c>
      <c r="E1730" t="s">
        <v>21</v>
      </c>
      <c r="F1730" t="s">
        <v>22</v>
      </c>
      <c r="G1730" t="s">
        <v>1664</v>
      </c>
      <c r="H1730" s="8">
        <v>69</v>
      </c>
      <c r="I1730">
        <v>5</v>
      </c>
      <c r="J1730" s="9">
        <v>345</v>
      </c>
    </row>
    <row r="1731" spans="1:10" ht="17.25" x14ac:dyDescent="0.3">
      <c r="A1731" s="6" t="s">
        <v>1777</v>
      </c>
      <c r="B1731" s="7">
        <v>43271</v>
      </c>
      <c r="C1731">
        <v>18</v>
      </c>
      <c r="D1731" t="s">
        <v>53</v>
      </c>
      <c r="E1731" t="s">
        <v>12</v>
      </c>
      <c r="F1731" t="s">
        <v>13</v>
      </c>
      <c r="G1731" t="s">
        <v>1664</v>
      </c>
      <c r="H1731" s="8">
        <v>69</v>
      </c>
      <c r="I1731">
        <v>1</v>
      </c>
      <c r="J1731" s="9">
        <v>69</v>
      </c>
    </row>
    <row r="1732" spans="1:10" ht="17.25" x14ac:dyDescent="0.3">
      <c r="A1732" s="6" t="s">
        <v>1778</v>
      </c>
      <c r="B1732" s="7">
        <v>43271</v>
      </c>
      <c r="C1732">
        <v>4</v>
      </c>
      <c r="D1732" t="s">
        <v>20</v>
      </c>
      <c r="E1732" t="s">
        <v>31</v>
      </c>
      <c r="F1732" t="s">
        <v>22</v>
      </c>
      <c r="G1732" t="s">
        <v>1664</v>
      </c>
      <c r="H1732" s="8">
        <v>69</v>
      </c>
      <c r="I1732">
        <v>3</v>
      </c>
      <c r="J1732" s="9">
        <v>207</v>
      </c>
    </row>
    <row r="1733" spans="1:10" ht="17.25" x14ac:dyDescent="0.3">
      <c r="A1733" s="6" t="s">
        <v>1779</v>
      </c>
      <c r="B1733" s="7">
        <v>43273</v>
      </c>
      <c r="C1733">
        <v>18</v>
      </c>
      <c r="D1733" t="s">
        <v>53</v>
      </c>
      <c r="E1733" t="s">
        <v>12</v>
      </c>
      <c r="F1733" t="s">
        <v>13</v>
      </c>
      <c r="G1733" t="s">
        <v>1664</v>
      </c>
      <c r="H1733" s="8">
        <v>69</v>
      </c>
      <c r="I1733">
        <v>0</v>
      </c>
      <c r="J1733" s="9">
        <v>0</v>
      </c>
    </row>
    <row r="1734" spans="1:10" ht="17.25" x14ac:dyDescent="0.3">
      <c r="A1734" s="6" t="s">
        <v>1780</v>
      </c>
      <c r="B1734" s="7">
        <v>43273</v>
      </c>
      <c r="C1734">
        <v>20</v>
      </c>
      <c r="D1734" t="s">
        <v>11</v>
      </c>
      <c r="E1734" t="s">
        <v>12</v>
      </c>
      <c r="F1734" t="s">
        <v>13</v>
      </c>
      <c r="G1734" t="s">
        <v>1664</v>
      </c>
      <c r="H1734" s="8">
        <v>69</v>
      </c>
      <c r="I1734">
        <v>3</v>
      </c>
      <c r="J1734" s="9">
        <v>207</v>
      </c>
    </row>
    <row r="1735" spans="1:10" ht="17.25" x14ac:dyDescent="0.3">
      <c r="A1735" s="6" t="s">
        <v>1781</v>
      </c>
      <c r="B1735" s="7">
        <v>43274</v>
      </c>
      <c r="C1735">
        <v>17</v>
      </c>
      <c r="D1735" t="s">
        <v>64</v>
      </c>
      <c r="E1735" t="s">
        <v>39</v>
      </c>
      <c r="F1735" t="s">
        <v>13</v>
      </c>
      <c r="G1735" t="s">
        <v>1664</v>
      </c>
      <c r="H1735" s="8">
        <v>69</v>
      </c>
      <c r="I1735">
        <v>1</v>
      </c>
      <c r="J1735" s="9">
        <v>69</v>
      </c>
    </row>
    <row r="1736" spans="1:10" ht="17.25" x14ac:dyDescent="0.3">
      <c r="A1736" s="6" t="s">
        <v>1782</v>
      </c>
      <c r="B1736" s="7">
        <v>43277</v>
      </c>
      <c r="C1736">
        <v>17</v>
      </c>
      <c r="D1736" t="s">
        <v>64</v>
      </c>
      <c r="E1736" t="s">
        <v>39</v>
      </c>
      <c r="F1736" t="s">
        <v>13</v>
      </c>
      <c r="G1736" t="s">
        <v>1664</v>
      </c>
      <c r="H1736" s="8">
        <v>69</v>
      </c>
      <c r="I1736">
        <v>9</v>
      </c>
      <c r="J1736" s="9">
        <v>621</v>
      </c>
    </row>
    <row r="1737" spans="1:10" ht="17.25" x14ac:dyDescent="0.3">
      <c r="A1737" s="6" t="s">
        <v>1783</v>
      </c>
      <c r="B1737" s="7">
        <v>43278</v>
      </c>
      <c r="C1737">
        <v>4</v>
      </c>
      <c r="D1737" t="s">
        <v>20</v>
      </c>
      <c r="E1737" t="s">
        <v>21</v>
      </c>
      <c r="F1737" t="s">
        <v>22</v>
      </c>
      <c r="G1737" t="s">
        <v>1664</v>
      </c>
      <c r="H1737" s="8">
        <v>69</v>
      </c>
      <c r="I1737">
        <v>8</v>
      </c>
      <c r="J1737" s="9">
        <v>552</v>
      </c>
    </row>
    <row r="1738" spans="1:10" ht="17.25" x14ac:dyDescent="0.3">
      <c r="A1738" s="6" t="s">
        <v>1784</v>
      </c>
      <c r="B1738" s="7">
        <v>43279</v>
      </c>
      <c r="C1738">
        <v>10</v>
      </c>
      <c r="D1738" t="s">
        <v>69</v>
      </c>
      <c r="E1738" t="s">
        <v>17</v>
      </c>
      <c r="F1738" t="s">
        <v>18</v>
      </c>
      <c r="G1738" t="s">
        <v>1664</v>
      </c>
      <c r="H1738" s="8">
        <v>69</v>
      </c>
      <c r="I1738">
        <v>3</v>
      </c>
      <c r="J1738" s="9">
        <v>207</v>
      </c>
    </row>
    <row r="1739" spans="1:10" ht="17.25" x14ac:dyDescent="0.3">
      <c r="A1739" s="6" t="s">
        <v>1785</v>
      </c>
      <c r="B1739" s="7">
        <v>43281</v>
      </c>
      <c r="C1739">
        <v>12</v>
      </c>
      <c r="D1739" t="s">
        <v>26</v>
      </c>
      <c r="E1739" t="s">
        <v>27</v>
      </c>
      <c r="F1739" t="s">
        <v>28</v>
      </c>
      <c r="G1739" t="s">
        <v>1664</v>
      </c>
      <c r="H1739" s="8">
        <v>69</v>
      </c>
      <c r="I1739">
        <v>4</v>
      </c>
      <c r="J1739" s="9">
        <v>276</v>
      </c>
    </row>
    <row r="1740" spans="1:10" ht="17.25" x14ac:dyDescent="0.3">
      <c r="A1740" s="6" t="s">
        <v>1786</v>
      </c>
      <c r="B1740" s="7">
        <v>43281</v>
      </c>
      <c r="C1740">
        <v>19</v>
      </c>
      <c r="D1740" t="s">
        <v>33</v>
      </c>
      <c r="E1740" t="s">
        <v>39</v>
      </c>
      <c r="F1740" t="s">
        <v>13</v>
      </c>
      <c r="G1740" t="s">
        <v>1664</v>
      </c>
      <c r="H1740" s="8">
        <v>69</v>
      </c>
      <c r="I1740">
        <v>4</v>
      </c>
      <c r="J1740" s="9">
        <v>276</v>
      </c>
    </row>
    <row r="1741" spans="1:10" ht="17.25" x14ac:dyDescent="0.3">
      <c r="A1741" s="6" t="s">
        <v>1787</v>
      </c>
      <c r="B1741" s="7">
        <v>43282</v>
      </c>
      <c r="C1741">
        <v>12</v>
      </c>
      <c r="D1741" t="s">
        <v>26</v>
      </c>
      <c r="E1741" t="s">
        <v>37</v>
      </c>
      <c r="F1741" t="s">
        <v>28</v>
      </c>
      <c r="G1741" t="s">
        <v>1664</v>
      </c>
      <c r="H1741" s="8">
        <v>69</v>
      </c>
      <c r="I1741">
        <v>8</v>
      </c>
      <c r="J1741" s="9">
        <v>552</v>
      </c>
    </row>
    <row r="1742" spans="1:10" ht="17.25" x14ac:dyDescent="0.3">
      <c r="A1742" s="6" t="s">
        <v>1788</v>
      </c>
      <c r="B1742" s="7">
        <v>43283</v>
      </c>
      <c r="C1742">
        <v>15</v>
      </c>
      <c r="D1742" t="s">
        <v>50</v>
      </c>
      <c r="E1742" t="s">
        <v>37</v>
      </c>
      <c r="F1742" t="s">
        <v>28</v>
      </c>
      <c r="G1742" t="s">
        <v>1664</v>
      </c>
      <c r="H1742" s="8">
        <v>69</v>
      </c>
      <c r="I1742">
        <v>2</v>
      </c>
      <c r="J1742" s="9">
        <v>138</v>
      </c>
    </row>
    <row r="1743" spans="1:10" ht="17.25" x14ac:dyDescent="0.3">
      <c r="A1743" s="6" t="s">
        <v>1789</v>
      </c>
      <c r="B1743" s="7">
        <v>43286</v>
      </c>
      <c r="C1743">
        <v>11</v>
      </c>
      <c r="D1743" t="s">
        <v>116</v>
      </c>
      <c r="E1743" t="s">
        <v>37</v>
      </c>
      <c r="F1743" t="s">
        <v>28</v>
      </c>
      <c r="G1743" t="s">
        <v>1664</v>
      </c>
      <c r="H1743" s="8">
        <v>69</v>
      </c>
      <c r="I1743">
        <v>7</v>
      </c>
      <c r="J1743" s="9">
        <v>483</v>
      </c>
    </row>
    <row r="1744" spans="1:10" ht="17.25" x14ac:dyDescent="0.3">
      <c r="A1744" s="6" t="s">
        <v>1790</v>
      </c>
      <c r="B1744" s="7">
        <v>43289</v>
      </c>
      <c r="C1744">
        <v>18</v>
      </c>
      <c r="D1744" t="s">
        <v>53</v>
      </c>
      <c r="E1744" t="s">
        <v>39</v>
      </c>
      <c r="F1744" t="s">
        <v>13</v>
      </c>
      <c r="G1744" t="s">
        <v>1664</v>
      </c>
      <c r="H1744" s="8">
        <v>69</v>
      </c>
      <c r="I1744">
        <v>4</v>
      </c>
      <c r="J1744" s="9">
        <v>276</v>
      </c>
    </row>
    <row r="1745" spans="1:10" ht="17.25" x14ac:dyDescent="0.3">
      <c r="A1745" s="6" t="s">
        <v>1791</v>
      </c>
      <c r="B1745" s="7">
        <v>43289</v>
      </c>
      <c r="C1745">
        <v>2</v>
      </c>
      <c r="D1745" t="s">
        <v>75</v>
      </c>
      <c r="E1745" t="s">
        <v>31</v>
      </c>
      <c r="F1745" t="s">
        <v>22</v>
      </c>
      <c r="G1745" t="s">
        <v>1664</v>
      </c>
      <c r="H1745" s="8">
        <v>69</v>
      </c>
      <c r="I1745">
        <v>6</v>
      </c>
      <c r="J1745" s="9">
        <v>414</v>
      </c>
    </row>
    <row r="1746" spans="1:10" ht="17.25" x14ac:dyDescent="0.3">
      <c r="A1746" s="6" t="s">
        <v>1792</v>
      </c>
      <c r="B1746" s="7">
        <v>43291</v>
      </c>
      <c r="C1746">
        <v>17</v>
      </c>
      <c r="D1746" t="s">
        <v>64</v>
      </c>
      <c r="E1746" t="s">
        <v>39</v>
      </c>
      <c r="F1746" t="s">
        <v>13</v>
      </c>
      <c r="G1746" t="s">
        <v>1664</v>
      </c>
      <c r="H1746" s="8">
        <v>69</v>
      </c>
      <c r="I1746">
        <v>3</v>
      </c>
      <c r="J1746" s="9">
        <v>207</v>
      </c>
    </row>
    <row r="1747" spans="1:10" ht="17.25" x14ac:dyDescent="0.3">
      <c r="A1747" s="6" t="s">
        <v>1793</v>
      </c>
      <c r="B1747" s="7">
        <v>43293</v>
      </c>
      <c r="C1747">
        <v>16</v>
      </c>
      <c r="D1747" t="s">
        <v>93</v>
      </c>
      <c r="E1747" t="s">
        <v>39</v>
      </c>
      <c r="F1747" t="s">
        <v>13</v>
      </c>
      <c r="G1747" t="s">
        <v>1664</v>
      </c>
      <c r="H1747" s="8">
        <v>69</v>
      </c>
      <c r="I1747">
        <v>5</v>
      </c>
      <c r="J1747" s="9">
        <v>345</v>
      </c>
    </row>
    <row r="1748" spans="1:10" ht="17.25" x14ac:dyDescent="0.3">
      <c r="A1748" s="6" t="s">
        <v>1794</v>
      </c>
      <c r="B1748" s="7">
        <v>43297</v>
      </c>
      <c r="C1748">
        <v>1</v>
      </c>
      <c r="D1748" t="s">
        <v>62</v>
      </c>
      <c r="E1748" t="s">
        <v>21</v>
      </c>
      <c r="F1748" t="s">
        <v>22</v>
      </c>
      <c r="G1748" t="s">
        <v>1664</v>
      </c>
      <c r="H1748" s="8">
        <v>69</v>
      </c>
      <c r="I1748">
        <v>9</v>
      </c>
      <c r="J1748" s="9">
        <v>621</v>
      </c>
    </row>
    <row r="1749" spans="1:10" ht="17.25" x14ac:dyDescent="0.3">
      <c r="A1749" s="6" t="s">
        <v>1795</v>
      </c>
      <c r="B1749" s="7">
        <v>43299</v>
      </c>
      <c r="C1749">
        <v>1</v>
      </c>
      <c r="D1749" t="s">
        <v>62</v>
      </c>
      <c r="E1749" t="s">
        <v>21</v>
      </c>
      <c r="F1749" t="s">
        <v>22</v>
      </c>
      <c r="G1749" t="s">
        <v>1664</v>
      </c>
      <c r="H1749" s="8">
        <v>69</v>
      </c>
      <c r="I1749">
        <v>0</v>
      </c>
      <c r="J1749" s="9">
        <v>0</v>
      </c>
    </row>
    <row r="1750" spans="1:10" ht="17.25" x14ac:dyDescent="0.3">
      <c r="A1750" s="6" t="s">
        <v>1796</v>
      </c>
      <c r="B1750" s="7">
        <v>43299</v>
      </c>
      <c r="C1750">
        <v>6</v>
      </c>
      <c r="D1750" t="s">
        <v>16</v>
      </c>
      <c r="E1750" t="s">
        <v>17</v>
      </c>
      <c r="F1750" t="s">
        <v>18</v>
      </c>
      <c r="G1750" t="s">
        <v>1664</v>
      </c>
      <c r="H1750" s="8">
        <v>69</v>
      </c>
      <c r="I1750">
        <v>3</v>
      </c>
      <c r="J1750" s="9">
        <v>207</v>
      </c>
    </row>
    <row r="1751" spans="1:10" ht="17.25" x14ac:dyDescent="0.3">
      <c r="A1751" s="6" t="s">
        <v>1797</v>
      </c>
      <c r="B1751" s="7">
        <v>43301</v>
      </c>
      <c r="C1751">
        <v>9</v>
      </c>
      <c r="D1751" t="s">
        <v>41</v>
      </c>
      <c r="E1751" t="s">
        <v>17</v>
      </c>
      <c r="F1751" t="s">
        <v>18</v>
      </c>
      <c r="G1751" t="s">
        <v>1664</v>
      </c>
      <c r="H1751" s="8">
        <v>69</v>
      </c>
      <c r="I1751">
        <v>2</v>
      </c>
      <c r="J1751" s="9">
        <v>138</v>
      </c>
    </row>
    <row r="1752" spans="1:10" ht="17.25" x14ac:dyDescent="0.3">
      <c r="A1752" s="6" t="s">
        <v>1798</v>
      </c>
      <c r="B1752" s="7">
        <v>43303</v>
      </c>
      <c r="C1752">
        <v>13</v>
      </c>
      <c r="D1752" t="s">
        <v>36</v>
      </c>
      <c r="E1752" t="s">
        <v>37</v>
      </c>
      <c r="F1752" t="s">
        <v>28</v>
      </c>
      <c r="G1752" t="s">
        <v>1664</v>
      </c>
      <c r="H1752" s="8">
        <v>69</v>
      </c>
      <c r="I1752">
        <v>0</v>
      </c>
      <c r="J1752" s="9">
        <v>0</v>
      </c>
    </row>
    <row r="1753" spans="1:10" ht="17.25" x14ac:dyDescent="0.3">
      <c r="A1753" s="6" t="s">
        <v>1799</v>
      </c>
      <c r="B1753" s="7">
        <v>43304</v>
      </c>
      <c r="C1753">
        <v>14</v>
      </c>
      <c r="D1753" t="s">
        <v>66</v>
      </c>
      <c r="E1753" t="s">
        <v>37</v>
      </c>
      <c r="F1753" t="s">
        <v>28</v>
      </c>
      <c r="G1753" t="s">
        <v>1664</v>
      </c>
      <c r="H1753" s="8">
        <v>69</v>
      </c>
      <c r="I1753">
        <v>8</v>
      </c>
      <c r="J1753" s="9">
        <v>552</v>
      </c>
    </row>
    <row r="1754" spans="1:10" ht="17.25" x14ac:dyDescent="0.3">
      <c r="A1754" s="6" t="s">
        <v>1800</v>
      </c>
      <c r="B1754" s="7">
        <v>43305</v>
      </c>
      <c r="C1754">
        <v>10</v>
      </c>
      <c r="D1754" t="s">
        <v>69</v>
      </c>
      <c r="E1754" t="s">
        <v>42</v>
      </c>
      <c r="F1754" t="s">
        <v>18</v>
      </c>
      <c r="G1754" t="s">
        <v>1664</v>
      </c>
      <c r="H1754" s="8">
        <v>69</v>
      </c>
      <c r="I1754">
        <v>2</v>
      </c>
      <c r="J1754" s="9">
        <v>138</v>
      </c>
    </row>
    <row r="1755" spans="1:10" ht="17.25" x14ac:dyDescent="0.3">
      <c r="A1755" s="6" t="s">
        <v>1801</v>
      </c>
      <c r="B1755" s="7">
        <v>43307</v>
      </c>
      <c r="C1755">
        <v>15</v>
      </c>
      <c r="D1755" t="s">
        <v>50</v>
      </c>
      <c r="E1755" t="s">
        <v>27</v>
      </c>
      <c r="F1755" t="s">
        <v>28</v>
      </c>
      <c r="G1755" t="s">
        <v>1664</v>
      </c>
      <c r="H1755" s="8">
        <v>69</v>
      </c>
      <c r="I1755">
        <v>4</v>
      </c>
      <c r="J1755" s="9">
        <v>276</v>
      </c>
    </row>
    <row r="1756" spans="1:10" ht="17.25" x14ac:dyDescent="0.3">
      <c r="A1756" s="6" t="s">
        <v>1802</v>
      </c>
      <c r="B1756" s="7">
        <v>43307</v>
      </c>
      <c r="C1756">
        <v>18</v>
      </c>
      <c r="D1756" t="s">
        <v>53</v>
      </c>
      <c r="E1756" t="s">
        <v>12</v>
      </c>
      <c r="F1756" t="s">
        <v>13</v>
      </c>
      <c r="G1756" t="s">
        <v>1664</v>
      </c>
      <c r="H1756" s="8">
        <v>69</v>
      </c>
      <c r="I1756">
        <v>6</v>
      </c>
      <c r="J1756" s="9">
        <v>414</v>
      </c>
    </row>
    <row r="1757" spans="1:10" ht="17.25" x14ac:dyDescent="0.3">
      <c r="A1757" s="6" t="s">
        <v>1803</v>
      </c>
      <c r="B1757" s="7">
        <v>43307</v>
      </c>
      <c r="C1757">
        <v>13</v>
      </c>
      <c r="D1757" t="s">
        <v>36</v>
      </c>
      <c r="E1757" t="s">
        <v>27</v>
      </c>
      <c r="F1757" t="s">
        <v>28</v>
      </c>
      <c r="G1757" t="s">
        <v>1664</v>
      </c>
      <c r="H1757" s="8">
        <v>69</v>
      </c>
      <c r="I1757">
        <v>3</v>
      </c>
      <c r="J1757" s="9">
        <v>207</v>
      </c>
    </row>
    <row r="1758" spans="1:10" ht="17.25" x14ac:dyDescent="0.3">
      <c r="A1758" s="6" t="s">
        <v>1804</v>
      </c>
      <c r="B1758" s="7">
        <v>43307</v>
      </c>
      <c r="C1758">
        <v>3</v>
      </c>
      <c r="D1758" t="s">
        <v>30</v>
      </c>
      <c r="E1758" t="s">
        <v>31</v>
      </c>
      <c r="F1758" t="s">
        <v>22</v>
      </c>
      <c r="G1758" t="s">
        <v>1664</v>
      </c>
      <c r="H1758" s="8">
        <v>69</v>
      </c>
      <c r="I1758">
        <v>4</v>
      </c>
      <c r="J1758" s="9">
        <v>276</v>
      </c>
    </row>
    <row r="1759" spans="1:10" ht="17.25" x14ac:dyDescent="0.3">
      <c r="A1759" s="6" t="s">
        <v>1805</v>
      </c>
      <c r="B1759" s="7">
        <v>43308</v>
      </c>
      <c r="C1759">
        <v>1</v>
      </c>
      <c r="D1759" t="s">
        <v>62</v>
      </c>
      <c r="E1759" t="s">
        <v>31</v>
      </c>
      <c r="F1759" t="s">
        <v>22</v>
      </c>
      <c r="G1759" t="s">
        <v>1664</v>
      </c>
      <c r="H1759" s="8">
        <v>69</v>
      </c>
      <c r="I1759">
        <v>1</v>
      </c>
      <c r="J1759" s="9">
        <v>69</v>
      </c>
    </row>
    <row r="1760" spans="1:10" ht="17.25" x14ac:dyDescent="0.3">
      <c r="A1760" s="6" t="s">
        <v>1806</v>
      </c>
      <c r="B1760" s="7">
        <v>43308</v>
      </c>
      <c r="C1760">
        <v>15</v>
      </c>
      <c r="D1760" t="s">
        <v>50</v>
      </c>
      <c r="E1760" t="s">
        <v>37</v>
      </c>
      <c r="F1760" t="s">
        <v>28</v>
      </c>
      <c r="G1760" t="s">
        <v>1664</v>
      </c>
      <c r="H1760" s="8">
        <v>69</v>
      </c>
      <c r="I1760">
        <v>0</v>
      </c>
      <c r="J1760" s="9">
        <v>0</v>
      </c>
    </row>
    <row r="1761" spans="1:10" ht="17.25" x14ac:dyDescent="0.3">
      <c r="A1761" s="6" t="s">
        <v>1807</v>
      </c>
      <c r="B1761" s="7">
        <v>43317</v>
      </c>
      <c r="C1761">
        <v>4</v>
      </c>
      <c r="D1761" t="s">
        <v>20</v>
      </c>
      <c r="E1761" t="s">
        <v>21</v>
      </c>
      <c r="F1761" t="s">
        <v>22</v>
      </c>
      <c r="G1761" t="s">
        <v>1664</v>
      </c>
      <c r="H1761" s="8">
        <v>69</v>
      </c>
      <c r="I1761">
        <v>8</v>
      </c>
      <c r="J1761" s="9">
        <v>552</v>
      </c>
    </row>
    <row r="1762" spans="1:10" ht="17.25" x14ac:dyDescent="0.3">
      <c r="A1762" s="6" t="s">
        <v>1808</v>
      </c>
      <c r="B1762" s="7">
        <v>43320</v>
      </c>
      <c r="C1762">
        <v>17</v>
      </c>
      <c r="D1762" t="s">
        <v>64</v>
      </c>
      <c r="E1762" t="s">
        <v>12</v>
      </c>
      <c r="F1762" t="s">
        <v>13</v>
      </c>
      <c r="G1762" t="s">
        <v>1664</v>
      </c>
      <c r="H1762" s="8">
        <v>69</v>
      </c>
      <c r="I1762">
        <v>3</v>
      </c>
      <c r="J1762" s="9">
        <v>207</v>
      </c>
    </row>
    <row r="1763" spans="1:10" ht="17.25" x14ac:dyDescent="0.3">
      <c r="A1763" s="6" t="s">
        <v>1809</v>
      </c>
      <c r="B1763" s="7">
        <v>43325</v>
      </c>
      <c r="C1763">
        <v>1</v>
      </c>
      <c r="D1763" t="s">
        <v>62</v>
      </c>
      <c r="E1763" t="s">
        <v>31</v>
      </c>
      <c r="F1763" t="s">
        <v>22</v>
      </c>
      <c r="G1763" t="s">
        <v>1664</v>
      </c>
      <c r="H1763" s="8">
        <v>69</v>
      </c>
      <c r="I1763">
        <v>6</v>
      </c>
      <c r="J1763" s="9">
        <v>414</v>
      </c>
    </row>
    <row r="1764" spans="1:10" ht="17.25" x14ac:dyDescent="0.3">
      <c r="A1764" s="6" t="s">
        <v>1810</v>
      </c>
      <c r="B1764" s="7">
        <v>43327</v>
      </c>
      <c r="C1764">
        <v>19</v>
      </c>
      <c r="D1764" t="s">
        <v>33</v>
      </c>
      <c r="E1764" t="s">
        <v>39</v>
      </c>
      <c r="F1764" t="s">
        <v>13</v>
      </c>
      <c r="G1764" t="s">
        <v>1664</v>
      </c>
      <c r="H1764" s="8">
        <v>69</v>
      </c>
      <c r="I1764">
        <v>9</v>
      </c>
      <c r="J1764" s="9">
        <v>621</v>
      </c>
    </row>
    <row r="1765" spans="1:10" ht="17.25" x14ac:dyDescent="0.3">
      <c r="A1765" s="6" t="s">
        <v>1811</v>
      </c>
      <c r="B1765" s="7">
        <v>43328</v>
      </c>
      <c r="C1765">
        <v>12</v>
      </c>
      <c r="D1765" t="s">
        <v>26</v>
      </c>
      <c r="E1765" t="s">
        <v>37</v>
      </c>
      <c r="F1765" t="s">
        <v>28</v>
      </c>
      <c r="G1765" t="s">
        <v>1664</v>
      </c>
      <c r="H1765" s="8">
        <v>69</v>
      </c>
      <c r="I1765">
        <v>5</v>
      </c>
      <c r="J1765" s="9">
        <v>345</v>
      </c>
    </row>
    <row r="1766" spans="1:10" ht="17.25" x14ac:dyDescent="0.3">
      <c r="A1766" s="6" t="s">
        <v>1812</v>
      </c>
      <c r="B1766" s="7">
        <v>43333</v>
      </c>
      <c r="C1766">
        <v>17</v>
      </c>
      <c r="D1766" t="s">
        <v>64</v>
      </c>
      <c r="E1766" t="s">
        <v>39</v>
      </c>
      <c r="F1766" t="s">
        <v>13</v>
      </c>
      <c r="G1766" t="s">
        <v>1664</v>
      </c>
      <c r="H1766" s="8">
        <v>69</v>
      </c>
      <c r="I1766">
        <v>8</v>
      </c>
      <c r="J1766" s="9">
        <v>552</v>
      </c>
    </row>
    <row r="1767" spans="1:10" ht="17.25" x14ac:dyDescent="0.3">
      <c r="A1767" s="6" t="s">
        <v>1813</v>
      </c>
      <c r="B1767" s="7">
        <v>43338</v>
      </c>
      <c r="C1767">
        <v>20</v>
      </c>
      <c r="D1767" t="s">
        <v>11</v>
      </c>
      <c r="E1767" t="s">
        <v>12</v>
      </c>
      <c r="F1767" t="s">
        <v>13</v>
      </c>
      <c r="G1767" t="s">
        <v>1664</v>
      </c>
      <c r="H1767" s="8">
        <v>69</v>
      </c>
      <c r="I1767">
        <v>0</v>
      </c>
      <c r="J1767" s="9">
        <v>0</v>
      </c>
    </row>
    <row r="1768" spans="1:10" ht="17.25" x14ac:dyDescent="0.3">
      <c r="A1768" s="6" t="s">
        <v>1814</v>
      </c>
      <c r="B1768" s="7">
        <v>43338</v>
      </c>
      <c r="C1768">
        <v>15</v>
      </c>
      <c r="D1768" t="s">
        <v>50</v>
      </c>
      <c r="E1768" t="s">
        <v>27</v>
      </c>
      <c r="F1768" t="s">
        <v>28</v>
      </c>
      <c r="G1768" t="s">
        <v>1664</v>
      </c>
      <c r="H1768" s="8">
        <v>69</v>
      </c>
      <c r="I1768">
        <v>2</v>
      </c>
      <c r="J1768" s="9">
        <v>138</v>
      </c>
    </row>
    <row r="1769" spans="1:10" ht="17.25" x14ac:dyDescent="0.3">
      <c r="A1769" s="6" t="s">
        <v>1815</v>
      </c>
      <c r="B1769" s="7">
        <v>43340</v>
      </c>
      <c r="C1769">
        <v>11</v>
      </c>
      <c r="D1769" t="s">
        <v>116</v>
      </c>
      <c r="E1769" t="s">
        <v>37</v>
      </c>
      <c r="F1769" t="s">
        <v>28</v>
      </c>
      <c r="G1769" t="s">
        <v>1664</v>
      </c>
      <c r="H1769" s="8">
        <v>69</v>
      </c>
      <c r="I1769">
        <v>6</v>
      </c>
      <c r="J1769" s="9">
        <v>414</v>
      </c>
    </row>
    <row r="1770" spans="1:10" ht="17.25" x14ac:dyDescent="0.3">
      <c r="A1770" s="6" t="s">
        <v>1816</v>
      </c>
      <c r="B1770" s="7">
        <v>43342</v>
      </c>
      <c r="C1770">
        <v>14</v>
      </c>
      <c r="D1770" t="s">
        <v>66</v>
      </c>
      <c r="E1770" t="s">
        <v>27</v>
      </c>
      <c r="F1770" t="s">
        <v>28</v>
      </c>
      <c r="G1770" t="s">
        <v>1664</v>
      </c>
      <c r="H1770" s="8">
        <v>69</v>
      </c>
      <c r="I1770">
        <v>1</v>
      </c>
      <c r="J1770" s="9">
        <v>69</v>
      </c>
    </row>
    <row r="1771" spans="1:10" ht="17.25" x14ac:dyDescent="0.3">
      <c r="A1771" s="6" t="s">
        <v>1817</v>
      </c>
      <c r="B1771" s="7">
        <v>43345</v>
      </c>
      <c r="C1771">
        <v>4</v>
      </c>
      <c r="D1771" t="s">
        <v>20</v>
      </c>
      <c r="E1771" t="s">
        <v>31</v>
      </c>
      <c r="F1771" t="s">
        <v>22</v>
      </c>
      <c r="G1771" t="s">
        <v>1664</v>
      </c>
      <c r="H1771" s="8">
        <v>69</v>
      </c>
      <c r="I1771">
        <v>2</v>
      </c>
      <c r="J1771" s="9">
        <v>138</v>
      </c>
    </row>
    <row r="1772" spans="1:10" ht="17.25" x14ac:dyDescent="0.3">
      <c r="A1772" s="6" t="s">
        <v>1818</v>
      </c>
      <c r="B1772" s="7">
        <v>43345</v>
      </c>
      <c r="C1772">
        <v>20</v>
      </c>
      <c r="D1772" t="s">
        <v>11</v>
      </c>
      <c r="E1772" t="s">
        <v>12</v>
      </c>
      <c r="F1772" t="s">
        <v>13</v>
      </c>
      <c r="G1772" t="s">
        <v>1664</v>
      </c>
      <c r="H1772" s="8">
        <v>69</v>
      </c>
      <c r="I1772">
        <v>6</v>
      </c>
      <c r="J1772" s="9">
        <v>414</v>
      </c>
    </row>
    <row r="1773" spans="1:10" ht="17.25" x14ac:dyDescent="0.3">
      <c r="A1773" s="6" t="s">
        <v>1819</v>
      </c>
      <c r="B1773" s="7">
        <v>43347</v>
      </c>
      <c r="C1773">
        <v>16</v>
      </c>
      <c r="D1773" t="s">
        <v>93</v>
      </c>
      <c r="E1773" t="s">
        <v>39</v>
      </c>
      <c r="F1773" t="s">
        <v>13</v>
      </c>
      <c r="G1773" t="s">
        <v>1664</v>
      </c>
      <c r="H1773" s="8">
        <v>69</v>
      </c>
      <c r="I1773">
        <v>1</v>
      </c>
      <c r="J1773" s="9">
        <v>69</v>
      </c>
    </row>
    <row r="1774" spans="1:10" ht="17.25" x14ac:dyDescent="0.3">
      <c r="A1774" s="6" t="s">
        <v>1820</v>
      </c>
      <c r="B1774" s="7">
        <v>43349</v>
      </c>
      <c r="C1774">
        <v>13</v>
      </c>
      <c r="D1774" t="s">
        <v>36</v>
      </c>
      <c r="E1774" t="s">
        <v>37</v>
      </c>
      <c r="F1774" t="s">
        <v>28</v>
      </c>
      <c r="G1774" t="s">
        <v>1664</v>
      </c>
      <c r="H1774" s="8">
        <v>69</v>
      </c>
      <c r="I1774">
        <v>5</v>
      </c>
      <c r="J1774" s="9">
        <v>345</v>
      </c>
    </row>
    <row r="1775" spans="1:10" ht="17.25" x14ac:dyDescent="0.3">
      <c r="A1775" s="6" t="s">
        <v>1821</v>
      </c>
      <c r="B1775" s="7">
        <v>43349</v>
      </c>
      <c r="C1775">
        <v>15</v>
      </c>
      <c r="D1775" t="s">
        <v>50</v>
      </c>
      <c r="E1775" t="s">
        <v>27</v>
      </c>
      <c r="F1775" t="s">
        <v>28</v>
      </c>
      <c r="G1775" t="s">
        <v>1664</v>
      </c>
      <c r="H1775" s="8">
        <v>69</v>
      </c>
      <c r="I1775">
        <v>5</v>
      </c>
      <c r="J1775" s="9">
        <v>345</v>
      </c>
    </row>
    <row r="1776" spans="1:10" ht="17.25" x14ac:dyDescent="0.3">
      <c r="A1776" s="6" t="s">
        <v>1822</v>
      </c>
      <c r="B1776" s="7">
        <v>43349</v>
      </c>
      <c r="C1776">
        <v>14</v>
      </c>
      <c r="D1776" t="s">
        <v>66</v>
      </c>
      <c r="E1776" t="s">
        <v>27</v>
      </c>
      <c r="F1776" t="s">
        <v>28</v>
      </c>
      <c r="G1776" t="s">
        <v>1664</v>
      </c>
      <c r="H1776" s="8">
        <v>69</v>
      </c>
      <c r="I1776">
        <v>9</v>
      </c>
      <c r="J1776" s="9">
        <v>621</v>
      </c>
    </row>
    <row r="1777" spans="1:10" ht="17.25" x14ac:dyDescent="0.3">
      <c r="A1777" s="6" t="s">
        <v>1823</v>
      </c>
      <c r="B1777" s="7">
        <v>43351</v>
      </c>
      <c r="C1777">
        <v>20</v>
      </c>
      <c r="D1777" t="s">
        <v>11</v>
      </c>
      <c r="E1777" t="s">
        <v>39</v>
      </c>
      <c r="F1777" t="s">
        <v>13</v>
      </c>
      <c r="G1777" t="s">
        <v>1664</v>
      </c>
      <c r="H1777" s="8">
        <v>69</v>
      </c>
      <c r="I1777">
        <v>5</v>
      </c>
      <c r="J1777" s="9">
        <v>345</v>
      </c>
    </row>
    <row r="1778" spans="1:10" ht="17.25" x14ac:dyDescent="0.3">
      <c r="A1778" s="6" t="s">
        <v>1824</v>
      </c>
      <c r="B1778" s="7">
        <v>43353</v>
      </c>
      <c r="C1778">
        <v>11</v>
      </c>
      <c r="D1778" t="s">
        <v>116</v>
      </c>
      <c r="E1778" t="s">
        <v>37</v>
      </c>
      <c r="F1778" t="s">
        <v>28</v>
      </c>
      <c r="G1778" t="s">
        <v>1664</v>
      </c>
      <c r="H1778" s="8">
        <v>69</v>
      </c>
      <c r="I1778">
        <v>8</v>
      </c>
      <c r="J1778" s="9">
        <v>552</v>
      </c>
    </row>
    <row r="1779" spans="1:10" ht="17.25" x14ac:dyDescent="0.3">
      <c r="A1779" s="6" t="s">
        <v>1825</v>
      </c>
      <c r="B1779" s="7">
        <v>43355</v>
      </c>
      <c r="C1779">
        <v>14</v>
      </c>
      <c r="D1779" t="s">
        <v>66</v>
      </c>
      <c r="E1779" t="s">
        <v>27</v>
      </c>
      <c r="F1779" t="s">
        <v>28</v>
      </c>
      <c r="G1779" t="s">
        <v>1664</v>
      </c>
      <c r="H1779" s="8">
        <v>69</v>
      </c>
      <c r="I1779">
        <v>4</v>
      </c>
      <c r="J1779" s="9">
        <v>276</v>
      </c>
    </row>
    <row r="1780" spans="1:10" ht="17.25" x14ac:dyDescent="0.3">
      <c r="A1780" s="6" t="s">
        <v>1826</v>
      </c>
      <c r="B1780" s="7">
        <v>43358</v>
      </c>
      <c r="C1780">
        <v>6</v>
      </c>
      <c r="D1780" t="s">
        <v>16</v>
      </c>
      <c r="E1780" t="s">
        <v>17</v>
      </c>
      <c r="F1780" t="s">
        <v>18</v>
      </c>
      <c r="G1780" t="s">
        <v>1664</v>
      </c>
      <c r="H1780" s="8">
        <v>69</v>
      </c>
      <c r="I1780">
        <v>6</v>
      </c>
      <c r="J1780" s="9">
        <v>414</v>
      </c>
    </row>
    <row r="1781" spans="1:10" ht="17.25" x14ac:dyDescent="0.3">
      <c r="A1781" s="6" t="s">
        <v>1827</v>
      </c>
      <c r="B1781" s="7">
        <v>43359</v>
      </c>
      <c r="C1781">
        <v>5</v>
      </c>
      <c r="D1781" t="s">
        <v>24</v>
      </c>
      <c r="E1781" t="s">
        <v>21</v>
      </c>
      <c r="F1781" t="s">
        <v>22</v>
      </c>
      <c r="G1781" t="s">
        <v>1664</v>
      </c>
      <c r="H1781" s="8">
        <v>69</v>
      </c>
      <c r="I1781">
        <v>6</v>
      </c>
      <c r="J1781" s="9">
        <v>414</v>
      </c>
    </row>
    <row r="1782" spans="1:10" ht="17.25" x14ac:dyDescent="0.3">
      <c r="A1782" s="6" t="s">
        <v>1828</v>
      </c>
      <c r="B1782" s="7">
        <v>43367</v>
      </c>
      <c r="C1782">
        <v>17</v>
      </c>
      <c r="D1782" t="s">
        <v>64</v>
      </c>
      <c r="E1782" t="s">
        <v>39</v>
      </c>
      <c r="F1782" t="s">
        <v>13</v>
      </c>
      <c r="G1782" t="s">
        <v>1664</v>
      </c>
      <c r="H1782" s="8">
        <v>69</v>
      </c>
      <c r="I1782">
        <v>5</v>
      </c>
      <c r="J1782" s="9">
        <v>345</v>
      </c>
    </row>
    <row r="1783" spans="1:10" ht="17.25" x14ac:dyDescent="0.3">
      <c r="A1783" s="6" t="s">
        <v>1829</v>
      </c>
      <c r="B1783" s="7">
        <v>43368</v>
      </c>
      <c r="C1783">
        <v>17</v>
      </c>
      <c r="D1783" t="s">
        <v>64</v>
      </c>
      <c r="E1783" t="s">
        <v>39</v>
      </c>
      <c r="F1783" t="s">
        <v>13</v>
      </c>
      <c r="G1783" t="s">
        <v>1664</v>
      </c>
      <c r="H1783" s="8">
        <v>69</v>
      </c>
      <c r="I1783">
        <v>8</v>
      </c>
      <c r="J1783" s="9">
        <v>552</v>
      </c>
    </row>
    <row r="1784" spans="1:10" ht="17.25" x14ac:dyDescent="0.3">
      <c r="A1784" s="6" t="s">
        <v>1830</v>
      </c>
      <c r="B1784" s="7">
        <v>43369</v>
      </c>
      <c r="C1784">
        <v>16</v>
      </c>
      <c r="D1784" t="s">
        <v>93</v>
      </c>
      <c r="E1784" t="s">
        <v>39</v>
      </c>
      <c r="F1784" t="s">
        <v>13</v>
      </c>
      <c r="G1784" t="s">
        <v>1664</v>
      </c>
      <c r="H1784" s="8">
        <v>69</v>
      </c>
      <c r="I1784">
        <v>6</v>
      </c>
      <c r="J1784" s="9">
        <v>414</v>
      </c>
    </row>
    <row r="1785" spans="1:10" ht="17.25" x14ac:dyDescent="0.3">
      <c r="A1785" s="6" t="s">
        <v>1831</v>
      </c>
      <c r="B1785" s="7">
        <v>43369</v>
      </c>
      <c r="C1785">
        <v>19</v>
      </c>
      <c r="D1785" t="s">
        <v>33</v>
      </c>
      <c r="E1785" t="s">
        <v>12</v>
      </c>
      <c r="F1785" t="s">
        <v>13</v>
      </c>
      <c r="G1785" t="s">
        <v>1664</v>
      </c>
      <c r="H1785" s="8">
        <v>69</v>
      </c>
      <c r="I1785">
        <v>2</v>
      </c>
      <c r="J1785" s="9">
        <v>138</v>
      </c>
    </row>
    <row r="1786" spans="1:10" ht="17.25" x14ac:dyDescent="0.3">
      <c r="A1786" s="6" t="s">
        <v>1832</v>
      </c>
      <c r="B1786" s="7">
        <v>43370</v>
      </c>
      <c r="C1786">
        <v>9</v>
      </c>
      <c r="D1786" t="s">
        <v>41</v>
      </c>
      <c r="E1786" t="s">
        <v>17</v>
      </c>
      <c r="F1786" t="s">
        <v>18</v>
      </c>
      <c r="G1786" t="s">
        <v>1664</v>
      </c>
      <c r="H1786" s="8">
        <v>69</v>
      </c>
      <c r="I1786">
        <v>7</v>
      </c>
      <c r="J1786" s="9">
        <v>483</v>
      </c>
    </row>
    <row r="1787" spans="1:10" ht="17.25" x14ac:dyDescent="0.3">
      <c r="A1787" s="6" t="s">
        <v>1833</v>
      </c>
      <c r="B1787" s="7">
        <v>43371</v>
      </c>
      <c r="C1787">
        <v>9</v>
      </c>
      <c r="D1787" t="s">
        <v>41</v>
      </c>
      <c r="E1787" t="s">
        <v>17</v>
      </c>
      <c r="F1787" t="s">
        <v>18</v>
      </c>
      <c r="G1787" t="s">
        <v>1664</v>
      </c>
      <c r="H1787" s="8">
        <v>69</v>
      </c>
      <c r="I1787">
        <v>6</v>
      </c>
      <c r="J1787" s="9">
        <v>414</v>
      </c>
    </row>
    <row r="1788" spans="1:10" ht="17.25" x14ac:dyDescent="0.3">
      <c r="A1788" s="6" t="s">
        <v>1834</v>
      </c>
      <c r="B1788" s="7">
        <v>43372</v>
      </c>
      <c r="C1788">
        <v>4</v>
      </c>
      <c r="D1788" t="s">
        <v>20</v>
      </c>
      <c r="E1788" t="s">
        <v>31</v>
      </c>
      <c r="F1788" t="s">
        <v>22</v>
      </c>
      <c r="G1788" t="s">
        <v>1664</v>
      </c>
      <c r="H1788" s="8">
        <v>69</v>
      </c>
      <c r="I1788">
        <v>6</v>
      </c>
      <c r="J1788" s="9">
        <v>414</v>
      </c>
    </row>
    <row r="1789" spans="1:10" ht="17.25" x14ac:dyDescent="0.3">
      <c r="A1789" s="6" t="s">
        <v>1835</v>
      </c>
      <c r="B1789" s="7">
        <v>43378</v>
      </c>
      <c r="C1789">
        <v>5</v>
      </c>
      <c r="D1789" t="s">
        <v>24</v>
      </c>
      <c r="E1789" t="s">
        <v>31</v>
      </c>
      <c r="F1789" t="s">
        <v>22</v>
      </c>
      <c r="G1789" t="s">
        <v>1664</v>
      </c>
      <c r="H1789" s="8">
        <v>69</v>
      </c>
      <c r="I1789">
        <v>3</v>
      </c>
      <c r="J1789" s="9">
        <v>207</v>
      </c>
    </row>
    <row r="1790" spans="1:10" ht="17.25" x14ac:dyDescent="0.3">
      <c r="A1790" s="6" t="s">
        <v>1836</v>
      </c>
      <c r="B1790" s="7">
        <v>43386</v>
      </c>
      <c r="C1790">
        <v>18</v>
      </c>
      <c r="D1790" t="s">
        <v>53</v>
      </c>
      <c r="E1790" t="s">
        <v>39</v>
      </c>
      <c r="F1790" t="s">
        <v>13</v>
      </c>
      <c r="G1790" t="s">
        <v>1664</v>
      </c>
      <c r="H1790" s="8">
        <v>69</v>
      </c>
      <c r="I1790">
        <v>9</v>
      </c>
      <c r="J1790" s="9">
        <v>621</v>
      </c>
    </row>
    <row r="1791" spans="1:10" ht="17.25" x14ac:dyDescent="0.3">
      <c r="A1791" s="6" t="s">
        <v>1837</v>
      </c>
      <c r="B1791" s="7">
        <v>43387</v>
      </c>
      <c r="C1791">
        <v>3</v>
      </c>
      <c r="D1791" t="s">
        <v>30</v>
      </c>
      <c r="E1791" t="s">
        <v>21</v>
      </c>
      <c r="F1791" t="s">
        <v>22</v>
      </c>
      <c r="G1791" t="s">
        <v>1664</v>
      </c>
      <c r="H1791" s="8">
        <v>69</v>
      </c>
      <c r="I1791">
        <v>2</v>
      </c>
      <c r="J1791" s="9">
        <v>138</v>
      </c>
    </row>
    <row r="1792" spans="1:10" ht="17.25" x14ac:dyDescent="0.3">
      <c r="A1792" s="6" t="s">
        <v>1838</v>
      </c>
      <c r="B1792" s="7">
        <v>43388</v>
      </c>
      <c r="C1792">
        <v>18</v>
      </c>
      <c r="D1792" t="s">
        <v>53</v>
      </c>
      <c r="E1792" t="s">
        <v>12</v>
      </c>
      <c r="F1792" t="s">
        <v>13</v>
      </c>
      <c r="G1792" t="s">
        <v>1664</v>
      </c>
      <c r="H1792" s="8">
        <v>69</v>
      </c>
      <c r="I1792">
        <v>2</v>
      </c>
      <c r="J1792" s="9">
        <v>138</v>
      </c>
    </row>
    <row r="1793" spans="1:10" ht="17.25" x14ac:dyDescent="0.3">
      <c r="A1793" s="6" t="s">
        <v>1839</v>
      </c>
      <c r="B1793" s="7">
        <v>43393</v>
      </c>
      <c r="C1793">
        <v>2</v>
      </c>
      <c r="D1793" t="s">
        <v>75</v>
      </c>
      <c r="E1793" t="s">
        <v>21</v>
      </c>
      <c r="F1793" t="s">
        <v>22</v>
      </c>
      <c r="G1793" t="s">
        <v>1664</v>
      </c>
      <c r="H1793" s="8">
        <v>69</v>
      </c>
      <c r="I1793">
        <v>8</v>
      </c>
      <c r="J1793" s="9">
        <v>552</v>
      </c>
    </row>
    <row r="1794" spans="1:10" ht="17.25" x14ac:dyDescent="0.3">
      <c r="A1794" s="6" t="s">
        <v>1840</v>
      </c>
      <c r="B1794" s="7">
        <v>43394</v>
      </c>
      <c r="C1794">
        <v>17</v>
      </c>
      <c r="D1794" t="s">
        <v>64</v>
      </c>
      <c r="E1794" t="s">
        <v>39</v>
      </c>
      <c r="F1794" t="s">
        <v>13</v>
      </c>
      <c r="G1794" t="s">
        <v>1664</v>
      </c>
      <c r="H1794" s="8">
        <v>69</v>
      </c>
      <c r="I1794">
        <v>5</v>
      </c>
      <c r="J1794" s="9">
        <v>345</v>
      </c>
    </row>
    <row r="1795" spans="1:10" ht="17.25" x14ac:dyDescent="0.3">
      <c r="A1795" s="6" t="s">
        <v>1841</v>
      </c>
      <c r="B1795" s="7">
        <v>43398</v>
      </c>
      <c r="C1795">
        <v>15</v>
      </c>
      <c r="D1795" t="s">
        <v>50</v>
      </c>
      <c r="E1795" t="s">
        <v>27</v>
      </c>
      <c r="F1795" t="s">
        <v>28</v>
      </c>
      <c r="G1795" t="s">
        <v>1664</v>
      </c>
      <c r="H1795" s="8">
        <v>69</v>
      </c>
      <c r="I1795">
        <v>4</v>
      </c>
      <c r="J1795" s="9">
        <v>276</v>
      </c>
    </row>
    <row r="1796" spans="1:10" ht="17.25" x14ac:dyDescent="0.3">
      <c r="A1796" s="6" t="s">
        <v>1842</v>
      </c>
      <c r="B1796" s="7">
        <v>43399</v>
      </c>
      <c r="C1796">
        <v>20</v>
      </c>
      <c r="D1796" t="s">
        <v>11</v>
      </c>
      <c r="E1796" t="s">
        <v>39</v>
      </c>
      <c r="F1796" t="s">
        <v>13</v>
      </c>
      <c r="G1796" t="s">
        <v>1664</v>
      </c>
      <c r="H1796" s="8">
        <v>69</v>
      </c>
      <c r="I1796">
        <v>8</v>
      </c>
      <c r="J1796" s="9">
        <v>552</v>
      </c>
    </row>
    <row r="1797" spans="1:10" ht="17.25" x14ac:dyDescent="0.3">
      <c r="A1797" s="6" t="s">
        <v>1843</v>
      </c>
      <c r="B1797" s="7">
        <v>43402</v>
      </c>
      <c r="C1797">
        <v>2</v>
      </c>
      <c r="D1797" t="s">
        <v>75</v>
      </c>
      <c r="E1797" t="s">
        <v>21</v>
      </c>
      <c r="F1797" t="s">
        <v>22</v>
      </c>
      <c r="G1797" t="s">
        <v>1664</v>
      </c>
      <c r="H1797" s="8">
        <v>69</v>
      </c>
      <c r="I1797">
        <v>6</v>
      </c>
      <c r="J1797" s="9">
        <v>414</v>
      </c>
    </row>
    <row r="1798" spans="1:10" ht="17.25" x14ac:dyDescent="0.3">
      <c r="A1798" s="6" t="s">
        <v>1844</v>
      </c>
      <c r="B1798" s="7">
        <v>43402</v>
      </c>
      <c r="C1798">
        <v>9</v>
      </c>
      <c r="D1798" t="s">
        <v>41</v>
      </c>
      <c r="E1798" t="s">
        <v>42</v>
      </c>
      <c r="F1798" t="s">
        <v>18</v>
      </c>
      <c r="G1798" t="s">
        <v>1664</v>
      </c>
      <c r="H1798" s="8">
        <v>69</v>
      </c>
      <c r="I1798">
        <v>6</v>
      </c>
      <c r="J1798" s="9">
        <v>414</v>
      </c>
    </row>
    <row r="1799" spans="1:10" ht="17.25" x14ac:dyDescent="0.3">
      <c r="A1799" s="6" t="s">
        <v>1845</v>
      </c>
      <c r="B1799" s="7">
        <v>43402</v>
      </c>
      <c r="C1799">
        <v>18</v>
      </c>
      <c r="D1799" t="s">
        <v>53</v>
      </c>
      <c r="E1799" t="s">
        <v>12</v>
      </c>
      <c r="F1799" t="s">
        <v>13</v>
      </c>
      <c r="G1799" t="s">
        <v>1664</v>
      </c>
      <c r="H1799" s="8">
        <v>69</v>
      </c>
      <c r="I1799">
        <v>3</v>
      </c>
      <c r="J1799" s="9">
        <v>207</v>
      </c>
    </row>
    <row r="1800" spans="1:10" ht="17.25" x14ac:dyDescent="0.3">
      <c r="A1800" s="6" t="s">
        <v>1846</v>
      </c>
      <c r="B1800" s="7">
        <v>43402</v>
      </c>
      <c r="C1800">
        <v>9</v>
      </c>
      <c r="D1800" t="s">
        <v>41</v>
      </c>
      <c r="E1800" t="s">
        <v>42</v>
      </c>
      <c r="F1800" t="s">
        <v>18</v>
      </c>
      <c r="G1800" t="s">
        <v>1664</v>
      </c>
      <c r="H1800" s="8">
        <v>69</v>
      </c>
      <c r="I1800">
        <v>2</v>
      </c>
      <c r="J1800" s="9">
        <v>138</v>
      </c>
    </row>
    <row r="1801" spans="1:10" ht="17.25" x14ac:dyDescent="0.3">
      <c r="A1801" s="6" t="s">
        <v>1847</v>
      </c>
      <c r="B1801" s="7">
        <v>43403</v>
      </c>
      <c r="C1801">
        <v>19</v>
      </c>
      <c r="D1801" t="s">
        <v>33</v>
      </c>
      <c r="E1801" t="s">
        <v>39</v>
      </c>
      <c r="F1801" t="s">
        <v>13</v>
      </c>
      <c r="G1801" t="s">
        <v>1664</v>
      </c>
      <c r="H1801" s="8">
        <v>69</v>
      </c>
      <c r="I1801">
        <v>3</v>
      </c>
      <c r="J1801" s="9">
        <v>207</v>
      </c>
    </row>
    <row r="1802" spans="1:10" ht="17.25" x14ac:dyDescent="0.3">
      <c r="A1802" s="6" t="s">
        <v>1848</v>
      </c>
      <c r="B1802" s="7">
        <v>43408</v>
      </c>
      <c r="C1802">
        <v>1</v>
      </c>
      <c r="D1802" t="s">
        <v>62</v>
      </c>
      <c r="E1802" t="s">
        <v>21</v>
      </c>
      <c r="F1802" t="s">
        <v>22</v>
      </c>
      <c r="G1802" t="s">
        <v>1664</v>
      </c>
      <c r="H1802" s="8">
        <v>69</v>
      </c>
      <c r="I1802">
        <v>7</v>
      </c>
      <c r="J1802" s="9">
        <v>483</v>
      </c>
    </row>
    <row r="1803" spans="1:10" ht="17.25" x14ac:dyDescent="0.3">
      <c r="A1803" s="6" t="s">
        <v>1849</v>
      </c>
      <c r="B1803" s="7">
        <v>43408</v>
      </c>
      <c r="C1803">
        <v>2</v>
      </c>
      <c r="D1803" t="s">
        <v>75</v>
      </c>
      <c r="E1803" t="s">
        <v>31</v>
      </c>
      <c r="F1803" t="s">
        <v>22</v>
      </c>
      <c r="G1803" t="s">
        <v>1664</v>
      </c>
      <c r="H1803" s="8">
        <v>69</v>
      </c>
      <c r="I1803">
        <v>1</v>
      </c>
      <c r="J1803" s="9">
        <v>69</v>
      </c>
    </row>
    <row r="1804" spans="1:10" ht="17.25" x14ac:dyDescent="0.3">
      <c r="A1804" s="6" t="s">
        <v>1850</v>
      </c>
      <c r="B1804" s="7">
        <v>43411</v>
      </c>
      <c r="C1804">
        <v>16</v>
      </c>
      <c r="D1804" t="s">
        <v>93</v>
      </c>
      <c r="E1804" t="s">
        <v>39</v>
      </c>
      <c r="F1804" t="s">
        <v>13</v>
      </c>
      <c r="G1804" t="s">
        <v>1664</v>
      </c>
      <c r="H1804" s="8">
        <v>69</v>
      </c>
      <c r="I1804">
        <v>9</v>
      </c>
      <c r="J1804" s="9">
        <v>621</v>
      </c>
    </row>
    <row r="1805" spans="1:10" ht="17.25" x14ac:dyDescent="0.3">
      <c r="A1805" s="6" t="s">
        <v>1851</v>
      </c>
      <c r="B1805" s="7">
        <v>43412</v>
      </c>
      <c r="C1805">
        <v>12</v>
      </c>
      <c r="D1805" t="s">
        <v>26</v>
      </c>
      <c r="E1805" t="s">
        <v>27</v>
      </c>
      <c r="F1805" t="s">
        <v>28</v>
      </c>
      <c r="G1805" t="s">
        <v>1664</v>
      </c>
      <c r="H1805" s="8">
        <v>69</v>
      </c>
      <c r="I1805">
        <v>0</v>
      </c>
      <c r="J1805" s="9">
        <v>0</v>
      </c>
    </row>
    <row r="1806" spans="1:10" ht="17.25" x14ac:dyDescent="0.3">
      <c r="A1806" s="6" t="s">
        <v>1852</v>
      </c>
      <c r="B1806" s="7">
        <v>43415</v>
      </c>
      <c r="C1806">
        <v>10</v>
      </c>
      <c r="D1806" t="s">
        <v>69</v>
      </c>
      <c r="E1806" t="s">
        <v>42</v>
      </c>
      <c r="F1806" t="s">
        <v>18</v>
      </c>
      <c r="G1806" t="s">
        <v>1664</v>
      </c>
      <c r="H1806" s="8">
        <v>69</v>
      </c>
      <c r="I1806">
        <v>1</v>
      </c>
      <c r="J1806" s="9">
        <v>69</v>
      </c>
    </row>
    <row r="1807" spans="1:10" ht="17.25" x14ac:dyDescent="0.3">
      <c r="A1807" s="6" t="s">
        <v>1853</v>
      </c>
      <c r="B1807" s="7">
        <v>43421</v>
      </c>
      <c r="C1807">
        <v>9</v>
      </c>
      <c r="D1807" t="s">
        <v>41</v>
      </c>
      <c r="E1807" t="s">
        <v>17</v>
      </c>
      <c r="F1807" t="s">
        <v>18</v>
      </c>
      <c r="G1807" t="s">
        <v>1664</v>
      </c>
      <c r="H1807" s="8">
        <v>69</v>
      </c>
      <c r="I1807">
        <v>8</v>
      </c>
      <c r="J1807" s="9">
        <v>552</v>
      </c>
    </row>
    <row r="1808" spans="1:10" ht="17.25" x14ac:dyDescent="0.3">
      <c r="A1808" s="6" t="s">
        <v>1854</v>
      </c>
      <c r="B1808" s="7">
        <v>43425</v>
      </c>
      <c r="C1808">
        <v>20</v>
      </c>
      <c r="D1808" t="s">
        <v>11</v>
      </c>
      <c r="E1808" t="s">
        <v>12</v>
      </c>
      <c r="F1808" t="s">
        <v>13</v>
      </c>
      <c r="G1808" t="s">
        <v>1664</v>
      </c>
      <c r="H1808" s="8">
        <v>69</v>
      </c>
      <c r="I1808">
        <v>9</v>
      </c>
      <c r="J1808" s="9">
        <v>621</v>
      </c>
    </row>
    <row r="1809" spans="1:10" ht="17.25" x14ac:dyDescent="0.3">
      <c r="A1809" s="6" t="s">
        <v>1855</v>
      </c>
      <c r="B1809" s="7">
        <v>43426</v>
      </c>
      <c r="C1809">
        <v>15</v>
      </c>
      <c r="D1809" t="s">
        <v>50</v>
      </c>
      <c r="E1809" t="s">
        <v>37</v>
      </c>
      <c r="F1809" t="s">
        <v>28</v>
      </c>
      <c r="G1809" t="s">
        <v>1664</v>
      </c>
      <c r="H1809" s="8">
        <v>69</v>
      </c>
      <c r="I1809">
        <v>7</v>
      </c>
      <c r="J1809" s="9">
        <v>483</v>
      </c>
    </row>
    <row r="1810" spans="1:10" ht="17.25" x14ac:dyDescent="0.3">
      <c r="A1810" s="6" t="s">
        <v>1856</v>
      </c>
      <c r="B1810" s="7">
        <v>43426</v>
      </c>
      <c r="C1810">
        <v>3</v>
      </c>
      <c r="D1810" t="s">
        <v>30</v>
      </c>
      <c r="E1810" t="s">
        <v>31</v>
      </c>
      <c r="F1810" t="s">
        <v>22</v>
      </c>
      <c r="G1810" t="s">
        <v>1664</v>
      </c>
      <c r="H1810" s="8">
        <v>69</v>
      </c>
      <c r="I1810">
        <v>5</v>
      </c>
      <c r="J1810" s="9">
        <v>345</v>
      </c>
    </row>
    <row r="1811" spans="1:10" ht="17.25" x14ac:dyDescent="0.3">
      <c r="A1811" s="6" t="s">
        <v>1857</v>
      </c>
      <c r="B1811" s="7">
        <v>43427</v>
      </c>
      <c r="C1811">
        <v>15</v>
      </c>
      <c r="D1811" t="s">
        <v>50</v>
      </c>
      <c r="E1811" t="s">
        <v>27</v>
      </c>
      <c r="F1811" t="s">
        <v>28</v>
      </c>
      <c r="G1811" t="s">
        <v>1664</v>
      </c>
      <c r="H1811" s="8">
        <v>69</v>
      </c>
      <c r="I1811">
        <v>7</v>
      </c>
      <c r="J1811" s="9">
        <v>483</v>
      </c>
    </row>
    <row r="1812" spans="1:10" ht="17.25" x14ac:dyDescent="0.3">
      <c r="A1812" s="6" t="s">
        <v>1858</v>
      </c>
      <c r="B1812" s="7">
        <v>43428</v>
      </c>
      <c r="C1812">
        <v>3</v>
      </c>
      <c r="D1812" t="s">
        <v>30</v>
      </c>
      <c r="E1812" t="s">
        <v>31</v>
      </c>
      <c r="F1812" t="s">
        <v>22</v>
      </c>
      <c r="G1812" t="s">
        <v>1664</v>
      </c>
      <c r="H1812" s="8">
        <v>69</v>
      </c>
      <c r="I1812">
        <v>4</v>
      </c>
      <c r="J1812" s="9">
        <v>276</v>
      </c>
    </row>
    <row r="1813" spans="1:10" ht="17.25" x14ac:dyDescent="0.3">
      <c r="A1813" s="6" t="s">
        <v>1859</v>
      </c>
      <c r="B1813" s="7">
        <v>43431</v>
      </c>
      <c r="C1813">
        <v>1</v>
      </c>
      <c r="D1813" t="s">
        <v>62</v>
      </c>
      <c r="E1813" t="s">
        <v>31</v>
      </c>
      <c r="F1813" t="s">
        <v>22</v>
      </c>
      <c r="G1813" t="s">
        <v>1664</v>
      </c>
      <c r="H1813" s="8">
        <v>69</v>
      </c>
      <c r="I1813">
        <v>9</v>
      </c>
      <c r="J1813" s="9">
        <v>621</v>
      </c>
    </row>
    <row r="1814" spans="1:10" ht="17.25" x14ac:dyDescent="0.3">
      <c r="A1814" s="6" t="s">
        <v>1860</v>
      </c>
      <c r="B1814" s="7">
        <v>43432</v>
      </c>
      <c r="C1814">
        <v>10</v>
      </c>
      <c r="D1814" t="s">
        <v>69</v>
      </c>
      <c r="E1814" t="s">
        <v>42</v>
      </c>
      <c r="F1814" t="s">
        <v>18</v>
      </c>
      <c r="G1814" t="s">
        <v>1664</v>
      </c>
      <c r="H1814" s="8">
        <v>69</v>
      </c>
      <c r="I1814">
        <v>7</v>
      </c>
      <c r="J1814" s="9">
        <v>483</v>
      </c>
    </row>
    <row r="1815" spans="1:10" ht="17.25" x14ac:dyDescent="0.3">
      <c r="A1815" s="6" t="s">
        <v>1861</v>
      </c>
      <c r="B1815" s="7">
        <v>43432</v>
      </c>
      <c r="C1815">
        <v>15</v>
      </c>
      <c r="D1815" t="s">
        <v>50</v>
      </c>
      <c r="E1815" t="s">
        <v>37</v>
      </c>
      <c r="F1815" t="s">
        <v>28</v>
      </c>
      <c r="G1815" t="s">
        <v>1664</v>
      </c>
      <c r="H1815" s="8">
        <v>69</v>
      </c>
      <c r="I1815">
        <v>1</v>
      </c>
      <c r="J1815" s="9">
        <v>69</v>
      </c>
    </row>
    <row r="1816" spans="1:10" ht="17.25" x14ac:dyDescent="0.3">
      <c r="A1816" s="6" t="s">
        <v>1862</v>
      </c>
      <c r="B1816" s="7">
        <v>43438</v>
      </c>
      <c r="C1816">
        <v>2</v>
      </c>
      <c r="D1816" t="s">
        <v>75</v>
      </c>
      <c r="E1816" t="s">
        <v>21</v>
      </c>
      <c r="F1816" t="s">
        <v>22</v>
      </c>
      <c r="G1816" t="s">
        <v>1664</v>
      </c>
      <c r="H1816" s="8">
        <v>69</v>
      </c>
      <c r="I1816">
        <v>7</v>
      </c>
      <c r="J1816" s="9">
        <v>483</v>
      </c>
    </row>
    <row r="1817" spans="1:10" ht="17.25" x14ac:dyDescent="0.3">
      <c r="A1817" s="6" t="s">
        <v>1863</v>
      </c>
      <c r="B1817" s="7">
        <v>43441</v>
      </c>
      <c r="C1817">
        <v>4</v>
      </c>
      <c r="D1817" t="s">
        <v>20</v>
      </c>
      <c r="E1817" t="s">
        <v>21</v>
      </c>
      <c r="F1817" t="s">
        <v>22</v>
      </c>
      <c r="G1817" t="s">
        <v>1664</v>
      </c>
      <c r="H1817" s="8">
        <v>69</v>
      </c>
      <c r="I1817">
        <v>7</v>
      </c>
      <c r="J1817" s="9">
        <v>483</v>
      </c>
    </row>
    <row r="1818" spans="1:10" ht="17.25" x14ac:dyDescent="0.3">
      <c r="A1818" s="6" t="s">
        <v>1864</v>
      </c>
      <c r="B1818" s="7">
        <v>43442</v>
      </c>
      <c r="C1818">
        <v>10</v>
      </c>
      <c r="D1818" t="s">
        <v>69</v>
      </c>
      <c r="E1818" t="s">
        <v>42</v>
      </c>
      <c r="F1818" t="s">
        <v>18</v>
      </c>
      <c r="G1818" t="s">
        <v>1664</v>
      </c>
      <c r="H1818" s="8">
        <v>69</v>
      </c>
      <c r="I1818">
        <v>7</v>
      </c>
      <c r="J1818" s="9">
        <v>483</v>
      </c>
    </row>
    <row r="1819" spans="1:10" ht="17.25" x14ac:dyDescent="0.3">
      <c r="A1819" s="6" t="s">
        <v>1865</v>
      </c>
      <c r="B1819" s="7">
        <v>43442</v>
      </c>
      <c r="C1819">
        <v>4</v>
      </c>
      <c r="D1819" t="s">
        <v>20</v>
      </c>
      <c r="E1819" t="s">
        <v>21</v>
      </c>
      <c r="F1819" t="s">
        <v>22</v>
      </c>
      <c r="G1819" t="s">
        <v>1664</v>
      </c>
      <c r="H1819" s="8">
        <v>69</v>
      </c>
      <c r="I1819">
        <v>5</v>
      </c>
      <c r="J1819" s="9">
        <v>345</v>
      </c>
    </row>
    <row r="1820" spans="1:10" ht="17.25" x14ac:dyDescent="0.3">
      <c r="A1820" s="6" t="s">
        <v>1866</v>
      </c>
      <c r="B1820" s="7">
        <v>43445</v>
      </c>
      <c r="C1820">
        <v>10</v>
      </c>
      <c r="D1820" t="s">
        <v>69</v>
      </c>
      <c r="E1820" t="s">
        <v>42</v>
      </c>
      <c r="F1820" t="s">
        <v>18</v>
      </c>
      <c r="G1820" t="s">
        <v>1664</v>
      </c>
      <c r="H1820" s="8">
        <v>69</v>
      </c>
      <c r="I1820">
        <v>6</v>
      </c>
      <c r="J1820" s="9">
        <v>414</v>
      </c>
    </row>
    <row r="1821" spans="1:10" ht="17.25" x14ac:dyDescent="0.3">
      <c r="A1821" s="6" t="s">
        <v>1867</v>
      </c>
      <c r="B1821" s="7">
        <v>43447</v>
      </c>
      <c r="C1821">
        <v>11</v>
      </c>
      <c r="D1821" t="s">
        <v>116</v>
      </c>
      <c r="E1821" t="s">
        <v>37</v>
      </c>
      <c r="F1821" t="s">
        <v>28</v>
      </c>
      <c r="G1821" t="s">
        <v>1664</v>
      </c>
      <c r="H1821" s="8">
        <v>69</v>
      </c>
      <c r="I1821">
        <v>1</v>
      </c>
      <c r="J1821" s="9">
        <v>69</v>
      </c>
    </row>
    <row r="1822" spans="1:10" ht="17.25" x14ac:dyDescent="0.3">
      <c r="A1822" s="6" t="s">
        <v>1868</v>
      </c>
      <c r="B1822" s="7">
        <v>43447</v>
      </c>
      <c r="C1822">
        <v>3</v>
      </c>
      <c r="D1822" t="s">
        <v>30</v>
      </c>
      <c r="E1822" t="s">
        <v>21</v>
      </c>
      <c r="F1822" t="s">
        <v>22</v>
      </c>
      <c r="G1822" t="s">
        <v>1664</v>
      </c>
      <c r="H1822" s="8">
        <v>69</v>
      </c>
      <c r="I1822">
        <v>5</v>
      </c>
      <c r="J1822" s="9">
        <v>345</v>
      </c>
    </row>
    <row r="1823" spans="1:10" ht="17.25" x14ac:dyDescent="0.3">
      <c r="A1823" s="6" t="s">
        <v>1869</v>
      </c>
      <c r="B1823" s="7">
        <v>43450</v>
      </c>
      <c r="C1823">
        <v>5</v>
      </c>
      <c r="D1823" t="s">
        <v>24</v>
      </c>
      <c r="E1823" t="s">
        <v>31</v>
      </c>
      <c r="F1823" t="s">
        <v>22</v>
      </c>
      <c r="G1823" t="s">
        <v>1664</v>
      </c>
      <c r="H1823" s="8">
        <v>69</v>
      </c>
      <c r="I1823">
        <v>1</v>
      </c>
      <c r="J1823" s="9">
        <v>69</v>
      </c>
    </row>
    <row r="1824" spans="1:10" ht="17.25" x14ac:dyDescent="0.3">
      <c r="A1824" s="6" t="s">
        <v>1870</v>
      </c>
      <c r="B1824" s="7">
        <v>43451</v>
      </c>
      <c r="C1824">
        <v>1</v>
      </c>
      <c r="D1824" t="s">
        <v>62</v>
      </c>
      <c r="E1824" t="s">
        <v>21</v>
      </c>
      <c r="F1824" t="s">
        <v>22</v>
      </c>
      <c r="G1824" t="s">
        <v>1664</v>
      </c>
      <c r="H1824" s="8">
        <v>69</v>
      </c>
      <c r="I1824">
        <v>6</v>
      </c>
      <c r="J1824" s="9">
        <v>414</v>
      </c>
    </row>
    <row r="1825" spans="1:10" ht="17.25" x14ac:dyDescent="0.3">
      <c r="A1825" s="6" t="s">
        <v>1871</v>
      </c>
      <c r="B1825" s="7">
        <v>43452</v>
      </c>
      <c r="C1825">
        <v>3</v>
      </c>
      <c r="D1825" t="s">
        <v>30</v>
      </c>
      <c r="E1825" t="s">
        <v>21</v>
      </c>
      <c r="F1825" t="s">
        <v>22</v>
      </c>
      <c r="G1825" t="s">
        <v>1664</v>
      </c>
      <c r="H1825" s="8">
        <v>69</v>
      </c>
      <c r="I1825">
        <v>2</v>
      </c>
      <c r="J1825" s="9">
        <v>138</v>
      </c>
    </row>
    <row r="1826" spans="1:10" ht="17.25" x14ac:dyDescent="0.3">
      <c r="A1826" s="6" t="s">
        <v>1872</v>
      </c>
      <c r="B1826" s="7">
        <v>43452</v>
      </c>
      <c r="C1826">
        <v>8</v>
      </c>
      <c r="D1826" t="s">
        <v>77</v>
      </c>
      <c r="E1826" t="s">
        <v>42</v>
      </c>
      <c r="F1826" t="s">
        <v>18</v>
      </c>
      <c r="G1826" t="s">
        <v>1664</v>
      </c>
      <c r="H1826" s="8">
        <v>69</v>
      </c>
      <c r="I1826">
        <v>9</v>
      </c>
      <c r="J1826" s="9">
        <v>621</v>
      </c>
    </row>
    <row r="1827" spans="1:10" ht="17.25" x14ac:dyDescent="0.3">
      <c r="A1827" s="6" t="s">
        <v>1873</v>
      </c>
      <c r="B1827" s="7">
        <v>43454</v>
      </c>
      <c r="C1827">
        <v>10</v>
      </c>
      <c r="D1827" t="s">
        <v>69</v>
      </c>
      <c r="E1827" t="s">
        <v>42</v>
      </c>
      <c r="F1827" t="s">
        <v>18</v>
      </c>
      <c r="G1827" t="s">
        <v>1664</v>
      </c>
      <c r="H1827" s="8">
        <v>69</v>
      </c>
      <c r="I1827">
        <v>6</v>
      </c>
      <c r="J1827" s="9">
        <v>414</v>
      </c>
    </row>
    <row r="1828" spans="1:10" ht="17.25" x14ac:dyDescent="0.3">
      <c r="A1828" s="6" t="s">
        <v>1874</v>
      </c>
      <c r="B1828" s="7">
        <v>43454</v>
      </c>
      <c r="C1828">
        <v>19</v>
      </c>
      <c r="D1828" t="s">
        <v>33</v>
      </c>
      <c r="E1828" t="s">
        <v>39</v>
      </c>
      <c r="F1828" t="s">
        <v>13</v>
      </c>
      <c r="G1828" t="s">
        <v>1664</v>
      </c>
      <c r="H1828" s="8">
        <v>69</v>
      </c>
      <c r="I1828">
        <v>7</v>
      </c>
      <c r="J1828" s="9">
        <v>483</v>
      </c>
    </row>
    <row r="1829" spans="1:10" ht="17.25" x14ac:dyDescent="0.3">
      <c r="A1829" s="6" t="s">
        <v>1875</v>
      </c>
      <c r="B1829" s="7">
        <v>43454</v>
      </c>
      <c r="C1829">
        <v>13</v>
      </c>
      <c r="D1829" t="s">
        <v>36</v>
      </c>
      <c r="E1829" t="s">
        <v>27</v>
      </c>
      <c r="F1829" t="s">
        <v>28</v>
      </c>
      <c r="G1829" t="s">
        <v>1664</v>
      </c>
      <c r="H1829" s="8">
        <v>69</v>
      </c>
      <c r="I1829">
        <v>8</v>
      </c>
      <c r="J1829" s="9">
        <v>552</v>
      </c>
    </row>
    <row r="1830" spans="1:10" ht="17.25" x14ac:dyDescent="0.3">
      <c r="A1830" s="6" t="s">
        <v>1876</v>
      </c>
      <c r="B1830" s="7">
        <v>43457</v>
      </c>
      <c r="C1830">
        <v>19</v>
      </c>
      <c r="D1830" t="s">
        <v>33</v>
      </c>
      <c r="E1830" t="s">
        <v>39</v>
      </c>
      <c r="F1830" t="s">
        <v>13</v>
      </c>
      <c r="G1830" t="s">
        <v>1664</v>
      </c>
      <c r="H1830" s="8">
        <v>69</v>
      </c>
      <c r="I1830">
        <v>5</v>
      </c>
      <c r="J1830" s="9">
        <v>345</v>
      </c>
    </row>
    <row r="1831" spans="1:10" ht="17.25" x14ac:dyDescent="0.3">
      <c r="A1831" s="6" t="s">
        <v>1877</v>
      </c>
      <c r="B1831" s="7">
        <v>43459</v>
      </c>
      <c r="C1831">
        <v>4</v>
      </c>
      <c r="D1831" t="s">
        <v>20</v>
      </c>
      <c r="E1831" t="s">
        <v>31</v>
      </c>
      <c r="F1831" t="s">
        <v>22</v>
      </c>
      <c r="G1831" t="s">
        <v>1664</v>
      </c>
      <c r="H1831" s="8">
        <v>69</v>
      </c>
      <c r="I1831">
        <v>7</v>
      </c>
      <c r="J1831" s="9">
        <v>483</v>
      </c>
    </row>
    <row r="1832" spans="1:10" ht="17.25" x14ac:dyDescent="0.3">
      <c r="A1832" s="6" t="s">
        <v>1878</v>
      </c>
      <c r="B1832" s="7">
        <v>43459</v>
      </c>
      <c r="C1832">
        <v>8</v>
      </c>
      <c r="D1832" t="s">
        <v>77</v>
      </c>
      <c r="E1832" t="s">
        <v>17</v>
      </c>
      <c r="F1832" t="s">
        <v>18</v>
      </c>
      <c r="G1832" t="s">
        <v>1664</v>
      </c>
      <c r="H1832" s="8">
        <v>69</v>
      </c>
      <c r="I1832">
        <v>2</v>
      </c>
      <c r="J1832" s="9">
        <v>138</v>
      </c>
    </row>
    <row r="1833" spans="1:10" ht="17.25" x14ac:dyDescent="0.3">
      <c r="A1833" s="6" t="s">
        <v>1879</v>
      </c>
      <c r="B1833" s="7">
        <v>43462</v>
      </c>
      <c r="C1833">
        <v>17</v>
      </c>
      <c r="D1833" t="s">
        <v>64</v>
      </c>
      <c r="E1833" t="s">
        <v>39</v>
      </c>
      <c r="F1833" t="s">
        <v>13</v>
      </c>
      <c r="G1833" t="s">
        <v>1664</v>
      </c>
      <c r="H1833" s="8">
        <v>69</v>
      </c>
      <c r="I1833">
        <v>6</v>
      </c>
      <c r="J1833" s="9">
        <v>414</v>
      </c>
    </row>
    <row r="1834" spans="1:10" ht="17.25" x14ac:dyDescent="0.3">
      <c r="A1834" s="6" t="s">
        <v>1880</v>
      </c>
      <c r="B1834" s="7">
        <v>43468</v>
      </c>
      <c r="C1834">
        <v>1</v>
      </c>
      <c r="D1834" t="s">
        <v>62</v>
      </c>
      <c r="E1834" t="s">
        <v>31</v>
      </c>
      <c r="F1834" t="s">
        <v>22</v>
      </c>
      <c r="G1834" t="s">
        <v>1664</v>
      </c>
      <c r="H1834" s="8">
        <v>69</v>
      </c>
      <c r="I1834">
        <v>7</v>
      </c>
      <c r="J1834" s="9">
        <v>483</v>
      </c>
    </row>
    <row r="1835" spans="1:10" ht="17.25" x14ac:dyDescent="0.3">
      <c r="A1835" s="6" t="s">
        <v>1881</v>
      </c>
      <c r="B1835" s="7">
        <v>43470</v>
      </c>
      <c r="C1835">
        <v>4</v>
      </c>
      <c r="D1835" t="s">
        <v>20</v>
      </c>
      <c r="E1835" t="s">
        <v>31</v>
      </c>
      <c r="F1835" t="s">
        <v>22</v>
      </c>
      <c r="G1835" t="s">
        <v>1664</v>
      </c>
      <c r="H1835" s="8">
        <v>69</v>
      </c>
      <c r="I1835">
        <v>1</v>
      </c>
      <c r="J1835" s="9">
        <v>69</v>
      </c>
    </row>
    <row r="1836" spans="1:10" ht="17.25" x14ac:dyDescent="0.3">
      <c r="A1836" s="6" t="s">
        <v>1882</v>
      </c>
      <c r="B1836" s="7">
        <v>43470</v>
      </c>
      <c r="C1836">
        <v>12</v>
      </c>
      <c r="D1836" t="s">
        <v>26</v>
      </c>
      <c r="E1836" t="s">
        <v>27</v>
      </c>
      <c r="F1836" t="s">
        <v>28</v>
      </c>
      <c r="G1836" t="s">
        <v>1664</v>
      </c>
      <c r="H1836" s="8">
        <v>69</v>
      </c>
      <c r="I1836">
        <v>5</v>
      </c>
      <c r="J1836" s="9">
        <v>345</v>
      </c>
    </row>
    <row r="1837" spans="1:10" ht="17.25" x14ac:dyDescent="0.3">
      <c r="A1837" s="6" t="s">
        <v>1883</v>
      </c>
      <c r="B1837" s="7">
        <v>43470</v>
      </c>
      <c r="C1837">
        <v>17</v>
      </c>
      <c r="D1837" t="s">
        <v>64</v>
      </c>
      <c r="E1837" t="s">
        <v>39</v>
      </c>
      <c r="F1837" t="s">
        <v>13</v>
      </c>
      <c r="G1837" t="s">
        <v>1664</v>
      </c>
      <c r="H1837" s="8">
        <v>69</v>
      </c>
      <c r="I1837">
        <v>6</v>
      </c>
      <c r="J1837" s="9">
        <v>414</v>
      </c>
    </row>
    <row r="1838" spans="1:10" ht="17.25" x14ac:dyDescent="0.3">
      <c r="A1838" s="6" t="s">
        <v>1884</v>
      </c>
      <c r="B1838" s="7">
        <v>43472</v>
      </c>
      <c r="C1838">
        <v>7</v>
      </c>
      <c r="D1838" t="s">
        <v>44</v>
      </c>
      <c r="E1838" t="s">
        <v>42</v>
      </c>
      <c r="F1838" t="s">
        <v>18</v>
      </c>
      <c r="G1838" t="s">
        <v>1664</v>
      </c>
      <c r="H1838" s="8">
        <v>69</v>
      </c>
      <c r="I1838">
        <v>6</v>
      </c>
      <c r="J1838" s="9">
        <v>414</v>
      </c>
    </row>
    <row r="1839" spans="1:10" ht="17.25" x14ac:dyDescent="0.3">
      <c r="A1839" s="6" t="s">
        <v>1885</v>
      </c>
      <c r="B1839" s="7">
        <v>43473</v>
      </c>
      <c r="C1839">
        <v>13</v>
      </c>
      <c r="D1839" t="s">
        <v>36</v>
      </c>
      <c r="E1839" t="s">
        <v>37</v>
      </c>
      <c r="F1839" t="s">
        <v>28</v>
      </c>
      <c r="G1839" t="s">
        <v>1664</v>
      </c>
      <c r="H1839" s="8">
        <v>69</v>
      </c>
      <c r="I1839">
        <v>9</v>
      </c>
      <c r="J1839" s="9">
        <v>621</v>
      </c>
    </row>
    <row r="1840" spans="1:10" ht="17.25" x14ac:dyDescent="0.3">
      <c r="A1840" s="6" t="s">
        <v>1886</v>
      </c>
      <c r="B1840" s="7">
        <v>43473</v>
      </c>
      <c r="C1840">
        <v>13</v>
      </c>
      <c r="D1840" t="s">
        <v>36</v>
      </c>
      <c r="E1840" t="s">
        <v>37</v>
      </c>
      <c r="F1840" t="s">
        <v>28</v>
      </c>
      <c r="G1840" t="s">
        <v>1664</v>
      </c>
      <c r="H1840" s="8">
        <v>69</v>
      </c>
      <c r="I1840">
        <v>6</v>
      </c>
      <c r="J1840" s="9">
        <v>414</v>
      </c>
    </row>
    <row r="1841" spans="1:10" ht="17.25" x14ac:dyDescent="0.3">
      <c r="A1841" s="6" t="s">
        <v>1887</v>
      </c>
      <c r="B1841" s="7">
        <v>43477</v>
      </c>
      <c r="C1841">
        <v>16</v>
      </c>
      <c r="D1841" t="s">
        <v>93</v>
      </c>
      <c r="E1841" t="s">
        <v>12</v>
      </c>
      <c r="F1841" t="s">
        <v>13</v>
      </c>
      <c r="G1841" t="s">
        <v>1664</v>
      </c>
      <c r="H1841" s="8">
        <v>69</v>
      </c>
      <c r="I1841">
        <v>1</v>
      </c>
      <c r="J1841" s="9">
        <v>69</v>
      </c>
    </row>
    <row r="1842" spans="1:10" ht="17.25" x14ac:dyDescent="0.3">
      <c r="A1842" s="6" t="s">
        <v>1888</v>
      </c>
      <c r="B1842" s="7">
        <v>43477</v>
      </c>
      <c r="C1842">
        <v>8</v>
      </c>
      <c r="D1842" t="s">
        <v>77</v>
      </c>
      <c r="E1842" t="s">
        <v>42</v>
      </c>
      <c r="F1842" t="s">
        <v>18</v>
      </c>
      <c r="G1842" t="s">
        <v>1664</v>
      </c>
      <c r="H1842" s="8">
        <v>69</v>
      </c>
      <c r="I1842">
        <v>1</v>
      </c>
      <c r="J1842" s="9">
        <v>69</v>
      </c>
    </row>
    <row r="1843" spans="1:10" ht="17.25" x14ac:dyDescent="0.3">
      <c r="A1843" s="6" t="s">
        <v>1889</v>
      </c>
      <c r="B1843" s="7">
        <v>43477</v>
      </c>
      <c r="C1843">
        <v>14</v>
      </c>
      <c r="D1843" t="s">
        <v>66</v>
      </c>
      <c r="E1843" t="s">
        <v>27</v>
      </c>
      <c r="F1843" t="s">
        <v>28</v>
      </c>
      <c r="G1843" t="s">
        <v>1664</v>
      </c>
      <c r="H1843" s="8">
        <v>69</v>
      </c>
      <c r="I1843">
        <v>8</v>
      </c>
      <c r="J1843" s="9">
        <v>552</v>
      </c>
    </row>
    <row r="1844" spans="1:10" ht="17.25" x14ac:dyDescent="0.3">
      <c r="A1844" s="6" t="s">
        <v>1890</v>
      </c>
      <c r="B1844" s="7">
        <v>43478</v>
      </c>
      <c r="C1844">
        <v>12</v>
      </c>
      <c r="D1844" t="s">
        <v>26</v>
      </c>
      <c r="E1844" t="s">
        <v>27</v>
      </c>
      <c r="F1844" t="s">
        <v>28</v>
      </c>
      <c r="G1844" t="s">
        <v>1664</v>
      </c>
      <c r="H1844" s="8">
        <v>69</v>
      </c>
      <c r="I1844">
        <v>4</v>
      </c>
      <c r="J1844" s="9">
        <v>276</v>
      </c>
    </row>
    <row r="1845" spans="1:10" ht="17.25" x14ac:dyDescent="0.3">
      <c r="A1845" s="6" t="s">
        <v>1891</v>
      </c>
      <c r="B1845" s="7">
        <v>43479</v>
      </c>
      <c r="C1845">
        <v>3</v>
      </c>
      <c r="D1845" t="s">
        <v>30</v>
      </c>
      <c r="E1845" t="s">
        <v>31</v>
      </c>
      <c r="F1845" t="s">
        <v>22</v>
      </c>
      <c r="G1845" t="s">
        <v>1664</v>
      </c>
      <c r="H1845" s="8">
        <v>69</v>
      </c>
      <c r="I1845">
        <v>0</v>
      </c>
      <c r="J1845" s="9">
        <v>0</v>
      </c>
    </row>
    <row r="1846" spans="1:10" ht="17.25" x14ac:dyDescent="0.3">
      <c r="A1846" s="6" t="s">
        <v>1892</v>
      </c>
      <c r="B1846" s="7">
        <v>43481</v>
      </c>
      <c r="C1846">
        <v>16</v>
      </c>
      <c r="D1846" t="s">
        <v>93</v>
      </c>
      <c r="E1846" t="s">
        <v>12</v>
      </c>
      <c r="F1846" t="s">
        <v>13</v>
      </c>
      <c r="G1846" t="s">
        <v>1664</v>
      </c>
      <c r="H1846" s="8">
        <v>69</v>
      </c>
      <c r="I1846">
        <v>9</v>
      </c>
      <c r="J1846" s="9">
        <v>621</v>
      </c>
    </row>
    <row r="1847" spans="1:10" ht="17.25" x14ac:dyDescent="0.3">
      <c r="A1847" s="6" t="s">
        <v>1893</v>
      </c>
      <c r="B1847" s="7">
        <v>43481</v>
      </c>
      <c r="C1847">
        <v>16</v>
      </c>
      <c r="D1847" t="s">
        <v>93</v>
      </c>
      <c r="E1847" t="s">
        <v>12</v>
      </c>
      <c r="F1847" t="s">
        <v>13</v>
      </c>
      <c r="G1847" t="s">
        <v>1664</v>
      </c>
      <c r="H1847" s="8">
        <v>69</v>
      </c>
      <c r="I1847">
        <v>5</v>
      </c>
      <c r="J1847" s="9">
        <v>345</v>
      </c>
    </row>
    <row r="1848" spans="1:10" ht="17.25" x14ac:dyDescent="0.3">
      <c r="A1848" s="6" t="s">
        <v>1894</v>
      </c>
      <c r="B1848" s="7">
        <v>43481</v>
      </c>
      <c r="C1848">
        <v>16</v>
      </c>
      <c r="D1848" t="s">
        <v>93</v>
      </c>
      <c r="E1848" t="s">
        <v>39</v>
      </c>
      <c r="F1848" t="s">
        <v>13</v>
      </c>
      <c r="G1848" t="s">
        <v>1664</v>
      </c>
      <c r="H1848" s="8">
        <v>69</v>
      </c>
      <c r="I1848">
        <v>2</v>
      </c>
      <c r="J1848" s="9">
        <v>138</v>
      </c>
    </row>
    <row r="1849" spans="1:10" ht="17.25" x14ac:dyDescent="0.3">
      <c r="A1849" s="6" t="s">
        <v>1895</v>
      </c>
      <c r="B1849" s="7">
        <v>43482</v>
      </c>
      <c r="C1849">
        <v>16</v>
      </c>
      <c r="D1849" t="s">
        <v>93</v>
      </c>
      <c r="E1849" t="s">
        <v>39</v>
      </c>
      <c r="F1849" t="s">
        <v>13</v>
      </c>
      <c r="G1849" t="s">
        <v>1664</v>
      </c>
      <c r="H1849" s="8">
        <v>69</v>
      </c>
      <c r="I1849">
        <v>1</v>
      </c>
      <c r="J1849" s="9">
        <v>69</v>
      </c>
    </row>
    <row r="1850" spans="1:10" ht="17.25" x14ac:dyDescent="0.3">
      <c r="A1850" s="6" t="s">
        <v>1896</v>
      </c>
      <c r="B1850" s="7">
        <v>43482</v>
      </c>
      <c r="C1850">
        <v>5</v>
      </c>
      <c r="D1850" t="s">
        <v>24</v>
      </c>
      <c r="E1850" t="s">
        <v>21</v>
      </c>
      <c r="F1850" t="s">
        <v>22</v>
      </c>
      <c r="G1850" t="s">
        <v>1664</v>
      </c>
      <c r="H1850" s="8">
        <v>69</v>
      </c>
      <c r="I1850">
        <v>3</v>
      </c>
      <c r="J1850" s="9">
        <v>207</v>
      </c>
    </row>
    <row r="1851" spans="1:10" ht="17.25" x14ac:dyDescent="0.3">
      <c r="A1851" s="6" t="s">
        <v>1897</v>
      </c>
      <c r="B1851" s="7">
        <v>43482</v>
      </c>
      <c r="C1851">
        <v>17</v>
      </c>
      <c r="D1851" t="s">
        <v>64</v>
      </c>
      <c r="E1851" t="s">
        <v>39</v>
      </c>
      <c r="F1851" t="s">
        <v>13</v>
      </c>
      <c r="G1851" t="s">
        <v>1664</v>
      </c>
      <c r="H1851" s="8">
        <v>69</v>
      </c>
      <c r="I1851">
        <v>6</v>
      </c>
      <c r="J1851" s="9">
        <v>414</v>
      </c>
    </row>
    <row r="1852" spans="1:10" ht="17.25" x14ac:dyDescent="0.3">
      <c r="A1852" s="6" t="s">
        <v>1898</v>
      </c>
      <c r="B1852" s="7">
        <v>43485</v>
      </c>
      <c r="C1852">
        <v>16</v>
      </c>
      <c r="D1852" t="s">
        <v>93</v>
      </c>
      <c r="E1852" t="s">
        <v>39</v>
      </c>
      <c r="F1852" t="s">
        <v>13</v>
      </c>
      <c r="G1852" t="s">
        <v>1664</v>
      </c>
      <c r="H1852" s="8">
        <v>69</v>
      </c>
      <c r="I1852">
        <v>2</v>
      </c>
      <c r="J1852" s="9">
        <v>138</v>
      </c>
    </row>
    <row r="1853" spans="1:10" ht="17.25" x14ac:dyDescent="0.3">
      <c r="A1853" s="6" t="s">
        <v>1899</v>
      </c>
      <c r="B1853" s="7">
        <v>43486</v>
      </c>
      <c r="C1853">
        <v>4</v>
      </c>
      <c r="D1853" t="s">
        <v>20</v>
      </c>
      <c r="E1853" t="s">
        <v>21</v>
      </c>
      <c r="F1853" t="s">
        <v>22</v>
      </c>
      <c r="G1853" t="s">
        <v>1664</v>
      </c>
      <c r="H1853" s="8">
        <v>69</v>
      </c>
      <c r="I1853">
        <v>6</v>
      </c>
      <c r="J1853" s="9">
        <v>414</v>
      </c>
    </row>
    <row r="1854" spans="1:10" ht="17.25" x14ac:dyDescent="0.3">
      <c r="A1854" s="6" t="s">
        <v>1900</v>
      </c>
      <c r="B1854" s="7">
        <v>43487</v>
      </c>
      <c r="C1854">
        <v>12</v>
      </c>
      <c r="D1854" t="s">
        <v>26</v>
      </c>
      <c r="E1854" t="s">
        <v>27</v>
      </c>
      <c r="F1854" t="s">
        <v>28</v>
      </c>
      <c r="G1854" t="s">
        <v>1664</v>
      </c>
      <c r="H1854" s="8">
        <v>69</v>
      </c>
      <c r="I1854">
        <v>7</v>
      </c>
      <c r="J1854" s="9">
        <v>483</v>
      </c>
    </row>
    <row r="1855" spans="1:10" ht="17.25" x14ac:dyDescent="0.3">
      <c r="A1855" s="6" t="s">
        <v>1901</v>
      </c>
      <c r="B1855" s="7">
        <v>43493</v>
      </c>
      <c r="C1855">
        <v>2</v>
      </c>
      <c r="D1855" t="s">
        <v>75</v>
      </c>
      <c r="E1855" t="s">
        <v>31</v>
      </c>
      <c r="F1855" t="s">
        <v>22</v>
      </c>
      <c r="G1855" t="s">
        <v>1664</v>
      </c>
      <c r="H1855" s="8">
        <v>69</v>
      </c>
      <c r="I1855">
        <v>3</v>
      </c>
      <c r="J1855" s="9">
        <v>207</v>
      </c>
    </row>
    <row r="1856" spans="1:10" ht="17.25" x14ac:dyDescent="0.3">
      <c r="A1856" s="6" t="s">
        <v>1902</v>
      </c>
      <c r="B1856" s="7">
        <v>43493</v>
      </c>
      <c r="C1856">
        <v>5</v>
      </c>
      <c r="D1856" t="s">
        <v>24</v>
      </c>
      <c r="E1856" t="s">
        <v>21</v>
      </c>
      <c r="F1856" t="s">
        <v>22</v>
      </c>
      <c r="G1856" t="s">
        <v>1664</v>
      </c>
      <c r="H1856" s="8">
        <v>69</v>
      </c>
      <c r="I1856">
        <v>2</v>
      </c>
      <c r="J1856" s="9">
        <v>138</v>
      </c>
    </row>
    <row r="1857" spans="1:10" ht="17.25" x14ac:dyDescent="0.3">
      <c r="A1857" s="6" t="s">
        <v>1903</v>
      </c>
      <c r="B1857" s="7">
        <v>43499</v>
      </c>
      <c r="C1857">
        <v>6</v>
      </c>
      <c r="D1857" t="s">
        <v>16</v>
      </c>
      <c r="E1857" t="s">
        <v>17</v>
      </c>
      <c r="F1857" t="s">
        <v>18</v>
      </c>
      <c r="G1857" t="s">
        <v>1664</v>
      </c>
      <c r="H1857" s="8">
        <v>69</v>
      </c>
      <c r="I1857">
        <v>5</v>
      </c>
      <c r="J1857" s="9">
        <v>345</v>
      </c>
    </row>
    <row r="1858" spans="1:10" ht="17.25" x14ac:dyDescent="0.3">
      <c r="A1858" s="6" t="s">
        <v>1904</v>
      </c>
      <c r="B1858" s="7">
        <v>43501</v>
      </c>
      <c r="C1858">
        <v>11</v>
      </c>
      <c r="D1858" t="s">
        <v>116</v>
      </c>
      <c r="E1858" t="s">
        <v>27</v>
      </c>
      <c r="F1858" t="s">
        <v>28</v>
      </c>
      <c r="G1858" t="s">
        <v>1664</v>
      </c>
      <c r="H1858" s="8">
        <v>69</v>
      </c>
      <c r="I1858">
        <v>4</v>
      </c>
      <c r="J1858" s="9">
        <v>276</v>
      </c>
    </row>
    <row r="1859" spans="1:10" ht="17.25" x14ac:dyDescent="0.3">
      <c r="A1859" s="6" t="s">
        <v>1905</v>
      </c>
      <c r="B1859" s="7">
        <v>43501</v>
      </c>
      <c r="C1859">
        <v>3</v>
      </c>
      <c r="D1859" t="s">
        <v>30</v>
      </c>
      <c r="E1859" t="s">
        <v>21</v>
      </c>
      <c r="F1859" t="s">
        <v>22</v>
      </c>
      <c r="G1859" t="s">
        <v>1664</v>
      </c>
      <c r="H1859" s="8">
        <v>69</v>
      </c>
      <c r="I1859">
        <v>6</v>
      </c>
      <c r="J1859" s="9">
        <v>414</v>
      </c>
    </row>
    <row r="1860" spans="1:10" ht="17.25" x14ac:dyDescent="0.3">
      <c r="A1860" s="6" t="s">
        <v>1906</v>
      </c>
      <c r="B1860" s="7">
        <v>43504</v>
      </c>
      <c r="C1860">
        <v>11</v>
      </c>
      <c r="D1860" t="s">
        <v>116</v>
      </c>
      <c r="E1860" t="s">
        <v>27</v>
      </c>
      <c r="F1860" t="s">
        <v>28</v>
      </c>
      <c r="G1860" t="s">
        <v>1664</v>
      </c>
      <c r="H1860" s="8">
        <v>69</v>
      </c>
      <c r="I1860">
        <v>6</v>
      </c>
      <c r="J1860" s="9">
        <v>414</v>
      </c>
    </row>
    <row r="1861" spans="1:10" ht="17.25" x14ac:dyDescent="0.3">
      <c r="A1861" s="6" t="s">
        <v>1907</v>
      </c>
      <c r="B1861" s="7">
        <v>43510</v>
      </c>
      <c r="C1861">
        <v>2</v>
      </c>
      <c r="D1861" t="s">
        <v>75</v>
      </c>
      <c r="E1861" t="s">
        <v>21</v>
      </c>
      <c r="F1861" t="s">
        <v>22</v>
      </c>
      <c r="G1861" t="s">
        <v>1664</v>
      </c>
      <c r="H1861" s="8">
        <v>69</v>
      </c>
      <c r="I1861">
        <v>9</v>
      </c>
      <c r="J1861" s="9">
        <v>621</v>
      </c>
    </row>
    <row r="1862" spans="1:10" ht="17.25" x14ac:dyDescent="0.3">
      <c r="A1862" s="6" t="s">
        <v>1908</v>
      </c>
      <c r="B1862" s="7">
        <v>43515</v>
      </c>
      <c r="C1862">
        <v>17</v>
      </c>
      <c r="D1862" t="s">
        <v>64</v>
      </c>
      <c r="E1862" t="s">
        <v>39</v>
      </c>
      <c r="F1862" t="s">
        <v>13</v>
      </c>
      <c r="G1862" t="s">
        <v>1664</v>
      </c>
      <c r="H1862" s="8">
        <v>69</v>
      </c>
      <c r="I1862">
        <v>4</v>
      </c>
      <c r="J1862" s="9">
        <v>276</v>
      </c>
    </row>
    <row r="1863" spans="1:10" ht="17.25" x14ac:dyDescent="0.3">
      <c r="A1863" s="6" t="s">
        <v>1909</v>
      </c>
      <c r="B1863" s="7">
        <v>43515</v>
      </c>
      <c r="C1863">
        <v>6</v>
      </c>
      <c r="D1863" t="s">
        <v>16</v>
      </c>
      <c r="E1863" t="s">
        <v>42</v>
      </c>
      <c r="F1863" t="s">
        <v>18</v>
      </c>
      <c r="G1863" t="s">
        <v>1664</v>
      </c>
      <c r="H1863" s="8">
        <v>69</v>
      </c>
      <c r="I1863">
        <v>8</v>
      </c>
      <c r="J1863" s="9">
        <v>552</v>
      </c>
    </row>
    <row r="1864" spans="1:10" ht="17.25" x14ac:dyDescent="0.3">
      <c r="A1864" s="6" t="s">
        <v>1910</v>
      </c>
      <c r="B1864" s="7">
        <v>43515</v>
      </c>
      <c r="C1864">
        <v>2</v>
      </c>
      <c r="D1864" t="s">
        <v>75</v>
      </c>
      <c r="E1864" t="s">
        <v>31</v>
      </c>
      <c r="F1864" t="s">
        <v>22</v>
      </c>
      <c r="G1864" t="s">
        <v>1664</v>
      </c>
      <c r="H1864" s="8">
        <v>69</v>
      </c>
      <c r="I1864">
        <v>8</v>
      </c>
      <c r="J1864" s="9">
        <v>552</v>
      </c>
    </row>
    <row r="1865" spans="1:10" ht="17.25" x14ac:dyDescent="0.3">
      <c r="A1865" s="6" t="s">
        <v>1911</v>
      </c>
      <c r="B1865" s="7">
        <v>43519</v>
      </c>
      <c r="C1865">
        <v>7</v>
      </c>
      <c r="D1865" t="s">
        <v>44</v>
      </c>
      <c r="E1865" t="s">
        <v>42</v>
      </c>
      <c r="F1865" t="s">
        <v>18</v>
      </c>
      <c r="G1865" t="s">
        <v>1664</v>
      </c>
      <c r="H1865" s="8">
        <v>69</v>
      </c>
      <c r="I1865">
        <v>5</v>
      </c>
      <c r="J1865" s="9">
        <v>345</v>
      </c>
    </row>
    <row r="1866" spans="1:10" ht="17.25" x14ac:dyDescent="0.3">
      <c r="A1866" s="6" t="s">
        <v>1912</v>
      </c>
      <c r="B1866" s="7">
        <v>43521</v>
      </c>
      <c r="C1866">
        <v>4</v>
      </c>
      <c r="D1866" t="s">
        <v>20</v>
      </c>
      <c r="E1866" t="s">
        <v>31</v>
      </c>
      <c r="F1866" t="s">
        <v>22</v>
      </c>
      <c r="G1866" t="s">
        <v>1664</v>
      </c>
      <c r="H1866" s="8">
        <v>69</v>
      </c>
      <c r="I1866">
        <v>4</v>
      </c>
      <c r="J1866" s="9">
        <v>276</v>
      </c>
    </row>
    <row r="1867" spans="1:10" ht="17.25" x14ac:dyDescent="0.3">
      <c r="A1867" s="6" t="s">
        <v>1913</v>
      </c>
      <c r="B1867" s="7">
        <v>43522</v>
      </c>
      <c r="C1867">
        <v>12</v>
      </c>
      <c r="D1867" t="s">
        <v>26</v>
      </c>
      <c r="E1867" t="s">
        <v>37</v>
      </c>
      <c r="F1867" t="s">
        <v>28</v>
      </c>
      <c r="G1867" t="s">
        <v>1664</v>
      </c>
      <c r="H1867" s="8">
        <v>69</v>
      </c>
      <c r="I1867">
        <v>8</v>
      </c>
      <c r="J1867" s="9">
        <v>552</v>
      </c>
    </row>
    <row r="1868" spans="1:10" ht="17.25" x14ac:dyDescent="0.3">
      <c r="A1868" s="6" t="s">
        <v>1914</v>
      </c>
      <c r="B1868" s="7">
        <v>43522</v>
      </c>
      <c r="C1868">
        <v>1</v>
      </c>
      <c r="D1868" t="s">
        <v>62</v>
      </c>
      <c r="E1868" t="s">
        <v>21</v>
      </c>
      <c r="F1868" t="s">
        <v>22</v>
      </c>
      <c r="G1868" t="s">
        <v>1664</v>
      </c>
      <c r="H1868" s="8">
        <v>69</v>
      </c>
      <c r="I1868">
        <v>9</v>
      </c>
      <c r="J1868" s="9">
        <v>621</v>
      </c>
    </row>
    <row r="1869" spans="1:10" ht="17.25" x14ac:dyDescent="0.3">
      <c r="A1869" s="6" t="s">
        <v>1915</v>
      </c>
      <c r="B1869" s="7">
        <v>43523</v>
      </c>
      <c r="C1869">
        <v>8</v>
      </c>
      <c r="D1869" t="s">
        <v>77</v>
      </c>
      <c r="E1869" t="s">
        <v>42</v>
      </c>
      <c r="F1869" t="s">
        <v>18</v>
      </c>
      <c r="G1869" t="s">
        <v>1664</v>
      </c>
      <c r="H1869" s="8">
        <v>69</v>
      </c>
      <c r="I1869">
        <v>4</v>
      </c>
      <c r="J1869" s="9">
        <v>276</v>
      </c>
    </row>
    <row r="1870" spans="1:10" ht="17.25" x14ac:dyDescent="0.3">
      <c r="A1870" s="6" t="s">
        <v>1916</v>
      </c>
      <c r="B1870" s="7">
        <v>43524</v>
      </c>
      <c r="C1870">
        <v>10</v>
      </c>
      <c r="D1870" t="s">
        <v>69</v>
      </c>
      <c r="E1870" t="s">
        <v>42</v>
      </c>
      <c r="F1870" t="s">
        <v>18</v>
      </c>
      <c r="G1870" t="s">
        <v>1664</v>
      </c>
      <c r="H1870" s="8">
        <v>69</v>
      </c>
      <c r="I1870">
        <v>9</v>
      </c>
      <c r="J1870" s="9">
        <v>621</v>
      </c>
    </row>
    <row r="1871" spans="1:10" ht="17.25" x14ac:dyDescent="0.3">
      <c r="A1871" s="6" t="s">
        <v>1917</v>
      </c>
      <c r="B1871" s="7">
        <v>43530</v>
      </c>
      <c r="C1871">
        <v>18</v>
      </c>
      <c r="D1871" t="s">
        <v>53</v>
      </c>
      <c r="E1871" t="s">
        <v>39</v>
      </c>
      <c r="F1871" t="s">
        <v>13</v>
      </c>
      <c r="G1871" t="s">
        <v>1664</v>
      </c>
      <c r="H1871" s="8">
        <v>69</v>
      </c>
      <c r="I1871">
        <v>2</v>
      </c>
      <c r="J1871" s="9">
        <v>138</v>
      </c>
    </row>
    <row r="1872" spans="1:10" ht="17.25" x14ac:dyDescent="0.3">
      <c r="A1872" s="6" t="s">
        <v>1918</v>
      </c>
      <c r="B1872" s="7">
        <v>43531</v>
      </c>
      <c r="C1872">
        <v>19</v>
      </c>
      <c r="D1872" t="s">
        <v>33</v>
      </c>
      <c r="E1872" t="s">
        <v>39</v>
      </c>
      <c r="F1872" t="s">
        <v>13</v>
      </c>
      <c r="G1872" t="s">
        <v>1664</v>
      </c>
      <c r="H1872" s="8">
        <v>69</v>
      </c>
      <c r="I1872">
        <v>7</v>
      </c>
      <c r="J1872" s="9">
        <v>483</v>
      </c>
    </row>
    <row r="1873" spans="1:10" ht="17.25" x14ac:dyDescent="0.3">
      <c r="A1873" s="6" t="s">
        <v>1919</v>
      </c>
      <c r="B1873" s="7">
        <v>43531</v>
      </c>
      <c r="C1873">
        <v>17</v>
      </c>
      <c r="D1873" t="s">
        <v>64</v>
      </c>
      <c r="E1873" t="s">
        <v>12</v>
      </c>
      <c r="F1873" t="s">
        <v>13</v>
      </c>
      <c r="G1873" t="s">
        <v>1664</v>
      </c>
      <c r="H1873" s="8">
        <v>69</v>
      </c>
      <c r="I1873">
        <v>0</v>
      </c>
      <c r="J1873" s="9">
        <v>0</v>
      </c>
    </row>
    <row r="1874" spans="1:10" ht="17.25" x14ac:dyDescent="0.3">
      <c r="A1874" s="6" t="s">
        <v>1920</v>
      </c>
      <c r="B1874" s="7">
        <v>43532</v>
      </c>
      <c r="C1874">
        <v>11</v>
      </c>
      <c r="D1874" t="s">
        <v>116</v>
      </c>
      <c r="E1874" t="s">
        <v>27</v>
      </c>
      <c r="F1874" t="s">
        <v>28</v>
      </c>
      <c r="G1874" t="s">
        <v>1664</v>
      </c>
      <c r="H1874" s="8">
        <v>69</v>
      </c>
      <c r="I1874">
        <v>7</v>
      </c>
      <c r="J1874" s="9">
        <v>483</v>
      </c>
    </row>
    <row r="1875" spans="1:10" ht="17.25" x14ac:dyDescent="0.3">
      <c r="A1875" s="6" t="s">
        <v>1921</v>
      </c>
      <c r="B1875" s="7">
        <v>43534</v>
      </c>
      <c r="C1875">
        <v>6</v>
      </c>
      <c r="D1875" t="s">
        <v>16</v>
      </c>
      <c r="E1875" t="s">
        <v>17</v>
      </c>
      <c r="F1875" t="s">
        <v>18</v>
      </c>
      <c r="G1875" t="s">
        <v>1664</v>
      </c>
      <c r="H1875" s="8">
        <v>69</v>
      </c>
      <c r="I1875">
        <v>5</v>
      </c>
      <c r="J1875" s="9">
        <v>345</v>
      </c>
    </row>
    <row r="1876" spans="1:10" ht="17.25" x14ac:dyDescent="0.3">
      <c r="A1876" s="6" t="s">
        <v>1922</v>
      </c>
      <c r="B1876" s="7">
        <v>43535</v>
      </c>
      <c r="C1876">
        <v>7</v>
      </c>
      <c r="D1876" t="s">
        <v>44</v>
      </c>
      <c r="E1876" t="s">
        <v>42</v>
      </c>
      <c r="F1876" t="s">
        <v>18</v>
      </c>
      <c r="G1876" t="s">
        <v>1664</v>
      </c>
      <c r="H1876" s="8">
        <v>69</v>
      </c>
      <c r="I1876">
        <v>1</v>
      </c>
      <c r="J1876" s="9">
        <v>69</v>
      </c>
    </row>
    <row r="1877" spans="1:10" ht="17.25" x14ac:dyDescent="0.3">
      <c r="A1877" s="6" t="s">
        <v>1923</v>
      </c>
      <c r="B1877" s="7">
        <v>43535</v>
      </c>
      <c r="C1877">
        <v>13</v>
      </c>
      <c r="D1877" t="s">
        <v>36</v>
      </c>
      <c r="E1877" t="s">
        <v>37</v>
      </c>
      <c r="F1877" t="s">
        <v>28</v>
      </c>
      <c r="G1877" t="s">
        <v>1664</v>
      </c>
      <c r="H1877" s="8">
        <v>69</v>
      </c>
      <c r="I1877">
        <v>2</v>
      </c>
      <c r="J1877" s="9">
        <v>138</v>
      </c>
    </row>
    <row r="1878" spans="1:10" ht="17.25" x14ac:dyDescent="0.3">
      <c r="A1878" s="6" t="s">
        <v>1924</v>
      </c>
      <c r="B1878" s="7">
        <v>43535</v>
      </c>
      <c r="C1878">
        <v>2</v>
      </c>
      <c r="D1878" t="s">
        <v>75</v>
      </c>
      <c r="E1878" t="s">
        <v>21</v>
      </c>
      <c r="F1878" t="s">
        <v>22</v>
      </c>
      <c r="G1878" t="s">
        <v>1664</v>
      </c>
      <c r="H1878" s="8">
        <v>69</v>
      </c>
      <c r="I1878">
        <v>4</v>
      </c>
      <c r="J1878" s="9">
        <v>276</v>
      </c>
    </row>
    <row r="1879" spans="1:10" ht="17.25" x14ac:dyDescent="0.3">
      <c r="A1879" s="6" t="s">
        <v>1925</v>
      </c>
      <c r="B1879" s="7">
        <v>43540</v>
      </c>
      <c r="C1879">
        <v>13</v>
      </c>
      <c r="D1879" t="s">
        <v>36</v>
      </c>
      <c r="E1879" t="s">
        <v>37</v>
      </c>
      <c r="F1879" t="s">
        <v>28</v>
      </c>
      <c r="G1879" t="s">
        <v>1664</v>
      </c>
      <c r="H1879" s="8">
        <v>69</v>
      </c>
      <c r="I1879">
        <v>9</v>
      </c>
      <c r="J1879" s="9">
        <v>621</v>
      </c>
    </row>
    <row r="1880" spans="1:10" ht="17.25" x14ac:dyDescent="0.3">
      <c r="A1880" s="6" t="s">
        <v>1926</v>
      </c>
      <c r="B1880" s="7">
        <v>43543</v>
      </c>
      <c r="C1880">
        <v>5</v>
      </c>
      <c r="D1880" t="s">
        <v>24</v>
      </c>
      <c r="E1880" t="s">
        <v>31</v>
      </c>
      <c r="F1880" t="s">
        <v>22</v>
      </c>
      <c r="G1880" t="s">
        <v>1664</v>
      </c>
      <c r="H1880" s="8">
        <v>69</v>
      </c>
      <c r="I1880">
        <v>1</v>
      </c>
      <c r="J1880" s="9">
        <v>69</v>
      </c>
    </row>
    <row r="1881" spans="1:10" ht="17.25" x14ac:dyDescent="0.3">
      <c r="A1881" s="6" t="s">
        <v>1927</v>
      </c>
      <c r="B1881" s="7">
        <v>43543</v>
      </c>
      <c r="C1881">
        <v>1</v>
      </c>
      <c r="D1881" t="s">
        <v>62</v>
      </c>
      <c r="E1881" t="s">
        <v>21</v>
      </c>
      <c r="F1881" t="s">
        <v>22</v>
      </c>
      <c r="G1881" t="s">
        <v>1664</v>
      </c>
      <c r="H1881" s="8">
        <v>69</v>
      </c>
      <c r="I1881">
        <v>9</v>
      </c>
      <c r="J1881" s="9">
        <v>621</v>
      </c>
    </row>
    <row r="1882" spans="1:10" ht="17.25" x14ac:dyDescent="0.3">
      <c r="A1882" s="6" t="s">
        <v>1928</v>
      </c>
      <c r="B1882" s="7">
        <v>43544</v>
      </c>
      <c r="C1882">
        <v>18</v>
      </c>
      <c r="D1882" t="s">
        <v>53</v>
      </c>
      <c r="E1882" t="s">
        <v>12</v>
      </c>
      <c r="F1882" t="s">
        <v>13</v>
      </c>
      <c r="G1882" t="s">
        <v>1664</v>
      </c>
      <c r="H1882" s="8">
        <v>69</v>
      </c>
      <c r="I1882">
        <v>3</v>
      </c>
      <c r="J1882" s="9">
        <v>207</v>
      </c>
    </row>
    <row r="1883" spans="1:10" ht="17.25" x14ac:dyDescent="0.3">
      <c r="A1883" s="6" t="s">
        <v>1929</v>
      </c>
      <c r="B1883" s="7">
        <v>43547</v>
      </c>
      <c r="C1883">
        <v>8</v>
      </c>
      <c r="D1883" t="s">
        <v>77</v>
      </c>
      <c r="E1883" t="s">
        <v>17</v>
      </c>
      <c r="F1883" t="s">
        <v>18</v>
      </c>
      <c r="G1883" t="s">
        <v>1664</v>
      </c>
      <c r="H1883" s="8">
        <v>69</v>
      </c>
      <c r="I1883">
        <v>8</v>
      </c>
      <c r="J1883" s="9">
        <v>552</v>
      </c>
    </row>
    <row r="1884" spans="1:10" ht="17.25" x14ac:dyDescent="0.3">
      <c r="A1884" s="6" t="s">
        <v>1930</v>
      </c>
      <c r="B1884" s="7">
        <v>43559</v>
      </c>
      <c r="C1884">
        <v>5</v>
      </c>
      <c r="D1884" t="s">
        <v>24</v>
      </c>
      <c r="E1884" t="s">
        <v>31</v>
      </c>
      <c r="F1884" t="s">
        <v>22</v>
      </c>
      <c r="G1884" t="s">
        <v>1664</v>
      </c>
      <c r="H1884" s="8">
        <v>69</v>
      </c>
      <c r="I1884">
        <v>5</v>
      </c>
      <c r="J1884" s="9">
        <v>345</v>
      </c>
    </row>
    <row r="1885" spans="1:10" ht="17.25" x14ac:dyDescent="0.3">
      <c r="A1885" s="6" t="s">
        <v>1931</v>
      </c>
      <c r="B1885" s="7">
        <v>43559</v>
      </c>
      <c r="C1885">
        <v>20</v>
      </c>
      <c r="D1885" t="s">
        <v>11</v>
      </c>
      <c r="E1885" t="s">
        <v>39</v>
      </c>
      <c r="F1885" t="s">
        <v>13</v>
      </c>
      <c r="G1885" t="s">
        <v>1664</v>
      </c>
      <c r="H1885" s="8">
        <v>69</v>
      </c>
      <c r="I1885">
        <v>9</v>
      </c>
      <c r="J1885" s="9">
        <v>621</v>
      </c>
    </row>
    <row r="1886" spans="1:10" ht="17.25" x14ac:dyDescent="0.3">
      <c r="A1886" s="6" t="s">
        <v>1932</v>
      </c>
      <c r="B1886" s="7">
        <v>43560</v>
      </c>
      <c r="C1886">
        <v>4</v>
      </c>
      <c r="D1886" t="s">
        <v>20</v>
      </c>
      <c r="E1886" t="s">
        <v>31</v>
      </c>
      <c r="F1886" t="s">
        <v>22</v>
      </c>
      <c r="G1886" t="s">
        <v>1664</v>
      </c>
      <c r="H1886" s="8">
        <v>69</v>
      </c>
      <c r="I1886">
        <v>7</v>
      </c>
      <c r="J1886" s="9">
        <v>483</v>
      </c>
    </row>
    <row r="1887" spans="1:10" ht="17.25" x14ac:dyDescent="0.3">
      <c r="A1887" s="6" t="s">
        <v>1933</v>
      </c>
      <c r="B1887" s="7">
        <v>43560</v>
      </c>
      <c r="C1887">
        <v>15</v>
      </c>
      <c r="D1887" t="s">
        <v>50</v>
      </c>
      <c r="E1887" t="s">
        <v>27</v>
      </c>
      <c r="F1887" t="s">
        <v>28</v>
      </c>
      <c r="G1887" t="s">
        <v>1664</v>
      </c>
      <c r="H1887" s="8">
        <v>69</v>
      </c>
      <c r="I1887">
        <v>1</v>
      </c>
      <c r="J1887" s="9">
        <v>69</v>
      </c>
    </row>
    <row r="1888" spans="1:10" ht="17.25" x14ac:dyDescent="0.3">
      <c r="A1888" s="6" t="s">
        <v>1934</v>
      </c>
      <c r="B1888" s="7">
        <v>43562</v>
      </c>
      <c r="C1888">
        <v>7</v>
      </c>
      <c r="D1888" t="s">
        <v>44</v>
      </c>
      <c r="E1888" t="s">
        <v>42</v>
      </c>
      <c r="F1888" t="s">
        <v>18</v>
      </c>
      <c r="G1888" t="s">
        <v>1664</v>
      </c>
      <c r="H1888" s="8">
        <v>69</v>
      </c>
      <c r="I1888">
        <v>6</v>
      </c>
      <c r="J1888" s="9">
        <v>414</v>
      </c>
    </row>
    <row r="1889" spans="1:10" ht="17.25" x14ac:dyDescent="0.3">
      <c r="A1889" s="6" t="s">
        <v>1935</v>
      </c>
      <c r="B1889" s="7">
        <v>43564</v>
      </c>
      <c r="C1889">
        <v>9</v>
      </c>
      <c r="D1889" t="s">
        <v>41</v>
      </c>
      <c r="E1889" t="s">
        <v>42</v>
      </c>
      <c r="F1889" t="s">
        <v>18</v>
      </c>
      <c r="G1889" t="s">
        <v>1664</v>
      </c>
      <c r="H1889" s="8">
        <v>69</v>
      </c>
      <c r="I1889">
        <v>6</v>
      </c>
      <c r="J1889" s="9">
        <v>414</v>
      </c>
    </row>
    <row r="1890" spans="1:10" ht="17.25" x14ac:dyDescent="0.3">
      <c r="A1890" s="6" t="s">
        <v>1936</v>
      </c>
      <c r="B1890" s="7">
        <v>43564</v>
      </c>
      <c r="C1890">
        <v>17</v>
      </c>
      <c r="D1890" t="s">
        <v>64</v>
      </c>
      <c r="E1890" t="s">
        <v>12</v>
      </c>
      <c r="F1890" t="s">
        <v>13</v>
      </c>
      <c r="G1890" t="s">
        <v>1664</v>
      </c>
      <c r="H1890" s="8">
        <v>69</v>
      </c>
      <c r="I1890">
        <v>5</v>
      </c>
      <c r="J1890" s="9">
        <v>345</v>
      </c>
    </row>
    <row r="1891" spans="1:10" ht="17.25" x14ac:dyDescent="0.3">
      <c r="A1891" s="6" t="s">
        <v>1937</v>
      </c>
      <c r="B1891" s="7">
        <v>43565</v>
      </c>
      <c r="C1891">
        <v>15</v>
      </c>
      <c r="D1891" t="s">
        <v>50</v>
      </c>
      <c r="E1891" t="s">
        <v>27</v>
      </c>
      <c r="F1891" t="s">
        <v>28</v>
      </c>
      <c r="G1891" t="s">
        <v>1664</v>
      </c>
      <c r="H1891" s="8">
        <v>69</v>
      </c>
      <c r="I1891">
        <v>0</v>
      </c>
      <c r="J1891" s="9">
        <v>0</v>
      </c>
    </row>
    <row r="1892" spans="1:10" ht="17.25" x14ac:dyDescent="0.3">
      <c r="A1892" s="6" t="s">
        <v>1938</v>
      </c>
      <c r="B1892" s="7">
        <v>43571</v>
      </c>
      <c r="C1892">
        <v>12</v>
      </c>
      <c r="D1892" t="s">
        <v>26</v>
      </c>
      <c r="E1892" t="s">
        <v>37</v>
      </c>
      <c r="F1892" t="s">
        <v>28</v>
      </c>
      <c r="G1892" t="s">
        <v>1664</v>
      </c>
      <c r="H1892" s="8">
        <v>69</v>
      </c>
      <c r="I1892">
        <v>2</v>
      </c>
      <c r="J1892" s="9">
        <v>138</v>
      </c>
    </row>
    <row r="1893" spans="1:10" ht="17.25" x14ac:dyDescent="0.3">
      <c r="A1893" s="6" t="s">
        <v>1939</v>
      </c>
      <c r="B1893" s="7">
        <v>43572</v>
      </c>
      <c r="C1893">
        <v>1</v>
      </c>
      <c r="D1893" t="s">
        <v>62</v>
      </c>
      <c r="E1893" t="s">
        <v>21</v>
      </c>
      <c r="F1893" t="s">
        <v>22</v>
      </c>
      <c r="G1893" t="s">
        <v>1664</v>
      </c>
      <c r="H1893" s="8">
        <v>69</v>
      </c>
      <c r="I1893">
        <v>0</v>
      </c>
      <c r="J1893" s="9">
        <v>0</v>
      </c>
    </row>
    <row r="1894" spans="1:10" ht="17.25" x14ac:dyDescent="0.3">
      <c r="A1894" s="6" t="s">
        <v>1940</v>
      </c>
      <c r="B1894" s="7">
        <v>43573</v>
      </c>
      <c r="C1894">
        <v>19</v>
      </c>
      <c r="D1894" t="s">
        <v>33</v>
      </c>
      <c r="E1894" t="s">
        <v>12</v>
      </c>
      <c r="F1894" t="s">
        <v>13</v>
      </c>
      <c r="G1894" t="s">
        <v>1664</v>
      </c>
      <c r="H1894" s="8">
        <v>69</v>
      </c>
      <c r="I1894">
        <v>0</v>
      </c>
      <c r="J1894" s="9">
        <v>0</v>
      </c>
    </row>
    <row r="1895" spans="1:10" ht="17.25" x14ac:dyDescent="0.3">
      <c r="A1895" s="6" t="s">
        <v>1941</v>
      </c>
      <c r="B1895" s="7">
        <v>43575</v>
      </c>
      <c r="C1895">
        <v>4</v>
      </c>
      <c r="D1895" t="s">
        <v>20</v>
      </c>
      <c r="E1895" t="s">
        <v>21</v>
      </c>
      <c r="F1895" t="s">
        <v>22</v>
      </c>
      <c r="G1895" t="s">
        <v>1664</v>
      </c>
      <c r="H1895" s="8">
        <v>69</v>
      </c>
      <c r="I1895">
        <v>0</v>
      </c>
      <c r="J1895" s="9">
        <v>0</v>
      </c>
    </row>
    <row r="1896" spans="1:10" ht="17.25" x14ac:dyDescent="0.3">
      <c r="A1896" s="6" t="s">
        <v>1942</v>
      </c>
      <c r="B1896" s="7">
        <v>43576</v>
      </c>
      <c r="C1896">
        <v>18</v>
      </c>
      <c r="D1896" t="s">
        <v>53</v>
      </c>
      <c r="E1896" t="s">
        <v>12</v>
      </c>
      <c r="F1896" t="s">
        <v>13</v>
      </c>
      <c r="G1896" t="s">
        <v>1664</v>
      </c>
      <c r="H1896" s="8">
        <v>69</v>
      </c>
      <c r="I1896">
        <v>2</v>
      </c>
      <c r="J1896" s="9">
        <v>138</v>
      </c>
    </row>
    <row r="1897" spans="1:10" ht="17.25" x14ac:dyDescent="0.3">
      <c r="A1897" s="6" t="s">
        <v>1943</v>
      </c>
      <c r="B1897" s="7">
        <v>43577</v>
      </c>
      <c r="C1897">
        <v>1</v>
      </c>
      <c r="D1897" t="s">
        <v>62</v>
      </c>
      <c r="E1897" t="s">
        <v>31</v>
      </c>
      <c r="F1897" t="s">
        <v>22</v>
      </c>
      <c r="G1897" t="s">
        <v>1664</v>
      </c>
      <c r="H1897" s="8">
        <v>69</v>
      </c>
      <c r="I1897">
        <v>5</v>
      </c>
      <c r="J1897" s="9">
        <v>345</v>
      </c>
    </row>
    <row r="1898" spans="1:10" ht="17.25" x14ac:dyDescent="0.3">
      <c r="A1898" s="6" t="s">
        <v>1944</v>
      </c>
      <c r="B1898" s="7">
        <v>43578</v>
      </c>
      <c r="C1898">
        <v>6</v>
      </c>
      <c r="D1898" t="s">
        <v>16</v>
      </c>
      <c r="E1898" t="s">
        <v>17</v>
      </c>
      <c r="F1898" t="s">
        <v>18</v>
      </c>
      <c r="G1898" t="s">
        <v>1664</v>
      </c>
      <c r="H1898" s="8">
        <v>69</v>
      </c>
      <c r="I1898">
        <v>4</v>
      </c>
      <c r="J1898" s="9">
        <v>276</v>
      </c>
    </row>
    <row r="1899" spans="1:10" ht="17.25" x14ac:dyDescent="0.3">
      <c r="A1899" s="6" t="s">
        <v>1945</v>
      </c>
      <c r="B1899" s="7">
        <v>43583</v>
      </c>
      <c r="C1899">
        <v>8</v>
      </c>
      <c r="D1899" t="s">
        <v>77</v>
      </c>
      <c r="E1899" t="s">
        <v>42</v>
      </c>
      <c r="F1899" t="s">
        <v>18</v>
      </c>
      <c r="G1899" t="s">
        <v>1664</v>
      </c>
      <c r="H1899" s="8">
        <v>69</v>
      </c>
      <c r="I1899">
        <v>8</v>
      </c>
      <c r="J1899" s="9">
        <v>552</v>
      </c>
    </row>
    <row r="1900" spans="1:10" ht="17.25" x14ac:dyDescent="0.3">
      <c r="A1900" s="6" t="s">
        <v>1946</v>
      </c>
      <c r="B1900" s="7">
        <v>43585</v>
      </c>
      <c r="C1900">
        <v>20</v>
      </c>
      <c r="D1900" t="s">
        <v>11</v>
      </c>
      <c r="E1900" t="s">
        <v>39</v>
      </c>
      <c r="F1900" t="s">
        <v>13</v>
      </c>
      <c r="G1900" t="s">
        <v>1664</v>
      </c>
      <c r="H1900" s="8">
        <v>69</v>
      </c>
      <c r="I1900">
        <v>4</v>
      </c>
      <c r="J1900" s="9">
        <v>276</v>
      </c>
    </row>
    <row r="1901" spans="1:10" ht="17.25" x14ac:dyDescent="0.3">
      <c r="A1901" s="6" t="s">
        <v>1947</v>
      </c>
      <c r="B1901" s="7">
        <v>43587</v>
      </c>
      <c r="C1901">
        <v>1</v>
      </c>
      <c r="D1901" t="s">
        <v>62</v>
      </c>
      <c r="E1901" t="s">
        <v>21</v>
      </c>
      <c r="F1901" t="s">
        <v>22</v>
      </c>
      <c r="G1901" t="s">
        <v>1664</v>
      </c>
      <c r="H1901" s="8">
        <v>69</v>
      </c>
      <c r="I1901">
        <v>9</v>
      </c>
      <c r="J1901" s="9">
        <v>621</v>
      </c>
    </row>
    <row r="1902" spans="1:10" ht="17.25" x14ac:dyDescent="0.3">
      <c r="A1902" s="6" t="s">
        <v>1948</v>
      </c>
      <c r="B1902" s="7">
        <v>43588</v>
      </c>
      <c r="C1902">
        <v>17</v>
      </c>
      <c r="D1902" t="s">
        <v>64</v>
      </c>
      <c r="E1902" t="s">
        <v>12</v>
      </c>
      <c r="F1902" t="s">
        <v>13</v>
      </c>
      <c r="G1902" t="s">
        <v>1664</v>
      </c>
      <c r="H1902" s="8">
        <v>69</v>
      </c>
      <c r="I1902">
        <v>5</v>
      </c>
      <c r="J1902" s="9">
        <v>345</v>
      </c>
    </row>
    <row r="1903" spans="1:10" ht="17.25" x14ac:dyDescent="0.3">
      <c r="A1903" s="6" t="s">
        <v>1949</v>
      </c>
      <c r="B1903" s="7">
        <v>43588</v>
      </c>
      <c r="C1903">
        <v>3</v>
      </c>
      <c r="D1903" t="s">
        <v>30</v>
      </c>
      <c r="E1903" t="s">
        <v>21</v>
      </c>
      <c r="F1903" t="s">
        <v>22</v>
      </c>
      <c r="G1903" t="s">
        <v>1664</v>
      </c>
      <c r="H1903" s="8">
        <v>69</v>
      </c>
      <c r="I1903">
        <v>8</v>
      </c>
      <c r="J1903" s="9">
        <v>552</v>
      </c>
    </row>
    <row r="1904" spans="1:10" ht="17.25" x14ac:dyDescent="0.3">
      <c r="A1904" s="6" t="s">
        <v>1950</v>
      </c>
      <c r="B1904" s="7">
        <v>43589</v>
      </c>
      <c r="C1904">
        <v>14</v>
      </c>
      <c r="D1904" t="s">
        <v>66</v>
      </c>
      <c r="E1904" t="s">
        <v>37</v>
      </c>
      <c r="F1904" t="s">
        <v>28</v>
      </c>
      <c r="G1904" t="s">
        <v>1664</v>
      </c>
      <c r="H1904" s="8">
        <v>69</v>
      </c>
      <c r="I1904">
        <v>9</v>
      </c>
      <c r="J1904" s="9">
        <v>621</v>
      </c>
    </row>
    <row r="1905" spans="1:10" ht="17.25" x14ac:dyDescent="0.3">
      <c r="A1905" s="6" t="s">
        <v>1951</v>
      </c>
      <c r="B1905" s="7">
        <v>43591</v>
      </c>
      <c r="C1905">
        <v>15</v>
      </c>
      <c r="D1905" t="s">
        <v>50</v>
      </c>
      <c r="E1905" t="s">
        <v>37</v>
      </c>
      <c r="F1905" t="s">
        <v>28</v>
      </c>
      <c r="G1905" t="s">
        <v>1664</v>
      </c>
      <c r="H1905" s="8">
        <v>69</v>
      </c>
      <c r="I1905">
        <v>9</v>
      </c>
      <c r="J1905" s="9">
        <v>621</v>
      </c>
    </row>
    <row r="1906" spans="1:10" ht="17.25" x14ac:dyDescent="0.3">
      <c r="A1906" s="6" t="s">
        <v>1952</v>
      </c>
      <c r="B1906" s="7">
        <v>43592</v>
      </c>
      <c r="C1906">
        <v>3</v>
      </c>
      <c r="D1906" t="s">
        <v>30</v>
      </c>
      <c r="E1906" t="s">
        <v>31</v>
      </c>
      <c r="F1906" t="s">
        <v>22</v>
      </c>
      <c r="G1906" t="s">
        <v>1664</v>
      </c>
      <c r="H1906" s="8">
        <v>69</v>
      </c>
      <c r="I1906">
        <v>6</v>
      </c>
      <c r="J1906" s="9">
        <v>414</v>
      </c>
    </row>
    <row r="1907" spans="1:10" ht="17.25" x14ac:dyDescent="0.3">
      <c r="A1907" s="6" t="s">
        <v>1953</v>
      </c>
      <c r="B1907" s="7">
        <v>43594</v>
      </c>
      <c r="C1907">
        <v>18</v>
      </c>
      <c r="D1907" t="s">
        <v>53</v>
      </c>
      <c r="E1907" t="s">
        <v>12</v>
      </c>
      <c r="F1907" t="s">
        <v>13</v>
      </c>
      <c r="G1907" t="s">
        <v>1664</v>
      </c>
      <c r="H1907" s="8">
        <v>69</v>
      </c>
      <c r="I1907">
        <v>4</v>
      </c>
      <c r="J1907" s="9">
        <v>276</v>
      </c>
    </row>
    <row r="1908" spans="1:10" ht="17.25" x14ac:dyDescent="0.3">
      <c r="A1908" s="6" t="s">
        <v>1954</v>
      </c>
      <c r="B1908" s="7">
        <v>43594</v>
      </c>
      <c r="C1908">
        <v>1</v>
      </c>
      <c r="D1908" t="s">
        <v>62</v>
      </c>
      <c r="E1908" t="s">
        <v>21</v>
      </c>
      <c r="F1908" t="s">
        <v>22</v>
      </c>
      <c r="G1908" t="s">
        <v>1664</v>
      </c>
      <c r="H1908" s="8">
        <v>69</v>
      </c>
      <c r="I1908">
        <v>1</v>
      </c>
      <c r="J1908" s="9">
        <v>69</v>
      </c>
    </row>
    <row r="1909" spans="1:10" ht="17.25" x14ac:dyDescent="0.3">
      <c r="A1909" s="6" t="s">
        <v>1955</v>
      </c>
      <c r="B1909" s="7">
        <v>43594</v>
      </c>
      <c r="C1909">
        <v>7</v>
      </c>
      <c r="D1909" t="s">
        <v>44</v>
      </c>
      <c r="E1909" t="s">
        <v>42</v>
      </c>
      <c r="F1909" t="s">
        <v>18</v>
      </c>
      <c r="G1909" t="s">
        <v>1664</v>
      </c>
      <c r="H1909" s="8">
        <v>69</v>
      </c>
      <c r="I1909">
        <v>5</v>
      </c>
      <c r="J1909" s="9">
        <v>345</v>
      </c>
    </row>
    <row r="1910" spans="1:10" ht="17.25" x14ac:dyDescent="0.3">
      <c r="A1910" s="6" t="s">
        <v>1956</v>
      </c>
      <c r="B1910" s="7">
        <v>43595</v>
      </c>
      <c r="C1910">
        <v>3</v>
      </c>
      <c r="D1910" t="s">
        <v>30</v>
      </c>
      <c r="E1910" t="s">
        <v>31</v>
      </c>
      <c r="F1910" t="s">
        <v>22</v>
      </c>
      <c r="G1910" t="s">
        <v>1664</v>
      </c>
      <c r="H1910" s="8">
        <v>69</v>
      </c>
      <c r="I1910">
        <v>6</v>
      </c>
      <c r="J1910" s="9">
        <v>414</v>
      </c>
    </row>
    <row r="1911" spans="1:10" ht="17.25" x14ac:dyDescent="0.3">
      <c r="A1911" s="6" t="s">
        <v>1957</v>
      </c>
      <c r="B1911" s="7">
        <v>43602</v>
      </c>
      <c r="C1911">
        <v>13</v>
      </c>
      <c r="D1911" t="s">
        <v>36</v>
      </c>
      <c r="E1911" t="s">
        <v>37</v>
      </c>
      <c r="F1911" t="s">
        <v>28</v>
      </c>
      <c r="G1911" t="s">
        <v>1664</v>
      </c>
      <c r="H1911" s="8">
        <v>69</v>
      </c>
      <c r="I1911">
        <v>0</v>
      </c>
      <c r="J1911" s="9">
        <v>0</v>
      </c>
    </row>
    <row r="1912" spans="1:10" ht="17.25" x14ac:dyDescent="0.3">
      <c r="A1912" s="6" t="s">
        <v>1958</v>
      </c>
      <c r="B1912" s="7">
        <v>43602</v>
      </c>
      <c r="C1912">
        <v>1</v>
      </c>
      <c r="D1912" t="s">
        <v>62</v>
      </c>
      <c r="E1912" t="s">
        <v>31</v>
      </c>
      <c r="F1912" t="s">
        <v>22</v>
      </c>
      <c r="G1912" t="s">
        <v>1664</v>
      </c>
      <c r="H1912" s="8">
        <v>69</v>
      </c>
      <c r="I1912">
        <v>7</v>
      </c>
      <c r="J1912" s="9">
        <v>483</v>
      </c>
    </row>
    <row r="1913" spans="1:10" ht="17.25" x14ac:dyDescent="0.3">
      <c r="A1913" s="6" t="s">
        <v>1959</v>
      </c>
      <c r="B1913" s="7">
        <v>43606</v>
      </c>
      <c r="C1913">
        <v>17</v>
      </c>
      <c r="D1913" t="s">
        <v>64</v>
      </c>
      <c r="E1913" t="s">
        <v>12</v>
      </c>
      <c r="F1913" t="s">
        <v>13</v>
      </c>
      <c r="G1913" t="s">
        <v>1664</v>
      </c>
      <c r="H1913" s="8">
        <v>69</v>
      </c>
      <c r="I1913">
        <v>2</v>
      </c>
      <c r="J1913" s="9">
        <v>138</v>
      </c>
    </row>
    <row r="1914" spans="1:10" ht="17.25" x14ac:dyDescent="0.3">
      <c r="A1914" s="6" t="s">
        <v>1960</v>
      </c>
      <c r="B1914" s="7">
        <v>43607</v>
      </c>
      <c r="C1914">
        <v>8</v>
      </c>
      <c r="D1914" t="s">
        <v>77</v>
      </c>
      <c r="E1914" t="s">
        <v>17</v>
      </c>
      <c r="F1914" t="s">
        <v>18</v>
      </c>
      <c r="G1914" t="s">
        <v>1664</v>
      </c>
      <c r="H1914" s="8">
        <v>69</v>
      </c>
      <c r="I1914">
        <v>2</v>
      </c>
      <c r="J1914" s="9">
        <v>138</v>
      </c>
    </row>
    <row r="1915" spans="1:10" ht="17.25" x14ac:dyDescent="0.3">
      <c r="A1915" s="6" t="s">
        <v>1961</v>
      </c>
      <c r="B1915" s="7">
        <v>43607</v>
      </c>
      <c r="C1915">
        <v>14</v>
      </c>
      <c r="D1915" t="s">
        <v>66</v>
      </c>
      <c r="E1915" t="s">
        <v>27</v>
      </c>
      <c r="F1915" t="s">
        <v>28</v>
      </c>
      <c r="G1915" t="s">
        <v>1664</v>
      </c>
      <c r="H1915" s="8">
        <v>69</v>
      </c>
      <c r="I1915">
        <v>9</v>
      </c>
      <c r="J1915" s="9">
        <v>621</v>
      </c>
    </row>
    <row r="1916" spans="1:10" ht="17.25" x14ac:dyDescent="0.3">
      <c r="A1916" s="6" t="s">
        <v>1962</v>
      </c>
      <c r="B1916" s="7">
        <v>43610</v>
      </c>
      <c r="C1916">
        <v>7</v>
      </c>
      <c r="D1916" t="s">
        <v>44</v>
      </c>
      <c r="E1916" t="s">
        <v>17</v>
      </c>
      <c r="F1916" t="s">
        <v>18</v>
      </c>
      <c r="G1916" t="s">
        <v>1664</v>
      </c>
      <c r="H1916" s="8">
        <v>69</v>
      </c>
      <c r="I1916">
        <v>3</v>
      </c>
      <c r="J1916" s="9">
        <v>207</v>
      </c>
    </row>
    <row r="1917" spans="1:10" ht="17.25" x14ac:dyDescent="0.3">
      <c r="A1917" s="6" t="s">
        <v>1963</v>
      </c>
      <c r="B1917" s="7">
        <v>43610</v>
      </c>
      <c r="C1917">
        <v>9</v>
      </c>
      <c r="D1917" t="s">
        <v>41</v>
      </c>
      <c r="E1917" t="s">
        <v>42</v>
      </c>
      <c r="F1917" t="s">
        <v>18</v>
      </c>
      <c r="G1917" t="s">
        <v>1664</v>
      </c>
      <c r="H1917" s="8">
        <v>69</v>
      </c>
      <c r="I1917">
        <v>0</v>
      </c>
      <c r="J1917" s="9">
        <v>0</v>
      </c>
    </row>
    <row r="1918" spans="1:10" ht="17.25" x14ac:dyDescent="0.3">
      <c r="A1918" s="6" t="s">
        <v>1964</v>
      </c>
      <c r="B1918" s="7">
        <v>43611</v>
      </c>
      <c r="C1918">
        <v>7</v>
      </c>
      <c r="D1918" t="s">
        <v>44</v>
      </c>
      <c r="E1918" t="s">
        <v>17</v>
      </c>
      <c r="F1918" t="s">
        <v>18</v>
      </c>
      <c r="G1918" t="s">
        <v>1664</v>
      </c>
      <c r="H1918" s="8">
        <v>69</v>
      </c>
      <c r="I1918">
        <v>3</v>
      </c>
      <c r="J1918" s="9">
        <v>207</v>
      </c>
    </row>
    <row r="1919" spans="1:10" ht="17.25" x14ac:dyDescent="0.3">
      <c r="A1919" s="6" t="s">
        <v>1965</v>
      </c>
      <c r="B1919" s="7">
        <v>43611</v>
      </c>
      <c r="C1919">
        <v>16</v>
      </c>
      <c r="D1919" t="s">
        <v>93</v>
      </c>
      <c r="E1919" t="s">
        <v>12</v>
      </c>
      <c r="F1919" t="s">
        <v>13</v>
      </c>
      <c r="G1919" t="s">
        <v>1664</v>
      </c>
      <c r="H1919" s="8">
        <v>69</v>
      </c>
      <c r="I1919">
        <v>5</v>
      </c>
      <c r="J1919" s="9">
        <v>345</v>
      </c>
    </row>
    <row r="1920" spans="1:10" ht="17.25" x14ac:dyDescent="0.3">
      <c r="A1920" s="6" t="s">
        <v>1966</v>
      </c>
      <c r="B1920" s="7">
        <v>43614</v>
      </c>
      <c r="C1920">
        <v>16</v>
      </c>
      <c r="D1920" t="s">
        <v>93</v>
      </c>
      <c r="E1920" t="s">
        <v>39</v>
      </c>
      <c r="F1920" t="s">
        <v>13</v>
      </c>
      <c r="G1920" t="s">
        <v>1664</v>
      </c>
      <c r="H1920" s="8">
        <v>69</v>
      </c>
      <c r="I1920">
        <v>1</v>
      </c>
      <c r="J1920" s="9">
        <v>69</v>
      </c>
    </row>
    <row r="1921" spans="1:10" ht="17.25" x14ac:dyDescent="0.3">
      <c r="A1921" s="6" t="s">
        <v>1967</v>
      </c>
      <c r="B1921" s="7">
        <v>43616</v>
      </c>
      <c r="C1921">
        <v>18</v>
      </c>
      <c r="D1921" t="s">
        <v>53</v>
      </c>
      <c r="E1921" t="s">
        <v>12</v>
      </c>
      <c r="F1921" t="s">
        <v>13</v>
      </c>
      <c r="G1921" t="s">
        <v>1664</v>
      </c>
      <c r="H1921" s="8">
        <v>69</v>
      </c>
      <c r="I1921">
        <v>4</v>
      </c>
      <c r="J1921" s="9">
        <v>276</v>
      </c>
    </row>
    <row r="1922" spans="1:10" ht="17.25" x14ac:dyDescent="0.3">
      <c r="A1922" s="6" t="s">
        <v>1968</v>
      </c>
      <c r="B1922" s="7">
        <v>43618</v>
      </c>
      <c r="C1922">
        <v>3</v>
      </c>
      <c r="D1922" t="s">
        <v>30</v>
      </c>
      <c r="E1922" t="s">
        <v>31</v>
      </c>
      <c r="F1922" t="s">
        <v>22</v>
      </c>
      <c r="G1922" t="s">
        <v>1664</v>
      </c>
      <c r="H1922" s="8">
        <v>69</v>
      </c>
      <c r="I1922">
        <v>6</v>
      </c>
      <c r="J1922" s="9">
        <v>414</v>
      </c>
    </row>
    <row r="1923" spans="1:10" ht="17.25" x14ac:dyDescent="0.3">
      <c r="A1923" s="6" t="s">
        <v>1969</v>
      </c>
      <c r="B1923" s="7">
        <v>43618</v>
      </c>
      <c r="C1923">
        <v>10</v>
      </c>
      <c r="D1923" t="s">
        <v>69</v>
      </c>
      <c r="E1923" t="s">
        <v>17</v>
      </c>
      <c r="F1923" t="s">
        <v>18</v>
      </c>
      <c r="G1923" t="s">
        <v>1664</v>
      </c>
      <c r="H1923" s="8">
        <v>69</v>
      </c>
      <c r="I1923">
        <v>4</v>
      </c>
      <c r="J1923" s="9">
        <v>276</v>
      </c>
    </row>
    <row r="1924" spans="1:10" ht="17.25" x14ac:dyDescent="0.3">
      <c r="A1924" s="6" t="s">
        <v>1970</v>
      </c>
      <c r="B1924" s="7">
        <v>43619</v>
      </c>
      <c r="C1924">
        <v>19</v>
      </c>
      <c r="D1924" t="s">
        <v>33</v>
      </c>
      <c r="E1924" t="s">
        <v>12</v>
      </c>
      <c r="F1924" t="s">
        <v>13</v>
      </c>
      <c r="G1924" t="s">
        <v>1664</v>
      </c>
      <c r="H1924" s="8">
        <v>69</v>
      </c>
      <c r="I1924">
        <v>1</v>
      </c>
      <c r="J1924" s="9">
        <v>69</v>
      </c>
    </row>
    <row r="1925" spans="1:10" ht="17.25" x14ac:dyDescent="0.3">
      <c r="A1925" s="6" t="s">
        <v>1971</v>
      </c>
      <c r="B1925" s="7">
        <v>43622</v>
      </c>
      <c r="C1925">
        <v>17</v>
      </c>
      <c r="D1925" t="s">
        <v>64</v>
      </c>
      <c r="E1925" t="s">
        <v>12</v>
      </c>
      <c r="F1925" t="s">
        <v>13</v>
      </c>
      <c r="G1925" t="s">
        <v>1664</v>
      </c>
      <c r="H1925" s="8">
        <v>69</v>
      </c>
      <c r="I1925">
        <v>7</v>
      </c>
      <c r="J1925" s="9">
        <v>483</v>
      </c>
    </row>
    <row r="1926" spans="1:10" ht="17.25" x14ac:dyDescent="0.3">
      <c r="A1926" s="6" t="s">
        <v>1972</v>
      </c>
      <c r="B1926" s="7">
        <v>43623</v>
      </c>
      <c r="C1926">
        <v>2</v>
      </c>
      <c r="D1926" t="s">
        <v>75</v>
      </c>
      <c r="E1926" t="s">
        <v>31</v>
      </c>
      <c r="F1926" t="s">
        <v>22</v>
      </c>
      <c r="G1926" t="s">
        <v>1664</v>
      </c>
      <c r="H1926" s="8">
        <v>69</v>
      </c>
      <c r="I1926">
        <v>3</v>
      </c>
      <c r="J1926" s="9">
        <v>207</v>
      </c>
    </row>
    <row r="1927" spans="1:10" ht="17.25" x14ac:dyDescent="0.3">
      <c r="A1927" s="6" t="s">
        <v>1973</v>
      </c>
      <c r="B1927" s="7">
        <v>43624</v>
      </c>
      <c r="C1927">
        <v>19</v>
      </c>
      <c r="D1927" t="s">
        <v>33</v>
      </c>
      <c r="E1927" t="s">
        <v>39</v>
      </c>
      <c r="F1927" t="s">
        <v>13</v>
      </c>
      <c r="G1927" t="s">
        <v>1664</v>
      </c>
      <c r="H1927" s="8">
        <v>69</v>
      </c>
      <c r="I1927">
        <v>5</v>
      </c>
      <c r="J1927" s="9">
        <v>345</v>
      </c>
    </row>
    <row r="1928" spans="1:10" ht="17.25" x14ac:dyDescent="0.3">
      <c r="A1928" s="6" t="s">
        <v>1974</v>
      </c>
      <c r="B1928" s="7">
        <v>43627</v>
      </c>
      <c r="C1928">
        <v>20</v>
      </c>
      <c r="D1928" t="s">
        <v>11</v>
      </c>
      <c r="E1928" t="s">
        <v>12</v>
      </c>
      <c r="F1928" t="s">
        <v>13</v>
      </c>
      <c r="G1928" t="s">
        <v>1664</v>
      </c>
      <c r="H1928" s="8">
        <v>69</v>
      </c>
      <c r="I1928">
        <v>0</v>
      </c>
      <c r="J1928" s="9">
        <v>0</v>
      </c>
    </row>
    <row r="1929" spans="1:10" ht="17.25" x14ac:dyDescent="0.3">
      <c r="A1929" s="6" t="s">
        <v>1975</v>
      </c>
      <c r="B1929" s="7">
        <v>43630</v>
      </c>
      <c r="C1929">
        <v>13</v>
      </c>
      <c r="D1929" t="s">
        <v>36</v>
      </c>
      <c r="E1929" t="s">
        <v>37</v>
      </c>
      <c r="F1929" t="s">
        <v>28</v>
      </c>
      <c r="G1929" t="s">
        <v>1664</v>
      </c>
      <c r="H1929" s="8">
        <v>69</v>
      </c>
      <c r="I1929">
        <v>4</v>
      </c>
      <c r="J1929" s="9">
        <v>276</v>
      </c>
    </row>
    <row r="1930" spans="1:10" ht="17.25" x14ac:dyDescent="0.3">
      <c r="A1930" s="6" t="s">
        <v>1976</v>
      </c>
      <c r="B1930" s="7">
        <v>43631</v>
      </c>
      <c r="C1930">
        <v>9</v>
      </c>
      <c r="D1930" t="s">
        <v>41</v>
      </c>
      <c r="E1930" t="s">
        <v>42</v>
      </c>
      <c r="F1930" t="s">
        <v>18</v>
      </c>
      <c r="G1930" t="s">
        <v>1664</v>
      </c>
      <c r="H1930" s="8">
        <v>69</v>
      </c>
      <c r="I1930">
        <v>5</v>
      </c>
      <c r="J1930" s="9">
        <v>345</v>
      </c>
    </row>
    <row r="1931" spans="1:10" ht="17.25" x14ac:dyDescent="0.3">
      <c r="A1931" s="6" t="s">
        <v>1977</v>
      </c>
      <c r="B1931" s="7">
        <v>43631</v>
      </c>
      <c r="C1931">
        <v>20</v>
      </c>
      <c r="D1931" t="s">
        <v>11</v>
      </c>
      <c r="E1931" t="s">
        <v>12</v>
      </c>
      <c r="F1931" t="s">
        <v>13</v>
      </c>
      <c r="G1931" t="s">
        <v>1664</v>
      </c>
      <c r="H1931" s="8">
        <v>69</v>
      </c>
      <c r="I1931">
        <v>8</v>
      </c>
      <c r="J1931" s="9">
        <v>552</v>
      </c>
    </row>
    <row r="1932" spans="1:10" ht="17.25" x14ac:dyDescent="0.3">
      <c r="A1932" s="6" t="s">
        <v>1978</v>
      </c>
      <c r="B1932" s="7">
        <v>43632</v>
      </c>
      <c r="C1932">
        <v>18</v>
      </c>
      <c r="D1932" t="s">
        <v>53</v>
      </c>
      <c r="E1932" t="s">
        <v>12</v>
      </c>
      <c r="F1932" t="s">
        <v>13</v>
      </c>
      <c r="G1932" t="s">
        <v>1664</v>
      </c>
      <c r="H1932" s="8">
        <v>69</v>
      </c>
      <c r="I1932">
        <v>8</v>
      </c>
      <c r="J1932" s="9">
        <v>552</v>
      </c>
    </row>
    <row r="1933" spans="1:10" ht="17.25" x14ac:dyDescent="0.3">
      <c r="A1933" s="6" t="s">
        <v>1979</v>
      </c>
      <c r="B1933" s="7">
        <v>43633</v>
      </c>
      <c r="C1933">
        <v>4</v>
      </c>
      <c r="D1933" t="s">
        <v>20</v>
      </c>
      <c r="E1933" t="s">
        <v>31</v>
      </c>
      <c r="F1933" t="s">
        <v>22</v>
      </c>
      <c r="G1933" t="s">
        <v>1664</v>
      </c>
      <c r="H1933" s="8">
        <v>69</v>
      </c>
      <c r="I1933">
        <v>8</v>
      </c>
      <c r="J1933" s="9">
        <v>552</v>
      </c>
    </row>
    <row r="1934" spans="1:10" ht="17.25" x14ac:dyDescent="0.3">
      <c r="A1934" s="6" t="s">
        <v>1980</v>
      </c>
      <c r="B1934" s="7">
        <v>43638</v>
      </c>
      <c r="C1934">
        <v>6</v>
      </c>
      <c r="D1934" t="s">
        <v>16</v>
      </c>
      <c r="E1934" t="s">
        <v>17</v>
      </c>
      <c r="F1934" t="s">
        <v>18</v>
      </c>
      <c r="G1934" t="s">
        <v>1664</v>
      </c>
      <c r="H1934" s="8">
        <v>69</v>
      </c>
      <c r="I1934">
        <v>5</v>
      </c>
      <c r="J1934" s="9">
        <v>345</v>
      </c>
    </row>
    <row r="1935" spans="1:10" ht="17.25" x14ac:dyDescent="0.3">
      <c r="A1935" s="6" t="s">
        <v>1981</v>
      </c>
      <c r="B1935" s="7">
        <v>43643</v>
      </c>
      <c r="C1935">
        <v>9</v>
      </c>
      <c r="D1935" t="s">
        <v>41</v>
      </c>
      <c r="E1935" t="s">
        <v>42</v>
      </c>
      <c r="F1935" t="s">
        <v>18</v>
      </c>
      <c r="G1935" t="s">
        <v>1664</v>
      </c>
      <c r="H1935" s="8">
        <v>69</v>
      </c>
      <c r="I1935">
        <v>3</v>
      </c>
      <c r="J1935" s="9">
        <v>207</v>
      </c>
    </row>
    <row r="1936" spans="1:10" ht="17.25" x14ac:dyDescent="0.3">
      <c r="A1936" s="6" t="s">
        <v>1982</v>
      </c>
      <c r="B1936" s="7">
        <v>43647</v>
      </c>
      <c r="C1936">
        <v>14</v>
      </c>
      <c r="D1936" t="s">
        <v>66</v>
      </c>
      <c r="E1936" t="s">
        <v>27</v>
      </c>
      <c r="F1936" t="s">
        <v>28</v>
      </c>
      <c r="G1936" t="s">
        <v>1664</v>
      </c>
      <c r="H1936" s="8">
        <v>69</v>
      </c>
      <c r="I1936">
        <v>8</v>
      </c>
      <c r="J1936" s="9">
        <v>552</v>
      </c>
    </row>
    <row r="1937" spans="1:10" ht="17.25" x14ac:dyDescent="0.3">
      <c r="A1937" s="6" t="s">
        <v>1983</v>
      </c>
      <c r="B1937" s="7">
        <v>43654</v>
      </c>
      <c r="C1937">
        <v>7</v>
      </c>
      <c r="D1937" t="s">
        <v>44</v>
      </c>
      <c r="E1937" t="s">
        <v>17</v>
      </c>
      <c r="F1937" t="s">
        <v>18</v>
      </c>
      <c r="G1937" t="s">
        <v>1664</v>
      </c>
      <c r="H1937" s="8">
        <v>69</v>
      </c>
      <c r="I1937">
        <v>3</v>
      </c>
      <c r="J1937" s="9">
        <v>207</v>
      </c>
    </row>
    <row r="1938" spans="1:10" ht="17.25" x14ac:dyDescent="0.3">
      <c r="A1938" s="6" t="s">
        <v>1984</v>
      </c>
      <c r="B1938" s="7">
        <v>43656</v>
      </c>
      <c r="C1938">
        <v>13</v>
      </c>
      <c r="D1938" t="s">
        <v>36</v>
      </c>
      <c r="E1938" t="s">
        <v>37</v>
      </c>
      <c r="F1938" t="s">
        <v>28</v>
      </c>
      <c r="G1938" t="s">
        <v>1664</v>
      </c>
      <c r="H1938" s="8">
        <v>69</v>
      </c>
      <c r="I1938">
        <v>2</v>
      </c>
      <c r="J1938" s="9">
        <v>138</v>
      </c>
    </row>
    <row r="1939" spans="1:10" ht="17.25" x14ac:dyDescent="0.3">
      <c r="A1939" s="6" t="s">
        <v>1985</v>
      </c>
      <c r="B1939" s="7">
        <v>43658</v>
      </c>
      <c r="C1939">
        <v>5</v>
      </c>
      <c r="D1939" t="s">
        <v>24</v>
      </c>
      <c r="E1939" t="s">
        <v>31</v>
      </c>
      <c r="F1939" t="s">
        <v>22</v>
      </c>
      <c r="G1939" t="s">
        <v>1664</v>
      </c>
      <c r="H1939" s="8">
        <v>69</v>
      </c>
      <c r="I1939">
        <v>3</v>
      </c>
      <c r="J1939" s="9">
        <v>207</v>
      </c>
    </row>
    <row r="1940" spans="1:10" ht="17.25" x14ac:dyDescent="0.3">
      <c r="A1940" s="6" t="s">
        <v>1986</v>
      </c>
      <c r="B1940" s="7">
        <v>43658</v>
      </c>
      <c r="C1940">
        <v>11</v>
      </c>
      <c r="D1940" t="s">
        <v>116</v>
      </c>
      <c r="E1940" t="s">
        <v>27</v>
      </c>
      <c r="F1940" t="s">
        <v>28</v>
      </c>
      <c r="G1940" t="s">
        <v>1664</v>
      </c>
      <c r="H1940" s="8">
        <v>69</v>
      </c>
      <c r="I1940">
        <v>1</v>
      </c>
      <c r="J1940" s="9">
        <v>69</v>
      </c>
    </row>
    <row r="1941" spans="1:10" ht="17.25" x14ac:dyDescent="0.3">
      <c r="A1941" s="6" t="s">
        <v>1987</v>
      </c>
      <c r="B1941" s="7">
        <v>43664</v>
      </c>
      <c r="C1941">
        <v>1</v>
      </c>
      <c r="D1941" t="s">
        <v>62</v>
      </c>
      <c r="E1941" t="s">
        <v>31</v>
      </c>
      <c r="F1941" t="s">
        <v>22</v>
      </c>
      <c r="G1941" t="s">
        <v>1664</v>
      </c>
      <c r="H1941" s="8">
        <v>69</v>
      </c>
      <c r="I1941">
        <v>3</v>
      </c>
      <c r="J1941" s="9">
        <v>207</v>
      </c>
    </row>
    <row r="1942" spans="1:10" ht="17.25" x14ac:dyDescent="0.3">
      <c r="A1942" s="6" t="s">
        <v>1988</v>
      </c>
      <c r="B1942" s="7">
        <v>43666</v>
      </c>
      <c r="C1942">
        <v>3</v>
      </c>
      <c r="D1942" t="s">
        <v>30</v>
      </c>
      <c r="E1942" t="s">
        <v>31</v>
      </c>
      <c r="F1942" t="s">
        <v>22</v>
      </c>
      <c r="G1942" t="s">
        <v>1664</v>
      </c>
      <c r="H1942" s="8">
        <v>69</v>
      </c>
      <c r="I1942">
        <v>3</v>
      </c>
      <c r="J1942" s="9">
        <v>207</v>
      </c>
    </row>
    <row r="1943" spans="1:10" ht="17.25" x14ac:dyDescent="0.3">
      <c r="A1943" s="6" t="s">
        <v>1989</v>
      </c>
      <c r="B1943" s="7">
        <v>43667</v>
      </c>
      <c r="C1943">
        <v>19</v>
      </c>
      <c r="D1943" t="s">
        <v>33</v>
      </c>
      <c r="E1943" t="s">
        <v>12</v>
      </c>
      <c r="F1943" t="s">
        <v>13</v>
      </c>
      <c r="G1943" t="s">
        <v>1664</v>
      </c>
      <c r="H1943" s="8">
        <v>69</v>
      </c>
      <c r="I1943">
        <v>2</v>
      </c>
      <c r="J1943" s="9">
        <v>138</v>
      </c>
    </row>
    <row r="1944" spans="1:10" ht="17.25" x14ac:dyDescent="0.3">
      <c r="A1944" s="6" t="s">
        <v>1990</v>
      </c>
      <c r="B1944" s="7">
        <v>43667</v>
      </c>
      <c r="C1944">
        <v>9</v>
      </c>
      <c r="D1944" t="s">
        <v>41</v>
      </c>
      <c r="E1944" t="s">
        <v>42</v>
      </c>
      <c r="F1944" t="s">
        <v>18</v>
      </c>
      <c r="G1944" t="s">
        <v>1664</v>
      </c>
      <c r="H1944" s="8">
        <v>69</v>
      </c>
      <c r="I1944">
        <v>4</v>
      </c>
      <c r="J1944" s="9">
        <v>276</v>
      </c>
    </row>
    <row r="1945" spans="1:10" ht="17.25" x14ac:dyDescent="0.3">
      <c r="A1945" s="6" t="s">
        <v>1991</v>
      </c>
      <c r="B1945" s="7">
        <v>43668</v>
      </c>
      <c r="C1945">
        <v>9</v>
      </c>
      <c r="D1945" t="s">
        <v>41</v>
      </c>
      <c r="E1945" t="s">
        <v>17</v>
      </c>
      <c r="F1945" t="s">
        <v>18</v>
      </c>
      <c r="G1945" t="s">
        <v>1664</v>
      </c>
      <c r="H1945" s="8">
        <v>69</v>
      </c>
      <c r="I1945">
        <v>4</v>
      </c>
      <c r="J1945" s="9">
        <v>276</v>
      </c>
    </row>
    <row r="1946" spans="1:10" ht="17.25" x14ac:dyDescent="0.3">
      <c r="A1946" s="6" t="s">
        <v>1992</v>
      </c>
      <c r="B1946" s="7">
        <v>43668</v>
      </c>
      <c r="C1946">
        <v>11</v>
      </c>
      <c r="D1946" t="s">
        <v>116</v>
      </c>
      <c r="E1946" t="s">
        <v>37</v>
      </c>
      <c r="F1946" t="s">
        <v>28</v>
      </c>
      <c r="G1946" t="s">
        <v>1664</v>
      </c>
      <c r="H1946" s="8">
        <v>69</v>
      </c>
      <c r="I1946">
        <v>0</v>
      </c>
      <c r="J1946" s="9">
        <v>0</v>
      </c>
    </row>
    <row r="1947" spans="1:10" ht="17.25" x14ac:dyDescent="0.3">
      <c r="A1947" s="6" t="s">
        <v>1993</v>
      </c>
      <c r="B1947" s="7">
        <v>43670</v>
      </c>
      <c r="C1947">
        <v>19</v>
      </c>
      <c r="D1947" t="s">
        <v>33</v>
      </c>
      <c r="E1947" t="s">
        <v>12</v>
      </c>
      <c r="F1947" t="s">
        <v>13</v>
      </c>
      <c r="G1947" t="s">
        <v>1664</v>
      </c>
      <c r="H1947" s="8">
        <v>69</v>
      </c>
      <c r="I1947">
        <v>1</v>
      </c>
      <c r="J1947" s="9">
        <v>69</v>
      </c>
    </row>
    <row r="1948" spans="1:10" ht="17.25" x14ac:dyDescent="0.3">
      <c r="A1948" s="6" t="s">
        <v>1994</v>
      </c>
      <c r="B1948" s="7">
        <v>43671</v>
      </c>
      <c r="C1948">
        <v>15</v>
      </c>
      <c r="D1948" t="s">
        <v>50</v>
      </c>
      <c r="E1948" t="s">
        <v>27</v>
      </c>
      <c r="F1948" t="s">
        <v>28</v>
      </c>
      <c r="G1948" t="s">
        <v>1664</v>
      </c>
      <c r="H1948" s="8">
        <v>69</v>
      </c>
      <c r="I1948">
        <v>4</v>
      </c>
      <c r="J1948" s="9">
        <v>276</v>
      </c>
    </row>
    <row r="1949" spans="1:10" ht="17.25" x14ac:dyDescent="0.3">
      <c r="A1949" s="6" t="s">
        <v>1995</v>
      </c>
      <c r="B1949" s="7">
        <v>43671</v>
      </c>
      <c r="C1949">
        <v>12</v>
      </c>
      <c r="D1949" t="s">
        <v>26</v>
      </c>
      <c r="E1949" t="s">
        <v>37</v>
      </c>
      <c r="F1949" t="s">
        <v>28</v>
      </c>
      <c r="G1949" t="s">
        <v>1664</v>
      </c>
      <c r="H1949" s="8">
        <v>69</v>
      </c>
      <c r="I1949">
        <v>8</v>
      </c>
      <c r="J1949" s="9">
        <v>552</v>
      </c>
    </row>
    <row r="1950" spans="1:10" ht="17.25" x14ac:dyDescent="0.3">
      <c r="A1950" s="6" t="s">
        <v>1996</v>
      </c>
      <c r="B1950" s="7">
        <v>43671</v>
      </c>
      <c r="C1950">
        <v>2</v>
      </c>
      <c r="D1950" t="s">
        <v>75</v>
      </c>
      <c r="E1950" t="s">
        <v>31</v>
      </c>
      <c r="F1950" t="s">
        <v>22</v>
      </c>
      <c r="G1950" t="s">
        <v>1664</v>
      </c>
      <c r="H1950" s="8">
        <v>69</v>
      </c>
      <c r="I1950">
        <v>9</v>
      </c>
      <c r="J1950" s="9">
        <v>621</v>
      </c>
    </row>
    <row r="1951" spans="1:10" ht="17.25" x14ac:dyDescent="0.3">
      <c r="A1951" s="6" t="s">
        <v>1997</v>
      </c>
      <c r="B1951" s="7">
        <v>43671</v>
      </c>
      <c r="C1951">
        <v>5</v>
      </c>
      <c r="D1951" t="s">
        <v>24</v>
      </c>
      <c r="E1951" t="s">
        <v>31</v>
      </c>
      <c r="F1951" t="s">
        <v>22</v>
      </c>
      <c r="G1951" t="s">
        <v>1664</v>
      </c>
      <c r="H1951" s="8">
        <v>69</v>
      </c>
      <c r="I1951">
        <v>9</v>
      </c>
      <c r="J1951" s="9">
        <v>621</v>
      </c>
    </row>
    <row r="1952" spans="1:10" ht="17.25" x14ac:dyDescent="0.3">
      <c r="A1952" s="6" t="s">
        <v>1998</v>
      </c>
      <c r="B1952" s="7">
        <v>43674</v>
      </c>
      <c r="C1952">
        <v>19</v>
      </c>
      <c r="D1952" t="s">
        <v>33</v>
      </c>
      <c r="E1952" t="s">
        <v>39</v>
      </c>
      <c r="F1952" t="s">
        <v>13</v>
      </c>
      <c r="G1952" t="s">
        <v>1664</v>
      </c>
      <c r="H1952" s="8">
        <v>69</v>
      </c>
      <c r="I1952">
        <v>8</v>
      </c>
      <c r="J1952" s="9">
        <v>552</v>
      </c>
    </row>
    <row r="1953" spans="1:10" ht="17.25" x14ac:dyDescent="0.3">
      <c r="A1953" s="6" t="s">
        <v>1999</v>
      </c>
      <c r="B1953" s="7">
        <v>43675</v>
      </c>
      <c r="C1953">
        <v>9</v>
      </c>
      <c r="D1953" t="s">
        <v>41</v>
      </c>
      <c r="E1953" t="s">
        <v>42</v>
      </c>
      <c r="F1953" t="s">
        <v>18</v>
      </c>
      <c r="G1953" t="s">
        <v>1664</v>
      </c>
      <c r="H1953" s="8">
        <v>69</v>
      </c>
      <c r="I1953">
        <v>2</v>
      </c>
      <c r="J1953" s="9">
        <v>138</v>
      </c>
    </row>
    <row r="1954" spans="1:10" ht="17.25" x14ac:dyDescent="0.3">
      <c r="A1954" s="6" t="s">
        <v>2000</v>
      </c>
      <c r="B1954" s="7">
        <v>43681</v>
      </c>
      <c r="C1954">
        <v>7</v>
      </c>
      <c r="D1954" t="s">
        <v>44</v>
      </c>
      <c r="E1954" t="s">
        <v>17</v>
      </c>
      <c r="F1954" t="s">
        <v>18</v>
      </c>
      <c r="G1954" t="s">
        <v>1664</v>
      </c>
      <c r="H1954" s="8">
        <v>69</v>
      </c>
      <c r="I1954">
        <v>9</v>
      </c>
      <c r="J1954" s="9">
        <v>621</v>
      </c>
    </row>
    <row r="1955" spans="1:10" ht="17.25" x14ac:dyDescent="0.3">
      <c r="A1955" s="6" t="s">
        <v>2001</v>
      </c>
      <c r="B1955" s="7">
        <v>43685</v>
      </c>
      <c r="C1955">
        <v>9</v>
      </c>
      <c r="D1955" t="s">
        <v>41</v>
      </c>
      <c r="E1955" t="s">
        <v>17</v>
      </c>
      <c r="F1955" t="s">
        <v>18</v>
      </c>
      <c r="G1955" t="s">
        <v>1664</v>
      </c>
      <c r="H1955" s="8">
        <v>69</v>
      </c>
      <c r="I1955">
        <v>0</v>
      </c>
      <c r="J1955" s="9">
        <v>0</v>
      </c>
    </row>
    <row r="1956" spans="1:10" ht="17.25" x14ac:dyDescent="0.3">
      <c r="A1956" s="6" t="s">
        <v>2002</v>
      </c>
      <c r="B1956" s="7">
        <v>43688</v>
      </c>
      <c r="C1956">
        <v>17</v>
      </c>
      <c r="D1956" t="s">
        <v>64</v>
      </c>
      <c r="E1956" t="s">
        <v>12</v>
      </c>
      <c r="F1956" t="s">
        <v>13</v>
      </c>
      <c r="G1956" t="s">
        <v>1664</v>
      </c>
      <c r="H1956" s="8">
        <v>69</v>
      </c>
      <c r="I1956">
        <v>0</v>
      </c>
      <c r="J1956" s="9">
        <v>0</v>
      </c>
    </row>
    <row r="1957" spans="1:10" ht="17.25" x14ac:dyDescent="0.3">
      <c r="A1957" s="6" t="s">
        <v>2003</v>
      </c>
      <c r="B1957" s="7">
        <v>43688</v>
      </c>
      <c r="C1957">
        <v>2</v>
      </c>
      <c r="D1957" t="s">
        <v>75</v>
      </c>
      <c r="E1957" t="s">
        <v>31</v>
      </c>
      <c r="F1957" t="s">
        <v>22</v>
      </c>
      <c r="G1957" t="s">
        <v>1664</v>
      </c>
      <c r="H1957" s="8">
        <v>69</v>
      </c>
      <c r="I1957">
        <v>9</v>
      </c>
      <c r="J1957" s="9">
        <v>621</v>
      </c>
    </row>
    <row r="1958" spans="1:10" ht="17.25" x14ac:dyDescent="0.3">
      <c r="A1958" s="6" t="s">
        <v>2004</v>
      </c>
      <c r="B1958" s="7">
        <v>43688</v>
      </c>
      <c r="C1958">
        <v>7</v>
      </c>
      <c r="D1958" t="s">
        <v>44</v>
      </c>
      <c r="E1958" t="s">
        <v>17</v>
      </c>
      <c r="F1958" t="s">
        <v>18</v>
      </c>
      <c r="G1958" t="s">
        <v>1664</v>
      </c>
      <c r="H1958" s="8">
        <v>69</v>
      </c>
      <c r="I1958">
        <v>5</v>
      </c>
      <c r="J1958" s="9">
        <v>345</v>
      </c>
    </row>
    <row r="1959" spans="1:10" ht="17.25" x14ac:dyDescent="0.3">
      <c r="A1959" s="6" t="s">
        <v>2005</v>
      </c>
      <c r="B1959" s="7">
        <v>43689</v>
      </c>
      <c r="C1959">
        <v>17</v>
      </c>
      <c r="D1959" t="s">
        <v>64</v>
      </c>
      <c r="E1959" t="s">
        <v>12</v>
      </c>
      <c r="F1959" t="s">
        <v>13</v>
      </c>
      <c r="G1959" t="s">
        <v>1664</v>
      </c>
      <c r="H1959" s="8">
        <v>69</v>
      </c>
      <c r="I1959">
        <v>7</v>
      </c>
      <c r="J1959" s="9">
        <v>483</v>
      </c>
    </row>
    <row r="1960" spans="1:10" ht="17.25" x14ac:dyDescent="0.3">
      <c r="A1960" s="6" t="s">
        <v>2006</v>
      </c>
      <c r="B1960" s="7">
        <v>43689</v>
      </c>
      <c r="C1960">
        <v>4</v>
      </c>
      <c r="D1960" t="s">
        <v>20</v>
      </c>
      <c r="E1960" t="s">
        <v>31</v>
      </c>
      <c r="F1960" t="s">
        <v>22</v>
      </c>
      <c r="G1960" t="s">
        <v>1664</v>
      </c>
      <c r="H1960" s="8">
        <v>69</v>
      </c>
      <c r="I1960">
        <v>3</v>
      </c>
      <c r="J1960" s="9">
        <v>207</v>
      </c>
    </row>
    <row r="1961" spans="1:10" ht="17.25" x14ac:dyDescent="0.3">
      <c r="A1961" s="6" t="s">
        <v>2007</v>
      </c>
      <c r="B1961" s="7">
        <v>43691</v>
      </c>
      <c r="C1961">
        <v>8</v>
      </c>
      <c r="D1961" t="s">
        <v>77</v>
      </c>
      <c r="E1961" t="s">
        <v>42</v>
      </c>
      <c r="F1961" t="s">
        <v>18</v>
      </c>
      <c r="G1961" t="s">
        <v>1664</v>
      </c>
      <c r="H1961" s="8">
        <v>69</v>
      </c>
      <c r="I1961">
        <v>5</v>
      </c>
      <c r="J1961" s="9">
        <v>345</v>
      </c>
    </row>
    <row r="1962" spans="1:10" ht="17.25" x14ac:dyDescent="0.3">
      <c r="A1962" s="6" t="s">
        <v>2008</v>
      </c>
      <c r="B1962" s="7">
        <v>43692</v>
      </c>
      <c r="C1962">
        <v>15</v>
      </c>
      <c r="D1962" t="s">
        <v>50</v>
      </c>
      <c r="E1962" t="s">
        <v>37</v>
      </c>
      <c r="F1962" t="s">
        <v>28</v>
      </c>
      <c r="G1962" t="s">
        <v>1664</v>
      </c>
      <c r="H1962" s="8">
        <v>69</v>
      </c>
      <c r="I1962">
        <v>4</v>
      </c>
      <c r="J1962" s="9">
        <v>276</v>
      </c>
    </row>
    <row r="1963" spans="1:10" ht="17.25" x14ac:dyDescent="0.3">
      <c r="A1963" s="6" t="s">
        <v>2009</v>
      </c>
      <c r="B1963" s="7">
        <v>43692</v>
      </c>
      <c r="C1963">
        <v>11</v>
      </c>
      <c r="D1963" t="s">
        <v>116</v>
      </c>
      <c r="E1963" t="s">
        <v>37</v>
      </c>
      <c r="F1963" t="s">
        <v>28</v>
      </c>
      <c r="G1963" t="s">
        <v>1664</v>
      </c>
      <c r="H1963" s="8">
        <v>69</v>
      </c>
      <c r="I1963">
        <v>8</v>
      </c>
      <c r="J1963" s="9">
        <v>552</v>
      </c>
    </row>
    <row r="1964" spans="1:10" ht="17.25" x14ac:dyDescent="0.3">
      <c r="A1964" s="6" t="s">
        <v>2010</v>
      </c>
      <c r="B1964" s="7">
        <v>43694</v>
      </c>
      <c r="C1964">
        <v>8</v>
      </c>
      <c r="D1964" t="s">
        <v>77</v>
      </c>
      <c r="E1964" t="s">
        <v>17</v>
      </c>
      <c r="F1964" t="s">
        <v>18</v>
      </c>
      <c r="G1964" t="s">
        <v>1664</v>
      </c>
      <c r="H1964" s="8">
        <v>69</v>
      </c>
      <c r="I1964">
        <v>8</v>
      </c>
      <c r="J1964" s="9">
        <v>552</v>
      </c>
    </row>
    <row r="1965" spans="1:10" ht="17.25" x14ac:dyDescent="0.3">
      <c r="A1965" s="6" t="s">
        <v>2011</v>
      </c>
      <c r="B1965" s="7">
        <v>43694</v>
      </c>
      <c r="C1965">
        <v>2</v>
      </c>
      <c r="D1965" t="s">
        <v>75</v>
      </c>
      <c r="E1965" t="s">
        <v>21</v>
      </c>
      <c r="F1965" t="s">
        <v>22</v>
      </c>
      <c r="G1965" t="s">
        <v>1664</v>
      </c>
      <c r="H1965" s="8">
        <v>69</v>
      </c>
      <c r="I1965">
        <v>9</v>
      </c>
      <c r="J1965" s="9">
        <v>621</v>
      </c>
    </row>
    <row r="1966" spans="1:10" ht="17.25" x14ac:dyDescent="0.3">
      <c r="A1966" s="6" t="s">
        <v>2012</v>
      </c>
      <c r="B1966" s="7">
        <v>43696</v>
      </c>
      <c r="C1966">
        <v>18</v>
      </c>
      <c r="D1966" t="s">
        <v>53</v>
      </c>
      <c r="E1966" t="s">
        <v>12</v>
      </c>
      <c r="F1966" t="s">
        <v>13</v>
      </c>
      <c r="G1966" t="s">
        <v>1664</v>
      </c>
      <c r="H1966" s="8">
        <v>69</v>
      </c>
      <c r="I1966">
        <v>6</v>
      </c>
      <c r="J1966" s="9">
        <v>414</v>
      </c>
    </row>
    <row r="1967" spans="1:10" ht="17.25" x14ac:dyDescent="0.3">
      <c r="A1967" s="6" t="s">
        <v>2013</v>
      </c>
      <c r="B1967" s="7">
        <v>43696</v>
      </c>
      <c r="C1967">
        <v>13</v>
      </c>
      <c r="D1967" t="s">
        <v>36</v>
      </c>
      <c r="E1967" t="s">
        <v>37</v>
      </c>
      <c r="F1967" t="s">
        <v>28</v>
      </c>
      <c r="G1967" t="s">
        <v>1664</v>
      </c>
      <c r="H1967" s="8">
        <v>69</v>
      </c>
      <c r="I1967">
        <v>4</v>
      </c>
      <c r="J1967" s="9">
        <v>276</v>
      </c>
    </row>
    <row r="1968" spans="1:10" ht="17.25" x14ac:dyDescent="0.3">
      <c r="A1968" s="6" t="s">
        <v>2014</v>
      </c>
      <c r="B1968" s="7">
        <v>43698</v>
      </c>
      <c r="C1968">
        <v>8</v>
      </c>
      <c r="D1968" t="s">
        <v>77</v>
      </c>
      <c r="E1968" t="s">
        <v>17</v>
      </c>
      <c r="F1968" t="s">
        <v>18</v>
      </c>
      <c r="G1968" t="s">
        <v>1664</v>
      </c>
      <c r="H1968" s="8">
        <v>69</v>
      </c>
      <c r="I1968">
        <v>5</v>
      </c>
      <c r="J1968" s="9">
        <v>345</v>
      </c>
    </row>
    <row r="1969" spans="1:10" ht="17.25" x14ac:dyDescent="0.3">
      <c r="A1969" s="6" t="s">
        <v>2015</v>
      </c>
      <c r="B1969" s="7">
        <v>43699</v>
      </c>
      <c r="C1969">
        <v>6</v>
      </c>
      <c r="D1969" t="s">
        <v>16</v>
      </c>
      <c r="E1969" t="s">
        <v>42</v>
      </c>
      <c r="F1969" t="s">
        <v>18</v>
      </c>
      <c r="G1969" t="s">
        <v>1664</v>
      </c>
      <c r="H1969" s="8">
        <v>69</v>
      </c>
      <c r="I1969">
        <v>3</v>
      </c>
      <c r="J1969" s="9">
        <v>207</v>
      </c>
    </row>
    <row r="1970" spans="1:10" ht="17.25" x14ac:dyDescent="0.3">
      <c r="A1970" s="6" t="s">
        <v>2016</v>
      </c>
      <c r="B1970" s="7">
        <v>43701</v>
      </c>
      <c r="C1970">
        <v>1</v>
      </c>
      <c r="D1970" t="s">
        <v>62</v>
      </c>
      <c r="E1970" t="s">
        <v>31</v>
      </c>
      <c r="F1970" t="s">
        <v>22</v>
      </c>
      <c r="G1970" t="s">
        <v>1664</v>
      </c>
      <c r="H1970" s="8">
        <v>69</v>
      </c>
      <c r="I1970">
        <v>5</v>
      </c>
      <c r="J1970" s="9">
        <v>345</v>
      </c>
    </row>
    <row r="1971" spans="1:10" ht="17.25" x14ac:dyDescent="0.3">
      <c r="A1971" s="6" t="s">
        <v>2017</v>
      </c>
      <c r="B1971" s="7">
        <v>43703</v>
      </c>
      <c r="C1971">
        <v>14</v>
      </c>
      <c r="D1971" t="s">
        <v>66</v>
      </c>
      <c r="E1971" t="s">
        <v>37</v>
      </c>
      <c r="F1971" t="s">
        <v>28</v>
      </c>
      <c r="G1971" t="s">
        <v>1664</v>
      </c>
      <c r="H1971" s="8">
        <v>69</v>
      </c>
      <c r="I1971">
        <v>2</v>
      </c>
      <c r="J1971" s="9">
        <v>138</v>
      </c>
    </row>
    <row r="1972" spans="1:10" ht="17.25" x14ac:dyDescent="0.3">
      <c r="A1972" s="6" t="s">
        <v>2018</v>
      </c>
      <c r="B1972" s="7">
        <v>43704</v>
      </c>
      <c r="C1972">
        <v>11</v>
      </c>
      <c r="D1972" t="s">
        <v>116</v>
      </c>
      <c r="E1972" t="s">
        <v>27</v>
      </c>
      <c r="F1972" t="s">
        <v>28</v>
      </c>
      <c r="G1972" t="s">
        <v>1664</v>
      </c>
      <c r="H1972" s="8">
        <v>69</v>
      </c>
      <c r="I1972">
        <v>9</v>
      </c>
      <c r="J1972" s="9">
        <v>621</v>
      </c>
    </row>
    <row r="1973" spans="1:10" ht="17.25" x14ac:dyDescent="0.3">
      <c r="A1973" s="6" t="s">
        <v>2019</v>
      </c>
      <c r="B1973" s="7">
        <v>43705</v>
      </c>
      <c r="C1973">
        <v>16</v>
      </c>
      <c r="D1973" t="s">
        <v>93</v>
      </c>
      <c r="E1973" t="s">
        <v>12</v>
      </c>
      <c r="F1973" t="s">
        <v>13</v>
      </c>
      <c r="G1973" t="s">
        <v>1664</v>
      </c>
      <c r="H1973" s="8">
        <v>69</v>
      </c>
      <c r="I1973">
        <v>2</v>
      </c>
      <c r="J1973" s="9">
        <v>138</v>
      </c>
    </row>
    <row r="1974" spans="1:10" ht="17.25" x14ac:dyDescent="0.3">
      <c r="A1974" s="6" t="s">
        <v>2020</v>
      </c>
      <c r="B1974" s="7">
        <v>43707</v>
      </c>
      <c r="C1974">
        <v>6</v>
      </c>
      <c r="D1974" t="s">
        <v>16</v>
      </c>
      <c r="E1974" t="s">
        <v>42</v>
      </c>
      <c r="F1974" t="s">
        <v>18</v>
      </c>
      <c r="G1974" t="s">
        <v>1664</v>
      </c>
      <c r="H1974" s="8">
        <v>69</v>
      </c>
      <c r="I1974">
        <v>0</v>
      </c>
      <c r="J1974" s="9">
        <v>0</v>
      </c>
    </row>
    <row r="1975" spans="1:10" ht="17.25" x14ac:dyDescent="0.3">
      <c r="A1975" s="6" t="s">
        <v>2021</v>
      </c>
      <c r="B1975" s="7">
        <v>43709</v>
      </c>
      <c r="C1975">
        <v>7</v>
      </c>
      <c r="D1975" t="s">
        <v>44</v>
      </c>
      <c r="E1975" t="s">
        <v>17</v>
      </c>
      <c r="F1975" t="s">
        <v>18</v>
      </c>
      <c r="G1975" t="s">
        <v>1664</v>
      </c>
      <c r="H1975" s="8">
        <v>69</v>
      </c>
      <c r="I1975">
        <v>6</v>
      </c>
      <c r="J1975" s="9">
        <v>414</v>
      </c>
    </row>
    <row r="1976" spans="1:10" ht="17.25" x14ac:dyDescent="0.3">
      <c r="A1976" s="6" t="s">
        <v>2022</v>
      </c>
      <c r="B1976" s="7">
        <v>43713</v>
      </c>
      <c r="C1976">
        <v>10</v>
      </c>
      <c r="D1976" t="s">
        <v>69</v>
      </c>
      <c r="E1976" t="s">
        <v>17</v>
      </c>
      <c r="F1976" t="s">
        <v>18</v>
      </c>
      <c r="G1976" t="s">
        <v>1664</v>
      </c>
      <c r="H1976" s="8">
        <v>69</v>
      </c>
      <c r="I1976">
        <v>7</v>
      </c>
      <c r="J1976" s="9">
        <v>483</v>
      </c>
    </row>
    <row r="1977" spans="1:10" ht="17.25" x14ac:dyDescent="0.3">
      <c r="A1977" s="6" t="s">
        <v>2023</v>
      </c>
      <c r="B1977" s="7">
        <v>43714</v>
      </c>
      <c r="C1977">
        <v>9</v>
      </c>
      <c r="D1977" t="s">
        <v>41</v>
      </c>
      <c r="E1977" t="s">
        <v>42</v>
      </c>
      <c r="F1977" t="s">
        <v>18</v>
      </c>
      <c r="G1977" t="s">
        <v>1664</v>
      </c>
      <c r="H1977" s="8">
        <v>69</v>
      </c>
      <c r="I1977">
        <v>1</v>
      </c>
      <c r="J1977" s="9">
        <v>69</v>
      </c>
    </row>
    <row r="1978" spans="1:10" ht="17.25" x14ac:dyDescent="0.3">
      <c r="A1978" s="6" t="s">
        <v>2024</v>
      </c>
      <c r="B1978" s="7">
        <v>43715</v>
      </c>
      <c r="C1978">
        <v>9</v>
      </c>
      <c r="D1978" t="s">
        <v>41</v>
      </c>
      <c r="E1978" t="s">
        <v>42</v>
      </c>
      <c r="F1978" t="s">
        <v>18</v>
      </c>
      <c r="G1978" t="s">
        <v>1664</v>
      </c>
      <c r="H1978" s="8">
        <v>69</v>
      </c>
      <c r="I1978">
        <v>8</v>
      </c>
      <c r="J1978" s="9">
        <v>552</v>
      </c>
    </row>
    <row r="1979" spans="1:10" ht="17.25" x14ac:dyDescent="0.3">
      <c r="A1979" s="6" t="s">
        <v>2025</v>
      </c>
      <c r="B1979" s="7">
        <v>43716</v>
      </c>
      <c r="C1979">
        <v>8</v>
      </c>
      <c r="D1979" t="s">
        <v>77</v>
      </c>
      <c r="E1979" t="s">
        <v>17</v>
      </c>
      <c r="F1979" t="s">
        <v>18</v>
      </c>
      <c r="G1979" t="s">
        <v>1664</v>
      </c>
      <c r="H1979" s="8">
        <v>69</v>
      </c>
      <c r="I1979">
        <v>4</v>
      </c>
      <c r="J1979" s="9">
        <v>276</v>
      </c>
    </row>
    <row r="1980" spans="1:10" ht="17.25" x14ac:dyDescent="0.3">
      <c r="A1980" s="6" t="s">
        <v>2026</v>
      </c>
      <c r="B1980" s="7">
        <v>43716</v>
      </c>
      <c r="C1980">
        <v>3</v>
      </c>
      <c r="D1980" t="s">
        <v>30</v>
      </c>
      <c r="E1980" t="s">
        <v>21</v>
      </c>
      <c r="F1980" t="s">
        <v>22</v>
      </c>
      <c r="G1980" t="s">
        <v>1664</v>
      </c>
      <c r="H1980" s="8">
        <v>69</v>
      </c>
      <c r="I1980">
        <v>7</v>
      </c>
      <c r="J1980" s="9">
        <v>483</v>
      </c>
    </row>
    <row r="1981" spans="1:10" ht="17.25" x14ac:dyDescent="0.3">
      <c r="A1981" s="6" t="s">
        <v>2027</v>
      </c>
      <c r="B1981" s="7">
        <v>43717</v>
      </c>
      <c r="C1981">
        <v>18</v>
      </c>
      <c r="D1981" t="s">
        <v>53</v>
      </c>
      <c r="E1981" t="s">
        <v>39</v>
      </c>
      <c r="F1981" t="s">
        <v>13</v>
      </c>
      <c r="G1981" t="s">
        <v>1664</v>
      </c>
      <c r="H1981" s="8">
        <v>69</v>
      </c>
      <c r="I1981">
        <v>3</v>
      </c>
      <c r="J1981" s="9">
        <v>207</v>
      </c>
    </row>
    <row r="1982" spans="1:10" ht="17.25" x14ac:dyDescent="0.3">
      <c r="A1982" s="6" t="s">
        <v>2028</v>
      </c>
      <c r="B1982" s="7">
        <v>43725</v>
      </c>
      <c r="C1982">
        <v>14</v>
      </c>
      <c r="D1982" t="s">
        <v>66</v>
      </c>
      <c r="E1982" t="s">
        <v>37</v>
      </c>
      <c r="F1982" t="s">
        <v>28</v>
      </c>
      <c r="G1982" t="s">
        <v>1664</v>
      </c>
      <c r="H1982" s="8">
        <v>69</v>
      </c>
      <c r="I1982">
        <v>5</v>
      </c>
      <c r="J1982" s="9">
        <v>345</v>
      </c>
    </row>
    <row r="1983" spans="1:10" ht="17.25" x14ac:dyDescent="0.3">
      <c r="A1983" s="6" t="s">
        <v>2029</v>
      </c>
      <c r="B1983" s="7">
        <v>43725</v>
      </c>
      <c r="C1983">
        <v>16</v>
      </c>
      <c r="D1983" t="s">
        <v>93</v>
      </c>
      <c r="E1983" t="s">
        <v>12</v>
      </c>
      <c r="F1983" t="s">
        <v>13</v>
      </c>
      <c r="G1983" t="s">
        <v>1664</v>
      </c>
      <c r="H1983" s="8">
        <v>69</v>
      </c>
      <c r="I1983">
        <v>8</v>
      </c>
      <c r="J1983" s="9">
        <v>552</v>
      </c>
    </row>
    <row r="1984" spans="1:10" ht="17.25" x14ac:dyDescent="0.3">
      <c r="A1984" s="6" t="s">
        <v>2030</v>
      </c>
      <c r="B1984" s="7">
        <v>43725</v>
      </c>
      <c r="C1984">
        <v>1</v>
      </c>
      <c r="D1984" t="s">
        <v>62</v>
      </c>
      <c r="E1984" t="s">
        <v>21</v>
      </c>
      <c r="F1984" t="s">
        <v>22</v>
      </c>
      <c r="G1984" t="s">
        <v>1664</v>
      </c>
      <c r="H1984" s="8">
        <v>69</v>
      </c>
      <c r="I1984">
        <v>2</v>
      </c>
      <c r="J1984" s="9">
        <v>138</v>
      </c>
    </row>
    <row r="1985" spans="1:10" ht="17.25" x14ac:dyDescent="0.3">
      <c r="A1985" s="6" t="s">
        <v>2031</v>
      </c>
      <c r="B1985" s="7">
        <v>43726</v>
      </c>
      <c r="C1985">
        <v>15</v>
      </c>
      <c r="D1985" t="s">
        <v>50</v>
      </c>
      <c r="E1985" t="s">
        <v>37</v>
      </c>
      <c r="F1985" t="s">
        <v>28</v>
      </c>
      <c r="G1985" t="s">
        <v>1664</v>
      </c>
      <c r="H1985" s="8">
        <v>69</v>
      </c>
      <c r="I1985">
        <v>8</v>
      </c>
      <c r="J1985" s="9">
        <v>552</v>
      </c>
    </row>
    <row r="1986" spans="1:10" ht="17.25" x14ac:dyDescent="0.3">
      <c r="A1986" s="6" t="s">
        <v>2032</v>
      </c>
      <c r="B1986" s="7">
        <v>43727</v>
      </c>
      <c r="C1986">
        <v>16</v>
      </c>
      <c r="D1986" t="s">
        <v>93</v>
      </c>
      <c r="E1986" t="s">
        <v>39</v>
      </c>
      <c r="F1986" t="s">
        <v>13</v>
      </c>
      <c r="G1986" t="s">
        <v>1664</v>
      </c>
      <c r="H1986" s="8">
        <v>69</v>
      </c>
      <c r="I1986">
        <v>5</v>
      </c>
      <c r="J1986" s="9">
        <v>345</v>
      </c>
    </row>
    <row r="1987" spans="1:10" ht="17.25" x14ac:dyDescent="0.3">
      <c r="A1987" s="6" t="s">
        <v>2033</v>
      </c>
      <c r="B1987" s="7">
        <v>43727</v>
      </c>
      <c r="C1987">
        <v>9</v>
      </c>
      <c r="D1987" t="s">
        <v>41</v>
      </c>
      <c r="E1987" t="s">
        <v>17</v>
      </c>
      <c r="F1987" t="s">
        <v>18</v>
      </c>
      <c r="G1987" t="s">
        <v>1664</v>
      </c>
      <c r="H1987" s="8">
        <v>69</v>
      </c>
      <c r="I1987">
        <v>0</v>
      </c>
      <c r="J1987" s="9">
        <v>0</v>
      </c>
    </row>
    <row r="1988" spans="1:10" ht="17.25" x14ac:dyDescent="0.3">
      <c r="A1988" s="6" t="s">
        <v>2034</v>
      </c>
      <c r="B1988" s="7">
        <v>43736</v>
      </c>
      <c r="C1988">
        <v>11</v>
      </c>
      <c r="D1988" t="s">
        <v>116</v>
      </c>
      <c r="E1988" t="s">
        <v>37</v>
      </c>
      <c r="F1988" t="s">
        <v>28</v>
      </c>
      <c r="G1988" t="s">
        <v>1664</v>
      </c>
      <c r="H1988" s="8">
        <v>69</v>
      </c>
      <c r="I1988">
        <v>3</v>
      </c>
      <c r="J1988" s="9">
        <v>207</v>
      </c>
    </row>
    <row r="1989" spans="1:10" ht="17.25" x14ac:dyDescent="0.3">
      <c r="A1989" s="6" t="s">
        <v>2035</v>
      </c>
      <c r="B1989" s="7">
        <v>43737</v>
      </c>
      <c r="C1989">
        <v>18</v>
      </c>
      <c r="D1989" t="s">
        <v>53</v>
      </c>
      <c r="E1989" t="s">
        <v>39</v>
      </c>
      <c r="F1989" t="s">
        <v>13</v>
      </c>
      <c r="G1989" t="s">
        <v>1664</v>
      </c>
      <c r="H1989" s="8">
        <v>69</v>
      </c>
      <c r="I1989">
        <v>3</v>
      </c>
      <c r="J1989" s="9">
        <v>207</v>
      </c>
    </row>
    <row r="1990" spans="1:10" ht="17.25" x14ac:dyDescent="0.3">
      <c r="A1990" s="6" t="s">
        <v>2036</v>
      </c>
      <c r="B1990" s="7">
        <v>43738</v>
      </c>
      <c r="C1990">
        <v>9</v>
      </c>
      <c r="D1990" t="s">
        <v>41</v>
      </c>
      <c r="E1990" t="s">
        <v>17</v>
      </c>
      <c r="F1990" t="s">
        <v>18</v>
      </c>
      <c r="G1990" t="s">
        <v>1664</v>
      </c>
      <c r="H1990" s="8">
        <v>69</v>
      </c>
      <c r="I1990">
        <v>7</v>
      </c>
      <c r="J1990" s="9">
        <v>483</v>
      </c>
    </row>
    <row r="1991" spans="1:10" ht="17.25" x14ac:dyDescent="0.3">
      <c r="A1991" s="6" t="s">
        <v>2037</v>
      </c>
      <c r="B1991" s="7">
        <v>43739</v>
      </c>
      <c r="C1991">
        <v>18</v>
      </c>
      <c r="D1991" t="s">
        <v>53</v>
      </c>
      <c r="E1991" t="s">
        <v>12</v>
      </c>
      <c r="F1991" t="s">
        <v>13</v>
      </c>
      <c r="G1991" t="s">
        <v>1664</v>
      </c>
      <c r="H1991" s="8">
        <v>69</v>
      </c>
      <c r="I1991">
        <v>0</v>
      </c>
      <c r="J1991" s="9">
        <v>0</v>
      </c>
    </row>
    <row r="1992" spans="1:10" ht="17.25" x14ac:dyDescent="0.3">
      <c r="A1992" s="6" t="s">
        <v>2038</v>
      </c>
      <c r="B1992" s="7">
        <v>43741</v>
      </c>
      <c r="C1992">
        <v>12</v>
      </c>
      <c r="D1992" t="s">
        <v>26</v>
      </c>
      <c r="E1992" t="s">
        <v>27</v>
      </c>
      <c r="F1992" t="s">
        <v>28</v>
      </c>
      <c r="G1992" t="s">
        <v>1664</v>
      </c>
      <c r="H1992" s="8">
        <v>69</v>
      </c>
      <c r="I1992">
        <v>7</v>
      </c>
      <c r="J1992" s="9">
        <v>483</v>
      </c>
    </row>
    <row r="1993" spans="1:10" ht="17.25" x14ac:dyDescent="0.3">
      <c r="A1993" s="6" t="s">
        <v>2039</v>
      </c>
      <c r="B1993" s="7">
        <v>43743</v>
      </c>
      <c r="C1993">
        <v>1</v>
      </c>
      <c r="D1993" t="s">
        <v>62</v>
      </c>
      <c r="E1993" t="s">
        <v>31</v>
      </c>
      <c r="F1993" t="s">
        <v>22</v>
      </c>
      <c r="G1993" t="s">
        <v>1664</v>
      </c>
      <c r="H1993" s="8">
        <v>69</v>
      </c>
      <c r="I1993">
        <v>2</v>
      </c>
      <c r="J1993" s="9">
        <v>138</v>
      </c>
    </row>
    <row r="1994" spans="1:10" ht="17.25" x14ac:dyDescent="0.3">
      <c r="A1994" s="6" t="s">
        <v>2040</v>
      </c>
      <c r="B1994" s="7">
        <v>43743</v>
      </c>
      <c r="C1994">
        <v>17</v>
      </c>
      <c r="D1994" t="s">
        <v>64</v>
      </c>
      <c r="E1994" t="s">
        <v>39</v>
      </c>
      <c r="F1994" t="s">
        <v>13</v>
      </c>
      <c r="G1994" t="s">
        <v>1664</v>
      </c>
      <c r="H1994" s="8">
        <v>69</v>
      </c>
      <c r="I1994">
        <v>6</v>
      </c>
      <c r="J1994" s="9">
        <v>414</v>
      </c>
    </row>
    <row r="1995" spans="1:10" ht="17.25" x14ac:dyDescent="0.3">
      <c r="A1995" s="6" t="s">
        <v>2041</v>
      </c>
      <c r="B1995" s="7">
        <v>43743</v>
      </c>
      <c r="C1995">
        <v>8</v>
      </c>
      <c r="D1995" t="s">
        <v>77</v>
      </c>
      <c r="E1995" t="s">
        <v>42</v>
      </c>
      <c r="F1995" t="s">
        <v>18</v>
      </c>
      <c r="G1995" t="s">
        <v>1664</v>
      </c>
      <c r="H1995" s="8">
        <v>69</v>
      </c>
      <c r="I1995">
        <v>0</v>
      </c>
      <c r="J1995" s="9">
        <v>0</v>
      </c>
    </row>
    <row r="1996" spans="1:10" ht="17.25" x14ac:dyDescent="0.3">
      <c r="A1996" s="6" t="s">
        <v>2042</v>
      </c>
      <c r="B1996" s="7">
        <v>43747</v>
      </c>
      <c r="C1996">
        <v>17</v>
      </c>
      <c r="D1996" t="s">
        <v>64</v>
      </c>
      <c r="E1996" t="s">
        <v>39</v>
      </c>
      <c r="F1996" t="s">
        <v>13</v>
      </c>
      <c r="G1996" t="s">
        <v>1664</v>
      </c>
      <c r="H1996" s="8">
        <v>69</v>
      </c>
      <c r="I1996">
        <v>4</v>
      </c>
      <c r="J1996" s="9">
        <v>276</v>
      </c>
    </row>
    <row r="1997" spans="1:10" ht="17.25" x14ac:dyDescent="0.3">
      <c r="A1997" s="6" t="s">
        <v>2043</v>
      </c>
      <c r="B1997" s="7">
        <v>43747</v>
      </c>
      <c r="C1997">
        <v>15</v>
      </c>
      <c r="D1997" t="s">
        <v>50</v>
      </c>
      <c r="E1997" t="s">
        <v>37</v>
      </c>
      <c r="F1997" t="s">
        <v>28</v>
      </c>
      <c r="G1997" t="s">
        <v>1664</v>
      </c>
      <c r="H1997" s="8">
        <v>69</v>
      </c>
      <c r="I1997">
        <v>1</v>
      </c>
      <c r="J1997" s="9">
        <v>69</v>
      </c>
    </row>
    <row r="1998" spans="1:10" ht="17.25" x14ac:dyDescent="0.3">
      <c r="A1998" s="6" t="s">
        <v>2044</v>
      </c>
      <c r="B1998" s="7">
        <v>43750</v>
      </c>
      <c r="C1998">
        <v>1</v>
      </c>
      <c r="D1998" t="s">
        <v>62</v>
      </c>
      <c r="E1998" t="s">
        <v>21</v>
      </c>
      <c r="F1998" t="s">
        <v>22</v>
      </c>
      <c r="G1998" t="s">
        <v>1664</v>
      </c>
      <c r="H1998" s="8">
        <v>69</v>
      </c>
      <c r="I1998">
        <v>8</v>
      </c>
      <c r="J1998" s="9">
        <v>552</v>
      </c>
    </row>
    <row r="1999" spans="1:10" ht="17.25" x14ac:dyDescent="0.3">
      <c r="A1999" s="6" t="s">
        <v>2045</v>
      </c>
      <c r="B1999" s="7">
        <v>43754</v>
      </c>
      <c r="C1999">
        <v>3</v>
      </c>
      <c r="D1999" t="s">
        <v>30</v>
      </c>
      <c r="E1999" t="s">
        <v>21</v>
      </c>
      <c r="F1999" t="s">
        <v>22</v>
      </c>
      <c r="G1999" t="s">
        <v>1664</v>
      </c>
      <c r="H1999" s="8">
        <v>69</v>
      </c>
      <c r="I1999">
        <v>3</v>
      </c>
      <c r="J1999" s="9">
        <v>207</v>
      </c>
    </row>
    <row r="2000" spans="1:10" ht="17.25" x14ac:dyDescent="0.3">
      <c r="A2000" s="6" t="s">
        <v>2046</v>
      </c>
      <c r="B2000" s="7">
        <v>43754</v>
      </c>
      <c r="C2000">
        <v>9</v>
      </c>
      <c r="D2000" t="s">
        <v>41</v>
      </c>
      <c r="E2000" t="s">
        <v>17</v>
      </c>
      <c r="F2000" t="s">
        <v>18</v>
      </c>
      <c r="G2000" t="s">
        <v>1664</v>
      </c>
      <c r="H2000" s="8">
        <v>69</v>
      </c>
      <c r="I2000">
        <v>8</v>
      </c>
      <c r="J2000" s="9">
        <v>552</v>
      </c>
    </row>
    <row r="2001" spans="1:10" ht="17.25" x14ac:dyDescent="0.3">
      <c r="A2001" s="6" t="s">
        <v>2047</v>
      </c>
      <c r="B2001" s="7">
        <v>43754</v>
      </c>
      <c r="C2001">
        <v>5</v>
      </c>
      <c r="D2001" t="s">
        <v>24</v>
      </c>
      <c r="E2001" t="s">
        <v>31</v>
      </c>
      <c r="F2001" t="s">
        <v>22</v>
      </c>
      <c r="G2001" t="s">
        <v>1664</v>
      </c>
      <c r="H2001" s="8">
        <v>69</v>
      </c>
      <c r="I2001">
        <v>6</v>
      </c>
      <c r="J2001" s="9">
        <v>414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DEDE-667A-494D-902C-301DC20C6B10}">
  <dimension ref="A3:J7"/>
  <sheetViews>
    <sheetView topLeftCell="A3" workbookViewId="0">
      <selection activeCell="F5" sqref="F5"/>
    </sheetView>
  </sheetViews>
  <sheetFormatPr defaultRowHeight="17.25" x14ac:dyDescent="0.3"/>
  <cols>
    <col min="1" max="1" width="16.109375" customWidth="1"/>
    <col min="2" max="2" width="16.77734375" customWidth="1"/>
    <col min="3" max="3" width="12.21875" customWidth="1"/>
    <col min="4" max="4" width="9.6640625" customWidth="1"/>
    <col min="5" max="5" width="12.44140625" customWidth="1"/>
    <col min="6" max="6" width="13.5546875" customWidth="1"/>
    <col min="7" max="7" width="13.77734375" customWidth="1"/>
    <col min="8" max="8" width="12.5546875" customWidth="1"/>
    <col min="9" max="9" width="11.77734375" customWidth="1"/>
    <col min="10" max="10" width="12.44140625" customWidth="1"/>
  </cols>
  <sheetData>
    <row r="3" spans="1:10" x14ac:dyDescent="0.3">
      <c r="A3" s="10" t="s">
        <v>2064</v>
      </c>
      <c r="B3" s="10" t="s">
        <v>2065</v>
      </c>
    </row>
    <row r="4" spans="1:10" x14ac:dyDescent="0.3">
      <c r="A4" s="10" t="s">
        <v>2048</v>
      </c>
      <c r="B4" t="s">
        <v>12</v>
      </c>
      <c r="C4" t="s">
        <v>21</v>
      </c>
      <c r="D4" t="s">
        <v>37</v>
      </c>
      <c r="E4" t="s">
        <v>31</v>
      </c>
      <c r="F4" t="s">
        <v>42</v>
      </c>
      <c r="G4" t="s">
        <v>17</v>
      </c>
      <c r="H4" t="s">
        <v>27</v>
      </c>
      <c r="I4" t="s">
        <v>39</v>
      </c>
      <c r="J4" t="s">
        <v>2049</v>
      </c>
    </row>
    <row r="5" spans="1:10" x14ac:dyDescent="0.3">
      <c r="A5" s="11" t="s">
        <v>2050</v>
      </c>
      <c r="B5" s="15">
        <v>138437</v>
      </c>
      <c r="C5" s="15">
        <v>141614</v>
      </c>
      <c r="D5" s="15">
        <v>127145</v>
      </c>
      <c r="E5" s="15">
        <v>135455</v>
      </c>
      <c r="F5" s="15">
        <v>126344</v>
      </c>
      <c r="G5" s="15">
        <v>176838</v>
      </c>
      <c r="H5" s="15">
        <v>155111</v>
      </c>
      <c r="I5" s="15">
        <v>157207</v>
      </c>
      <c r="J5" s="15">
        <v>1158151</v>
      </c>
    </row>
    <row r="6" spans="1:10" x14ac:dyDescent="0.3">
      <c r="A6" s="11" t="s">
        <v>2063</v>
      </c>
      <c r="B6" s="15">
        <v>105244</v>
      </c>
      <c r="C6" s="15">
        <v>134764</v>
      </c>
      <c r="D6" s="15">
        <v>114049</v>
      </c>
      <c r="E6" s="15">
        <v>120302</v>
      </c>
      <c r="F6" s="15">
        <v>105444</v>
      </c>
      <c r="G6" s="15">
        <v>99493</v>
      </c>
      <c r="H6" s="15">
        <v>96679</v>
      </c>
      <c r="I6" s="15">
        <v>94465</v>
      </c>
      <c r="J6" s="15">
        <v>870440</v>
      </c>
    </row>
    <row r="7" spans="1:10" x14ac:dyDescent="0.3">
      <c r="A7" s="11" t="s">
        <v>2049</v>
      </c>
      <c r="B7" s="15">
        <v>243681</v>
      </c>
      <c r="C7" s="15">
        <v>276378</v>
      </c>
      <c r="D7" s="15">
        <v>241194</v>
      </c>
      <c r="E7" s="15">
        <v>255757</v>
      </c>
      <c r="F7" s="15">
        <v>231788</v>
      </c>
      <c r="G7" s="15">
        <v>276331</v>
      </c>
      <c r="H7" s="15">
        <v>251790</v>
      </c>
      <c r="I7" s="15">
        <v>251672</v>
      </c>
      <c r="J7" s="15">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C7A0F-1D2E-4325-BD04-B07101FD607B}">
  <dimension ref="A3:B28"/>
  <sheetViews>
    <sheetView topLeftCell="A9" workbookViewId="0">
      <selection activeCell="A3" sqref="A3:B28"/>
    </sheetView>
  </sheetViews>
  <sheetFormatPr defaultRowHeight="17.25" x14ac:dyDescent="0.3"/>
  <cols>
    <col min="1" max="1" width="13.5546875" customWidth="1"/>
    <col min="2" max="2" width="16.109375" customWidth="1"/>
  </cols>
  <sheetData>
    <row r="3" spans="1:2" x14ac:dyDescent="0.3">
      <c r="A3" s="10" t="s">
        <v>2048</v>
      </c>
      <c r="B3" t="s">
        <v>2064</v>
      </c>
    </row>
    <row r="4" spans="1:2" x14ac:dyDescent="0.3">
      <c r="A4" s="11" t="s">
        <v>2050</v>
      </c>
      <c r="B4" s="15">
        <v>1158151</v>
      </c>
    </row>
    <row r="5" spans="1:2" x14ac:dyDescent="0.3">
      <c r="A5" s="13" t="s">
        <v>2051</v>
      </c>
      <c r="B5" s="15">
        <v>92759</v>
      </c>
    </row>
    <row r="6" spans="1:2" x14ac:dyDescent="0.3">
      <c r="A6" s="13" t="s">
        <v>2052</v>
      </c>
      <c r="B6" s="15">
        <v>93096</v>
      </c>
    </row>
    <row r="7" spans="1:2" x14ac:dyDescent="0.3">
      <c r="A7" s="13" t="s">
        <v>2053</v>
      </c>
      <c r="B7" s="15">
        <v>103309</v>
      </c>
    </row>
    <row r="8" spans="1:2" x14ac:dyDescent="0.3">
      <c r="A8" s="13" t="s">
        <v>2054</v>
      </c>
      <c r="B8" s="15">
        <v>93392</v>
      </c>
    </row>
    <row r="9" spans="1:2" x14ac:dyDescent="0.3">
      <c r="A9" s="13" t="s">
        <v>2055</v>
      </c>
      <c r="B9" s="15">
        <v>118523</v>
      </c>
    </row>
    <row r="10" spans="1:2" x14ac:dyDescent="0.3">
      <c r="A10" s="13" t="s">
        <v>2056</v>
      </c>
      <c r="B10" s="15">
        <v>105113</v>
      </c>
    </row>
    <row r="11" spans="1:2" x14ac:dyDescent="0.3">
      <c r="A11" s="13" t="s">
        <v>2057</v>
      </c>
      <c r="B11" s="15">
        <v>86694</v>
      </c>
    </row>
    <row r="12" spans="1:2" x14ac:dyDescent="0.3">
      <c r="A12" s="13" t="s">
        <v>2058</v>
      </c>
      <c r="B12" s="15">
        <v>96143</v>
      </c>
    </row>
    <row r="13" spans="1:2" x14ac:dyDescent="0.3">
      <c r="A13" s="13" t="s">
        <v>2059</v>
      </c>
      <c r="B13" s="15">
        <v>89459</v>
      </c>
    </row>
    <row r="14" spans="1:2" x14ac:dyDescent="0.3">
      <c r="A14" s="13" t="s">
        <v>2060</v>
      </c>
      <c r="B14" s="15">
        <v>88891</v>
      </c>
    </row>
    <row r="15" spans="1:2" x14ac:dyDescent="0.3">
      <c r="A15" s="13" t="s">
        <v>2061</v>
      </c>
      <c r="B15" s="15">
        <v>99699</v>
      </c>
    </row>
    <row r="16" spans="1:2" x14ac:dyDescent="0.3">
      <c r="A16" s="13" t="s">
        <v>2062</v>
      </c>
      <c r="B16" s="15">
        <v>91073</v>
      </c>
    </row>
    <row r="17" spans="1:2" x14ac:dyDescent="0.3">
      <c r="A17" s="11" t="s">
        <v>2063</v>
      </c>
      <c r="B17" s="15">
        <v>870440</v>
      </c>
    </row>
    <row r="18" spans="1:2" x14ac:dyDescent="0.3">
      <c r="A18" s="13" t="s">
        <v>2051</v>
      </c>
      <c r="B18" s="15">
        <v>84293</v>
      </c>
    </row>
    <row r="19" spans="1:2" x14ac:dyDescent="0.3">
      <c r="A19" s="13" t="s">
        <v>2052</v>
      </c>
      <c r="B19" s="15">
        <v>106033</v>
      </c>
    </row>
    <row r="20" spans="1:2" x14ac:dyDescent="0.3">
      <c r="A20" s="13" t="s">
        <v>2053</v>
      </c>
      <c r="B20" s="15">
        <v>127074</v>
      </c>
    </row>
    <row r="21" spans="1:2" x14ac:dyDescent="0.3">
      <c r="A21" s="13" t="s">
        <v>2054</v>
      </c>
      <c r="B21" s="15">
        <v>92400</v>
      </c>
    </row>
    <row r="22" spans="1:2" x14ac:dyDescent="0.3">
      <c r="A22" s="13" t="s">
        <v>2055</v>
      </c>
      <c r="B22" s="15">
        <v>91637</v>
      </c>
    </row>
    <row r="23" spans="1:2" x14ac:dyDescent="0.3">
      <c r="A23" s="13" t="s">
        <v>2056</v>
      </c>
      <c r="B23" s="15">
        <v>88012</v>
      </c>
    </row>
    <row r="24" spans="1:2" x14ac:dyDescent="0.3">
      <c r="A24" s="13" t="s">
        <v>2057</v>
      </c>
      <c r="B24" s="15">
        <v>71980</v>
      </c>
    </row>
    <row r="25" spans="1:2" x14ac:dyDescent="0.3">
      <c r="A25" s="13" t="s">
        <v>2058</v>
      </c>
      <c r="B25" s="15">
        <v>88838</v>
      </c>
    </row>
    <row r="26" spans="1:2" x14ac:dyDescent="0.3">
      <c r="A26" s="13" t="s">
        <v>2059</v>
      </c>
      <c r="B26" s="15">
        <v>82758</v>
      </c>
    </row>
    <row r="27" spans="1:2" x14ac:dyDescent="0.3">
      <c r="A27" s="13" t="s">
        <v>2060</v>
      </c>
      <c r="B27" s="15">
        <v>37415</v>
      </c>
    </row>
    <row r="28" spans="1:2" x14ac:dyDescent="0.3">
      <c r="A28" s="11" t="s">
        <v>2049</v>
      </c>
      <c r="B28" s="1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23DB-BD6D-47D2-901D-CA98283BE9CA}">
  <dimension ref="A3:F9"/>
  <sheetViews>
    <sheetView workbookViewId="0">
      <selection activeCell="C3" sqref="C3"/>
    </sheetView>
  </sheetViews>
  <sheetFormatPr defaultRowHeight="17.25" x14ac:dyDescent="0.3"/>
  <cols>
    <col min="1" max="1" width="16.109375" customWidth="1"/>
    <col min="2" max="2" width="16.77734375" customWidth="1"/>
    <col min="3" max="3" width="10.44140625" customWidth="1"/>
    <col min="4" max="4" width="12.21875" customWidth="1"/>
    <col min="5" max="5" width="7" customWidth="1"/>
    <col min="6" max="6" width="12.44140625" customWidth="1"/>
    <col min="7" max="46" width="15.44140625" customWidth="1"/>
    <col min="47" max="47" width="12.44140625" customWidth="1"/>
    <col min="48" max="92" width="10.88671875" customWidth="1"/>
    <col min="93" max="93" width="14.109375" customWidth="1"/>
    <col min="94" max="139" width="13.33203125" customWidth="1"/>
    <col min="140" max="140" width="16.5546875" customWidth="1"/>
    <col min="141" max="186" width="10.109375" customWidth="1"/>
    <col min="187" max="187" width="10.5546875" customWidth="1"/>
    <col min="188" max="188" width="11.109375" customWidth="1"/>
  </cols>
  <sheetData>
    <row r="3" spans="1:6" x14ac:dyDescent="0.3">
      <c r="B3" s="10" t="s">
        <v>2065</v>
      </c>
    </row>
    <row r="4" spans="1:6" x14ac:dyDescent="0.3">
      <c r="B4" t="s">
        <v>13</v>
      </c>
      <c r="C4" t="s">
        <v>18</v>
      </c>
      <c r="D4" t="s">
        <v>28</v>
      </c>
      <c r="E4" t="s">
        <v>22</v>
      </c>
      <c r="F4" t="s">
        <v>2049</v>
      </c>
    </row>
    <row r="5" spans="1:6" x14ac:dyDescent="0.3">
      <c r="A5" t="s">
        <v>2064</v>
      </c>
      <c r="B5" s="15">
        <v>495353</v>
      </c>
      <c r="C5" s="15">
        <v>508119</v>
      </c>
      <c r="D5" s="15">
        <v>492984</v>
      </c>
      <c r="E5" s="15">
        <v>532135</v>
      </c>
      <c r="F5" s="15">
        <v>2028591</v>
      </c>
    </row>
    <row r="8" spans="1:6" x14ac:dyDescent="0.3">
      <c r="A8" s="12"/>
      <c r="B8" s="12" t="s">
        <v>13</v>
      </c>
      <c r="C8" s="12" t="s">
        <v>18</v>
      </c>
      <c r="D8" s="12" t="s">
        <v>28</v>
      </c>
      <c r="E8" s="12" t="s">
        <v>22</v>
      </c>
    </row>
    <row r="9" spans="1:6" x14ac:dyDescent="0.3">
      <c r="A9" s="14" t="s">
        <v>2064</v>
      </c>
      <c r="B9">
        <f>GETPIVOTDATA("Revenue",$A$3,"Region","Arizona")</f>
        <v>495353</v>
      </c>
      <c r="C9">
        <f>GETPIVOTDATA("Revenue",$A$3,"Region","California")</f>
        <v>508119</v>
      </c>
      <c r="D9">
        <f>GETPIVOTDATA("Revenue",$A$3,"Region","New Mexico")</f>
        <v>492984</v>
      </c>
      <c r="E9">
        <f>GETPIVOTDATA("Revenue",$A$3,"Region","Texas")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109FF-807D-4ACC-8467-007F7AA2E452}">
  <dimension ref="A3:B9"/>
  <sheetViews>
    <sheetView workbookViewId="0">
      <selection activeCell="B4" sqref="B4"/>
    </sheetView>
  </sheetViews>
  <sheetFormatPr defaultRowHeight="17.25" x14ac:dyDescent="0.3"/>
  <cols>
    <col min="1" max="1" width="13.5546875" customWidth="1"/>
    <col min="2" max="2" width="16.109375" customWidth="1"/>
  </cols>
  <sheetData>
    <row r="3" spans="1:2" x14ac:dyDescent="0.3">
      <c r="A3" s="10" t="s">
        <v>2048</v>
      </c>
      <c r="B3" t="s">
        <v>2064</v>
      </c>
    </row>
    <row r="4" spans="1:2" x14ac:dyDescent="0.3">
      <c r="A4" s="11" t="s">
        <v>14</v>
      </c>
      <c r="B4" s="15">
        <v>736953</v>
      </c>
    </row>
    <row r="5" spans="1:2" x14ac:dyDescent="0.3">
      <c r="A5" s="11" t="s">
        <v>834</v>
      </c>
      <c r="B5" s="15">
        <v>365762</v>
      </c>
    </row>
    <row r="6" spans="1:2" x14ac:dyDescent="0.3">
      <c r="A6" s="11" t="s">
        <v>1664</v>
      </c>
      <c r="B6" s="15">
        <v>124890</v>
      </c>
    </row>
    <row r="7" spans="1:2" x14ac:dyDescent="0.3">
      <c r="A7" s="11" t="s">
        <v>1255</v>
      </c>
      <c r="B7" s="15">
        <v>301305</v>
      </c>
    </row>
    <row r="8" spans="1:2" x14ac:dyDescent="0.3">
      <c r="A8" s="11" t="s">
        <v>451</v>
      </c>
      <c r="B8" s="15">
        <v>499681</v>
      </c>
    </row>
    <row r="9" spans="1:2" x14ac:dyDescent="0.3">
      <c r="A9" s="11" t="s">
        <v>2049</v>
      </c>
      <c r="B9" s="1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70701-969A-4DBD-93F3-95C98747B71A}">
  <dimension ref="A3:B24"/>
  <sheetViews>
    <sheetView workbookViewId="0">
      <selection activeCell="B8" sqref="B8"/>
    </sheetView>
  </sheetViews>
  <sheetFormatPr defaultRowHeight="17.25" x14ac:dyDescent="0.3"/>
  <cols>
    <col min="1" max="1" width="13.5546875" customWidth="1"/>
    <col min="2" max="2" width="16.109375" customWidth="1"/>
  </cols>
  <sheetData>
    <row r="3" spans="1:2" x14ac:dyDescent="0.3">
      <c r="A3" s="10" t="s">
        <v>2048</v>
      </c>
      <c r="B3" t="s">
        <v>2064</v>
      </c>
    </row>
    <row r="4" spans="1:2" x14ac:dyDescent="0.3">
      <c r="A4" s="11" t="s">
        <v>20</v>
      </c>
      <c r="B4" s="15">
        <v>122821</v>
      </c>
    </row>
    <row r="5" spans="1:2" x14ac:dyDescent="0.3">
      <c r="A5" s="11" t="s">
        <v>33</v>
      </c>
      <c r="B5" s="15">
        <v>122085</v>
      </c>
    </row>
    <row r="6" spans="1:2" x14ac:dyDescent="0.3">
      <c r="A6" s="11" t="s">
        <v>36</v>
      </c>
      <c r="B6" s="15">
        <v>115641</v>
      </c>
    </row>
    <row r="7" spans="1:2" x14ac:dyDescent="0.3">
      <c r="A7" s="11" t="s">
        <v>66</v>
      </c>
      <c r="B7" s="15">
        <v>114447</v>
      </c>
    </row>
    <row r="8" spans="1:2" x14ac:dyDescent="0.3">
      <c r="A8" s="11" t="s">
        <v>41</v>
      </c>
      <c r="B8" s="15">
        <v>111991</v>
      </c>
    </row>
    <row r="9" spans="1:2" x14ac:dyDescent="0.3">
      <c r="A9" s="11" t="s">
        <v>69</v>
      </c>
      <c r="B9" s="15">
        <v>108239</v>
      </c>
    </row>
    <row r="10" spans="1:2" x14ac:dyDescent="0.3">
      <c r="A10" s="11" t="s">
        <v>24</v>
      </c>
      <c r="B10" s="15">
        <v>106230</v>
      </c>
    </row>
    <row r="11" spans="1:2" x14ac:dyDescent="0.3">
      <c r="A11" s="11" t="s">
        <v>75</v>
      </c>
      <c r="B11" s="15">
        <v>106107</v>
      </c>
    </row>
    <row r="12" spans="1:2" x14ac:dyDescent="0.3">
      <c r="A12" s="11" t="s">
        <v>64</v>
      </c>
      <c r="B12" s="15">
        <v>105933</v>
      </c>
    </row>
    <row r="13" spans="1:2" x14ac:dyDescent="0.3">
      <c r="A13" s="11" t="s">
        <v>77</v>
      </c>
      <c r="B13" s="15">
        <v>100909</v>
      </c>
    </row>
    <row r="14" spans="1:2" x14ac:dyDescent="0.3">
      <c r="A14" s="11" t="s">
        <v>62</v>
      </c>
      <c r="B14" s="15">
        <v>98580</v>
      </c>
    </row>
    <row r="15" spans="1:2" x14ac:dyDescent="0.3">
      <c r="A15" s="11" t="s">
        <v>30</v>
      </c>
      <c r="B15" s="15">
        <v>98397</v>
      </c>
    </row>
    <row r="16" spans="1:2" x14ac:dyDescent="0.3">
      <c r="A16" s="11" t="s">
        <v>93</v>
      </c>
      <c r="B16" s="15">
        <v>94430</v>
      </c>
    </row>
    <row r="17" spans="1:2" x14ac:dyDescent="0.3">
      <c r="A17" s="11" t="s">
        <v>44</v>
      </c>
      <c r="B17" s="15">
        <v>93876</v>
      </c>
    </row>
    <row r="18" spans="1:2" x14ac:dyDescent="0.3">
      <c r="A18" s="11" t="s">
        <v>16</v>
      </c>
      <c r="B18" s="15">
        <v>93104</v>
      </c>
    </row>
    <row r="19" spans="1:2" x14ac:dyDescent="0.3">
      <c r="A19" s="11" t="s">
        <v>116</v>
      </c>
      <c r="B19" s="15">
        <v>92806</v>
      </c>
    </row>
    <row r="20" spans="1:2" x14ac:dyDescent="0.3">
      <c r="A20" s="11" t="s">
        <v>53</v>
      </c>
      <c r="B20" s="15">
        <v>89214</v>
      </c>
    </row>
    <row r="21" spans="1:2" x14ac:dyDescent="0.3">
      <c r="A21" s="11" t="s">
        <v>26</v>
      </c>
      <c r="B21" s="15">
        <v>86272</v>
      </c>
    </row>
    <row r="22" spans="1:2" x14ac:dyDescent="0.3">
      <c r="A22" s="11" t="s">
        <v>50</v>
      </c>
      <c r="B22" s="15">
        <v>83818</v>
      </c>
    </row>
    <row r="23" spans="1:2" x14ac:dyDescent="0.3">
      <c r="A23" s="11" t="s">
        <v>11</v>
      </c>
      <c r="B23" s="15">
        <v>83691</v>
      </c>
    </row>
    <row r="24" spans="1:2" x14ac:dyDescent="0.3">
      <c r="A24" s="11" t="s">
        <v>2049</v>
      </c>
      <c r="B24" s="15">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0F210-B380-43A0-A93B-1D848A728E94}">
  <dimension ref="A1"/>
  <sheetViews>
    <sheetView showGridLines="0" tabSelected="1" zoomScale="50" zoomScaleNormal="50" workbookViewId="0">
      <selection activeCell="AA12" sqref="AA12"/>
    </sheetView>
  </sheetViews>
  <sheetFormatPr defaultRowHeight="17.25"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Person</vt:lpstr>
      <vt:lpstr>Revenue by Sales</vt:lpstr>
      <vt:lpstr>Region</vt:lpstr>
      <vt:lpstr>Course</vt:lpstr>
      <vt:lpstr>Customer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Devika Srinivas</cp:lastModifiedBy>
  <dcterms:created xsi:type="dcterms:W3CDTF">2023-01-21T13:54:42Z</dcterms:created>
  <dcterms:modified xsi:type="dcterms:W3CDTF">2023-01-22T11:05:24Z</dcterms:modified>
</cp:coreProperties>
</file>