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vur\OneDrive\Desktop\"/>
    </mc:Choice>
  </mc:AlternateContent>
  <bookViews>
    <workbookView xWindow="0" yWindow="0" windowWidth="23040" windowHeight="9264"/>
  </bookViews>
  <sheets>
    <sheet name="Employee Training Performance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01" i="1" l="1"/>
  <c r="J1201" i="1"/>
  <c r="I1201" i="1"/>
  <c r="G1201" i="1"/>
  <c r="D1201" i="1"/>
  <c r="B1201" i="1"/>
  <c r="A1201" i="1"/>
  <c r="L1200" i="1"/>
  <c r="J1200" i="1"/>
  <c r="I1200" i="1"/>
  <c r="G1200" i="1"/>
  <c r="D1200" i="1"/>
  <c r="B1200" i="1"/>
  <c r="A1200" i="1"/>
  <c r="L1199" i="1"/>
  <c r="J1199" i="1"/>
  <c r="I1199" i="1"/>
  <c r="G1199" i="1"/>
  <c r="D1199" i="1"/>
  <c r="B1199" i="1"/>
  <c r="A1199" i="1"/>
  <c r="L1198" i="1"/>
  <c r="J1198" i="1"/>
  <c r="I1198" i="1"/>
  <c r="G1198" i="1"/>
  <c r="D1198" i="1"/>
  <c r="B1198" i="1"/>
  <c r="A1198" i="1"/>
  <c r="L1197" i="1"/>
  <c r="J1197" i="1"/>
  <c r="I1197" i="1"/>
  <c r="G1197" i="1"/>
  <c r="D1197" i="1"/>
  <c r="B1197" i="1"/>
  <c r="A1197" i="1"/>
  <c r="L1196" i="1"/>
  <c r="J1196" i="1"/>
  <c r="I1196" i="1"/>
  <c r="G1196" i="1"/>
  <c r="D1196" i="1"/>
  <c r="B1196" i="1"/>
  <c r="A1196" i="1"/>
  <c r="L1195" i="1"/>
  <c r="J1195" i="1"/>
  <c r="I1195" i="1"/>
  <c r="G1195" i="1"/>
  <c r="D1195" i="1"/>
  <c r="B1195" i="1"/>
  <c r="A1195" i="1"/>
  <c r="L1194" i="1"/>
  <c r="J1194" i="1"/>
  <c r="I1194" i="1"/>
  <c r="G1194" i="1"/>
  <c r="D1194" i="1"/>
  <c r="B1194" i="1"/>
  <c r="A1194" i="1"/>
  <c r="L1193" i="1"/>
  <c r="J1193" i="1"/>
  <c r="I1193" i="1"/>
  <c r="G1193" i="1"/>
  <c r="D1193" i="1"/>
  <c r="B1193" i="1"/>
  <c r="A1193" i="1"/>
  <c r="L1192" i="1"/>
  <c r="J1192" i="1"/>
  <c r="I1192" i="1"/>
  <c r="G1192" i="1"/>
  <c r="D1192" i="1"/>
  <c r="B1192" i="1"/>
  <c r="A1192" i="1"/>
  <c r="L1191" i="1"/>
  <c r="J1191" i="1"/>
  <c r="I1191" i="1"/>
  <c r="G1191" i="1"/>
  <c r="D1191" i="1"/>
  <c r="B1191" i="1"/>
  <c r="A1191" i="1"/>
  <c r="L1190" i="1"/>
  <c r="J1190" i="1"/>
  <c r="I1190" i="1"/>
  <c r="G1190" i="1"/>
  <c r="D1190" i="1"/>
  <c r="B1190" i="1"/>
  <c r="A1190" i="1"/>
  <c r="L1189" i="1"/>
  <c r="J1189" i="1"/>
  <c r="I1189" i="1"/>
  <c r="G1189" i="1"/>
  <c r="D1189" i="1"/>
  <c r="B1189" i="1"/>
  <c r="A1189" i="1"/>
  <c r="L1188" i="1"/>
  <c r="J1188" i="1"/>
  <c r="I1188" i="1"/>
  <c r="G1188" i="1"/>
  <c r="D1188" i="1"/>
  <c r="B1188" i="1"/>
  <c r="A1188" i="1"/>
  <c r="L1187" i="1"/>
  <c r="J1187" i="1"/>
  <c r="I1187" i="1"/>
  <c r="G1187" i="1"/>
  <c r="D1187" i="1"/>
  <c r="B1187" i="1"/>
  <c r="A1187" i="1"/>
  <c r="L1186" i="1"/>
  <c r="J1186" i="1"/>
  <c r="I1186" i="1"/>
  <c r="G1186" i="1"/>
  <c r="D1186" i="1"/>
  <c r="B1186" i="1"/>
  <c r="A1186" i="1"/>
  <c r="L1185" i="1"/>
  <c r="J1185" i="1"/>
  <c r="I1185" i="1"/>
  <c r="G1185" i="1"/>
  <c r="D1185" i="1"/>
  <c r="B1185" i="1"/>
  <c r="A1185" i="1"/>
  <c r="L1184" i="1"/>
  <c r="J1184" i="1"/>
  <c r="I1184" i="1"/>
  <c r="G1184" i="1"/>
  <c r="D1184" i="1"/>
  <c r="B1184" i="1"/>
  <c r="A1184" i="1"/>
  <c r="L1183" i="1"/>
  <c r="J1183" i="1"/>
  <c r="I1183" i="1"/>
  <c r="G1183" i="1"/>
  <c r="D1183" i="1"/>
  <c r="B1183" i="1"/>
  <c r="A1183" i="1"/>
  <c r="L1182" i="1"/>
  <c r="J1182" i="1"/>
  <c r="I1182" i="1"/>
  <c r="G1182" i="1"/>
  <c r="D1182" i="1"/>
  <c r="B1182" i="1"/>
  <c r="A1182" i="1"/>
  <c r="L1181" i="1"/>
  <c r="J1181" i="1"/>
  <c r="I1181" i="1"/>
  <c r="G1181" i="1"/>
  <c r="D1181" i="1"/>
  <c r="B1181" i="1"/>
  <c r="A1181" i="1"/>
  <c r="L1180" i="1"/>
  <c r="J1180" i="1"/>
  <c r="I1180" i="1"/>
  <c r="G1180" i="1"/>
  <c r="D1180" i="1"/>
  <c r="B1180" i="1"/>
  <c r="A1180" i="1"/>
  <c r="L1179" i="1"/>
  <c r="J1179" i="1"/>
  <c r="I1179" i="1"/>
  <c r="G1179" i="1"/>
  <c r="D1179" i="1"/>
  <c r="B1179" i="1"/>
  <c r="A1179" i="1"/>
  <c r="L1178" i="1"/>
  <c r="J1178" i="1"/>
  <c r="I1178" i="1"/>
  <c r="G1178" i="1"/>
  <c r="D1178" i="1"/>
  <c r="B1178" i="1"/>
  <c r="A1178" i="1"/>
  <c r="L1177" i="1"/>
  <c r="J1177" i="1"/>
  <c r="I1177" i="1"/>
  <c r="G1177" i="1"/>
  <c r="D1177" i="1"/>
  <c r="B1177" i="1"/>
  <c r="A1177" i="1"/>
  <c r="L1176" i="1"/>
  <c r="J1176" i="1"/>
  <c r="I1176" i="1"/>
  <c r="G1176" i="1"/>
  <c r="D1176" i="1"/>
  <c r="B1176" i="1"/>
  <c r="A1176" i="1"/>
  <c r="L1175" i="1"/>
  <c r="J1175" i="1"/>
  <c r="I1175" i="1"/>
  <c r="G1175" i="1"/>
  <c r="D1175" i="1"/>
  <c r="B1175" i="1"/>
  <c r="A1175" i="1"/>
  <c r="L1174" i="1"/>
  <c r="J1174" i="1"/>
  <c r="I1174" i="1"/>
  <c r="G1174" i="1"/>
  <c r="D1174" i="1"/>
  <c r="B1174" i="1"/>
  <c r="A1174" i="1"/>
  <c r="L1173" i="1"/>
  <c r="J1173" i="1"/>
  <c r="I1173" i="1"/>
  <c r="G1173" i="1"/>
  <c r="D1173" i="1"/>
  <c r="B1173" i="1"/>
  <c r="A1173" i="1"/>
  <c r="L1172" i="1"/>
  <c r="J1172" i="1"/>
  <c r="I1172" i="1"/>
  <c r="G1172" i="1"/>
  <c r="D1172" i="1"/>
  <c r="B1172" i="1"/>
  <c r="A1172" i="1"/>
  <c r="L1171" i="1"/>
  <c r="J1171" i="1"/>
  <c r="I1171" i="1"/>
  <c r="G1171" i="1"/>
  <c r="D1171" i="1"/>
  <c r="B1171" i="1"/>
  <c r="A1171" i="1"/>
  <c r="L1170" i="1"/>
  <c r="J1170" i="1"/>
  <c r="I1170" i="1"/>
  <c r="G1170" i="1"/>
  <c r="D1170" i="1"/>
  <c r="B1170" i="1"/>
  <c r="A1170" i="1"/>
  <c r="L1169" i="1"/>
  <c r="J1169" i="1"/>
  <c r="I1169" i="1"/>
  <c r="G1169" i="1"/>
  <c r="D1169" i="1"/>
  <c r="B1169" i="1"/>
  <c r="A1169" i="1"/>
  <c r="L1168" i="1"/>
  <c r="J1168" i="1"/>
  <c r="I1168" i="1"/>
  <c r="G1168" i="1"/>
  <c r="D1168" i="1"/>
  <c r="B1168" i="1"/>
  <c r="A1168" i="1"/>
  <c r="L1167" i="1"/>
  <c r="J1167" i="1"/>
  <c r="I1167" i="1"/>
  <c r="G1167" i="1"/>
  <c r="D1167" i="1"/>
  <c r="B1167" i="1"/>
  <c r="A1167" i="1"/>
  <c r="L1166" i="1"/>
  <c r="J1166" i="1"/>
  <c r="I1166" i="1"/>
  <c r="G1166" i="1"/>
  <c r="D1166" i="1"/>
  <c r="B1166" i="1"/>
  <c r="A1166" i="1"/>
  <c r="L1165" i="1"/>
  <c r="J1165" i="1"/>
  <c r="I1165" i="1"/>
  <c r="G1165" i="1"/>
  <c r="D1165" i="1"/>
  <c r="B1165" i="1"/>
  <c r="A1165" i="1"/>
  <c r="L1164" i="1"/>
  <c r="J1164" i="1"/>
  <c r="I1164" i="1"/>
  <c r="G1164" i="1"/>
  <c r="D1164" i="1"/>
  <c r="B1164" i="1"/>
  <c r="A1164" i="1"/>
  <c r="L1163" i="1"/>
  <c r="J1163" i="1"/>
  <c r="I1163" i="1"/>
  <c r="G1163" i="1"/>
  <c r="D1163" i="1"/>
  <c r="B1163" i="1"/>
  <c r="A1163" i="1"/>
  <c r="L1162" i="1"/>
  <c r="J1162" i="1"/>
  <c r="I1162" i="1"/>
  <c r="G1162" i="1"/>
  <c r="D1162" i="1"/>
  <c r="B1162" i="1"/>
  <c r="A1162" i="1"/>
  <c r="L1161" i="1"/>
  <c r="J1161" i="1"/>
  <c r="I1161" i="1"/>
  <c r="G1161" i="1"/>
  <c r="D1161" i="1"/>
  <c r="B1161" i="1"/>
  <c r="A1161" i="1"/>
  <c r="L1160" i="1"/>
  <c r="J1160" i="1"/>
  <c r="I1160" i="1"/>
  <c r="G1160" i="1"/>
  <c r="D1160" i="1"/>
  <c r="B1160" i="1"/>
  <c r="A1160" i="1"/>
  <c r="L1159" i="1"/>
  <c r="J1159" i="1"/>
  <c r="I1159" i="1"/>
  <c r="G1159" i="1"/>
  <c r="D1159" i="1"/>
  <c r="B1159" i="1"/>
  <c r="A1159" i="1"/>
  <c r="L1158" i="1"/>
  <c r="J1158" i="1"/>
  <c r="I1158" i="1"/>
  <c r="G1158" i="1"/>
  <c r="D1158" i="1"/>
  <c r="B1158" i="1"/>
  <c r="A1158" i="1"/>
  <c r="L1157" i="1"/>
  <c r="J1157" i="1"/>
  <c r="I1157" i="1"/>
  <c r="G1157" i="1"/>
  <c r="D1157" i="1"/>
  <c r="B1157" i="1"/>
  <c r="A1157" i="1"/>
  <c r="L1156" i="1"/>
  <c r="J1156" i="1"/>
  <c r="I1156" i="1"/>
  <c r="G1156" i="1"/>
  <c r="D1156" i="1"/>
  <c r="B1156" i="1"/>
  <c r="A1156" i="1"/>
  <c r="L1155" i="1"/>
  <c r="J1155" i="1"/>
  <c r="I1155" i="1"/>
  <c r="G1155" i="1"/>
  <c r="D1155" i="1"/>
  <c r="B1155" i="1"/>
  <c r="A1155" i="1"/>
  <c r="L1154" i="1"/>
  <c r="J1154" i="1"/>
  <c r="I1154" i="1"/>
  <c r="G1154" i="1"/>
  <c r="D1154" i="1"/>
  <c r="B1154" i="1"/>
  <c r="A1154" i="1"/>
  <c r="L1153" i="1"/>
  <c r="J1153" i="1"/>
  <c r="I1153" i="1"/>
  <c r="G1153" i="1"/>
  <c r="D1153" i="1"/>
  <c r="B1153" i="1"/>
  <c r="A1153" i="1"/>
  <c r="L1152" i="1"/>
  <c r="J1152" i="1"/>
  <c r="I1152" i="1"/>
  <c r="G1152" i="1"/>
  <c r="D1152" i="1"/>
  <c r="B1152" i="1"/>
  <c r="A1152" i="1"/>
  <c r="L1151" i="1"/>
  <c r="J1151" i="1"/>
  <c r="I1151" i="1"/>
  <c r="G1151" i="1"/>
  <c r="D1151" i="1"/>
  <c r="B1151" i="1"/>
  <c r="A1151" i="1"/>
  <c r="L1150" i="1"/>
  <c r="J1150" i="1"/>
  <c r="I1150" i="1"/>
  <c r="G1150" i="1"/>
  <c r="D1150" i="1"/>
  <c r="B1150" i="1"/>
  <c r="A1150" i="1"/>
  <c r="L1149" i="1"/>
  <c r="J1149" i="1"/>
  <c r="I1149" i="1"/>
  <c r="G1149" i="1"/>
  <c r="D1149" i="1"/>
  <c r="B1149" i="1"/>
  <c r="A1149" i="1"/>
  <c r="L1148" i="1"/>
  <c r="J1148" i="1"/>
  <c r="I1148" i="1"/>
  <c r="G1148" i="1"/>
  <c r="D1148" i="1"/>
  <c r="B1148" i="1"/>
  <c r="A1148" i="1"/>
  <c r="L1147" i="1"/>
  <c r="J1147" i="1"/>
  <c r="I1147" i="1"/>
  <c r="G1147" i="1"/>
  <c r="D1147" i="1"/>
  <c r="B1147" i="1"/>
  <c r="A1147" i="1"/>
  <c r="L1146" i="1"/>
  <c r="J1146" i="1"/>
  <c r="I1146" i="1"/>
  <c r="G1146" i="1"/>
  <c r="D1146" i="1"/>
  <c r="B1146" i="1"/>
  <c r="A1146" i="1"/>
  <c r="L1145" i="1"/>
  <c r="J1145" i="1"/>
  <c r="I1145" i="1"/>
  <c r="G1145" i="1"/>
  <c r="D1145" i="1"/>
  <c r="B1145" i="1"/>
  <c r="A1145" i="1"/>
  <c r="L1144" i="1"/>
  <c r="J1144" i="1"/>
  <c r="I1144" i="1"/>
  <c r="G1144" i="1"/>
  <c r="D1144" i="1"/>
  <c r="B1144" i="1"/>
  <c r="A1144" i="1"/>
  <c r="L1143" i="1"/>
  <c r="J1143" i="1"/>
  <c r="I1143" i="1"/>
  <c r="G1143" i="1"/>
  <c r="D1143" i="1"/>
  <c r="B1143" i="1"/>
  <c r="A1143" i="1"/>
  <c r="L1142" i="1"/>
  <c r="J1142" i="1"/>
  <c r="I1142" i="1"/>
  <c r="G1142" i="1"/>
  <c r="D1142" i="1"/>
  <c r="B1142" i="1"/>
  <c r="A1142" i="1"/>
  <c r="L1141" i="1"/>
  <c r="J1141" i="1"/>
  <c r="I1141" i="1"/>
  <c r="G1141" i="1"/>
  <c r="D1141" i="1"/>
  <c r="B1141" i="1"/>
  <c r="A1141" i="1"/>
  <c r="L1140" i="1"/>
  <c r="J1140" i="1"/>
  <c r="I1140" i="1"/>
  <c r="G1140" i="1"/>
  <c r="D1140" i="1"/>
  <c r="B1140" i="1"/>
  <c r="A1140" i="1"/>
  <c r="L1139" i="1"/>
  <c r="J1139" i="1"/>
  <c r="I1139" i="1"/>
  <c r="G1139" i="1"/>
  <c r="D1139" i="1"/>
  <c r="B1139" i="1"/>
  <c r="A1139" i="1"/>
  <c r="L1138" i="1"/>
  <c r="J1138" i="1"/>
  <c r="I1138" i="1"/>
  <c r="G1138" i="1"/>
  <c r="D1138" i="1"/>
  <c r="B1138" i="1"/>
  <c r="A1138" i="1"/>
  <c r="L1137" i="1"/>
  <c r="J1137" i="1"/>
  <c r="I1137" i="1"/>
  <c r="G1137" i="1"/>
  <c r="D1137" i="1"/>
  <c r="B1137" i="1"/>
  <c r="A1137" i="1"/>
  <c r="L1136" i="1"/>
  <c r="J1136" i="1"/>
  <c r="I1136" i="1"/>
  <c r="G1136" i="1"/>
  <c r="D1136" i="1"/>
  <c r="B1136" i="1"/>
  <c r="A1136" i="1"/>
  <c r="L1135" i="1"/>
  <c r="J1135" i="1"/>
  <c r="I1135" i="1"/>
  <c r="G1135" i="1"/>
  <c r="D1135" i="1"/>
  <c r="B1135" i="1"/>
  <c r="A1135" i="1"/>
  <c r="L1134" i="1"/>
  <c r="J1134" i="1"/>
  <c r="I1134" i="1"/>
  <c r="G1134" i="1"/>
  <c r="D1134" i="1"/>
  <c r="B1134" i="1"/>
  <c r="A1134" i="1"/>
  <c r="L1133" i="1"/>
  <c r="J1133" i="1"/>
  <c r="I1133" i="1"/>
  <c r="G1133" i="1"/>
  <c r="D1133" i="1"/>
  <c r="B1133" i="1"/>
  <c r="A1133" i="1"/>
  <c r="L1132" i="1"/>
  <c r="J1132" i="1"/>
  <c r="I1132" i="1"/>
  <c r="G1132" i="1"/>
  <c r="D1132" i="1"/>
  <c r="B1132" i="1"/>
  <c r="A1132" i="1"/>
  <c r="L1131" i="1"/>
  <c r="J1131" i="1"/>
  <c r="I1131" i="1"/>
  <c r="G1131" i="1"/>
  <c r="D1131" i="1"/>
  <c r="B1131" i="1"/>
  <c r="A1131" i="1"/>
  <c r="L1130" i="1"/>
  <c r="J1130" i="1"/>
  <c r="I1130" i="1"/>
  <c r="G1130" i="1"/>
  <c r="D1130" i="1"/>
  <c r="B1130" i="1"/>
  <c r="A1130" i="1"/>
  <c r="L1129" i="1"/>
  <c r="J1129" i="1"/>
  <c r="I1129" i="1"/>
  <c r="G1129" i="1"/>
  <c r="D1129" i="1"/>
  <c r="B1129" i="1"/>
  <c r="A1129" i="1"/>
  <c r="L1128" i="1"/>
  <c r="J1128" i="1"/>
  <c r="I1128" i="1"/>
  <c r="G1128" i="1"/>
  <c r="D1128" i="1"/>
  <c r="B1128" i="1"/>
  <c r="A1128" i="1"/>
  <c r="L1127" i="1"/>
  <c r="J1127" i="1"/>
  <c r="I1127" i="1"/>
  <c r="G1127" i="1"/>
  <c r="D1127" i="1"/>
  <c r="B1127" i="1"/>
  <c r="A1127" i="1"/>
  <c r="L1126" i="1"/>
  <c r="J1126" i="1"/>
  <c r="I1126" i="1"/>
  <c r="G1126" i="1"/>
  <c r="D1126" i="1"/>
  <c r="B1126" i="1"/>
  <c r="A1126" i="1"/>
  <c r="L1125" i="1"/>
  <c r="J1125" i="1"/>
  <c r="I1125" i="1"/>
  <c r="G1125" i="1"/>
  <c r="D1125" i="1"/>
  <c r="B1125" i="1"/>
  <c r="A1125" i="1"/>
  <c r="L1124" i="1"/>
  <c r="J1124" i="1"/>
  <c r="I1124" i="1"/>
  <c r="G1124" i="1"/>
  <c r="D1124" i="1"/>
  <c r="B1124" i="1"/>
  <c r="A1124" i="1"/>
  <c r="L1123" i="1"/>
  <c r="J1123" i="1"/>
  <c r="I1123" i="1"/>
  <c r="G1123" i="1"/>
  <c r="D1123" i="1"/>
  <c r="B1123" i="1"/>
  <c r="A1123" i="1"/>
  <c r="L1122" i="1"/>
  <c r="J1122" i="1"/>
  <c r="I1122" i="1"/>
  <c r="G1122" i="1"/>
  <c r="D1122" i="1"/>
  <c r="B1122" i="1"/>
  <c r="A1122" i="1"/>
  <c r="L1121" i="1"/>
  <c r="J1121" i="1"/>
  <c r="I1121" i="1"/>
  <c r="G1121" i="1"/>
  <c r="D1121" i="1"/>
  <c r="B1121" i="1"/>
  <c r="A1121" i="1"/>
  <c r="L1120" i="1"/>
  <c r="J1120" i="1"/>
  <c r="I1120" i="1"/>
  <c r="G1120" i="1"/>
  <c r="D1120" i="1"/>
  <c r="B1120" i="1"/>
  <c r="A1120" i="1"/>
  <c r="L1119" i="1"/>
  <c r="J1119" i="1"/>
  <c r="I1119" i="1"/>
  <c r="G1119" i="1"/>
  <c r="D1119" i="1"/>
  <c r="B1119" i="1"/>
  <c r="A1119" i="1"/>
  <c r="L1118" i="1"/>
  <c r="J1118" i="1"/>
  <c r="I1118" i="1"/>
  <c r="G1118" i="1"/>
  <c r="D1118" i="1"/>
  <c r="B1118" i="1"/>
  <c r="A1118" i="1"/>
  <c r="L1117" i="1"/>
  <c r="J1117" i="1"/>
  <c r="I1117" i="1"/>
  <c r="G1117" i="1"/>
  <c r="D1117" i="1"/>
  <c r="B1117" i="1"/>
  <c r="A1117" i="1"/>
  <c r="L1116" i="1"/>
  <c r="J1116" i="1"/>
  <c r="I1116" i="1"/>
  <c r="G1116" i="1"/>
  <c r="D1116" i="1"/>
  <c r="B1116" i="1"/>
  <c r="A1116" i="1"/>
  <c r="L1115" i="1"/>
  <c r="J1115" i="1"/>
  <c r="I1115" i="1"/>
  <c r="G1115" i="1"/>
  <c r="D1115" i="1"/>
  <c r="B1115" i="1"/>
  <c r="A1115" i="1"/>
  <c r="L1114" i="1"/>
  <c r="J1114" i="1"/>
  <c r="I1114" i="1"/>
  <c r="G1114" i="1"/>
  <c r="D1114" i="1"/>
  <c r="B1114" i="1"/>
  <c r="A1114" i="1"/>
  <c r="L1113" i="1"/>
  <c r="J1113" i="1"/>
  <c r="I1113" i="1"/>
  <c r="G1113" i="1"/>
  <c r="D1113" i="1"/>
  <c r="B1113" i="1"/>
  <c r="A1113" i="1"/>
  <c r="L1112" i="1"/>
  <c r="J1112" i="1"/>
  <c r="I1112" i="1"/>
  <c r="G1112" i="1"/>
  <c r="D1112" i="1"/>
  <c r="B1112" i="1"/>
  <c r="A1112" i="1"/>
  <c r="L1111" i="1"/>
  <c r="J1111" i="1"/>
  <c r="I1111" i="1"/>
  <c r="G1111" i="1"/>
  <c r="D1111" i="1"/>
  <c r="B1111" i="1"/>
  <c r="A1111" i="1"/>
  <c r="L1110" i="1"/>
  <c r="J1110" i="1"/>
  <c r="I1110" i="1"/>
  <c r="G1110" i="1"/>
  <c r="D1110" i="1"/>
  <c r="B1110" i="1"/>
  <c r="A1110" i="1"/>
  <c r="L1109" i="1"/>
  <c r="J1109" i="1"/>
  <c r="I1109" i="1"/>
  <c r="G1109" i="1"/>
  <c r="D1109" i="1"/>
  <c r="B1109" i="1"/>
  <c r="A1109" i="1"/>
  <c r="L1108" i="1"/>
  <c r="J1108" i="1"/>
  <c r="I1108" i="1"/>
  <c r="G1108" i="1"/>
  <c r="D1108" i="1"/>
  <c r="B1108" i="1"/>
  <c r="A1108" i="1"/>
  <c r="L1107" i="1"/>
  <c r="J1107" i="1"/>
  <c r="I1107" i="1"/>
  <c r="G1107" i="1"/>
  <c r="D1107" i="1"/>
  <c r="B1107" i="1"/>
  <c r="A1107" i="1"/>
  <c r="L1106" i="1"/>
  <c r="J1106" i="1"/>
  <c r="I1106" i="1"/>
  <c r="G1106" i="1"/>
  <c r="D1106" i="1"/>
  <c r="B1106" i="1"/>
  <c r="A1106" i="1"/>
  <c r="L1105" i="1"/>
  <c r="J1105" i="1"/>
  <c r="I1105" i="1"/>
  <c r="G1105" i="1"/>
  <c r="D1105" i="1"/>
  <c r="B1105" i="1"/>
  <c r="A1105" i="1"/>
  <c r="L1104" i="1"/>
  <c r="J1104" i="1"/>
  <c r="I1104" i="1"/>
  <c r="G1104" i="1"/>
  <c r="D1104" i="1"/>
  <c r="B1104" i="1"/>
  <c r="A1104" i="1"/>
  <c r="L1103" i="1"/>
  <c r="J1103" i="1"/>
  <c r="I1103" i="1"/>
  <c r="G1103" i="1"/>
  <c r="D1103" i="1"/>
  <c r="B1103" i="1"/>
  <c r="A1103" i="1"/>
  <c r="L1102" i="1"/>
  <c r="J1102" i="1"/>
  <c r="I1102" i="1"/>
  <c r="G1102" i="1"/>
  <c r="D1102" i="1"/>
  <c r="B1102" i="1"/>
  <c r="A1102" i="1"/>
  <c r="L1101" i="1"/>
  <c r="J1101" i="1"/>
  <c r="I1101" i="1"/>
  <c r="G1101" i="1"/>
  <c r="D1101" i="1"/>
  <c r="B1101" i="1"/>
  <c r="A1101" i="1"/>
  <c r="L1100" i="1"/>
  <c r="J1100" i="1"/>
  <c r="I1100" i="1"/>
  <c r="G1100" i="1"/>
  <c r="D1100" i="1"/>
  <c r="B1100" i="1"/>
  <c r="A1100" i="1"/>
  <c r="L1099" i="1"/>
  <c r="J1099" i="1"/>
  <c r="I1099" i="1"/>
  <c r="G1099" i="1"/>
  <c r="D1099" i="1"/>
  <c r="B1099" i="1"/>
  <c r="A1099" i="1"/>
  <c r="L1098" i="1"/>
  <c r="J1098" i="1"/>
  <c r="I1098" i="1"/>
  <c r="G1098" i="1"/>
  <c r="D1098" i="1"/>
  <c r="B1098" i="1"/>
  <c r="A1098" i="1"/>
  <c r="L1097" i="1"/>
  <c r="J1097" i="1"/>
  <c r="I1097" i="1"/>
  <c r="G1097" i="1"/>
  <c r="D1097" i="1"/>
  <c r="B1097" i="1"/>
  <c r="A1097" i="1"/>
  <c r="L1096" i="1"/>
  <c r="J1096" i="1"/>
  <c r="I1096" i="1"/>
  <c r="G1096" i="1"/>
  <c r="D1096" i="1"/>
  <c r="B1096" i="1"/>
  <c r="A1096" i="1"/>
  <c r="L1095" i="1"/>
  <c r="J1095" i="1"/>
  <c r="I1095" i="1"/>
  <c r="G1095" i="1"/>
  <c r="D1095" i="1"/>
  <c r="B1095" i="1"/>
  <c r="A1095" i="1"/>
  <c r="L1094" i="1"/>
  <c r="J1094" i="1"/>
  <c r="I1094" i="1"/>
  <c r="G1094" i="1"/>
  <c r="D1094" i="1"/>
  <c r="B1094" i="1"/>
  <c r="A1094" i="1"/>
  <c r="L1093" i="1"/>
  <c r="J1093" i="1"/>
  <c r="I1093" i="1"/>
  <c r="G1093" i="1"/>
  <c r="D1093" i="1"/>
  <c r="B1093" i="1"/>
  <c r="A1093" i="1"/>
  <c r="L1092" i="1"/>
  <c r="J1092" i="1"/>
  <c r="I1092" i="1"/>
  <c r="G1092" i="1"/>
  <c r="D1092" i="1"/>
  <c r="B1092" i="1"/>
  <c r="A1092" i="1"/>
  <c r="L1091" i="1"/>
  <c r="J1091" i="1"/>
  <c r="I1091" i="1"/>
  <c r="G1091" i="1"/>
  <c r="D1091" i="1"/>
  <c r="B1091" i="1"/>
  <c r="A1091" i="1"/>
  <c r="L1090" i="1"/>
  <c r="J1090" i="1"/>
  <c r="I1090" i="1"/>
  <c r="G1090" i="1"/>
  <c r="D1090" i="1"/>
  <c r="B1090" i="1"/>
  <c r="A1090" i="1"/>
  <c r="L1089" i="1"/>
  <c r="J1089" i="1"/>
  <c r="I1089" i="1"/>
  <c r="G1089" i="1"/>
  <c r="D1089" i="1"/>
  <c r="B1089" i="1"/>
  <c r="A1089" i="1"/>
  <c r="L1088" i="1"/>
  <c r="J1088" i="1"/>
  <c r="I1088" i="1"/>
  <c r="G1088" i="1"/>
  <c r="D1088" i="1"/>
  <c r="B1088" i="1"/>
  <c r="A1088" i="1"/>
  <c r="L1087" i="1"/>
  <c r="J1087" i="1"/>
  <c r="I1087" i="1"/>
  <c r="G1087" i="1"/>
  <c r="D1087" i="1"/>
  <c r="B1087" i="1"/>
  <c r="A1087" i="1"/>
  <c r="L1086" i="1"/>
  <c r="J1086" i="1"/>
  <c r="I1086" i="1"/>
  <c r="G1086" i="1"/>
  <c r="D1086" i="1"/>
  <c r="B1086" i="1"/>
  <c r="A1086" i="1"/>
  <c r="L1085" i="1"/>
  <c r="J1085" i="1"/>
  <c r="I1085" i="1"/>
  <c r="G1085" i="1"/>
  <c r="D1085" i="1"/>
  <c r="B1085" i="1"/>
  <c r="A1085" i="1"/>
  <c r="L1084" i="1"/>
  <c r="J1084" i="1"/>
  <c r="I1084" i="1"/>
  <c r="G1084" i="1"/>
  <c r="D1084" i="1"/>
  <c r="B1084" i="1"/>
  <c r="A1084" i="1"/>
  <c r="L1083" i="1"/>
  <c r="J1083" i="1"/>
  <c r="I1083" i="1"/>
  <c r="G1083" i="1"/>
  <c r="D1083" i="1"/>
  <c r="B1083" i="1"/>
  <c r="A1083" i="1"/>
  <c r="L1082" i="1"/>
  <c r="J1082" i="1"/>
  <c r="I1082" i="1"/>
  <c r="G1082" i="1"/>
  <c r="D1082" i="1"/>
  <c r="B1082" i="1"/>
  <c r="A1082" i="1"/>
  <c r="L1081" i="1"/>
  <c r="J1081" i="1"/>
  <c r="I1081" i="1"/>
  <c r="G1081" i="1"/>
  <c r="D1081" i="1"/>
  <c r="B1081" i="1"/>
  <c r="A1081" i="1"/>
  <c r="L1080" i="1"/>
  <c r="J1080" i="1"/>
  <c r="I1080" i="1"/>
  <c r="G1080" i="1"/>
  <c r="D1080" i="1"/>
  <c r="B1080" i="1"/>
  <c r="A1080" i="1"/>
  <c r="L1079" i="1"/>
  <c r="J1079" i="1"/>
  <c r="I1079" i="1"/>
  <c r="G1079" i="1"/>
  <c r="D1079" i="1"/>
  <c r="B1079" i="1"/>
  <c r="A1079" i="1"/>
  <c r="L1078" i="1"/>
  <c r="J1078" i="1"/>
  <c r="I1078" i="1"/>
  <c r="G1078" i="1"/>
  <c r="D1078" i="1"/>
  <c r="B1078" i="1"/>
  <c r="A1078" i="1"/>
  <c r="L1077" i="1"/>
  <c r="J1077" i="1"/>
  <c r="I1077" i="1"/>
  <c r="G1077" i="1"/>
  <c r="D1077" i="1"/>
  <c r="B1077" i="1"/>
  <c r="A1077" i="1"/>
  <c r="L1076" i="1"/>
  <c r="J1076" i="1"/>
  <c r="I1076" i="1"/>
  <c r="G1076" i="1"/>
  <c r="D1076" i="1"/>
  <c r="B1076" i="1"/>
  <c r="A1076" i="1"/>
  <c r="L1075" i="1"/>
  <c r="J1075" i="1"/>
  <c r="I1075" i="1"/>
  <c r="G1075" i="1"/>
  <c r="D1075" i="1"/>
  <c r="B1075" i="1"/>
  <c r="A1075" i="1"/>
  <c r="L1074" i="1"/>
  <c r="J1074" i="1"/>
  <c r="I1074" i="1"/>
  <c r="G1074" i="1"/>
  <c r="D1074" i="1"/>
  <c r="B1074" i="1"/>
  <c r="A1074" i="1"/>
  <c r="L1073" i="1"/>
  <c r="J1073" i="1"/>
  <c r="I1073" i="1"/>
  <c r="G1073" i="1"/>
  <c r="D1073" i="1"/>
  <c r="B1073" i="1"/>
  <c r="A1073" i="1"/>
  <c r="L1072" i="1"/>
  <c r="J1072" i="1"/>
  <c r="I1072" i="1"/>
  <c r="G1072" i="1"/>
  <c r="D1072" i="1"/>
  <c r="B1072" i="1"/>
  <c r="A1072" i="1"/>
  <c r="L1071" i="1"/>
  <c r="J1071" i="1"/>
  <c r="I1071" i="1"/>
  <c r="G1071" i="1"/>
  <c r="D1071" i="1"/>
  <c r="B1071" i="1"/>
  <c r="A1071" i="1"/>
  <c r="L1070" i="1"/>
  <c r="J1070" i="1"/>
  <c r="I1070" i="1"/>
  <c r="G1070" i="1"/>
  <c r="D1070" i="1"/>
  <c r="B1070" i="1"/>
  <c r="A1070" i="1"/>
  <c r="L1069" i="1"/>
  <c r="J1069" i="1"/>
  <c r="I1069" i="1"/>
  <c r="G1069" i="1"/>
  <c r="D1069" i="1"/>
  <c r="B1069" i="1"/>
  <c r="A1069" i="1"/>
  <c r="L1068" i="1"/>
  <c r="J1068" i="1"/>
  <c r="I1068" i="1"/>
  <c r="G1068" i="1"/>
  <c r="D1068" i="1"/>
  <c r="B1068" i="1"/>
  <c r="A1068" i="1"/>
  <c r="L1067" i="1"/>
  <c r="J1067" i="1"/>
  <c r="I1067" i="1"/>
  <c r="G1067" i="1"/>
  <c r="D1067" i="1"/>
  <c r="B1067" i="1"/>
  <c r="A1067" i="1"/>
  <c r="L1066" i="1"/>
  <c r="J1066" i="1"/>
  <c r="I1066" i="1"/>
  <c r="G1066" i="1"/>
  <c r="D1066" i="1"/>
  <c r="B1066" i="1"/>
  <c r="A1066" i="1"/>
  <c r="L1065" i="1"/>
  <c r="J1065" i="1"/>
  <c r="I1065" i="1"/>
  <c r="G1065" i="1"/>
  <c r="D1065" i="1"/>
  <c r="B1065" i="1"/>
  <c r="A1065" i="1"/>
  <c r="L1064" i="1"/>
  <c r="J1064" i="1"/>
  <c r="I1064" i="1"/>
  <c r="G1064" i="1"/>
  <c r="D1064" i="1"/>
  <c r="B1064" i="1"/>
  <c r="A1064" i="1"/>
  <c r="L1063" i="1"/>
  <c r="J1063" i="1"/>
  <c r="I1063" i="1"/>
  <c r="G1063" i="1"/>
  <c r="D1063" i="1"/>
  <c r="B1063" i="1"/>
  <c r="A1063" i="1"/>
  <c r="L1062" i="1"/>
  <c r="J1062" i="1"/>
  <c r="I1062" i="1"/>
  <c r="G1062" i="1"/>
  <c r="D1062" i="1"/>
  <c r="B1062" i="1"/>
  <c r="A1062" i="1"/>
  <c r="L1061" i="1"/>
  <c r="J1061" i="1"/>
  <c r="I1061" i="1"/>
  <c r="G1061" i="1"/>
  <c r="D1061" i="1"/>
  <c r="B1061" i="1"/>
  <c r="A1061" i="1"/>
  <c r="L1060" i="1"/>
  <c r="J1060" i="1"/>
  <c r="I1060" i="1"/>
  <c r="G1060" i="1"/>
  <c r="D1060" i="1"/>
  <c r="B1060" i="1"/>
  <c r="A1060" i="1"/>
  <c r="L1059" i="1"/>
  <c r="J1059" i="1"/>
  <c r="I1059" i="1"/>
  <c r="G1059" i="1"/>
  <c r="D1059" i="1"/>
  <c r="B1059" i="1"/>
  <c r="A1059" i="1"/>
  <c r="L1058" i="1"/>
  <c r="J1058" i="1"/>
  <c r="I1058" i="1"/>
  <c r="G1058" i="1"/>
  <c r="D1058" i="1"/>
  <c r="B1058" i="1"/>
  <c r="A1058" i="1"/>
  <c r="L1057" i="1"/>
  <c r="J1057" i="1"/>
  <c r="I1057" i="1"/>
  <c r="G1057" i="1"/>
  <c r="D1057" i="1"/>
  <c r="B1057" i="1"/>
  <c r="A1057" i="1"/>
  <c r="L1056" i="1"/>
  <c r="J1056" i="1"/>
  <c r="I1056" i="1"/>
  <c r="G1056" i="1"/>
  <c r="D1056" i="1"/>
  <c r="B1056" i="1"/>
  <c r="A1056" i="1"/>
  <c r="L1055" i="1"/>
  <c r="J1055" i="1"/>
  <c r="I1055" i="1"/>
  <c r="G1055" i="1"/>
  <c r="D1055" i="1"/>
  <c r="B1055" i="1"/>
  <c r="A1055" i="1"/>
  <c r="L1054" i="1"/>
  <c r="J1054" i="1"/>
  <c r="I1054" i="1"/>
  <c r="G1054" i="1"/>
  <c r="D1054" i="1"/>
  <c r="B1054" i="1"/>
  <c r="A1054" i="1"/>
  <c r="L1053" i="1"/>
  <c r="J1053" i="1"/>
  <c r="I1053" i="1"/>
  <c r="G1053" i="1"/>
  <c r="D1053" i="1"/>
  <c r="B1053" i="1"/>
  <c r="A1053" i="1"/>
  <c r="L1052" i="1"/>
  <c r="J1052" i="1"/>
  <c r="I1052" i="1"/>
  <c r="G1052" i="1"/>
  <c r="D1052" i="1"/>
  <c r="B1052" i="1"/>
  <c r="A1052" i="1"/>
  <c r="L1051" i="1"/>
  <c r="J1051" i="1"/>
  <c r="I1051" i="1"/>
  <c r="G1051" i="1"/>
  <c r="D1051" i="1"/>
  <c r="B1051" i="1"/>
  <c r="A1051" i="1"/>
  <c r="L1050" i="1"/>
  <c r="J1050" i="1"/>
  <c r="I1050" i="1"/>
  <c r="G1050" i="1"/>
  <c r="D1050" i="1"/>
  <c r="B1050" i="1"/>
  <c r="A1050" i="1"/>
  <c r="L1049" i="1"/>
  <c r="J1049" i="1"/>
  <c r="I1049" i="1"/>
  <c r="G1049" i="1"/>
  <c r="D1049" i="1"/>
  <c r="B1049" i="1"/>
  <c r="A1049" i="1"/>
  <c r="L1048" i="1"/>
  <c r="J1048" i="1"/>
  <c r="I1048" i="1"/>
  <c r="G1048" i="1"/>
  <c r="D1048" i="1"/>
  <c r="B1048" i="1"/>
  <c r="A1048" i="1"/>
  <c r="L1047" i="1"/>
  <c r="J1047" i="1"/>
  <c r="I1047" i="1"/>
  <c r="G1047" i="1"/>
  <c r="D1047" i="1"/>
  <c r="B1047" i="1"/>
  <c r="A1047" i="1"/>
  <c r="L1046" i="1"/>
  <c r="J1046" i="1"/>
  <c r="I1046" i="1"/>
  <c r="G1046" i="1"/>
  <c r="D1046" i="1"/>
  <c r="B1046" i="1"/>
  <c r="A1046" i="1"/>
  <c r="L1045" i="1"/>
  <c r="J1045" i="1"/>
  <c r="I1045" i="1"/>
  <c r="G1045" i="1"/>
  <c r="D1045" i="1"/>
  <c r="B1045" i="1"/>
  <c r="A1045" i="1"/>
  <c r="L1044" i="1"/>
  <c r="J1044" i="1"/>
  <c r="I1044" i="1"/>
  <c r="G1044" i="1"/>
  <c r="D1044" i="1"/>
  <c r="B1044" i="1"/>
  <c r="A1044" i="1"/>
  <c r="L1043" i="1"/>
  <c r="J1043" i="1"/>
  <c r="I1043" i="1"/>
  <c r="G1043" i="1"/>
  <c r="D1043" i="1"/>
  <c r="B1043" i="1"/>
  <c r="A1043" i="1"/>
  <c r="L1042" i="1"/>
  <c r="J1042" i="1"/>
  <c r="I1042" i="1"/>
  <c r="G1042" i="1"/>
  <c r="D1042" i="1"/>
  <c r="B1042" i="1"/>
  <c r="A1042" i="1"/>
  <c r="L1041" i="1"/>
  <c r="J1041" i="1"/>
  <c r="I1041" i="1"/>
  <c r="G1041" i="1"/>
  <c r="D1041" i="1"/>
  <c r="B1041" i="1"/>
  <c r="A1041" i="1"/>
  <c r="L1040" i="1"/>
  <c r="J1040" i="1"/>
  <c r="I1040" i="1"/>
  <c r="G1040" i="1"/>
  <c r="D1040" i="1"/>
  <c r="B1040" i="1"/>
  <c r="A1040" i="1"/>
  <c r="L1039" i="1"/>
  <c r="J1039" i="1"/>
  <c r="I1039" i="1"/>
  <c r="G1039" i="1"/>
  <c r="D1039" i="1"/>
  <c r="B1039" i="1"/>
  <c r="A1039" i="1"/>
  <c r="L1038" i="1"/>
  <c r="J1038" i="1"/>
  <c r="I1038" i="1"/>
  <c r="G1038" i="1"/>
  <c r="D1038" i="1"/>
  <c r="B1038" i="1"/>
  <c r="A1038" i="1"/>
  <c r="L1037" i="1"/>
  <c r="J1037" i="1"/>
  <c r="I1037" i="1"/>
  <c r="G1037" i="1"/>
  <c r="D1037" i="1"/>
  <c r="B1037" i="1"/>
  <c r="A1037" i="1"/>
  <c r="L1036" i="1"/>
  <c r="J1036" i="1"/>
  <c r="I1036" i="1"/>
  <c r="G1036" i="1"/>
  <c r="D1036" i="1"/>
  <c r="B1036" i="1"/>
  <c r="A1036" i="1"/>
  <c r="L1035" i="1"/>
  <c r="J1035" i="1"/>
  <c r="I1035" i="1"/>
  <c r="G1035" i="1"/>
  <c r="D1035" i="1"/>
  <c r="B1035" i="1"/>
  <c r="A1035" i="1"/>
  <c r="L1034" i="1"/>
  <c r="J1034" i="1"/>
  <c r="I1034" i="1"/>
  <c r="G1034" i="1"/>
  <c r="D1034" i="1"/>
  <c r="B1034" i="1"/>
  <c r="A1034" i="1"/>
  <c r="L1033" i="1"/>
  <c r="J1033" i="1"/>
  <c r="I1033" i="1"/>
  <c r="G1033" i="1"/>
  <c r="D1033" i="1"/>
  <c r="B1033" i="1"/>
  <c r="A1033" i="1"/>
  <c r="L1032" i="1"/>
  <c r="J1032" i="1"/>
  <c r="I1032" i="1"/>
  <c r="G1032" i="1"/>
  <c r="D1032" i="1"/>
  <c r="B1032" i="1"/>
  <c r="A1032" i="1"/>
  <c r="L1031" i="1"/>
  <c r="J1031" i="1"/>
  <c r="I1031" i="1"/>
  <c r="G1031" i="1"/>
  <c r="D1031" i="1"/>
  <c r="B1031" i="1"/>
  <c r="A1031" i="1"/>
  <c r="L1030" i="1"/>
  <c r="J1030" i="1"/>
  <c r="I1030" i="1"/>
  <c r="G1030" i="1"/>
  <c r="D1030" i="1"/>
  <c r="B1030" i="1"/>
  <c r="A1030" i="1"/>
  <c r="L1029" i="1"/>
  <c r="J1029" i="1"/>
  <c r="I1029" i="1"/>
  <c r="G1029" i="1"/>
  <c r="D1029" i="1"/>
  <c r="B1029" i="1"/>
  <c r="A1029" i="1"/>
  <c r="L1028" i="1"/>
  <c r="J1028" i="1"/>
  <c r="I1028" i="1"/>
  <c r="G1028" i="1"/>
  <c r="D1028" i="1"/>
  <c r="B1028" i="1"/>
  <c r="A1028" i="1"/>
  <c r="L1027" i="1"/>
  <c r="J1027" i="1"/>
  <c r="I1027" i="1"/>
  <c r="G1027" i="1"/>
  <c r="D1027" i="1"/>
  <c r="B1027" i="1"/>
  <c r="A1027" i="1"/>
  <c r="L1026" i="1"/>
  <c r="J1026" i="1"/>
  <c r="I1026" i="1"/>
  <c r="G1026" i="1"/>
  <c r="D1026" i="1"/>
  <c r="B1026" i="1"/>
  <c r="A1026" i="1"/>
  <c r="L1025" i="1"/>
  <c r="J1025" i="1"/>
  <c r="I1025" i="1"/>
  <c r="G1025" i="1"/>
  <c r="D1025" i="1"/>
  <c r="B1025" i="1"/>
  <c r="A1025" i="1"/>
  <c r="L1024" i="1"/>
  <c r="J1024" i="1"/>
  <c r="I1024" i="1"/>
  <c r="G1024" i="1"/>
  <c r="D1024" i="1"/>
  <c r="B1024" i="1"/>
  <c r="A1024" i="1"/>
  <c r="L1023" i="1"/>
  <c r="J1023" i="1"/>
  <c r="I1023" i="1"/>
  <c r="G1023" i="1"/>
  <c r="D1023" i="1"/>
  <c r="B1023" i="1"/>
  <c r="A1023" i="1"/>
  <c r="L1022" i="1"/>
  <c r="J1022" i="1"/>
  <c r="I1022" i="1"/>
  <c r="G1022" i="1"/>
  <c r="D1022" i="1"/>
  <c r="B1022" i="1"/>
  <c r="A1022" i="1"/>
  <c r="L1021" i="1"/>
  <c r="J1021" i="1"/>
  <c r="I1021" i="1"/>
  <c r="G1021" i="1"/>
  <c r="D1021" i="1"/>
  <c r="B1021" i="1"/>
  <c r="A1021" i="1"/>
  <c r="L1020" i="1"/>
  <c r="J1020" i="1"/>
  <c r="I1020" i="1"/>
  <c r="G1020" i="1"/>
  <c r="D1020" i="1"/>
  <c r="B1020" i="1"/>
  <c r="A1020" i="1"/>
  <c r="L1019" i="1"/>
  <c r="J1019" i="1"/>
  <c r="I1019" i="1"/>
  <c r="G1019" i="1"/>
  <c r="D1019" i="1"/>
  <c r="B1019" i="1"/>
  <c r="A1019" i="1"/>
  <c r="L1018" i="1"/>
  <c r="J1018" i="1"/>
  <c r="I1018" i="1"/>
  <c r="G1018" i="1"/>
  <c r="D1018" i="1"/>
  <c r="B1018" i="1"/>
  <c r="A1018" i="1"/>
  <c r="L1017" i="1"/>
  <c r="J1017" i="1"/>
  <c r="I1017" i="1"/>
  <c r="G1017" i="1"/>
  <c r="D1017" i="1"/>
  <c r="B1017" i="1"/>
  <c r="A1017" i="1"/>
  <c r="L1016" i="1"/>
  <c r="J1016" i="1"/>
  <c r="I1016" i="1"/>
  <c r="G1016" i="1"/>
  <c r="D1016" i="1"/>
  <c r="B1016" i="1"/>
  <c r="A1016" i="1"/>
  <c r="L1015" i="1"/>
  <c r="J1015" i="1"/>
  <c r="I1015" i="1"/>
  <c r="G1015" i="1"/>
  <c r="D1015" i="1"/>
  <c r="B1015" i="1"/>
  <c r="A1015" i="1"/>
  <c r="L1014" i="1"/>
  <c r="J1014" i="1"/>
  <c r="I1014" i="1"/>
  <c r="G1014" i="1"/>
  <c r="D1014" i="1"/>
  <c r="B1014" i="1"/>
  <c r="A1014" i="1"/>
  <c r="L1013" i="1"/>
  <c r="J1013" i="1"/>
  <c r="I1013" i="1"/>
  <c r="G1013" i="1"/>
  <c r="D1013" i="1"/>
  <c r="B1013" i="1"/>
  <c r="A1013" i="1"/>
  <c r="L1012" i="1"/>
  <c r="J1012" i="1"/>
  <c r="I1012" i="1"/>
  <c r="G1012" i="1"/>
  <c r="D1012" i="1"/>
  <c r="B1012" i="1"/>
  <c r="A1012" i="1"/>
  <c r="L1011" i="1"/>
  <c r="J1011" i="1"/>
  <c r="I1011" i="1"/>
  <c r="G1011" i="1"/>
  <c r="D1011" i="1"/>
  <c r="B1011" i="1"/>
  <c r="A1011" i="1"/>
  <c r="L1010" i="1"/>
  <c r="J1010" i="1"/>
  <c r="I1010" i="1"/>
  <c r="G1010" i="1"/>
  <c r="D1010" i="1"/>
  <c r="B1010" i="1"/>
  <c r="A1010" i="1"/>
  <c r="L1009" i="1"/>
  <c r="J1009" i="1"/>
  <c r="I1009" i="1"/>
  <c r="G1009" i="1"/>
  <c r="D1009" i="1"/>
  <c r="B1009" i="1"/>
  <c r="A1009" i="1"/>
  <c r="L1008" i="1"/>
  <c r="J1008" i="1"/>
  <c r="I1008" i="1"/>
  <c r="G1008" i="1"/>
  <c r="D1008" i="1"/>
  <c r="B1008" i="1"/>
  <c r="A1008" i="1"/>
  <c r="L1007" i="1"/>
  <c r="J1007" i="1"/>
  <c r="I1007" i="1"/>
  <c r="G1007" i="1"/>
  <c r="D1007" i="1"/>
  <c r="B1007" i="1"/>
  <c r="A1007" i="1"/>
  <c r="L1006" i="1"/>
  <c r="J1006" i="1"/>
  <c r="I1006" i="1"/>
  <c r="G1006" i="1"/>
  <c r="D1006" i="1"/>
  <c r="B1006" i="1"/>
  <c r="A1006" i="1"/>
  <c r="L1005" i="1"/>
  <c r="J1005" i="1"/>
  <c r="I1005" i="1"/>
  <c r="G1005" i="1"/>
  <c r="D1005" i="1"/>
  <c r="B1005" i="1"/>
  <c r="A1005" i="1"/>
  <c r="L1004" i="1"/>
  <c r="J1004" i="1"/>
  <c r="I1004" i="1"/>
  <c r="G1004" i="1"/>
  <c r="D1004" i="1"/>
  <c r="B1004" i="1"/>
  <c r="A1004" i="1"/>
  <c r="L1003" i="1"/>
  <c r="J1003" i="1"/>
  <c r="I1003" i="1"/>
  <c r="G1003" i="1"/>
  <c r="D1003" i="1"/>
  <c r="B1003" i="1"/>
  <c r="A1003" i="1"/>
  <c r="L1002" i="1"/>
  <c r="J1002" i="1"/>
  <c r="I1002" i="1"/>
  <c r="G1002" i="1"/>
  <c r="D1002" i="1"/>
  <c r="B1002" i="1"/>
  <c r="A1002" i="1"/>
  <c r="L1001" i="1"/>
  <c r="J1001" i="1"/>
  <c r="I1001" i="1"/>
  <c r="G1001" i="1"/>
  <c r="D1001" i="1"/>
  <c r="B1001" i="1"/>
  <c r="A1001" i="1"/>
  <c r="L1000" i="1"/>
  <c r="J1000" i="1"/>
  <c r="I1000" i="1"/>
  <c r="G1000" i="1"/>
  <c r="D1000" i="1"/>
  <c r="B1000" i="1"/>
  <c r="A1000" i="1"/>
  <c r="L999" i="1"/>
  <c r="J999" i="1"/>
  <c r="I999" i="1"/>
  <c r="G999" i="1"/>
  <c r="D999" i="1"/>
  <c r="B999" i="1"/>
  <c r="A999" i="1"/>
  <c r="L998" i="1"/>
  <c r="J998" i="1"/>
  <c r="I998" i="1"/>
  <c r="G998" i="1"/>
  <c r="D998" i="1"/>
  <c r="B998" i="1"/>
  <c r="A998" i="1"/>
  <c r="L997" i="1"/>
  <c r="J997" i="1"/>
  <c r="I997" i="1"/>
  <c r="G997" i="1"/>
  <c r="D997" i="1"/>
  <c r="B997" i="1"/>
  <c r="A997" i="1"/>
  <c r="L996" i="1"/>
  <c r="J996" i="1"/>
  <c r="I996" i="1"/>
  <c r="G996" i="1"/>
  <c r="D996" i="1"/>
  <c r="B996" i="1"/>
  <c r="A996" i="1"/>
  <c r="L995" i="1"/>
  <c r="J995" i="1"/>
  <c r="I995" i="1"/>
  <c r="G995" i="1"/>
  <c r="D995" i="1"/>
  <c r="B995" i="1"/>
  <c r="A995" i="1"/>
  <c r="L994" i="1"/>
  <c r="J994" i="1"/>
  <c r="I994" i="1"/>
  <c r="G994" i="1"/>
  <c r="D994" i="1"/>
  <c r="B994" i="1"/>
  <c r="A994" i="1"/>
  <c r="L993" i="1"/>
  <c r="J993" i="1"/>
  <c r="I993" i="1"/>
  <c r="G993" i="1"/>
  <c r="D993" i="1"/>
  <c r="B993" i="1"/>
  <c r="A993" i="1"/>
  <c r="L992" i="1"/>
  <c r="J992" i="1"/>
  <c r="I992" i="1"/>
  <c r="G992" i="1"/>
  <c r="D992" i="1"/>
  <c r="B992" i="1"/>
  <c r="A992" i="1"/>
  <c r="L991" i="1"/>
  <c r="J991" i="1"/>
  <c r="I991" i="1"/>
  <c r="G991" i="1"/>
  <c r="D991" i="1"/>
  <c r="B991" i="1"/>
  <c r="A991" i="1"/>
  <c r="L990" i="1"/>
  <c r="J990" i="1"/>
  <c r="I990" i="1"/>
  <c r="G990" i="1"/>
  <c r="D990" i="1"/>
  <c r="B990" i="1"/>
  <c r="A990" i="1"/>
  <c r="L989" i="1"/>
  <c r="J989" i="1"/>
  <c r="I989" i="1"/>
  <c r="G989" i="1"/>
  <c r="D989" i="1"/>
  <c r="B989" i="1"/>
  <c r="A989" i="1"/>
  <c r="L988" i="1"/>
  <c r="J988" i="1"/>
  <c r="I988" i="1"/>
  <c r="G988" i="1"/>
  <c r="D988" i="1"/>
  <c r="B988" i="1"/>
  <c r="A988" i="1"/>
  <c r="L987" i="1"/>
  <c r="J987" i="1"/>
  <c r="I987" i="1"/>
  <c r="G987" i="1"/>
  <c r="D987" i="1"/>
  <c r="B987" i="1"/>
  <c r="A987" i="1"/>
  <c r="L986" i="1"/>
  <c r="J986" i="1"/>
  <c r="I986" i="1"/>
  <c r="G986" i="1"/>
  <c r="D986" i="1"/>
  <c r="B986" i="1"/>
  <c r="A986" i="1"/>
  <c r="L985" i="1"/>
  <c r="J985" i="1"/>
  <c r="I985" i="1"/>
  <c r="G985" i="1"/>
  <c r="D985" i="1"/>
  <c r="B985" i="1"/>
  <c r="A985" i="1"/>
  <c r="L984" i="1"/>
  <c r="J984" i="1"/>
  <c r="I984" i="1"/>
  <c r="G984" i="1"/>
  <c r="D984" i="1"/>
  <c r="B984" i="1"/>
  <c r="A984" i="1"/>
  <c r="L983" i="1"/>
  <c r="J983" i="1"/>
  <c r="I983" i="1"/>
  <c r="G983" i="1"/>
  <c r="D983" i="1"/>
  <c r="B983" i="1"/>
  <c r="A983" i="1"/>
  <c r="L982" i="1"/>
  <c r="J982" i="1"/>
  <c r="I982" i="1"/>
  <c r="G982" i="1"/>
  <c r="D982" i="1"/>
  <c r="B982" i="1"/>
  <c r="A982" i="1"/>
  <c r="L981" i="1"/>
  <c r="J981" i="1"/>
  <c r="I981" i="1"/>
  <c r="G981" i="1"/>
  <c r="D981" i="1"/>
  <c r="B981" i="1"/>
  <c r="A981" i="1"/>
  <c r="L980" i="1"/>
  <c r="J980" i="1"/>
  <c r="I980" i="1"/>
  <c r="G980" i="1"/>
  <c r="D980" i="1"/>
  <c r="B980" i="1"/>
  <c r="A980" i="1"/>
  <c r="L979" i="1"/>
  <c r="J979" i="1"/>
  <c r="I979" i="1"/>
  <c r="G979" i="1"/>
  <c r="D979" i="1"/>
  <c r="B979" i="1"/>
  <c r="A979" i="1"/>
  <c r="L978" i="1"/>
  <c r="J978" i="1"/>
  <c r="I978" i="1"/>
  <c r="G978" i="1"/>
  <c r="D978" i="1"/>
  <c r="B978" i="1"/>
  <c r="A978" i="1"/>
  <c r="L977" i="1"/>
  <c r="J977" i="1"/>
  <c r="I977" i="1"/>
  <c r="G977" i="1"/>
  <c r="D977" i="1"/>
  <c r="B977" i="1"/>
  <c r="A977" i="1"/>
  <c r="L976" i="1"/>
  <c r="J976" i="1"/>
  <c r="I976" i="1"/>
  <c r="G976" i="1"/>
  <c r="D976" i="1"/>
  <c r="B976" i="1"/>
  <c r="A976" i="1"/>
  <c r="L975" i="1"/>
  <c r="J975" i="1"/>
  <c r="I975" i="1"/>
  <c r="G975" i="1"/>
  <c r="D975" i="1"/>
  <c r="B975" i="1"/>
  <c r="A975" i="1"/>
  <c r="L974" i="1"/>
  <c r="J974" i="1"/>
  <c r="I974" i="1"/>
  <c r="G974" i="1"/>
  <c r="D974" i="1"/>
  <c r="B974" i="1"/>
  <c r="A974" i="1"/>
  <c r="L973" i="1"/>
  <c r="J973" i="1"/>
  <c r="I973" i="1"/>
  <c r="G973" i="1"/>
  <c r="D973" i="1"/>
  <c r="B973" i="1"/>
  <c r="A973" i="1"/>
  <c r="L972" i="1"/>
  <c r="J972" i="1"/>
  <c r="I972" i="1"/>
  <c r="G972" i="1"/>
  <c r="D972" i="1"/>
  <c r="B972" i="1"/>
  <c r="A972" i="1"/>
  <c r="L971" i="1"/>
  <c r="J971" i="1"/>
  <c r="I971" i="1"/>
  <c r="G971" i="1"/>
  <c r="D971" i="1"/>
  <c r="B971" i="1"/>
  <c r="A971" i="1"/>
  <c r="L970" i="1"/>
  <c r="J970" i="1"/>
  <c r="I970" i="1"/>
  <c r="G970" i="1"/>
  <c r="D970" i="1"/>
  <c r="B970" i="1"/>
  <c r="A970" i="1"/>
  <c r="L969" i="1"/>
  <c r="J969" i="1"/>
  <c r="I969" i="1"/>
  <c r="G969" i="1"/>
  <c r="D969" i="1"/>
  <c r="B969" i="1"/>
  <c r="A969" i="1"/>
  <c r="L968" i="1"/>
  <c r="J968" i="1"/>
  <c r="I968" i="1"/>
  <c r="G968" i="1"/>
  <c r="D968" i="1"/>
  <c r="B968" i="1"/>
  <c r="A968" i="1"/>
  <c r="L967" i="1"/>
  <c r="J967" i="1"/>
  <c r="I967" i="1"/>
  <c r="G967" i="1"/>
  <c r="D967" i="1"/>
  <c r="B967" i="1"/>
  <c r="A967" i="1"/>
  <c r="L966" i="1"/>
  <c r="J966" i="1"/>
  <c r="I966" i="1"/>
  <c r="G966" i="1"/>
  <c r="D966" i="1"/>
  <c r="B966" i="1"/>
  <c r="A966" i="1"/>
  <c r="L965" i="1"/>
  <c r="J965" i="1"/>
  <c r="I965" i="1"/>
  <c r="G965" i="1"/>
  <c r="D965" i="1"/>
  <c r="B965" i="1"/>
  <c r="A965" i="1"/>
  <c r="L964" i="1"/>
  <c r="J964" i="1"/>
  <c r="I964" i="1"/>
  <c r="G964" i="1"/>
  <c r="D964" i="1"/>
  <c r="B964" i="1"/>
  <c r="A964" i="1"/>
  <c r="L963" i="1"/>
  <c r="J963" i="1"/>
  <c r="I963" i="1"/>
  <c r="G963" i="1"/>
  <c r="D963" i="1"/>
  <c r="B963" i="1"/>
  <c r="A963" i="1"/>
  <c r="L962" i="1"/>
  <c r="J962" i="1"/>
  <c r="I962" i="1"/>
  <c r="G962" i="1"/>
  <c r="D962" i="1"/>
  <c r="B962" i="1"/>
  <c r="A962" i="1"/>
  <c r="L961" i="1"/>
  <c r="J961" i="1"/>
  <c r="I961" i="1"/>
  <c r="G961" i="1"/>
  <c r="D961" i="1"/>
  <c r="B961" i="1"/>
  <c r="A961" i="1"/>
  <c r="L960" i="1"/>
  <c r="J960" i="1"/>
  <c r="I960" i="1"/>
  <c r="G960" i="1"/>
  <c r="D960" i="1"/>
  <c r="B960" i="1"/>
  <c r="A960" i="1"/>
  <c r="L959" i="1"/>
  <c r="J959" i="1"/>
  <c r="I959" i="1"/>
  <c r="G959" i="1"/>
  <c r="D959" i="1"/>
  <c r="B959" i="1"/>
  <c r="A959" i="1"/>
  <c r="L958" i="1"/>
  <c r="J958" i="1"/>
  <c r="I958" i="1"/>
  <c r="G958" i="1"/>
  <c r="D958" i="1"/>
  <c r="B958" i="1"/>
  <c r="A958" i="1"/>
  <c r="L957" i="1"/>
  <c r="J957" i="1"/>
  <c r="I957" i="1"/>
  <c r="G957" i="1"/>
  <c r="D957" i="1"/>
  <c r="B957" i="1"/>
  <c r="A957" i="1"/>
  <c r="L956" i="1"/>
  <c r="J956" i="1"/>
  <c r="I956" i="1"/>
  <c r="G956" i="1"/>
  <c r="D956" i="1"/>
  <c r="B956" i="1"/>
  <c r="A956" i="1"/>
  <c r="L955" i="1"/>
  <c r="J955" i="1"/>
  <c r="I955" i="1"/>
  <c r="G955" i="1"/>
  <c r="D955" i="1"/>
  <c r="B955" i="1"/>
  <c r="A955" i="1"/>
  <c r="L954" i="1"/>
  <c r="J954" i="1"/>
  <c r="I954" i="1"/>
  <c r="G954" i="1"/>
  <c r="D954" i="1"/>
  <c r="B954" i="1"/>
  <c r="A954" i="1"/>
  <c r="L953" i="1"/>
  <c r="J953" i="1"/>
  <c r="I953" i="1"/>
  <c r="G953" i="1"/>
  <c r="D953" i="1"/>
  <c r="B953" i="1"/>
  <c r="A953" i="1"/>
  <c r="L952" i="1"/>
  <c r="J952" i="1"/>
  <c r="I952" i="1"/>
  <c r="G952" i="1"/>
  <c r="D952" i="1"/>
  <c r="B952" i="1"/>
  <c r="A952" i="1"/>
  <c r="L951" i="1"/>
  <c r="J951" i="1"/>
  <c r="I951" i="1"/>
  <c r="G951" i="1"/>
  <c r="D951" i="1"/>
  <c r="B951" i="1"/>
  <c r="A951" i="1"/>
  <c r="L950" i="1"/>
  <c r="J950" i="1"/>
  <c r="I950" i="1"/>
  <c r="G950" i="1"/>
  <c r="D950" i="1"/>
  <c r="B950" i="1"/>
  <c r="A950" i="1"/>
  <c r="L949" i="1"/>
  <c r="J949" i="1"/>
  <c r="I949" i="1"/>
  <c r="G949" i="1"/>
  <c r="D949" i="1"/>
  <c r="B949" i="1"/>
  <c r="A949" i="1"/>
  <c r="L948" i="1"/>
  <c r="J948" i="1"/>
  <c r="I948" i="1"/>
  <c r="G948" i="1"/>
  <c r="D948" i="1"/>
  <c r="B948" i="1"/>
  <c r="A948" i="1"/>
  <c r="L947" i="1"/>
  <c r="J947" i="1"/>
  <c r="I947" i="1"/>
  <c r="G947" i="1"/>
  <c r="D947" i="1"/>
  <c r="B947" i="1"/>
  <c r="A947" i="1"/>
  <c r="L946" i="1"/>
  <c r="J946" i="1"/>
  <c r="I946" i="1"/>
  <c r="G946" i="1"/>
  <c r="D946" i="1"/>
  <c r="B946" i="1"/>
  <c r="A946" i="1"/>
  <c r="L945" i="1"/>
  <c r="J945" i="1"/>
  <c r="I945" i="1"/>
  <c r="G945" i="1"/>
  <c r="D945" i="1"/>
  <c r="B945" i="1"/>
  <c r="A945" i="1"/>
  <c r="L944" i="1"/>
  <c r="J944" i="1"/>
  <c r="I944" i="1"/>
  <c r="G944" i="1"/>
  <c r="D944" i="1"/>
  <c r="B944" i="1"/>
  <c r="A944" i="1"/>
  <c r="L943" i="1"/>
  <c r="J943" i="1"/>
  <c r="I943" i="1"/>
  <c r="G943" i="1"/>
  <c r="D943" i="1"/>
  <c r="B943" i="1"/>
  <c r="A943" i="1"/>
  <c r="L942" i="1"/>
  <c r="J942" i="1"/>
  <c r="I942" i="1"/>
  <c r="G942" i="1"/>
  <c r="D942" i="1"/>
  <c r="B942" i="1"/>
  <c r="A942" i="1"/>
  <c r="L941" i="1"/>
  <c r="J941" i="1"/>
  <c r="I941" i="1"/>
  <c r="G941" i="1"/>
  <c r="D941" i="1"/>
  <c r="B941" i="1"/>
  <c r="A941" i="1"/>
  <c r="L940" i="1"/>
  <c r="J940" i="1"/>
  <c r="I940" i="1"/>
  <c r="G940" i="1"/>
  <c r="D940" i="1"/>
  <c r="B940" i="1"/>
  <c r="A940" i="1"/>
  <c r="L939" i="1"/>
  <c r="J939" i="1"/>
  <c r="I939" i="1"/>
  <c r="G939" i="1"/>
  <c r="D939" i="1"/>
  <c r="B939" i="1"/>
  <c r="A939" i="1"/>
  <c r="L938" i="1"/>
  <c r="J938" i="1"/>
  <c r="I938" i="1"/>
  <c r="G938" i="1"/>
  <c r="D938" i="1"/>
  <c r="B938" i="1"/>
  <c r="A938" i="1"/>
  <c r="L937" i="1"/>
  <c r="J937" i="1"/>
  <c r="I937" i="1"/>
  <c r="G937" i="1"/>
  <c r="D937" i="1"/>
  <c r="B937" i="1"/>
  <c r="A937" i="1"/>
  <c r="L936" i="1"/>
  <c r="J936" i="1"/>
  <c r="I936" i="1"/>
  <c r="G936" i="1"/>
  <c r="D936" i="1"/>
  <c r="B936" i="1"/>
  <c r="A936" i="1"/>
  <c r="L935" i="1"/>
  <c r="J935" i="1"/>
  <c r="I935" i="1"/>
  <c r="G935" i="1"/>
  <c r="D935" i="1"/>
  <c r="B935" i="1"/>
  <c r="A935" i="1"/>
  <c r="L934" i="1"/>
  <c r="J934" i="1"/>
  <c r="I934" i="1"/>
  <c r="G934" i="1"/>
  <c r="D934" i="1"/>
  <c r="B934" i="1"/>
  <c r="A934" i="1"/>
  <c r="L933" i="1"/>
  <c r="J933" i="1"/>
  <c r="I933" i="1"/>
  <c r="G933" i="1"/>
  <c r="D933" i="1"/>
  <c r="B933" i="1"/>
  <c r="A933" i="1"/>
  <c r="L932" i="1"/>
  <c r="J932" i="1"/>
  <c r="I932" i="1"/>
  <c r="G932" i="1"/>
  <c r="D932" i="1"/>
  <c r="B932" i="1"/>
  <c r="A932" i="1"/>
  <c r="L931" i="1"/>
  <c r="J931" i="1"/>
  <c r="I931" i="1"/>
  <c r="G931" i="1"/>
  <c r="D931" i="1"/>
  <c r="B931" i="1"/>
  <c r="A931" i="1"/>
  <c r="L930" i="1"/>
  <c r="J930" i="1"/>
  <c r="I930" i="1"/>
  <c r="G930" i="1"/>
  <c r="D930" i="1"/>
  <c r="B930" i="1"/>
  <c r="A930" i="1"/>
  <c r="L929" i="1"/>
  <c r="J929" i="1"/>
  <c r="I929" i="1"/>
  <c r="G929" i="1"/>
  <c r="D929" i="1"/>
  <c r="B929" i="1"/>
  <c r="A929" i="1"/>
  <c r="L928" i="1"/>
  <c r="J928" i="1"/>
  <c r="I928" i="1"/>
  <c r="G928" i="1"/>
  <c r="D928" i="1"/>
  <c r="B928" i="1"/>
  <c r="A928" i="1"/>
  <c r="L927" i="1"/>
  <c r="J927" i="1"/>
  <c r="I927" i="1"/>
  <c r="G927" i="1"/>
  <c r="D927" i="1"/>
  <c r="B927" i="1"/>
  <c r="A927" i="1"/>
  <c r="L926" i="1"/>
  <c r="J926" i="1"/>
  <c r="I926" i="1"/>
  <c r="G926" i="1"/>
  <c r="D926" i="1"/>
  <c r="B926" i="1"/>
  <c r="A926" i="1"/>
  <c r="L925" i="1"/>
  <c r="J925" i="1"/>
  <c r="I925" i="1"/>
  <c r="G925" i="1"/>
  <c r="D925" i="1"/>
  <c r="B925" i="1"/>
  <c r="A925" i="1"/>
  <c r="L924" i="1"/>
  <c r="J924" i="1"/>
  <c r="I924" i="1"/>
  <c r="G924" i="1"/>
  <c r="D924" i="1"/>
  <c r="B924" i="1"/>
  <c r="A924" i="1"/>
  <c r="L923" i="1"/>
  <c r="J923" i="1"/>
  <c r="I923" i="1"/>
  <c r="G923" i="1"/>
  <c r="D923" i="1"/>
  <c r="B923" i="1"/>
  <c r="A923" i="1"/>
  <c r="L922" i="1"/>
  <c r="J922" i="1"/>
  <c r="I922" i="1"/>
  <c r="G922" i="1"/>
  <c r="D922" i="1"/>
  <c r="B922" i="1"/>
  <c r="A922" i="1"/>
  <c r="L921" i="1"/>
  <c r="J921" i="1"/>
  <c r="I921" i="1"/>
  <c r="G921" i="1"/>
  <c r="D921" i="1"/>
  <c r="B921" i="1"/>
  <c r="A921" i="1"/>
  <c r="L920" i="1"/>
  <c r="J920" i="1"/>
  <c r="I920" i="1"/>
  <c r="G920" i="1"/>
  <c r="D920" i="1"/>
  <c r="B920" i="1"/>
  <c r="A920" i="1"/>
  <c r="L919" i="1"/>
  <c r="J919" i="1"/>
  <c r="I919" i="1"/>
  <c r="G919" i="1"/>
  <c r="D919" i="1"/>
  <c r="B919" i="1"/>
  <c r="A919" i="1"/>
  <c r="L918" i="1"/>
  <c r="J918" i="1"/>
  <c r="I918" i="1"/>
  <c r="G918" i="1"/>
  <c r="D918" i="1"/>
  <c r="B918" i="1"/>
  <c r="A918" i="1"/>
  <c r="L917" i="1"/>
  <c r="J917" i="1"/>
  <c r="I917" i="1"/>
  <c r="G917" i="1"/>
  <c r="D917" i="1"/>
  <c r="B917" i="1"/>
  <c r="A917" i="1"/>
  <c r="L916" i="1"/>
  <c r="J916" i="1"/>
  <c r="I916" i="1"/>
  <c r="G916" i="1"/>
  <c r="D916" i="1"/>
  <c r="B916" i="1"/>
  <c r="A916" i="1"/>
  <c r="L915" i="1"/>
  <c r="J915" i="1"/>
  <c r="I915" i="1"/>
  <c r="G915" i="1"/>
  <c r="D915" i="1"/>
  <c r="B915" i="1"/>
  <c r="A915" i="1"/>
  <c r="L914" i="1"/>
  <c r="J914" i="1"/>
  <c r="I914" i="1"/>
  <c r="G914" i="1"/>
  <c r="D914" i="1"/>
  <c r="B914" i="1"/>
  <c r="A914" i="1"/>
  <c r="L913" i="1"/>
  <c r="J913" i="1"/>
  <c r="I913" i="1"/>
  <c r="G913" i="1"/>
  <c r="D913" i="1"/>
  <c r="B913" i="1"/>
  <c r="A913" i="1"/>
  <c r="L912" i="1"/>
  <c r="J912" i="1"/>
  <c r="I912" i="1"/>
  <c r="G912" i="1"/>
  <c r="D912" i="1"/>
  <c r="B912" i="1"/>
  <c r="A912" i="1"/>
  <c r="L911" i="1"/>
  <c r="J911" i="1"/>
  <c r="I911" i="1"/>
  <c r="G911" i="1"/>
  <c r="D911" i="1"/>
  <c r="B911" i="1"/>
  <c r="A911" i="1"/>
  <c r="L910" i="1"/>
  <c r="J910" i="1"/>
  <c r="I910" i="1"/>
  <c r="G910" i="1"/>
  <c r="D910" i="1"/>
  <c r="B910" i="1"/>
  <c r="A910" i="1"/>
  <c r="L909" i="1"/>
  <c r="J909" i="1"/>
  <c r="I909" i="1"/>
  <c r="G909" i="1"/>
  <c r="D909" i="1"/>
  <c r="B909" i="1"/>
  <c r="A909" i="1"/>
  <c r="L908" i="1"/>
  <c r="J908" i="1"/>
  <c r="I908" i="1"/>
  <c r="G908" i="1"/>
  <c r="D908" i="1"/>
  <c r="B908" i="1"/>
  <c r="A908" i="1"/>
  <c r="L907" i="1"/>
  <c r="J907" i="1"/>
  <c r="I907" i="1"/>
  <c r="G907" i="1"/>
  <c r="D907" i="1"/>
  <c r="B907" i="1"/>
  <c r="A907" i="1"/>
  <c r="L906" i="1"/>
  <c r="J906" i="1"/>
  <c r="I906" i="1"/>
  <c r="G906" i="1"/>
  <c r="D906" i="1"/>
  <c r="B906" i="1"/>
  <c r="A906" i="1"/>
  <c r="L905" i="1"/>
  <c r="J905" i="1"/>
  <c r="I905" i="1"/>
  <c r="G905" i="1"/>
  <c r="D905" i="1"/>
  <c r="B905" i="1"/>
  <c r="A905" i="1"/>
  <c r="L904" i="1"/>
  <c r="J904" i="1"/>
  <c r="I904" i="1"/>
  <c r="G904" i="1"/>
  <c r="D904" i="1"/>
  <c r="B904" i="1"/>
  <c r="A904" i="1"/>
  <c r="L903" i="1"/>
  <c r="J903" i="1"/>
  <c r="I903" i="1"/>
  <c r="G903" i="1"/>
  <c r="D903" i="1"/>
  <c r="B903" i="1"/>
  <c r="A903" i="1"/>
  <c r="L902" i="1"/>
  <c r="J902" i="1"/>
  <c r="I902" i="1"/>
  <c r="G902" i="1"/>
  <c r="D902" i="1"/>
  <c r="B902" i="1"/>
  <c r="A902" i="1"/>
  <c r="L901" i="1"/>
  <c r="J901" i="1"/>
  <c r="I901" i="1"/>
  <c r="G901" i="1"/>
  <c r="D901" i="1"/>
  <c r="B901" i="1"/>
  <c r="A901" i="1"/>
  <c r="L900" i="1"/>
  <c r="J900" i="1"/>
  <c r="I900" i="1"/>
  <c r="G900" i="1"/>
  <c r="D900" i="1"/>
  <c r="B900" i="1"/>
  <c r="A900" i="1"/>
  <c r="L899" i="1"/>
  <c r="J899" i="1"/>
  <c r="I899" i="1"/>
  <c r="G899" i="1"/>
  <c r="D899" i="1"/>
  <c r="B899" i="1"/>
  <c r="A899" i="1"/>
  <c r="L898" i="1"/>
  <c r="J898" i="1"/>
  <c r="I898" i="1"/>
  <c r="G898" i="1"/>
  <c r="D898" i="1"/>
  <c r="B898" i="1"/>
  <c r="A898" i="1"/>
  <c r="L897" i="1"/>
  <c r="J897" i="1"/>
  <c r="I897" i="1"/>
  <c r="G897" i="1"/>
  <c r="D897" i="1"/>
  <c r="B897" i="1"/>
  <c r="A897" i="1"/>
  <c r="L896" i="1"/>
  <c r="J896" i="1"/>
  <c r="I896" i="1"/>
  <c r="G896" i="1"/>
  <c r="D896" i="1"/>
  <c r="B896" i="1"/>
  <c r="A896" i="1"/>
  <c r="L895" i="1"/>
  <c r="J895" i="1"/>
  <c r="I895" i="1"/>
  <c r="G895" i="1"/>
  <c r="D895" i="1"/>
  <c r="B895" i="1"/>
  <c r="A895" i="1"/>
  <c r="L894" i="1"/>
  <c r="J894" i="1"/>
  <c r="I894" i="1"/>
  <c r="G894" i="1"/>
  <c r="D894" i="1"/>
  <c r="B894" i="1"/>
  <c r="A894" i="1"/>
  <c r="L893" i="1"/>
  <c r="J893" i="1"/>
  <c r="I893" i="1"/>
  <c r="G893" i="1"/>
  <c r="D893" i="1"/>
  <c r="B893" i="1"/>
  <c r="A893" i="1"/>
  <c r="L892" i="1"/>
  <c r="J892" i="1"/>
  <c r="I892" i="1"/>
  <c r="G892" i="1"/>
  <c r="D892" i="1"/>
  <c r="B892" i="1"/>
  <c r="A892" i="1"/>
  <c r="L891" i="1"/>
  <c r="J891" i="1"/>
  <c r="I891" i="1"/>
  <c r="G891" i="1"/>
  <c r="D891" i="1"/>
  <c r="B891" i="1"/>
  <c r="A891" i="1"/>
  <c r="L890" i="1"/>
  <c r="J890" i="1"/>
  <c r="I890" i="1"/>
  <c r="G890" i="1"/>
  <c r="D890" i="1"/>
  <c r="B890" i="1"/>
  <c r="A890" i="1"/>
  <c r="L889" i="1"/>
  <c r="J889" i="1"/>
  <c r="I889" i="1"/>
  <c r="G889" i="1"/>
  <c r="D889" i="1"/>
  <c r="B889" i="1"/>
  <c r="A889" i="1"/>
  <c r="L888" i="1"/>
  <c r="J888" i="1"/>
  <c r="I888" i="1"/>
  <c r="G888" i="1"/>
  <c r="D888" i="1"/>
  <c r="B888" i="1"/>
  <c r="A888" i="1"/>
  <c r="L887" i="1"/>
  <c r="J887" i="1"/>
  <c r="I887" i="1"/>
  <c r="G887" i="1"/>
  <c r="D887" i="1"/>
  <c r="B887" i="1"/>
  <c r="A887" i="1"/>
  <c r="L886" i="1"/>
  <c r="J886" i="1"/>
  <c r="I886" i="1"/>
  <c r="G886" i="1"/>
  <c r="D886" i="1"/>
  <c r="B886" i="1"/>
  <c r="A886" i="1"/>
  <c r="L885" i="1"/>
  <c r="J885" i="1"/>
  <c r="I885" i="1"/>
  <c r="G885" i="1"/>
  <c r="D885" i="1"/>
  <c r="B885" i="1"/>
  <c r="A885" i="1"/>
  <c r="L884" i="1"/>
  <c r="J884" i="1"/>
  <c r="I884" i="1"/>
  <c r="G884" i="1"/>
  <c r="D884" i="1"/>
  <c r="B884" i="1"/>
  <c r="A884" i="1"/>
  <c r="L883" i="1"/>
  <c r="J883" i="1"/>
  <c r="I883" i="1"/>
  <c r="G883" i="1"/>
  <c r="D883" i="1"/>
  <c r="B883" i="1"/>
  <c r="A883" i="1"/>
  <c r="L882" i="1"/>
  <c r="J882" i="1"/>
  <c r="I882" i="1"/>
  <c r="G882" i="1"/>
  <c r="D882" i="1"/>
  <c r="B882" i="1"/>
  <c r="A882" i="1"/>
  <c r="L881" i="1"/>
  <c r="J881" i="1"/>
  <c r="I881" i="1"/>
  <c r="G881" i="1"/>
  <c r="D881" i="1"/>
  <c r="B881" i="1"/>
  <c r="A881" i="1"/>
  <c r="L880" i="1"/>
  <c r="J880" i="1"/>
  <c r="I880" i="1"/>
  <c r="G880" i="1"/>
  <c r="D880" i="1"/>
  <c r="B880" i="1"/>
  <c r="A880" i="1"/>
  <c r="L879" i="1"/>
  <c r="J879" i="1"/>
  <c r="I879" i="1"/>
  <c r="G879" i="1"/>
  <c r="D879" i="1"/>
  <c r="B879" i="1"/>
  <c r="A879" i="1"/>
  <c r="L878" i="1"/>
  <c r="J878" i="1"/>
  <c r="I878" i="1"/>
  <c r="G878" i="1"/>
  <c r="D878" i="1"/>
  <c r="B878" i="1"/>
  <c r="A878" i="1"/>
  <c r="L877" i="1"/>
  <c r="J877" i="1"/>
  <c r="I877" i="1"/>
  <c r="G877" i="1"/>
  <c r="D877" i="1"/>
  <c r="B877" i="1"/>
  <c r="A877" i="1"/>
  <c r="L876" i="1"/>
  <c r="J876" i="1"/>
  <c r="I876" i="1"/>
  <c r="G876" i="1"/>
  <c r="D876" i="1"/>
  <c r="B876" i="1"/>
  <c r="A876" i="1"/>
  <c r="L875" i="1"/>
  <c r="J875" i="1"/>
  <c r="I875" i="1"/>
  <c r="G875" i="1"/>
  <c r="D875" i="1"/>
  <c r="B875" i="1"/>
  <c r="A875" i="1"/>
  <c r="L874" i="1"/>
  <c r="J874" i="1"/>
  <c r="I874" i="1"/>
  <c r="G874" i="1"/>
  <c r="D874" i="1"/>
  <c r="B874" i="1"/>
  <c r="A874" i="1"/>
  <c r="L873" i="1"/>
  <c r="J873" i="1"/>
  <c r="I873" i="1"/>
  <c r="G873" i="1"/>
  <c r="D873" i="1"/>
  <c r="B873" i="1"/>
  <c r="A873" i="1"/>
  <c r="L872" i="1"/>
  <c r="J872" i="1"/>
  <c r="I872" i="1"/>
  <c r="G872" i="1"/>
  <c r="D872" i="1"/>
  <c r="B872" i="1"/>
  <c r="A872" i="1"/>
  <c r="L871" i="1"/>
  <c r="J871" i="1"/>
  <c r="I871" i="1"/>
  <c r="G871" i="1"/>
  <c r="D871" i="1"/>
  <c r="B871" i="1"/>
  <c r="A871" i="1"/>
  <c r="L870" i="1"/>
  <c r="J870" i="1"/>
  <c r="I870" i="1"/>
  <c r="G870" i="1"/>
  <c r="D870" i="1"/>
  <c r="B870" i="1"/>
  <c r="A870" i="1"/>
  <c r="L869" i="1"/>
  <c r="J869" i="1"/>
  <c r="I869" i="1"/>
  <c r="G869" i="1"/>
  <c r="D869" i="1"/>
  <c r="B869" i="1"/>
  <c r="A869" i="1"/>
  <c r="L868" i="1"/>
  <c r="J868" i="1"/>
  <c r="I868" i="1"/>
  <c r="G868" i="1"/>
  <c r="D868" i="1"/>
  <c r="B868" i="1"/>
  <c r="A868" i="1"/>
  <c r="L867" i="1"/>
  <c r="J867" i="1"/>
  <c r="I867" i="1"/>
  <c r="G867" i="1"/>
  <c r="D867" i="1"/>
  <c r="B867" i="1"/>
  <c r="A867" i="1"/>
  <c r="L866" i="1"/>
  <c r="J866" i="1"/>
  <c r="I866" i="1"/>
  <c r="G866" i="1"/>
  <c r="D866" i="1"/>
  <c r="B866" i="1"/>
  <c r="A866" i="1"/>
  <c r="L865" i="1"/>
  <c r="J865" i="1"/>
  <c r="I865" i="1"/>
  <c r="G865" i="1"/>
  <c r="D865" i="1"/>
  <c r="B865" i="1"/>
  <c r="A865" i="1"/>
  <c r="L864" i="1"/>
  <c r="J864" i="1"/>
  <c r="I864" i="1"/>
  <c r="G864" i="1"/>
  <c r="D864" i="1"/>
  <c r="B864" i="1"/>
  <c r="A864" i="1"/>
  <c r="L863" i="1"/>
  <c r="J863" i="1"/>
  <c r="I863" i="1"/>
  <c r="G863" i="1"/>
  <c r="D863" i="1"/>
  <c r="B863" i="1"/>
  <c r="A863" i="1"/>
  <c r="L862" i="1"/>
  <c r="J862" i="1"/>
  <c r="I862" i="1"/>
  <c r="G862" i="1"/>
  <c r="D862" i="1"/>
  <c r="B862" i="1"/>
  <c r="A862" i="1"/>
  <c r="L861" i="1"/>
  <c r="J861" i="1"/>
  <c r="I861" i="1"/>
  <c r="G861" i="1"/>
  <c r="D861" i="1"/>
  <c r="B861" i="1"/>
  <c r="A861" i="1"/>
  <c r="L860" i="1"/>
  <c r="J860" i="1"/>
  <c r="I860" i="1"/>
  <c r="G860" i="1"/>
  <c r="D860" i="1"/>
  <c r="B860" i="1"/>
  <c r="A860" i="1"/>
  <c r="L859" i="1"/>
  <c r="J859" i="1"/>
  <c r="I859" i="1"/>
  <c r="G859" i="1"/>
  <c r="D859" i="1"/>
  <c r="B859" i="1"/>
  <c r="A859" i="1"/>
  <c r="L858" i="1"/>
  <c r="J858" i="1"/>
  <c r="I858" i="1"/>
  <c r="G858" i="1"/>
  <c r="D858" i="1"/>
  <c r="B858" i="1"/>
  <c r="A858" i="1"/>
  <c r="L857" i="1"/>
  <c r="J857" i="1"/>
  <c r="I857" i="1"/>
  <c r="G857" i="1"/>
  <c r="D857" i="1"/>
  <c r="B857" i="1"/>
  <c r="A857" i="1"/>
  <c r="L856" i="1"/>
  <c r="J856" i="1"/>
  <c r="I856" i="1"/>
  <c r="G856" i="1"/>
  <c r="D856" i="1"/>
  <c r="B856" i="1"/>
  <c r="A856" i="1"/>
  <c r="L855" i="1"/>
  <c r="J855" i="1"/>
  <c r="I855" i="1"/>
  <c r="G855" i="1"/>
  <c r="D855" i="1"/>
  <c r="B855" i="1"/>
  <c r="A855" i="1"/>
  <c r="L854" i="1"/>
  <c r="J854" i="1"/>
  <c r="I854" i="1"/>
  <c r="G854" i="1"/>
  <c r="D854" i="1"/>
  <c r="B854" i="1"/>
  <c r="A854" i="1"/>
  <c r="L853" i="1"/>
  <c r="J853" i="1"/>
  <c r="I853" i="1"/>
  <c r="G853" i="1"/>
  <c r="D853" i="1"/>
  <c r="B853" i="1"/>
  <c r="A853" i="1"/>
  <c r="L852" i="1"/>
  <c r="J852" i="1"/>
  <c r="I852" i="1"/>
  <c r="G852" i="1"/>
  <c r="D852" i="1"/>
  <c r="B852" i="1"/>
  <c r="A852" i="1"/>
  <c r="L851" i="1"/>
  <c r="J851" i="1"/>
  <c r="I851" i="1"/>
  <c r="G851" i="1"/>
  <c r="D851" i="1"/>
  <c r="B851" i="1"/>
  <c r="A851" i="1"/>
  <c r="L850" i="1"/>
  <c r="J850" i="1"/>
  <c r="I850" i="1"/>
  <c r="G850" i="1"/>
  <c r="D850" i="1"/>
  <c r="B850" i="1"/>
  <c r="A850" i="1"/>
  <c r="L849" i="1"/>
  <c r="J849" i="1"/>
  <c r="I849" i="1"/>
  <c r="G849" i="1"/>
  <c r="D849" i="1"/>
  <c r="B849" i="1"/>
  <c r="A849" i="1"/>
  <c r="L848" i="1"/>
  <c r="J848" i="1"/>
  <c r="I848" i="1"/>
  <c r="G848" i="1"/>
  <c r="D848" i="1"/>
  <c r="B848" i="1"/>
  <c r="A848" i="1"/>
  <c r="L847" i="1"/>
  <c r="J847" i="1"/>
  <c r="I847" i="1"/>
  <c r="G847" i="1"/>
  <c r="D847" i="1"/>
  <c r="B847" i="1"/>
  <c r="A847" i="1"/>
  <c r="L846" i="1"/>
  <c r="J846" i="1"/>
  <c r="I846" i="1"/>
  <c r="G846" i="1"/>
  <c r="D846" i="1"/>
  <c r="B846" i="1"/>
  <c r="A846" i="1"/>
  <c r="L845" i="1"/>
  <c r="J845" i="1"/>
  <c r="I845" i="1"/>
  <c r="G845" i="1"/>
  <c r="D845" i="1"/>
  <c r="B845" i="1"/>
  <c r="A845" i="1"/>
  <c r="L844" i="1"/>
  <c r="J844" i="1"/>
  <c r="I844" i="1"/>
  <c r="G844" i="1"/>
  <c r="D844" i="1"/>
  <c r="B844" i="1"/>
  <c r="A844" i="1"/>
  <c r="L843" i="1"/>
  <c r="J843" i="1"/>
  <c r="I843" i="1"/>
  <c r="G843" i="1"/>
  <c r="D843" i="1"/>
  <c r="B843" i="1"/>
  <c r="A843" i="1"/>
  <c r="L842" i="1"/>
  <c r="J842" i="1"/>
  <c r="I842" i="1"/>
  <c r="G842" i="1"/>
  <c r="D842" i="1"/>
  <c r="B842" i="1"/>
  <c r="A842" i="1"/>
  <c r="L841" i="1"/>
  <c r="J841" i="1"/>
  <c r="I841" i="1"/>
  <c r="G841" i="1"/>
  <c r="D841" i="1"/>
  <c r="B841" i="1"/>
  <c r="A841" i="1"/>
  <c r="L840" i="1"/>
  <c r="J840" i="1"/>
  <c r="I840" i="1"/>
  <c r="G840" i="1"/>
  <c r="D840" i="1"/>
  <c r="B840" i="1"/>
  <c r="A840" i="1"/>
  <c r="L839" i="1"/>
  <c r="J839" i="1"/>
  <c r="I839" i="1"/>
  <c r="G839" i="1"/>
  <c r="D839" i="1"/>
  <c r="B839" i="1"/>
  <c r="A839" i="1"/>
  <c r="L838" i="1"/>
  <c r="J838" i="1"/>
  <c r="I838" i="1"/>
  <c r="G838" i="1"/>
  <c r="D838" i="1"/>
  <c r="B838" i="1"/>
  <c r="A838" i="1"/>
  <c r="L837" i="1"/>
  <c r="J837" i="1"/>
  <c r="I837" i="1"/>
  <c r="G837" i="1"/>
  <c r="D837" i="1"/>
  <c r="B837" i="1"/>
  <c r="A837" i="1"/>
  <c r="L836" i="1"/>
  <c r="J836" i="1"/>
  <c r="I836" i="1"/>
  <c r="G836" i="1"/>
  <c r="D836" i="1"/>
  <c r="B836" i="1"/>
  <c r="A836" i="1"/>
  <c r="L835" i="1"/>
  <c r="J835" i="1"/>
  <c r="I835" i="1"/>
  <c r="G835" i="1"/>
  <c r="D835" i="1"/>
  <c r="B835" i="1"/>
  <c r="A835" i="1"/>
  <c r="L834" i="1"/>
  <c r="J834" i="1"/>
  <c r="I834" i="1"/>
  <c r="G834" i="1"/>
  <c r="D834" i="1"/>
  <c r="B834" i="1"/>
  <c r="A834" i="1"/>
  <c r="L833" i="1"/>
  <c r="J833" i="1"/>
  <c r="I833" i="1"/>
  <c r="G833" i="1"/>
  <c r="D833" i="1"/>
  <c r="B833" i="1"/>
  <c r="A833" i="1"/>
  <c r="L832" i="1"/>
  <c r="J832" i="1"/>
  <c r="I832" i="1"/>
  <c r="G832" i="1"/>
  <c r="D832" i="1"/>
  <c r="B832" i="1"/>
  <c r="A832" i="1"/>
  <c r="L831" i="1"/>
  <c r="J831" i="1"/>
  <c r="I831" i="1"/>
  <c r="G831" i="1"/>
  <c r="D831" i="1"/>
  <c r="B831" i="1"/>
  <c r="A831" i="1"/>
  <c r="L830" i="1"/>
  <c r="J830" i="1"/>
  <c r="I830" i="1"/>
  <c r="G830" i="1"/>
  <c r="D830" i="1"/>
  <c r="B830" i="1"/>
  <c r="A830" i="1"/>
  <c r="L829" i="1"/>
  <c r="J829" i="1"/>
  <c r="I829" i="1"/>
  <c r="G829" i="1"/>
  <c r="D829" i="1"/>
  <c r="B829" i="1"/>
  <c r="A829" i="1"/>
  <c r="L828" i="1"/>
  <c r="J828" i="1"/>
  <c r="I828" i="1"/>
  <c r="G828" i="1"/>
  <c r="D828" i="1"/>
  <c r="B828" i="1"/>
  <c r="A828" i="1"/>
  <c r="L827" i="1"/>
  <c r="J827" i="1"/>
  <c r="I827" i="1"/>
  <c r="G827" i="1"/>
  <c r="D827" i="1"/>
  <c r="B827" i="1"/>
  <c r="A827" i="1"/>
  <c r="L826" i="1"/>
  <c r="J826" i="1"/>
  <c r="I826" i="1"/>
  <c r="G826" i="1"/>
  <c r="D826" i="1"/>
  <c r="B826" i="1"/>
  <c r="A826" i="1"/>
  <c r="L825" i="1"/>
  <c r="J825" i="1"/>
  <c r="I825" i="1"/>
  <c r="G825" i="1"/>
  <c r="D825" i="1"/>
  <c r="B825" i="1"/>
  <c r="A825" i="1"/>
  <c r="L824" i="1"/>
  <c r="J824" i="1"/>
  <c r="I824" i="1"/>
  <c r="G824" i="1"/>
  <c r="D824" i="1"/>
  <c r="B824" i="1"/>
  <c r="A824" i="1"/>
  <c r="L823" i="1"/>
  <c r="J823" i="1"/>
  <c r="I823" i="1"/>
  <c r="G823" i="1"/>
  <c r="D823" i="1"/>
  <c r="B823" i="1"/>
  <c r="A823" i="1"/>
  <c r="L822" i="1"/>
  <c r="J822" i="1"/>
  <c r="I822" i="1"/>
  <c r="G822" i="1"/>
  <c r="D822" i="1"/>
  <c r="B822" i="1"/>
  <c r="A822" i="1"/>
  <c r="L821" i="1"/>
  <c r="J821" i="1"/>
  <c r="I821" i="1"/>
  <c r="G821" i="1"/>
  <c r="D821" i="1"/>
  <c r="B821" i="1"/>
  <c r="A821" i="1"/>
  <c r="L820" i="1"/>
  <c r="J820" i="1"/>
  <c r="I820" i="1"/>
  <c r="G820" i="1"/>
  <c r="D820" i="1"/>
  <c r="B820" i="1"/>
  <c r="A820" i="1"/>
  <c r="L819" i="1"/>
  <c r="J819" i="1"/>
  <c r="I819" i="1"/>
  <c r="G819" i="1"/>
  <c r="D819" i="1"/>
  <c r="B819" i="1"/>
  <c r="A819" i="1"/>
  <c r="L818" i="1"/>
  <c r="J818" i="1"/>
  <c r="I818" i="1"/>
  <c r="G818" i="1"/>
  <c r="D818" i="1"/>
  <c r="B818" i="1"/>
  <c r="A818" i="1"/>
  <c r="L817" i="1"/>
  <c r="J817" i="1"/>
  <c r="I817" i="1"/>
  <c r="G817" i="1"/>
  <c r="D817" i="1"/>
  <c r="B817" i="1"/>
  <c r="A817" i="1"/>
  <c r="L816" i="1"/>
  <c r="J816" i="1"/>
  <c r="I816" i="1"/>
  <c r="G816" i="1"/>
  <c r="D816" i="1"/>
  <c r="B816" i="1"/>
  <c r="A816" i="1"/>
  <c r="L815" i="1"/>
  <c r="J815" i="1"/>
  <c r="I815" i="1"/>
  <c r="G815" i="1"/>
  <c r="D815" i="1"/>
  <c r="B815" i="1"/>
  <c r="A815" i="1"/>
  <c r="L814" i="1"/>
  <c r="J814" i="1"/>
  <c r="I814" i="1"/>
  <c r="G814" i="1"/>
  <c r="D814" i="1"/>
  <c r="B814" i="1"/>
  <c r="A814" i="1"/>
  <c r="L813" i="1"/>
  <c r="J813" i="1"/>
  <c r="I813" i="1"/>
  <c r="G813" i="1"/>
  <c r="D813" i="1"/>
  <c r="B813" i="1"/>
  <c r="A813" i="1"/>
  <c r="L812" i="1"/>
  <c r="J812" i="1"/>
  <c r="I812" i="1"/>
  <c r="G812" i="1"/>
  <c r="D812" i="1"/>
  <c r="B812" i="1"/>
  <c r="A812" i="1"/>
  <c r="L811" i="1"/>
  <c r="J811" i="1"/>
  <c r="I811" i="1"/>
  <c r="G811" i="1"/>
  <c r="D811" i="1"/>
  <c r="B811" i="1"/>
  <c r="A811" i="1"/>
  <c r="L810" i="1"/>
  <c r="J810" i="1"/>
  <c r="I810" i="1"/>
  <c r="G810" i="1"/>
  <c r="D810" i="1"/>
  <c r="B810" i="1"/>
  <c r="A810" i="1"/>
  <c r="L809" i="1"/>
  <c r="J809" i="1"/>
  <c r="I809" i="1"/>
  <c r="G809" i="1"/>
  <c r="D809" i="1"/>
  <c r="B809" i="1"/>
  <c r="A809" i="1"/>
  <c r="L808" i="1"/>
  <c r="J808" i="1"/>
  <c r="I808" i="1"/>
  <c r="G808" i="1"/>
  <c r="D808" i="1"/>
  <c r="B808" i="1"/>
  <c r="A808" i="1"/>
  <c r="L807" i="1"/>
  <c r="J807" i="1"/>
  <c r="I807" i="1"/>
  <c r="G807" i="1"/>
  <c r="D807" i="1"/>
  <c r="B807" i="1"/>
  <c r="A807" i="1"/>
  <c r="L806" i="1"/>
  <c r="J806" i="1"/>
  <c r="I806" i="1"/>
  <c r="G806" i="1"/>
  <c r="D806" i="1"/>
  <c r="B806" i="1"/>
  <c r="A806" i="1"/>
  <c r="L805" i="1"/>
  <c r="J805" i="1"/>
  <c r="I805" i="1"/>
  <c r="G805" i="1"/>
  <c r="D805" i="1"/>
  <c r="B805" i="1"/>
  <c r="A805" i="1"/>
  <c r="L804" i="1"/>
  <c r="J804" i="1"/>
  <c r="I804" i="1"/>
  <c r="G804" i="1"/>
  <c r="D804" i="1"/>
  <c r="B804" i="1"/>
  <c r="A804" i="1"/>
  <c r="L803" i="1"/>
  <c r="J803" i="1"/>
  <c r="I803" i="1"/>
  <c r="G803" i="1"/>
  <c r="D803" i="1"/>
  <c r="B803" i="1"/>
  <c r="A803" i="1"/>
  <c r="L802" i="1"/>
  <c r="J802" i="1"/>
  <c r="I802" i="1"/>
  <c r="G802" i="1"/>
  <c r="D802" i="1"/>
  <c r="B802" i="1"/>
  <c r="A802" i="1"/>
  <c r="L801" i="1"/>
  <c r="J801" i="1"/>
  <c r="I801" i="1"/>
  <c r="G801" i="1"/>
  <c r="D801" i="1"/>
  <c r="B801" i="1"/>
  <c r="A801" i="1"/>
  <c r="L800" i="1"/>
  <c r="J800" i="1"/>
  <c r="I800" i="1"/>
  <c r="G800" i="1"/>
  <c r="D800" i="1"/>
  <c r="B800" i="1"/>
  <c r="A800" i="1"/>
  <c r="L799" i="1"/>
  <c r="J799" i="1"/>
  <c r="I799" i="1"/>
  <c r="G799" i="1"/>
  <c r="D799" i="1"/>
  <c r="B799" i="1"/>
  <c r="A799" i="1"/>
  <c r="L798" i="1"/>
  <c r="J798" i="1"/>
  <c r="I798" i="1"/>
  <c r="G798" i="1"/>
  <c r="D798" i="1"/>
  <c r="B798" i="1"/>
  <c r="A798" i="1"/>
  <c r="L797" i="1"/>
  <c r="J797" i="1"/>
  <c r="I797" i="1"/>
  <c r="G797" i="1"/>
  <c r="D797" i="1"/>
  <c r="B797" i="1"/>
  <c r="A797" i="1"/>
  <c r="L796" i="1"/>
  <c r="J796" i="1"/>
  <c r="I796" i="1"/>
  <c r="G796" i="1"/>
  <c r="D796" i="1"/>
  <c r="B796" i="1"/>
  <c r="A796" i="1"/>
  <c r="L795" i="1"/>
  <c r="J795" i="1"/>
  <c r="I795" i="1"/>
  <c r="G795" i="1"/>
  <c r="D795" i="1"/>
  <c r="B795" i="1"/>
  <c r="A795" i="1"/>
  <c r="L794" i="1"/>
  <c r="J794" i="1"/>
  <c r="I794" i="1"/>
  <c r="G794" i="1"/>
  <c r="D794" i="1"/>
  <c r="B794" i="1"/>
  <c r="A794" i="1"/>
  <c r="L793" i="1"/>
  <c r="J793" i="1"/>
  <c r="I793" i="1"/>
  <c r="G793" i="1"/>
  <c r="D793" i="1"/>
  <c r="B793" i="1"/>
  <c r="A793" i="1"/>
  <c r="L792" i="1"/>
  <c r="J792" i="1"/>
  <c r="I792" i="1"/>
  <c r="G792" i="1"/>
  <c r="D792" i="1"/>
  <c r="B792" i="1"/>
  <c r="A792" i="1"/>
  <c r="L791" i="1"/>
  <c r="J791" i="1"/>
  <c r="I791" i="1"/>
  <c r="G791" i="1"/>
  <c r="D791" i="1"/>
  <c r="B791" i="1"/>
  <c r="A791" i="1"/>
  <c r="L790" i="1"/>
  <c r="J790" i="1"/>
  <c r="I790" i="1"/>
  <c r="G790" i="1"/>
  <c r="D790" i="1"/>
  <c r="B790" i="1"/>
  <c r="A790" i="1"/>
  <c r="L789" i="1"/>
  <c r="J789" i="1"/>
  <c r="I789" i="1"/>
  <c r="G789" i="1"/>
  <c r="D789" i="1"/>
  <c r="B789" i="1"/>
  <c r="A789" i="1"/>
  <c r="L788" i="1"/>
  <c r="J788" i="1"/>
  <c r="I788" i="1"/>
  <c r="G788" i="1"/>
  <c r="D788" i="1"/>
  <c r="B788" i="1"/>
  <c r="A788" i="1"/>
  <c r="L787" i="1"/>
  <c r="J787" i="1"/>
  <c r="I787" i="1"/>
  <c r="G787" i="1"/>
  <c r="D787" i="1"/>
  <c r="B787" i="1"/>
  <c r="A787" i="1"/>
  <c r="L786" i="1"/>
  <c r="J786" i="1"/>
  <c r="I786" i="1"/>
  <c r="G786" i="1"/>
  <c r="D786" i="1"/>
  <c r="B786" i="1"/>
  <c r="A786" i="1"/>
  <c r="L785" i="1"/>
  <c r="J785" i="1"/>
  <c r="I785" i="1"/>
  <c r="G785" i="1"/>
  <c r="D785" i="1"/>
  <c r="B785" i="1"/>
  <c r="A785" i="1"/>
  <c r="L784" i="1"/>
  <c r="J784" i="1"/>
  <c r="I784" i="1"/>
  <c r="G784" i="1"/>
  <c r="D784" i="1"/>
  <c r="B784" i="1"/>
  <c r="A784" i="1"/>
  <c r="L783" i="1"/>
  <c r="J783" i="1"/>
  <c r="I783" i="1"/>
  <c r="G783" i="1"/>
  <c r="D783" i="1"/>
  <c r="B783" i="1"/>
  <c r="A783" i="1"/>
  <c r="L782" i="1"/>
  <c r="J782" i="1"/>
  <c r="I782" i="1"/>
  <c r="G782" i="1"/>
  <c r="D782" i="1"/>
  <c r="B782" i="1"/>
  <c r="A782" i="1"/>
  <c r="L781" i="1"/>
  <c r="J781" i="1"/>
  <c r="I781" i="1"/>
  <c r="G781" i="1"/>
  <c r="D781" i="1"/>
  <c r="B781" i="1"/>
  <c r="A781" i="1"/>
  <c r="L780" i="1"/>
  <c r="J780" i="1"/>
  <c r="I780" i="1"/>
  <c r="G780" i="1"/>
  <c r="D780" i="1"/>
  <c r="B780" i="1"/>
  <c r="A780" i="1"/>
  <c r="L779" i="1"/>
  <c r="J779" i="1"/>
  <c r="I779" i="1"/>
  <c r="G779" i="1"/>
  <c r="D779" i="1"/>
  <c r="B779" i="1"/>
  <c r="A779" i="1"/>
  <c r="L778" i="1"/>
  <c r="J778" i="1"/>
  <c r="I778" i="1"/>
  <c r="G778" i="1"/>
  <c r="D778" i="1"/>
  <c r="B778" i="1"/>
  <c r="A778" i="1"/>
  <c r="L777" i="1"/>
  <c r="J777" i="1"/>
  <c r="I777" i="1"/>
  <c r="G777" i="1"/>
  <c r="D777" i="1"/>
  <c r="B777" i="1"/>
  <c r="A777" i="1"/>
  <c r="L776" i="1"/>
  <c r="J776" i="1"/>
  <c r="I776" i="1"/>
  <c r="G776" i="1"/>
  <c r="D776" i="1"/>
  <c r="B776" i="1"/>
  <c r="A776" i="1"/>
  <c r="L775" i="1"/>
  <c r="J775" i="1"/>
  <c r="I775" i="1"/>
  <c r="G775" i="1"/>
  <c r="D775" i="1"/>
  <c r="B775" i="1"/>
  <c r="A775" i="1"/>
  <c r="L774" i="1"/>
  <c r="J774" i="1"/>
  <c r="I774" i="1"/>
  <c r="G774" i="1"/>
  <c r="D774" i="1"/>
  <c r="B774" i="1"/>
  <c r="A774" i="1"/>
  <c r="L773" i="1"/>
  <c r="J773" i="1"/>
  <c r="I773" i="1"/>
  <c r="G773" i="1"/>
  <c r="D773" i="1"/>
  <c r="B773" i="1"/>
  <c r="A773" i="1"/>
  <c r="L772" i="1"/>
  <c r="J772" i="1"/>
  <c r="I772" i="1"/>
  <c r="G772" i="1"/>
  <c r="D772" i="1"/>
  <c r="B772" i="1"/>
  <c r="A772" i="1"/>
  <c r="L771" i="1"/>
  <c r="J771" i="1"/>
  <c r="I771" i="1"/>
  <c r="G771" i="1"/>
  <c r="D771" i="1"/>
  <c r="B771" i="1"/>
  <c r="A771" i="1"/>
  <c r="L770" i="1"/>
  <c r="J770" i="1"/>
  <c r="I770" i="1"/>
  <c r="G770" i="1"/>
  <c r="D770" i="1"/>
  <c r="B770" i="1"/>
  <c r="A770" i="1"/>
  <c r="L769" i="1"/>
  <c r="J769" i="1"/>
  <c r="I769" i="1"/>
  <c r="G769" i="1"/>
  <c r="D769" i="1"/>
  <c r="B769" i="1"/>
  <c r="A769" i="1"/>
  <c r="L768" i="1"/>
  <c r="J768" i="1"/>
  <c r="I768" i="1"/>
  <c r="G768" i="1"/>
  <c r="D768" i="1"/>
  <c r="B768" i="1"/>
  <c r="A768" i="1"/>
  <c r="L767" i="1"/>
  <c r="J767" i="1"/>
  <c r="I767" i="1"/>
  <c r="G767" i="1"/>
  <c r="D767" i="1"/>
  <c r="B767" i="1"/>
  <c r="A767" i="1"/>
  <c r="L766" i="1"/>
  <c r="J766" i="1"/>
  <c r="I766" i="1"/>
  <c r="G766" i="1"/>
  <c r="D766" i="1"/>
  <c r="B766" i="1"/>
  <c r="A766" i="1"/>
  <c r="L765" i="1"/>
  <c r="J765" i="1"/>
  <c r="I765" i="1"/>
  <c r="G765" i="1"/>
  <c r="D765" i="1"/>
  <c r="B765" i="1"/>
  <c r="A765" i="1"/>
  <c r="L764" i="1"/>
  <c r="J764" i="1"/>
  <c r="I764" i="1"/>
  <c r="G764" i="1"/>
  <c r="D764" i="1"/>
  <c r="B764" i="1"/>
  <c r="A764" i="1"/>
  <c r="L763" i="1"/>
  <c r="J763" i="1"/>
  <c r="I763" i="1"/>
  <c r="G763" i="1"/>
  <c r="D763" i="1"/>
  <c r="B763" i="1"/>
  <c r="A763" i="1"/>
  <c r="L762" i="1"/>
  <c r="J762" i="1"/>
  <c r="I762" i="1"/>
  <c r="G762" i="1"/>
  <c r="D762" i="1"/>
  <c r="B762" i="1"/>
  <c r="A762" i="1"/>
  <c r="L761" i="1"/>
  <c r="J761" i="1"/>
  <c r="I761" i="1"/>
  <c r="G761" i="1"/>
  <c r="D761" i="1"/>
  <c r="B761" i="1"/>
  <c r="A761" i="1"/>
  <c r="L760" i="1"/>
  <c r="J760" i="1"/>
  <c r="I760" i="1"/>
  <c r="G760" i="1"/>
  <c r="D760" i="1"/>
  <c r="B760" i="1"/>
  <c r="A760" i="1"/>
  <c r="L759" i="1"/>
  <c r="J759" i="1"/>
  <c r="I759" i="1"/>
  <c r="G759" i="1"/>
  <c r="D759" i="1"/>
  <c r="B759" i="1"/>
  <c r="A759" i="1"/>
  <c r="L758" i="1"/>
  <c r="J758" i="1"/>
  <c r="I758" i="1"/>
  <c r="G758" i="1"/>
  <c r="D758" i="1"/>
  <c r="B758" i="1"/>
  <c r="A758" i="1"/>
  <c r="L757" i="1"/>
  <c r="J757" i="1"/>
  <c r="I757" i="1"/>
  <c r="G757" i="1"/>
  <c r="D757" i="1"/>
  <c r="B757" i="1"/>
  <c r="A757" i="1"/>
  <c r="L756" i="1"/>
  <c r="J756" i="1"/>
  <c r="I756" i="1"/>
  <c r="G756" i="1"/>
  <c r="D756" i="1"/>
  <c r="B756" i="1"/>
  <c r="A756" i="1"/>
  <c r="L755" i="1"/>
  <c r="J755" i="1"/>
  <c r="I755" i="1"/>
  <c r="G755" i="1"/>
  <c r="D755" i="1"/>
  <c r="B755" i="1"/>
  <c r="A755" i="1"/>
  <c r="L754" i="1"/>
  <c r="J754" i="1"/>
  <c r="I754" i="1"/>
  <c r="G754" i="1"/>
  <c r="D754" i="1"/>
  <c r="B754" i="1"/>
  <c r="A754" i="1"/>
  <c r="L753" i="1"/>
  <c r="J753" i="1"/>
  <c r="I753" i="1"/>
  <c r="G753" i="1"/>
  <c r="D753" i="1"/>
  <c r="B753" i="1"/>
  <c r="A753" i="1"/>
  <c r="L752" i="1"/>
  <c r="J752" i="1"/>
  <c r="I752" i="1"/>
  <c r="G752" i="1"/>
  <c r="D752" i="1"/>
  <c r="B752" i="1"/>
  <c r="A752" i="1"/>
  <c r="L751" i="1"/>
  <c r="J751" i="1"/>
  <c r="I751" i="1"/>
  <c r="G751" i="1"/>
  <c r="D751" i="1"/>
  <c r="B751" i="1"/>
  <c r="A751" i="1"/>
  <c r="L750" i="1"/>
  <c r="J750" i="1"/>
  <c r="I750" i="1"/>
  <c r="G750" i="1"/>
  <c r="D750" i="1"/>
  <c r="B750" i="1"/>
  <c r="A750" i="1"/>
  <c r="L749" i="1"/>
  <c r="J749" i="1"/>
  <c r="I749" i="1"/>
  <c r="G749" i="1"/>
  <c r="D749" i="1"/>
  <c r="B749" i="1"/>
  <c r="A749" i="1"/>
  <c r="L748" i="1"/>
  <c r="J748" i="1"/>
  <c r="I748" i="1"/>
  <c r="G748" i="1"/>
  <c r="D748" i="1"/>
  <c r="B748" i="1"/>
  <c r="A748" i="1"/>
  <c r="L747" i="1"/>
  <c r="J747" i="1"/>
  <c r="I747" i="1"/>
  <c r="G747" i="1"/>
  <c r="D747" i="1"/>
  <c r="B747" i="1"/>
  <c r="A747" i="1"/>
  <c r="L746" i="1"/>
  <c r="J746" i="1"/>
  <c r="I746" i="1"/>
  <c r="G746" i="1"/>
  <c r="D746" i="1"/>
  <c r="B746" i="1"/>
  <c r="A746" i="1"/>
  <c r="L745" i="1"/>
  <c r="J745" i="1"/>
  <c r="I745" i="1"/>
  <c r="G745" i="1"/>
  <c r="D745" i="1"/>
  <c r="B745" i="1"/>
  <c r="A745" i="1"/>
  <c r="L744" i="1"/>
  <c r="J744" i="1"/>
  <c r="I744" i="1"/>
  <c r="G744" i="1"/>
  <c r="D744" i="1"/>
  <c r="B744" i="1"/>
  <c r="A744" i="1"/>
  <c r="L743" i="1"/>
  <c r="J743" i="1"/>
  <c r="I743" i="1"/>
  <c r="G743" i="1"/>
  <c r="D743" i="1"/>
  <c r="B743" i="1"/>
  <c r="A743" i="1"/>
  <c r="L742" i="1"/>
  <c r="J742" i="1"/>
  <c r="I742" i="1"/>
  <c r="G742" i="1"/>
  <c r="D742" i="1"/>
  <c r="B742" i="1"/>
  <c r="A742" i="1"/>
  <c r="L741" i="1"/>
  <c r="J741" i="1"/>
  <c r="I741" i="1"/>
  <c r="G741" i="1"/>
  <c r="D741" i="1"/>
  <c r="B741" i="1"/>
  <c r="A741" i="1"/>
  <c r="L740" i="1"/>
  <c r="J740" i="1"/>
  <c r="I740" i="1"/>
  <c r="G740" i="1"/>
  <c r="D740" i="1"/>
  <c r="B740" i="1"/>
  <c r="A740" i="1"/>
  <c r="L739" i="1"/>
  <c r="J739" i="1"/>
  <c r="I739" i="1"/>
  <c r="G739" i="1"/>
  <c r="D739" i="1"/>
  <c r="B739" i="1"/>
  <c r="A739" i="1"/>
  <c r="L738" i="1"/>
  <c r="J738" i="1"/>
  <c r="I738" i="1"/>
  <c r="G738" i="1"/>
  <c r="D738" i="1"/>
  <c r="B738" i="1"/>
  <c r="A738" i="1"/>
  <c r="L737" i="1"/>
  <c r="J737" i="1"/>
  <c r="I737" i="1"/>
  <c r="G737" i="1"/>
  <c r="D737" i="1"/>
  <c r="B737" i="1"/>
  <c r="A737" i="1"/>
  <c r="L736" i="1"/>
  <c r="J736" i="1"/>
  <c r="I736" i="1"/>
  <c r="G736" i="1"/>
  <c r="D736" i="1"/>
  <c r="B736" i="1"/>
  <c r="A736" i="1"/>
  <c r="L735" i="1"/>
  <c r="J735" i="1"/>
  <c r="I735" i="1"/>
  <c r="G735" i="1"/>
  <c r="D735" i="1"/>
  <c r="B735" i="1"/>
  <c r="A735" i="1"/>
  <c r="L734" i="1"/>
  <c r="J734" i="1"/>
  <c r="I734" i="1"/>
  <c r="G734" i="1"/>
  <c r="D734" i="1"/>
  <c r="B734" i="1"/>
  <c r="A734" i="1"/>
  <c r="L733" i="1"/>
  <c r="J733" i="1"/>
  <c r="I733" i="1"/>
  <c r="G733" i="1"/>
  <c r="D733" i="1"/>
  <c r="B733" i="1"/>
  <c r="A733" i="1"/>
  <c r="L732" i="1"/>
  <c r="J732" i="1"/>
  <c r="I732" i="1"/>
  <c r="G732" i="1"/>
  <c r="D732" i="1"/>
  <c r="B732" i="1"/>
  <c r="A732" i="1"/>
  <c r="L731" i="1"/>
  <c r="J731" i="1"/>
  <c r="I731" i="1"/>
  <c r="G731" i="1"/>
  <c r="D731" i="1"/>
  <c r="B731" i="1"/>
  <c r="A731" i="1"/>
  <c r="L730" i="1"/>
  <c r="J730" i="1"/>
  <c r="I730" i="1"/>
  <c r="G730" i="1"/>
  <c r="D730" i="1"/>
  <c r="B730" i="1"/>
  <c r="A730" i="1"/>
  <c r="L729" i="1"/>
  <c r="J729" i="1"/>
  <c r="I729" i="1"/>
  <c r="G729" i="1"/>
  <c r="D729" i="1"/>
  <c r="B729" i="1"/>
  <c r="A729" i="1"/>
  <c r="L728" i="1"/>
  <c r="J728" i="1"/>
  <c r="I728" i="1"/>
  <c r="G728" i="1"/>
  <c r="D728" i="1"/>
  <c r="B728" i="1"/>
  <c r="A728" i="1"/>
  <c r="L727" i="1"/>
  <c r="J727" i="1"/>
  <c r="I727" i="1"/>
  <c r="G727" i="1"/>
  <c r="D727" i="1"/>
  <c r="B727" i="1"/>
  <c r="A727" i="1"/>
  <c r="L726" i="1"/>
  <c r="J726" i="1"/>
  <c r="I726" i="1"/>
  <c r="G726" i="1"/>
  <c r="D726" i="1"/>
  <c r="B726" i="1"/>
  <c r="A726" i="1"/>
  <c r="L725" i="1"/>
  <c r="J725" i="1"/>
  <c r="I725" i="1"/>
  <c r="G725" i="1"/>
  <c r="D725" i="1"/>
  <c r="B725" i="1"/>
  <c r="A725" i="1"/>
  <c r="L724" i="1"/>
  <c r="J724" i="1"/>
  <c r="I724" i="1"/>
  <c r="G724" i="1"/>
  <c r="D724" i="1"/>
  <c r="B724" i="1"/>
  <c r="A724" i="1"/>
  <c r="L723" i="1"/>
  <c r="J723" i="1"/>
  <c r="I723" i="1"/>
  <c r="G723" i="1"/>
  <c r="D723" i="1"/>
  <c r="B723" i="1"/>
  <c r="A723" i="1"/>
  <c r="L722" i="1"/>
  <c r="J722" i="1"/>
  <c r="I722" i="1"/>
  <c r="G722" i="1"/>
  <c r="D722" i="1"/>
  <c r="B722" i="1"/>
  <c r="A722" i="1"/>
  <c r="L721" i="1"/>
  <c r="J721" i="1"/>
  <c r="I721" i="1"/>
  <c r="G721" i="1"/>
  <c r="D721" i="1"/>
  <c r="B721" i="1"/>
  <c r="A721" i="1"/>
  <c r="L720" i="1"/>
  <c r="J720" i="1"/>
  <c r="I720" i="1"/>
  <c r="G720" i="1"/>
  <c r="D720" i="1"/>
  <c r="B720" i="1"/>
  <c r="A720" i="1"/>
  <c r="L719" i="1"/>
  <c r="J719" i="1"/>
  <c r="I719" i="1"/>
  <c r="G719" i="1"/>
  <c r="D719" i="1"/>
  <c r="B719" i="1"/>
  <c r="A719" i="1"/>
  <c r="L718" i="1"/>
  <c r="J718" i="1"/>
  <c r="I718" i="1"/>
  <c r="G718" i="1"/>
  <c r="D718" i="1"/>
  <c r="B718" i="1"/>
  <c r="A718" i="1"/>
  <c r="L717" i="1"/>
  <c r="J717" i="1"/>
  <c r="I717" i="1"/>
  <c r="G717" i="1"/>
  <c r="D717" i="1"/>
  <c r="B717" i="1"/>
  <c r="A717" i="1"/>
  <c r="L716" i="1"/>
  <c r="J716" i="1"/>
  <c r="I716" i="1"/>
  <c r="G716" i="1"/>
  <c r="D716" i="1"/>
  <c r="B716" i="1"/>
  <c r="A716" i="1"/>
  <c r="L715" i="1"/>
  <c r="J715" i="1"/>
  <c r="I715" i="1"/>
  <c r="G715" i="1"/>
  <c r="D715" i="1"/>
  <c r="B715" i="1"/>
  <c r="A715" i="1"/>
  <c r="L714" i="1"/>
  <c r="J714" i="1"/>
  <c r="I714" i="1"/>
  <c r="G714" i="1"/>
  <c r="D714" i="1"/>
  <c r="B714" i="1"/>
  <c r="A714" i="1"/>
  <c r="L713" i="1"/>
  <c r="J713" i="1"/>
  <c r="I713" i="1"/>
  <c r="G713" i="1"/>
  <c r="D713" i="1"/>
  <c r="B713" i="1"/>
  <c r="A713" i="1"/>
  <c r="L712" i="1"/>
  <c r="J712" i="1"/>
  <c r="I712" i="1"/>
  <c r="G712" i="1"/>
  <c r="D712" i="1"/>
  <c r="B712" i="1"/>
  <c r="A712" i="1"/>
  <c r="L711" i="1"/>
  <c r="J711" i="1"/>
  <c r="I711" i="1"/>
  <c r="G711" i="1"/>
  <c r="D711" i="1"/>
  <c r="B711" i="1"/>
  <c r="A711" i="1"/>
  <c r="L710" i="1"/>
  <c r="J710" i="1"/>
  <c r="I710" i="1"/>
  <c r="G710" i="1"/>
  <c r="D710" i="1"/>
  <c r="B710" i="1"/>
  <c r="A710" i="1"/>
  <c r="L709" i="1"/>
  <c r="J709" i="1"/>
  <c r="I709" i="1"/>
  <c r="G709" i="1"/>
  <c r="D709" i="1"/>
  <c r="B709" i="1"/>
  <c r="A709" i="1"/>
  <c r="L708" i="1"/>
  <c r="J708" i="1"/>
  <c r="I708" i="1"/>
  <c r="G708" i="1"/>
  <c r="D708" i="1"/>
  <c r="B708" i="1"/>
  <c r="A708" i="1"/>
  <c r="L707" i="1"/>
  <c r="J707" i="1"/>
  <c r="I707" i="1"/>
  <c r="G707" i="1"/>
  <c r="D707" i="1"/>
  <c r="B707" i="1"/>
  <c r="A707" i="1"/>
  <c r="L706" i="1"/>
  <c r="J706" i="1"/>
  <c r="I706" i="1"/>
  <c r="G706" i="1"/>
  <c r="D706" i="1"/>
  <c r="B706" i="1"/>
  <c r="A706" i="1"/>
  <c r="L705" i="1"/>
  <c r="J705" i="1"/>
  <c r="I705" i="1"/>
  <c r="G705" i="1"/>
  <c r="D705" i="1"/>
  <c r="B705" i="1"/>
  <c r="A705" i="1"/>
  <c r="L704" i="1"/>
  <c r="J704" i="1"/>
  <c r="I704" i="1"/>
  <c r="G704" i="1"/>
  <c r="D704" i="1"/>
  <c r="B704" i="1"/>
  <c r="A704" i="1"/>
  <c r="L703" i="1"/>
  <c r="J703" i="1"/>
  <c r="I703" i="1"/>
  <c r="G703" i="1"/>
  <c r="D703" i="1"/>
  <c r="B703" i="1"/>
  <c r="A703" i="1"/>
  <c r="L702" i="1"/>
  <c r="J702" i="1"/>
  <c r="I702" i="1"/>
  <c r="G702" i="1"/>
  <c r="D702" i="1"/>
  <c r="B702" i="1"/>
  <c r="A702" i="1"/>
  <c r="L701" i="1"/>
  <c r="J701" i="1"/>
  <c r="I701" i="1"/>
  <c r="G701" i="1"/>
  <c r="D701" i="1"/>
  <c r="B701" i="1"/>
  <c r="A701" i="1"/>
  <c r="L700" i="1"/>
  <c r="J700" i="1"/>
  <c r="I700" i="1"/>
  <c r="G700" i="1"/>
  <c r="D700" i="1"/>
  <c r="B700" i="1"/>
  <c r="A700" i="1"/>
  <c r="L699" i="1"/>
  <c r="J699" i="1"/>
  <c r="I699" i="1"/>
  <c r="G699" i="1"/>
  <c r="D699" i="1"/>
  <c r="B699" i="1"/>
  <c r="A699" i="1"/>
  <c r="L698" i="1"/>
  <c r="J698" i="1"/>
  <c r="I698" i="1"/>
  <c r="G698" i="1"/>
  <c r="D698" i="1"/>
  <c r="B698" i="1"/>
  <c r="A698" i="1"/>
  <c r="L697" i="1"/>
  <c r="J697" i="1"/>
  <c r="I697" i="1"/>
  <c r="G697" i="1"/>
  <c r="D697" i="1"/>
  <c r="B697" i="1"/>
  <c r="A697" i="1"/>
  <c r="L696" i="1"/>
  <c r="J696" i="1"/>
  <c r="I696" i="1"/>
  <c r="G696" i="1"/>
  <c r="D696" i="1"/>
  <c r="B696" i="1"/>
  <c r="A696" i="1"/>
  <c r="L695" i="1"/>
  <c r="J695" i="1"/>
  <c r="I695" i="1"/>
  <c r="G695" i="1"/>
  <c r="D695" i="1"/>
  <c r="B695" i="1"/>
  <c r="A695" i="1"/>
  <c r="L694" i="1"/>
  <c r="J694" i="1"/>
  <c r="I694" i="1"/>
  <c r="G694" i="1"/>
  <c r="D694" i="1"/>
  <c r="B694" i="1"/>
  <c r="A694" i="1"/>
  <c r="L693" i="1"/>
  <c r="J693" i="1"/>
  <c r="I693" i="1"/>
  <c r="G693" i="1"/>
  <c r="D693" i="1"/>
  <c r="B693" i="1"/>
  <c r="A693" i="1"/>
  <c r="L692" i="1"/>
  <c r="J692" i="1"/>
  <c r="I692" i="1"/>
  <c r="G692" i="1"/>
  <c r="D692" i="1"/>
  <c r="B692" i="1"/>
  <c r="A692" i="1"/>
  <c r="L691" i="1"/>
  <c r="J691" i="1"/>
  <c r="I691" i="1"/>
  <c r="G691" i="1"/>
  <c r="D691" i="1"/>
  <c r="B691" i="1"/>
  <c r="A691" i="1"/>
  <c r="L690" i="1"/>
  <c r="J690" i="1"/>
  <c r="I690" i="1"/>
  <c r="G690" i="1"/>
  <c r="D690" i="1"/>
  <c r="B690" i="1"/>
  <c r="A690" i="1"/>
  <c r="L689" i="1"/>
  <c r="J689" i="1"/>
  <c r="I689" i="1"/>
  <c r="G689" i="1"/>
  <c r="D689" i="1"/>
  <c r="B689" i="1"/>
  <c r="A689" i="1"/>
  <c r="L688" i="1"/>
  <c r="J688" i="1"/>
  <c r="I688" i="1"/>
  <c r="G688" i="1"/>
  <c r="D688" i="1"/>
  <c r="B688" i="1"/>
  <c r="A688" i="1"/>
  <c r="L687" i="1"/>
  <c r="J687" i="1"/>
  <c r="I687" i="1"/>
  <c r="G687" i="1"/>
  <c r="D687" i="1"/>
  <c r="B687" i="1"/>
  <c r="A687" i="1"/>
  <c r="L686" i="1"/>
  <c r="J686" i="1"/>
  <c r="I686" i="1"/>
  <c r="G686" i="1"/>
  <c r="D686" i="1"/>
  <c r="B686" i="1"/>
  <c r="A686" i="1"/>
  <c r="L685" i="1"/>
  <c r="J685" i="1"/>
  <c r="I685" i="1"/>
  <c r="G685" i="1"/>
  <c r="D685" i="1"/>
  <c r="B685" i="1"/>
  <c r="A685" i="1"/>
  <c r="L684" i="1"/>
  <c r="J684" i="1"/>
  <c r="I684" i="1"/>
  <c r="G684" i="1"/>
  <c r="D684" i="1"/>
  <c r="B684" i="1"/>
  <c r="A684" i="1"/>
  <c r="L683" i="1"/>
  <c r="J683" i="1"/>
  <c r="I683" i="1"/>
  <c r="G683" i="1"/>
  <c r="D683" i="1"/>
  <c r="B683" i="1"/>
  <c r="A683" i="1"/>
  <c r="L682" i="1"/>
  <c r="J682" i="1"/>
  <c r="I682" i="1"/>
  <c r="G682" i="1"/>
  <c r="D682" i="1"/>
  <c r="B682" i="1"/>
  <c r="A682" i="1"/>
  <c r="L681" i="1"/>
  <c r="J681" i="1"/>
  <c r="I681" i="1"/>
  <c r="G681" i="1"/>
  <c r="D681" i="1"/>
  <c r="B681" i="1"/>
  <c r="A681" i="1"/>
  <c r="L680" i="1"/>
  <c r="J680" i="1"/>
  <c r="I680" i="1"/>
  <c r="G680" i="1"/>
  <c r="D680" i="1"/>
  <c r="B680" i="1"/>
  <c r="A680" i="1"/>
  <c r="L679" i="1"/>
  <c r="J679" i="1"/>
  <c r="I679" i="1"/>
  <c r="G679" i="1"/>
  <c r="D679" i="1"/>
  <c r="B679" i="1"/>
  <c r="A679" i="1"/>
  <c r="L678" i="1"/>
  <c r="J678" i="1"/>
  <c r="I678" i="1"/>
  <c r="G678" i="1"/>
  <c r="D678" i="1"/>
  <c r="B678" i="1"/>
  <c r="A678" i="1"/>
  <c r="L677" i="1"/>
  <c r="J677" i="1"/>
  <c r="I677" i="1"/>
  <c r="G677" i="1"/>
  <c r="D677" i="1"/>
  <c r="B677" i="1"/>
  <c r="A677" i="1"/>
  <c r="L676" i="1"/>
  <c r="J676" i="1"/>
  <c r="I676" i="1"/>
  <c r="G676" i="1"/>
  <c r="D676" i="1"/>
  <c r="B676" i="1"/>
  <c r="A676" i="1"/>
  <c r="L675" i="1"/>
  <c r="J675" i="1"/>
  <c r="I675" i="1"/>
  <c r="G675" i="1"/>
  <c r="D675" i="1"/>
  <c r="B675" i="1"/>
  <c r="A675" i="1"/>
  <c r="L674" i="1"/>
  <c r="J674" i="1"/>
  <c r="I674" i="1"/>
  <c r="G674" i="1"/>
  <c r="D674" i="1"/>
  <c r="B674" i="1"/>
  <c r="A674" i="1"/>
  <c r="L673" i="1"/>
  <c r="J673" i="1"/>
  <c r="I673" i="1"/>
  <c r="G673" i="1"/>
  <c r="D673" i="1"/>
  <c r="B673" i="1"/>
  <c r="A673" i="1"/>
  <c r="L672" i="1"/>
  <c r="J672" i="1"/>
  <c r="I672" i="1"/>
  <c r="G672" i="1"/>
  <c r="D672" i="1"/>
  <c r="B672" i="1"/>
  <c r="A672" i="1"/>
  <c r="L671" i="1"/>
  <c r="J671" i="1"/>
  <c r="I671" i="1"/>
  <c r="G671" i="1"/>
  <c r="D671" i="1"/>
  <c r="B671" i="1"/>
  <c r="A671" i="1"/>
  <c r="L670" i="1"/>
  <c r="J670" i="1"/>
  <c r="I670" i="1"/>
  <c r="G670" i="1"/>
  <c r="D670" i="1"/>
  <c r="B670" i="1"/>
  <c r="A670" i="1"/>
  <c r="L669" i="1"/>
  <c r="J669" i="1"/>
  <c r="I669" i="1"/>
  <c r="G669" i="1"/>
  <c r="D669" i="1"/>
  <c r="B669" i="1"/>
  <c r="A669" i="1"/>
  <c r="L668" i="1"/>
  <c r="J668" i="1"/>
  <c r="I668" i="1"/>
  <c r="G668" i="1"/>
  <c r="D668" i="1"/>
  <c r="B668" i="1"/>
  <c r="A668" i="1"/>
  <c r="L667" i="1"/>
  <c r="J667" i="1"/>
  <c r="I667" i="1"/>
  <c r="G667" i="1"/>
  <c r="D667" i="1"/>
  <c r="B667" i="1"/>
  <c r="A667" i="1"/>
  <c r="L666" i="1"/>
  <c r="J666" i="1"/>
  <c r="I666" i="1"/>
  <c r="G666" i="1"/>
  <c r="D666" i="1"/>
  <c r="B666" i="1"/>
  <c r="A666" i="1"/>
  <c r="L665" i="1"/>
  <c r="J665" i="1"/>
  <c r="I665" i="1"/>
  <c r="G665" i="1"/>
  <c r="D665" i="1"/>
  <c r="B665" i="1"/>
  <c r="A665" i="1"/>
  <c r="L664" i="1"/>
  <c r="J664" i="1"/>
  <c r="I664" i="1"/>
  <c r="G664" i="1"/>
  <c r="D664" i="1"/>
  <c r="B664" i="1"/>
  <c r="A664" i="1"/>
  <c r="L663" i="1"/>
  <c r="J663" i="1"/>
  <c r="I663" i="1"/>
  <c r="G663" i="1"/>
  <c r="D663" i="1"/>
  <c r="B663" i="1"/>
  <c r="A663" i="1"/>
  <c r="L662" i="1"/>
  <c r="J662" i="1"/>
  <c r="I662" i="1"/>
  <c r="G662" i="1"/>
  <c r="D662" i="1"/>
  <c r="B662" i="1"/>
  <c r="A662" i="1"/>
  <c r="L661" i="1"/>
  <c r="J661" i="1"/>
  <c r="I661" i="1"/>
  <c r="G661" i="1"/>
  <c r="D661" i="1"/>
  <c r="B661" i="1"/>
  <c r="A661" i="1"/>
  <c r="L660" i="1"/>
  <c r="J660" i="1"/>
  <c r="I660" i="1"/>
  <c r="G660" i="1"/>
  <c r="D660" i="1"/>
  <c r="B660" i="1"/>
  <c r="A660" i="1"/>
  <c r="L659" i="1"/>
  <c r="J659" i="1"/>
  <c r="I659" i="1"/>
  <c r="G659" i="1"/>
  <c r="D659" i="1"/>
  <c r="B659" i="1"/>
  <c r="A659" i="1"/>
  <c r="L658" i="1"/>
  <c r="J658" i="1"/>
  <c r="I658" i="1"/>
  <c r="G658" i="1"/>
  <c r="D658" i="1"/>
  <c r="B658" i="1"/>
  <c r="A658" i="1"/>
  <c r="L657" i="1"/>
  <c r="J657" i="1"/>
  <c r="I657" i="1"/>
  <c r="G657" i="1"/>
  <c r="D657" i="1"/>
  <c r="B657" i="1"/>
  <c r="A657" i="1"/>
  <c r="L656" i="1"/>
  <c r="J656" i="1"/>
  <c r="I656" i="1"/>
  <c r="G656" i="1"/>
  <c r="D656" i="1"/>
  <c r="B656" i="1"/>
  <c r="A656" i="1"/>
  <c r="L655" i="1"/>
  <c r="J655" i="1"/>
  <c r="I655" i="1"/>
  <c r="G655" i="1"/>
  <c r="D655" i="1"/>
  <c r="B655" i="1"/>
  <c r="A655" i="1"/>
  <c r="L654" i="1"/>
  <c r="J654" i="1"/>
  <c r="I654" i="1"/>
  <c r="G654" i="1"/>
  <c r="D654" i="1"/>
  <c r="B654" i="1"/>
  <c r="A654" i="1"/>
  <c r="L653" i="1"/>
  <c r="J653" i="1"/>
  <c r="I653" i="1"/>
  <c r="G653" i="1"/>
  <c r="D653" i="1"/>
  <c r="B653" i="1"/>
  <c r="A653" i="1"/>
  <c r="L652" i="1"/>
  <c r="J652" i="1"/>
  <c r="I652" i="1"/>
  <c r="G652" i="1"/>
  <c r="D652" i="1"/>
  <c r="B652" i="1"/>
  <c r="A652" i="1"/>
  <c r="L651" i="1"/>
  <c r="J651" i="1"/>
  <c r="I651" i="1"/>
  <c r="G651" i="1"/>
  <c r="D651" i="1"/>
  <c r="B651" i="1"/>
  <c r="A651" i="1"/>
  <c r="L650" i="1"/>
  <c r="J650" i="1"/>
  <c r="I650" i="1"/>
  <c r="G650" i="1"/>
  <c r="D650" i="1"/>
  <c r="B650" i="1"/>
  <c r="A650" i="1"/>
  <c r="L649" i="1"/>
  <c r="J649" i="1"/>
  <c r="I649" i="1"/>
  <c r="G649" i="1"/>
  <c r="D649" i="1"/>
  <c r="B649" i="1"/>
  <c r="A649" i="1"/>
  <c r="L648" i="1"/>
  <c r="J648" i="1"/>
  <c r="I648" i="1"/>
  <c r="G648" i="1"/>
  <c r="D648" i="1"/>
  <c r="B648" i="1"/>
  <c r="A648" i="1"/>
  <c r="L647" i="1"/>
  <c r="J647" i="1"/>
  <c r="I647" i="1"/>
  <c r="G647" i="1"/>
  <c r="D647" i="1"/>
  <c r="B647" i="1"/>
  <c r="A647" i="1"/>
  <c r="L646" i="1"/>
  <c r="J646" i="1"/>
  <c r="I646" i="1"/>
  <c r="G646" i="1"/>
  <c r="D646" i="1"/>
  <c r="B646" i="1"/>
  <c r="A646" i="1"/>
  <c r="L645" i="1"/>
  <c r="J645" i="1"/>
  <c r="I645" i="1"/>
  <c r="G645" i="1"/>
  <c r="D645" i="1"/>
  <c r="B645" i="1"/>
  <c r="A645" i="1"/>
  <c r="L644" i="1"/>
  <c r="J644" i="1"/>
  <c r="I644" i="1"/>
  <c r="G644" i="1"/>
  <c r="D644" i="1"/>
  <c r="B644" i="1"/>
  <c r="A644" i="1"/>
  <c r="L643" i="1"/>
  <c r="J643" i="1"/>
  <c r="I643" i="1"/>
  <c r="G643" i="1"/>
  <c r="D643" i="1"/>
  <c r="B643" i="1"/>
  <c r="A643" i="1"/>
  <c r="L642" i="1"/>
  <c r="J642" i="1"/>
  <c r="I642" i="1"/>
  <c r="G642" i="1"/>
  <c r="D642" i="1"/>
  <c r="B642" i="1"/>
  <c r="A642" i="1"/>
  <c r="L641" i="1"/>
  <c r="J641" i="1"/>
  <c r="I641" i="1"/>
  <c r="G641" i="1"/>
  <c r="D641" i="1"/>
  <c r="B641" i="1"/>
  <c r="A641" i="1"/>
  <c r="L640" i="1"/>
  <c r="J640" i="1"/>
  <c r="I640" i="1"/>
  <c r="G640" i="1"/>
  <c r="D640" i="1"/>
  <c r="B640" i="1"/>
  <c r="A640" i="1"/>
  <c r="L639" i="1"/>
  <c r="J639" i="1"/>
  <c r="I639" i="1"/>
  <c r="G639" i="1"/>
  <c r="D639" i="1"/>
  <c r="B639" i="1"/>
  <c r="A639" i="1"/>
  <c r="L638" i="1"/>
  <c r="J638" i="1"/>
  <c r="I638" i="1"/>
  <c r="G638" i="1"/>
  <c r="D638" i="1"/>
  <c r="B638" i="1"/>
  <c r="A638" i="1"/>
  <c r="L637" i="1"/>
  <c r="J637" i="1"/>
  <c r="I637" i="1"/>
  <c r="G637" i="1"/>
  <c r="D637" i="1"/>
  <c r="B637" i="1"/>
  <c r="A637" i="1"/>
  <c r="L636" i="1"/>
  <c r="J636" i="1"/>
  <c r="I636" i="1"/>
  <c r="G636" i="1"/>
  <c r="D636" i="1"/>
  <c r="B636" i="1"/>
  <c r="A636" i="1"/>
  <c r="L635" i="1"/>
  <c r="J635" i="1"/>
  <c r="I635" i="1"/>
  <c r="G635" i="1"/>
  <c r="D635" i="1"/>
  <c r="B635" i="1"/>
  <c r="A635" i="1"/>
  <c r="L634" i="1"/>
  <c r="J634" i="1"/>
  <c r="I634" i="1"/>
  <c r="G634" i="1"/>
  <c r="D634" i="1"/>
  <c r="B634" i="1"/>
  <c r="A634" i="1"/>
  <c r="L633" i="1"/>
  <c r="J633" i="1"/>
  <c r="I633" i="1"/>
  <c r="G633" i="1"/>
  <c r="D633" i="1"/>
  <c r="B633" i="1"/>
  <c r="A633" i="1"/>
  <c r="L632" i="1"/>
  <c r="J632" i="1"/>
  <c r="I632" i="1"/>
  <c r="G632" i="1"/>
  <c r="D632" i="1"/>
  <c r="B632" i="1"/>
  <c r="A632" i="1"/>
  <c r="L631" i="1"/>
  <c r="J631" i="1"/>
  <c r="I631" i="1"/>
  <c r="G631" i="1"/>
  <c r="D631" i="1"/>
  <c r="B631" i="1"/>
  <c r="A631" i="1"/>
  <c r="L630" i="1"/>
  <c r="J630" i="1"/>
  <c r="I630" i="1"/>
  <c r="G630" i="1"/>
  <c r="D630" i="1"/>
  <c r="B630" i="1"/>
  <c r="A630" i="1"/>
  <c r="L629" i="1"/>
  <c r="J629" i="1"/>
  <c r="I629" i="1"/>
  <c r="G629" i="1"/>
  <c r="D629" i="1"/>
  <c r="B629" i="1"/>
  <c r="A629" i="1"/>
  <c r="L628" i="1"/>
  <c r="J628" i="1"/>
  <c r="I628" i="1"/>
  <c r="G628" i="1"/>
  <c r="D628" i="1"/>
  <c r="B628" i="1"/>
  <c r="A628" i="1"/>
  <c r="L627" i="1"/>
  <c r="J627" i="1"/>
  <c r="I627" i="1"/>
  <c r="G627" i="1"/>
  <c r="D627" i="1"/>
  <c r="B627" i="1"/>
  <c r="A627" i="1"/>
  <c r="L626" i="1"/>
  <c r="J626" i="1"/>
  <c r="I626" i="1"/>
  <c r="G626" i="1"/>
  <c r="D626" i="1"/>
  <c r="B626" i="1"/>
  <c r="A626" i="1"/>
  <c r="L625" i="1"/>
  <c r="J625" i="1"/>
  <c r="I625" i="1"/>
  <c r="G625" i="1"/>
  <c r="D625" i="1"/>
  <c r="B625" i="1"/>
  <c r="A625" i="1"/>
  <c r="L624" i="1"/>
  <c r="J624" i="1"/>
  <c r="I624" i="1"/>
  <c r="G624" i="1"/>
  <c r="D624" i="1"/>
  <c r="B624" i="1"/>
  <c r="A624" i="1"/>
  <c r="L623" i="1"/>
  <c r="J623" i="1"/>
  <c r="I623" i="1"/>
  <c r="G623" i="1"/>
  <c r="D623" i="1"/>
  <c r="B623" i="1"/>
  <c r="A623" i="1"/>
  <c r="L622" i="1"/>
  <c r="J622" i="1"/>
  <c r="I622" i="1"/>
  <c r="G622" i="1"/>
  <c r="D622" i="1"/>
  <c r="B622" i="1"/>
  <c r="A622" i="1"/>
  <c r="L621" i="1"/>
  <c r="J621" i="1"/>
  <c r="I621" i="1"/>
  <c r="G621" i="1"/>
  <c r="D621" i="1"/>
  <c r="B621" i="1"/>
  <c r="A621" i="1"/>
  <c r="L620" i="1"/>
  <c r="J620" i="1"/>
  <c r="I620" i="1"/>
  <c r="G620" i="1"/>
  <c r="D620" i="1"/>
  <c r="B620" i="1"/>
  <c r="A620" i="1"/>
  <c r="L619" i="1"/>
  <c r="J619" i="1"/>
  <c r="I619" i="1"/>
  <c r="G619" i="1"/>
  <c r="D619" i="1"/>
  <c r="B619" i="1"/>
  <c r="A619" i="1"/>
  <c r="L618" i="1"/>
  <c r="J618" i="1"/>
  <c r="I618" i="1"/>
  <c r="G618" i="1"/>
  <c r="D618" i="1"/>
  <c r="B618" i="1"/>
  <c r="A618" i="1"/>
  <c r="L617" i="1"/>
  <c r="J617" i="1"/>
  <c r="I617" i="1"/>
  <c r="G617" i="1"/>
  <c r="D617" i="1"/>
  <c r="B617" i="1"/>
  <c r="A617" i="1"/>
  <c r="L616" i="1"/>
  <c r="J616" i="1"/>
  <c r="I616" i="1"/>
  <c r="G616" i="1"/>
  <c r="D616" i="1"/>
  <c r="B616" i="1"/>
  <c r="A616" i="1"/>
  <c r="L615" i="1"/>
  <c r="J615" i="1"/>
  <c r="I615" i="1"/>
  <c r="G615" i="1"/>
  <c r="D615" i="1"/>
  <c r="B615" i="1"/>
  <c r="A615" i="1"/>
  <c r="L614" i="1"/>
  <c r="J614" i="1"/>
  <c r="I614" i="1"/>
  <c r="G614" i="1"/>
  <c r="D614" i="1"/>
  <c r="B614" i="1"/>
  <c r="A614" i="1"/>
  <c r="L613" i="1"/>
  <c r="J613" i="1"/>
  <c r="I613" i="1"/>
  <c r="G613" i="1"/>
  <c r="D613" i="1"/>
  <c r="B613" i="1"/>
  <c r="A613" i="1"/>
  <c r="L612" i="1"/>
  <c r="J612" i="1"/>
  <c r="I612" i="1"/>
  <c r="G612" i="1"/>
  <c r="D612" i="1"/>
  <c r="B612" i="1"/>
  <c r="A612" i="1"/>
  <c r="L611" i="1"/>
  <c r="J611" i="1"/>
  <c r="I611" i="1"/>
  <c r="G611" i="1"/>
  <c r="D611" i="1"/>
  <c r="B611" i="1"/>
  <c r="A611" i="1"/>
  <c r="L610" i="1"/>
  <c r="J610" i="1"/>
  <c r="I610" i="1"/>
  <c r="G610" i="1"/>
  <c r="D610" i="1"/>
  <c r="B610" i="1"/>
  <c r="A610" i="1"/>
  <c r="L609" i="1"/>
  <c r="J609" i="1"/>
  <c r="I609" i="1"/>
  <c r="G609" i="1"/>
  <c r="D609" i="1"/>
  <c r="B609" i="1"/>
  <c r="A609" i="1"/>
  <c r="L608" i="1"/>
  <c r="J608" i="1"/>
  <c r="I608" i="1"/>
  <c r="G608" i="1"/>
  <c r="D608" i="1"/>
  <c r="B608" i="1"/>
  <c r="A608" i="1"/>
  <c r="L607" i="1"/>
  <c r="J607" i="1"/>
  <c r="I607" i="1"/>
  <c r="G607" i="1"/>
  <c r="D607" i="1"/>
  <c r="B607" i="1"/>
  <c r="A607" i="1"/>
  <c r="L606" i="1"/>
  <c r="J606" i="1"/>
  <c r="I606" i="1"/>
  <c r="G606" i="1"/>
  <c r="D606" i="1"/>
  <c r="B606" i="1"/>
  <c r="A606" i="1"/>
  <c r="L605" i="1"/>
  <c r="J605" i="1"/>
  <c r="I605" i="1"/>
  <c r="G605" i="1"/>
  <c r="D605" i="1"/>
  <c r="B605" i="1"/>
  <c r="A605" i="1"/>
  <c r="L604" i="1"/>
  <c r="J604" i="1"/>
  <c r="I604" i="1"/>
  <c r="G604" i="1"/>
  <c r="D604" i="1"/>
  <c r="B604" i="1"/>
  <c r="A604" i="1"/>
  <c r="L603" i="1"/>
  <c r="J603" i="1"/>
  <c r="I603" i="1"/>
  <c r="G603" i="1"/>
  <c r="D603" i="1"/>
  <c r="B603" i="1"/>
  <c r="A603" i="1"/>
  <c r="L602" i="1"/>
  <c r="J602" i="1"/>
  <c r="I602" i="1"/>
  <c r="G602" i="1"/>
  <c r="D602" i="1"/>
  <c r="B602" i="1"/>
  <c r="A602" i="1"/>
  <c r="L601" i="1"/>
  <c r="J601" i="1"/>
  <c r="I601" i="1"/>
  <c r="G601" i="1"/>
  <c r="D601" i="1"/>
  <c r="B601" i="1"/>
  <c r="A601" i="1"/>
  <c r="L600" i="1"/>
  <c r="J600" i="1"/>
  <c r="I600" i="1"/>
  <c r="G600" i="1"/>
  <c r="D600" i="1"/>
  <c r="B600" i="1"/>
  <c r="A600" i="1"/>
  <c r="L599" i="1"/>
  <c r="J599" i="1"/>
  <c r="I599" i="1"/>
  <c r="G599" i="1"/>
  <c r="D599" i="1"/>
  <c r="B599" i="1"/>
  <c r="A599" i="1"/>
  <c r="L598" i="1"/>
  <c r="J598" i="1"/>
  <c r="I598" i="1"/>
  <c r="G598" i="1"/>
  <c r="D598" i="1"/>
  <c r="B598" i="1"/>
  <c r="A598" i="1"/>
  <c r="L597" i="1"/>
  <c r="J597" i="1"/>
  <c r="I597" i="1"/>
  <c r="G597" i="1"/>
  <c r="D597" i="1"/>
  <c r="B597" i="1"/>
  <c r="A597" i="1"/>
  <c r="L596" i="1"/>
  <c r="J596" i="1"/>
  <c r="I596" i="1"/>
  <c r="G596" i="1"/>
  <c r="D596" i="1"/>
  <c r="B596" i="1"/>
  <c r="A596" i="1"/>
  <c r="L595" i="1"/>
  <c r="J595" i="1"/>
  <c r="I595" i="1"/>
  <c r="G595" i="1"/>
  <c r="D595" i="1"/>
  <c r="B595" i="1"/>
  <c r="A595" i="1"/>
  <c r="L594" i="1"/>
  <c r="J594" i="1"/>
  <c r="I594" i="1"/>
  <c r="G594" i="1"/>
  <c r="D594" i="1"/>
  <c r="B594" i="1"/>
  <c r="A594" i="1"/>
  <c r="L593" i="1"/>
  <c r="J593" i="1"/>
  <c r="I593" i="1"/>
  <c r="G593" i="1"/>
  <c r="D593" i="1"/>
  <c r="B593" i="1"/>
  <c r="A593" i="1"/>
  <c r="L592" i="1"/>
  <c r="J592" i="1"/>
  <c r="I592" i="1"/>
  <c r="G592" i="1"/>
  <c r="D592" i="1"/>
  <c r="B592" i="1"/>
  <c r="A592" i="1"/>
  <c r="L591" i="1"/>
  <c r="J591" i="1"/>
  <c r="I591" i="1"/>
  <c r="G591" i="1"/>
  <c r="D591" i="1"/>
  <c r="B591" i="1"/>
  <c r="A591" i="1"/>
  <c r="L590" i="1"/>
  <c r="J590" i="1"/>
  <c r="I590" i="1"/>
  <c r="G590" i="1"/>
  <c r="D590" i="1"/>
  <c r="B590" i="1"/>
  <c r="A590" i="1"/>
  <c r="L589" i="1"/>
  <c r="J589" i="1"/>
  <c r="I589" i="1"/>
  <c r="G589" i="1"/>
  <c r="D589" i="1"/>
  <c r="B589" i="1"/>
  <c r="A589" i="1"/>
  <c r="L588" i="1"/>
  <c r="J588" i="1"/>
  <c r="I588" i="1"/>
  <c r="G588" i="1"/>
  <c r="D588" i="1"/>
  <c r="B588" i="1"/>
  <c r="A588" i="1"/>
  <c r="L587" i="1"/>
  <c r="J587" i="1"/>
  <c r="I587" i="1"/>
  <c r="G587" i="1"/>
  <c r="D587" i="1"/>
  <c r="B587" i="1"/>
  <c r="A587" i="1"/>
  <c r="L586" i="1"/>
  <c r="J586" i="1"/>
  <c r="I586" i="1"/>
  <c r="G586" i="1"/>
  <c r="D586" i="1"/>
  <c r="B586" i="1"/>
  <c r="A586" i="1"/>
  <c r="L585" i="1"/>
  <c r="J585" i="1"/>
  <c r="I585" i="1"/>
  <c r="G585" i="1"/>
  <c r="D585" i="1"/>
  <c r="B585" i="1"/>
  <c r="A585" i="1"/>
  <c r="L584" i="1"/>
  <c r="J584" i="1"/>
  <c r="I584" i="1"/>
  <c r="G584" i="1"/>
  <c r="D584" i="1"/>
  <c r="B584" i="1"/>
  <c r="A584" i="1"/>
  <c r="L583" i="1"/>
  <c r="J583" i="1"/>
  <c r="I583" i="1"/>
  <c r="G583" i="1"/>
  <c r="D583" i="1"/>
  <c r="B583" i="1"/>
  <c r="A583" i="1"/>
  <c r="L582" i="1"/>
  <c r="J582" i="1"/>
  <c r="I582" i="1"/>
  <c r="G582" i="1"/>
  <c r="D582" i="1"/>
  <c r="B582" i="1"/>
  <c r="A582" i="1"/>
  <c r="L581" i="1"/>
  <c r="J581" i="1"/>
  <c r="I581" i="1"/>
  <c r="G581" i="1"/>
  <c r="D581" i="1"/>
  <c r="B581" i="1"/>
  <c r="A581" i="1"/>
  <c r="L580" i="1"/>
  <c r="J580" i="1"/>
  <c r="I580" i="1"/>
  <c r="G580" i="1"/>
  <c r="D580" i="1"/>
  <c r="B580" i="1"/>
  <c r="A580" i="1"/>
  <c r="L579" i="1"/>
  <c r="J579" i="1"/>
  <c r="I579" i="1"/>
  <c r="G579" i="1"/>
  <c r="D579" i="1"/>
  <c r="B579" i="1"/>
  <c r="A579" i="1"/>
  <c r="L578" i="1"/>
  <c r="J578" i="1"/>
  <c r="I578" i="1"/>
  <c r="G578" i="1"/>
  <c r="D578" i="1"/>
  <c r="B578" i="1"/>
  <c r="A578" i="1"/>
  <c r="L577" i="1"/>
  <c r="J577" i="1"/>
  <c r="I577" i="1"/>
  <c r="G577" i="1"/>
  <c r="D577" i="1"/>
  <c r="B577" i="1"/>
  <c r="A577" i="1"/>
  <c r="L576" i="1"/>
  <c r="J576" i="1"/>
  <c r="I576" i="1"/>
  <c r="G576" i="1"/>
  <c r="D576" i="1"/>
  <c r="B576" i="1"/>
  <c r="A576" i="1"/>
  <c r="L575" i="1"/>
  <c r="J575" i="1"/>
  <c r="I575" i="1"/>
  <c r="G575" i="1"/>
  <c r="D575" i="1"/>
  <c r="B575" i="1"/>
  <c r="A575" i="1"/>
  <c r="L574" i="1"/>
  <c r="J574" i="1"/>
  <c r="I574" i="1"/>
  <c r="G574" i="1"/>
  <c r="D574" i="1"/>
  <c r="B574" i="1"/>
  <c r="A574" i="1"/>
  <c r="L573" i="1"/>
  <c r="J573" i="1"/>
  <c r="I573" i="1"/>
  <c r="G573" i="1"/>
  <c r="D573" i="1"/>
  <c r="B573" i="1"/>
  <c r="A573" i="1"/>
  <c r="L572" i="1"/>
  <c r="J572" i="1"/>
  <c r="I572" i="1"/>
  <c r="G572" i="1"/>
  <c r="D572" i="1"/>
  <c r="B572" i="1"/>
  <c r="A572" i="1"/>
  <c r="L571" i="1"/>
  <c r="J571" i="1"/>
  <c r="I571" i="1"/>
  <c r="G571" i="1"/>
  <c r="D571" i="1"/>
  <c r="B571" i="1"/>
  <c r="A571" i="1"/>
  <c r="L570" i="1"/>
  <c r="J570" i="1"/>
  <c r="I570" i="1"/>
  <c r="G570" i="1"/>
  <c r="D570" i="1"/>
  <c r="B570" i="1"/>
  <c r="A570" i="1"/>
  <c r="L569" i="1"/>
  <c r="J569" i="1"/>
  <c r="I569" i="1"/>
  <c r="G569" i="1"/>
  <c r="D569" i="1"/>
  <c r="B569" i="1"/>
  <c r="A569" i="1"/>
  <c r="L568" i="1"/>
  <c r="J568" i="1"/>
  <c r="I568" i="1"/>
  <c r="G568" i="1"/>
  <c r="D568" i="1"/>
  <c r="B568" i="1"/>
  <c r="A568" i="1"/>
  <c r="L567" i="1"/>
  <c r="J567" i="1"/>
  <c r="I567" i="1"/>
  <c r="G567" i="1"/>
  <c r="D567" i="1"/>
  <c r="B567" i="1"/>
  <c r="A567" i="1"/>
  <c r="L566" i="1"/>
  <c r="J566" i="1"/>
  <c r="I566" i="1"/>
  <c r="G566" i="1"/>
  <c r="D566" i="1"/>
  <c r="B566" i="1"/>
  <c r="A566" i="1"/>
  <c r="L565" i="1"/>
  <c r="J565" i="1"/>
  <c r="I565" i="1"/>
  <c r="G565" i="1"/>
  <c r="D565" i="1"/>
  <c r="B565" i="1"/>
  <c r="A565" i="1"/>
  <c r="L564" i="1"/>
  <c r="J564" i="1"/>
  <c r="I564" i="1"/>
  <c r="G564" i="1"/>
  <c r="D564" i="1"/>
  <c r="B564" i="1"/>
  <c r="A564" i="1"/>
  <c r="L563" i="1"/>
  <c r="J563" i="1"/>
  <c r="I563" i="1"/>
  <c r="G563" i="1"/>
  <c r="D563" i="1"/>
  <c r="B563" i="1"/>
  <c r="A563" i="1"/>
  <c r="L562" i="1"/>
  <c r="J562" i="1"/>
  <c r="I562" i="1"/>
  <c r="G562" i="1"/>
  <c r="D562" i="1"/>
  <c r="B562" i="1"/>
  <c r="A562" i="1"/>
  <c r="L561" i="1"/>
  <c r="J561" i="1"/>
  <c r="I561" i="1"/>
  <c r="G561" i="1"/>
  <c r="D561" i="1"/>
  <c r="B561" i="1"/>
  <c r="A561" i="1"/>
  <c r="L560" i="1"/>
  <c r="J560" i="1"/>
  <c r="I560" i="1"/>
  <c r="G560" i="1"/>
  <c r="D560" i="1"/>
  <c r="B560" i="1"/>
  <c r="A560" i="1"/>
  <c r="L559" i="1"/>
  <c r="J559" i="1"/>
  <c r="I559" i="1"/>
  <c r="G559" i="1"/>
  <c r="D559" i="1"/>
  <c r="B559" i="1"/>
  <c r="A559" i="1"/>
  <c r="L558" i="1"/>
  <c r="J558" i="1"/>
  <c r="I558" i="1"/>
  <c r="G558" i="1"/>
  <c r="D558" i="1"/>
  <c r="B558" i="1"/>
  <c r="A558" i="1"/>
  <c r="L557" i="1"/>
  <c r="J557" i="1"/>
  <c r="I557" i="1"/>
  <c r="G557" i="1"/>
  <c r="D557" i="1"/>
  <c r="B557" i="1"/>
  <c r="A557" i="1"/>
  <c r="L556" i="1"/>
  <c r="J556" i="1"/>
  <c r="I556" i="1"/>
  <c r="G556" i="1"/>
  <c r="D556" i="1"/>
  <c r="B556" i="1"/>
  <c r="A556" i="1"/>
  <c r="L555" i="1"/>
  <c r="J555" i="1"/>
  <c r="I555" i="1"/>
  <c r="G555" i="1"/>
  <c r="D555" i="1"/>
  <c r="B555" i="1"/>
  <c r="A555" i="1"/>
  <c r="L554" i="1"/>
  <c r="J554" i="1"/>
  <c r="I554" i="1"/>
  <c r="G554" i="1"/>
  <c r="D554" i="1"/>
  <c r="B554" i="1"/>
  <c r="A554" i="1"/>
  <c r="L553" i="1"/>
  <c r="J553" i="1"/>
  <c r="I553" i="1"/>
  <c r="G553" i="1"/>
  <c r="D553" i="1"/>
  <c r="B553" i="1"/>
  <c r="A553" i="1"/>
  <c r="L552" i="1"/>
  <c r="J552" i="1"/>
  <c r="I552" i="1"/>
  <c r="G552" i="1"/>
  <c r="D552" i="1"/>
  <c r="B552" i="1"/>
  <c r="A552" i="1"/>
  <c r="L551" i="1"/>
  <c r="J551" i="1"/>
  <c r="I551" i="1"/>
  <c r="G551" i="1"/>
  <c r="D551" i="1"/>
  <c r="B551" i="1"/>
  <c r="A551" i="1"/>
  <c r="L550" i="1"/>
  <c r="J550" i="1"/>
  <c r="I550" i="1"/>
  <c r="G550" i="1"/>
  <c r="D550" i="1"/>
  <c r="B550" i="1"/>
  <c r="A550" i="1"/>
  <c r="L549" i="1"/>
  <c r="J549" i="1"/>
  <c r="I549" i="1"/>
  <c r="G549" i="1"/>
  <c r="D549" i="1"/>
  <c r="B549" i="1"/>
  <c r="A549" i="1"/>
  <c r="L548" i="1"/>
  <c r="J548" i="1"/>
  <c r="I548" i="1"/>
  <c r="G548" i="1"/>
  <c r="D548" i="1"/>
  <c r="B548" i="1"/>
  <c r="A548" i="1"/>
  <c r="L547" i="1"/>
  <c r="J547" i="1"/>
  <c r="I547" i="1"/>
  <c r="G547" i="1"/>
  <c r="D547" i="1"/>
  <c r="B547" i="1"/>
  <c r="A547" i="1"/>
  <c r="L546" i="1"/>
  <c r="J546" i="1"/>
  <c r="I546" i="1"/>
  <c r="G546" i="1"/>
  <c r="D546" i="1"/>
  <c r="B546" i="1"/>
  <c r="A546" i="1"/>
  <c r="L545" i="1"/>
  <c r="J545" i="1"/>
  <c r="I545" i="1"/>
  <c r="G545" i="1"/>
  <c r="D545" i="1"/>
  <c r="B545" i="1"/>
  <c r="A545" i="1"/>
  <c r="L544" i="1"/>
  <c r="J544" i="1"/>
  <c r="I544" i="1"/>
  <c r="G544" i="1"/>
  <c r="D544" i="1"/>
  <c r="B544" i="1"/>
  <c r="A544" i="1"/>
  <c r="L543" i="1"/>
  <c r="J543" i="1"/>
  <c r="I543" i="1"/>
  <c r="G543" i="1"/>
  <c r="D543" i="1"/>
  <c r="B543" i="1"/>
  <c r="A543" i="1"/>
  <c r="L542" i="1"/>
  <c r="J542" i="1"/>
  <c r="I542" i="1"/>
  <c r="G542" i="1"/>
  <c r="D542" i="1"/>
  <c r="B542" i="1"/>
  <c r="A542" i="1"/>
  <c r="L541" i="1"/>
  <c r="J541" i="1"/>
  <c r="I541" i="1"/>
  <c r="G541" i="1"/>
  <c r="D541" i="1"/>
  <c r="B541" i="1"/>
  <c r="A541" i="1"/>
  <c r="L540" i="1"/>
  <c r="J540" i="1"/>
  <c r="I540" i="1"/>
  <c r="G540" i="1"/>
  <c r="D540" i="1"/>
  <c r="B540" i="1"/>
  <c r="A540" i="1"/>
  <c r="L539" i="1"/>
  <c r="J539" i="1"/>
  <c r="I539" i="1"/>
  <c r="G539" i="1"/>
  <c r="D539" i="1"/>
  <c r="B539" i="1"/>
  <c r="A539" i="1"/>
  <c r="L538" i="1"/>
  <c r="J538" i="1"/>
  <c r="I538" i="1"/>
  <c r="G538" i="1"/>
  <c r="D538" i="1"/>
  <c r="B538" i="1"/>
  <c r="A538" i="1"/>
  <c r="L537" i="1"/>
  <c r="J537" i="1"/>
  <c r="I537" i="1"/>
  <c r="G537" i="1"/>
  <c r="D537" i="1"/>
  <c r="B537" i="1"/>
  <c r="A537" i="1"/>
  <c r="L536" i="1"/>
  <c r="J536" i="1"/>
  <c r="I536" i="1"/>
  <c r="G536" i="1"/>
  <c r="D536" i="1"/>
  <c r="B536" i="1"/>
  <c r="A536" i="1"/>
  <c r="L535" i="1"/>
  <c r="J535" i="1"/>
  <c r="I535" i="1"/>
  <c r="G535" i="1"/>
  <c r="D535" i="1"/>
  <c r="B535" i="1"/>
  <c r="A535" i="1"/>
  <c r="L534" i="1"/>
  <c r="J534" i="1"/>
  <c r="I534" i="1"/>
  <c r="G534" i="1"/>
  <c r="D534" i="1"/>
  <c r="B534" i="1"/>
  <c r="A534" i="1"/>
  <c r="L533" i="1"/>
  <c r="J533" i="1"/>
  <c r="I533" i="1"/>
  <c r="G533" i="1"/>
  <c r="D533" i="1"/>
  <c r="B533" i="1"/>
  <c r="A533" i="1"/>
  <c r="L532" i="1"/>
  <c r="J532" i="1"/>
  <c r="I532" i="1"/>
  <c r="G532" i="1"/>
  <c r="D532" i="1"/>
  <c r="B532" i="1"/>
  <c r="A532" i="1"/>
  <c r="L531" i="1"/>
  <c r="J531" i="1"/>
  <c r="I531" i="1"/>
  <c r="G531" i="1"/>
  <c r="D531" i="1"/>
  <c r="B531" i="1"/>
  <c r="A531" i="1"/>
  <c r="L530" i="1"/>
  <c r="J530" i="1"/>
  <c r="I530" i="1"/>
  <c r="G530" i="1"/>
  <c r="D530" i="1"/>
  <c r="B530" i="1"/>
  <c r="A530" i="1"/>
  <c r="L529" i="1"/>
  <c r="J529" i="1"/>
  <c r="I529" i="1"/>
  <c r="G529" i="1"/>
  <c r="D529" i="1"/>
  <c r="B529" i="1"/>
  <c r="A529" i="1"/>
  <c r="L528" i="1"/>
  <c r="J528" i="1"/>
  <c r="I528" i="1"/>
  <c r="G528" i="1"/>
  <c r="D528" i="1"/>
  <c r="B528" i="1"/>
  <c r="A528" i="1"/>
  <c r="L527" i="1"/>
  <c r="J527" i="1"/>
  <c r="I527" i="1"/>
  <c r="G527" i="1"/>
  <c r="D527" i="1"/>
  <c r="B527" i="1"/>
  <c r="A527" i="1"/>
  <c r="L526" i="1"/>
  <c r="J526" i="1"/>
  <c r="I526" i="1"/>
  <c r="G526" i="1"/>
  <c r="D526" i="1"/>
  <c r="B526" i="1"/>
  <c r="A526" i="1"/>
  <c r="L525" i="1"/>
  <c r="J525" i="1"/>
  <c r="I525" i="1"/>
  <c r="G525" i="1"/>
  <c r="D525" i="1"/>
  <c r="B525" i="1"/>
  <c r="A525" i="1"/>
  <c r="L524" i="1"/>
  <c r="J524" i="1"/>
  <c r="I524" i="1"/>
  <c r="G524" i="1"/>
  <c r="D524" i="1"/>
  <c r="B524" i="1"/>
  <c r="A524" i="1"/>
  <c r="L523" i="1"/>
  <c r="J523" i="1"/>
  <c r="I523" i="1"/>
  <c r="G523" i="1"/>
  <c r="D523" i="1"/>
  <c r="B523" i="1"/>
  <c r="A523" i="1"/>
  <c r="L522" i="1"/>
  <c r="J522" i="1"/>
  <c r="I522" i="1"/>
  <c r="G522" i="1"/>
  <c r="D522" i="1"/>
  <c r="B522" i="1"/>
  <c r="A522" i="1"/>
  <c r="L521" i="1"/>
  <c r="J521" i="1"/>
  <c r="I521" i="1"/>
  <c r="G521" i="1"/>
  <c r="D521" i="1"/>
  <c r="B521" i="1"/>
  <c r="A521" i="1"/>
  <c r="L520" i="1"/>
  <c r="J520" i="1"/>
  <c r="I520" i="1"/>
  <c r="G520" i="1"/>
  <c r="D520" i="1"/>
  <c r="B520" i="1"/>
  <c r="A520" i="1"/>
  <c r="L519" i="1"/>
  <c r="J519" i="1"/>
  <c r="I519" i="1"/>
  <c r="G519" i="1"/>
  <c r="D519" i="1"/>
  <c r="B519" i="1"/>
  <c r="A519" i="1"/>
  <c r="L518" i="1"/>
  <c r="J518" i="1"/>
  <c r="I518" i="1"/>
  <c r="G518" i="1"/>
  <c r="D518" i="1"/>
  <c r="B518" i="1"/>
  <c r="A518" i="1"/>
  <c r="L517" i="1"/>
  <c r="J517" i="1"/>
  <c r="I517" i="1"/>
  <c r="G517" i="1"/>
  <c r="D517" i="1"/>
  <c r="B517" i="1"/>
  <c r="A517" i="1"/>
  <c r="L516" i="1"/>
  <c r="J516" i="1"/>
  <c r="I516" i="1"/>
  <c r="G516" i="1"/>
  <c r="D516" i="1"/>
  <c r="B516" i="1"/>
  <c r="A516" i="1"/>
  <c r="L515" i="1"/>
  <c r="J515" i="1"/>
  <c r="I515" i="1"/>
  <c r="G515" i="1"/>
  <c r="D515" i="1"/>
  <c r="B515" i="1"/>
  <c r="A515" i="1"/>
  <c r="L514" i="1"/>
  <c r="J514" i="1"/>
  <c r="I514" i="1"/>
  <c r="G514" i="1"/>
  <c r="D514" i="1"/>
  <c r="B514" i="1"/>
  <c r="A514" i="1"/>
  <c r="L513" i="1"/>
  <c r="J513" i="1"/>
  <c r="I513" i="1"/>
  <c r="G513" i="1"/>
  <c r="D513" i="1"/>
  <c r="B513" i="1"/>
  <c r="A513" i="1"/>
  <c r="L512" i="1"/>
  <c r="J512" i="1"/>
  <c r="I512" i="1"/>
  <c r="G512" i="1"/>
  <c r="D512" i="1"/>
  <c r="B512" i="1"/>
  <c r="A512" i="1"/>
  <c r="L511" i="1"/>
  <c r="J511" i="1"/>
  <c r="I511" i="1"/>
  <c r="G511" i="1"/>
  <c r="D511" i="1"/>
  <c r="B511" i="1"/>
  <c r="A511" i="1"/>
  <c r="L510" i="1"/>
  <c r="J510" i="1"/>
  <c r="I510" i="1"/>
  <c r="G510" i="1"/>
  <c r="D510" i="1"/>
  <c r="B510" i="1"/>
  <c r="A510" i="1"/>
  <c r="L509" i="1"/>
  <c r="J509" i="1"/>
  <c r="I509" i="1"/>
  <c r="G509" i="1"/>
  <c r="D509" i="1"/>
  <c r="B509" i="1"/>
  <c r="A509" i="1"/>
  <c r="L508" i="1"/>
  <c r="J508" i="1"/>
  <c r="I508" i="1"/>
  <c r="G508" i="1"/>
  <c r="D508" i="1"/>
  <c r="B508" i="1"/>
  <c r="A508" i="1"/>
  <c r="L507" i="1"/>
  <c r="J507" i="1"/>
  <c r="I507" i="1"/>
  <c r="G507" i="1"/>
  <c r="D507" i="1"/>
  <c r="B507" i="1"/>
  <c r="A507" i="1"/>
  <c r="L506" i="1"/>
  <c r="J506" i="1"/>
  <c r="I506" i="1"/>
  <c r="G506" i="1"/>
  <c r="D506" i="1"/>
  <c r="B506" i="1"/>
  <c r="A506" i="1"/>
  <c r="L505" i="1"/>
  <c r="J505" i="1"/>
  <c r="I505" i="1"/>
  <c r="G505" i="1"/>
  <c r="D505" i="1"/>
  <c r="B505" i="1"/>
  <c r="A505" i="1"/>
  <c r="L504" i="1"/>
  <c r="J504" i="1"/>
  <c r="I504" i="1"/>
  <c r="G504" i="1"/>
  <c r="D504" i="1"/>
  <c r="B504" i="1"/>
  <c r="A504" i="1"/>
  <c r="L503" i="1"/>
  <c r="J503" i="1"/>
  <c r="I503" i="1"/>
  <c r="G503" i="1"/>
  <c r="D503" i="1"/>
  <c r="B503" i="1"/>
  <c r="A503" i="1"/>
  <c r="L502" i="1"/>
  <c r="J502" i="1"/>
  <c r="I502" i="1"/>
  <c r="G502" i="1"/>
  <c r="D502" i="1"/>
  <c r="B502" i="1"/>
  <c r="A502" i="1"/>
  <c r="L501" i="1"/>
  <c r="J501" i="1"/>
  <c r="I501" i="1"/>
  <c r="G501" i="1"/>
  <c r="D501" i="1"/>
  <c r="B501" i="1"/>
  <c r="A501" i="1"/>
  <c r="L500" i="1"/>
  <c r="J500" i="1"/>
  <c r="I500" i="1"/>
  <c r="G500" i="1"/>
  <c r="D500" i="1"/>
  <c r="B500" i="1"/>
  <c r="A500" i="1"/>
  <c r="L499" i="1"/>
  <c r="J499" i="1"/>
  <c r="I499" i="1"/>
  <c r="G499" i="1"/>
  <c r="D499" i="1"/>
  <c r="B499" i="1"/>
  <c r="A499" i="1"/>
  <c r="L498" i="1"/>
  <c r="J498" i="1"/>
  <c r="I498" i="1"/>
  <c r="G498" i="1"/>
  <c r="D498" i="1"/>
  <c r="B498" i="1"/>
  <c r="A498" i="1"/>
  <c r="L497" i="1"/>
  <c r="J497" i="1"/>
  <c r="I497" i="1"/>
  <c r="G497" i="1"/>
  <c r="D497" i="1"/>
  <c r="B497" i="1"/>
  <c r="A497" i="1"/>
  <c r="L496" i="1"/>
  <c r="J496" i="1"/>
  <c r="I496" i="1"/>
  <c r="G496" i="1"/>
  <c r="D496" i="1"/>
  <c r="B496" i="1"/>
  <c r="A496" i="1"/>
  <c r="L495" i="1"/>
  <c r="J495" i="1"/>
  <c r="I495" i="1"/>
  <c r="G495" i="1"/>
  <c r="D495" i="1"/>
  <c r="B495" i="1"/>
  <c r="A495" i="1"/>
  <c r="L494" i="1"/>
  <c r="J494" i="1"/>
  <c r="I494" i="1"/>
  <c r="G494" i="1"/>
  <c r="D494" i="1"/>
  <c r="B494" i="1"/>
  <c r="A494" i="1"/>
  <c r="L493" i="1"/>
  <c r="J493" i="1"/>
  <c r="I493" i="1"/>
  <c r="G493" i="1"/>
  <c r="D493" i="1"/>
  <c r="B493" i="1"/>
  <c r="A493" i="1"/>
  <c r="L492" i="1"/>
  <c r="J492" i="1"/>
  <c r="I492" i="1"/>
  <c r="G492" i="1"/>
  <c r="D492" i="1"/>
  <c r="B492" i="1"/>
  <c r="A492" i="1"/>
  <c r="L491" i="1"/>
  <c r="J491" i="1"/>
  <c r="I491" i="1"/>
  <c r="G491" i="1"/>
  <c r="D491" i="1"/>
  <c r="B491" i="1"/>
  <c r="A491" i="1"/>
  <c r="L490" i="1"/>
  <c r="J490" i="1"/>
  <c r="I490" i="1"/>
  <c r="G490" i="1"/>
  <c r="D490" i="1"/>
  <c r="B490" i="1"/>
  <c r="A490" i="1"/>
  <c r="L489" i="1"/>
  <c r="J489" i="1"/>
  <c r="I489" i="1"/>
  <c r="G489" i="1"/>
  <c r="D489" i="1"/>
  <c r="B489" i="1"/>
  <c r="A489" i="1"/>
  <c r="L488" i="1"/>
  <c r="J488" i="1"/>
  <c r="I488" i="1"/>
  <c r="G488" i="1"/>
  <c r="D488" i="1"/>
  <c r="B488" i="1"/>
  <c r="A488" i="1"/>
  <c r="L487" i="1"/>
  <c r="J487" i="1"/>
  <c r="I487" i="1"/>
  <c r="G487" i="1"/>
  <c r="D487" i="1"/>
  <c r="B487" i="1"/>
  <c r="A487" i="1"/>
  <c r="L486" i="1"/>
  <c r="J486" i="1"/>
  <c r="I486" i="1"/>
  <c r="G486" i="1"/>
  <c r="D486" i="1"/>
  <c r="B486" i="1"/>
  <c r="A486" i="1"/>
  <c r="L485" i="1"/>
  <c r="J485" i="1"/>
  <c r="I485" i="1"/>
  <c r="G485" i="1"/>
  <c r="D485" i="1"/>
  <c r="B485" i="1"/>
  <c r="A485" i="1"/>
  <c r="L484" i="1"/>
  <c r="J484" i="1"/>
  <c r="I484" i="1"/>
  <c r="G484" i="1"/>
  <c r="D484" i="1"/>
  <c r="B484" i="1"/>
  <c r="A484" i="1"/>
  <c r="L483" i="1"/>
  <c r="J483" i="1"/>
  <c r="I483" i="1"/>
  <c r="G483" i="1"/>
  <c r="D483" i="1"/>
  <c r="B483" i="1"/>
  <c r="A483" i="1"/>
  <c r="L482" i="1"/>
  <c r="J482" i="1"/>
  <c r="I482" i="1"/>
  <c r="G482" i="1"/>
  <c r="D482" i="1"/>
  <c r="B482" i="1"/>
  <c r="A482" i="1"/>
  <c r="L481" i="1"/>
  <c r="J481" i="1"/>
  <c r="I481" i="1"/>
  <c r="G481" i="1"/>
  <c r="D481" i="1"/>
  <c r="B481" i="1"/>
  <c r="A481" i="1"/>
  <c r="L480" i="1"/>
  <c r="J480" i="1"/>
  <c r="I480" i="1"/>
  <c r="G480" i="1"/>
  <c r="D480" i="1"/>
  <c r="B480" i="1"/>
  <c r="A480" i="1"/>
  <c r="L479" i="1"/>
  <c r="J479" i="1"/>
  <c r="I479" i="1"/>
  <c r="G479" i="1"/>
  <c r="D479" i="1"/>
  <c r="B479" i="1"/>
  <c r="A479" i="1"/>
  <c r="L478" i="1"/>
  <c r="J478" i="1"/>
  <c r="I478" i="1"/>
  <c r="G478" i="1"/>
  <c r="D478" i="1"/>
  <c r="B478" i="1"/>
  <c r="A478" i="1"/>
  <c r="L477" i="1"/>
  <c r="J477" i="1"/>
  <c r="I477" i="1"/>
  <c r="G477" i="1"/>
  <c r="D477" i="1"/>
  <c r="B477" i="1"/>
  <c r="A477" i="1"/>
  <c r="L476" i="1"/>
  <c r="J476" i="1"/>
  <c r="I476" i="1"/>
  <c r="G476" i="1"/>
  <c r="D476" i="1"/>
  <c r="B476" i="1"/>
  <c r="A476" i="1"/>
  <c r="L475" i="1"/>
  <c r="J475" i="1"/>
  <c r="I475" i="1"/>
  <c r="G475" i="1"/>
  <c r="D475" i="1"/>
  <c r="B475" i="1"/>
  <c r="A475" i="1"/>
  <c r="L474" i="1"/>
  <c r="J474" i="1"/>
  <c r="I474" i="1"/>
  <c r="G474" i="1"/>
  <c r="D474" i="1"/>
  <c r="B474" i="1"/>
  <c r="A474" i="1"/>
  <c r="L473" i="1"/>
  <c r="J473" i="1"/>
  <c r="I473" i="1"/>
  <c r="G473" i="1"/>
  <c r="D473" i="1"/>
  <c r="B473" i="1"/>
  <c r="A473" i="1"/>
  <c r="L472" i="1"/>
  <c r="J472" i="1"/>
  <c r="I472" i="1"/>
  <c r="G472" i="1"/>
  <c r="D472" i="1"/>
  <c r="B472" i="1"/>
  <c r="A472" i="1"/>
  <c r="L471" i="1"/>
  <c r="J471" i="1"/>
  <c r="I471" i="1"/>
  <c r="G471" i="1"/>
  <c r="D471" i="1"/>
  <c r="B471" i="1"/>
  <c r="A471" i="1"/>
  <c r="L470" i="1"/>
  <c r="J470" i="1"/>
  <c r="I470" i="1"/>
  <c r="G470" i="1"/>
  <c r="D470" i="1"/>
  <c r="B470" i="1"/>
  <c r="A470" i="1"/>
  <c r="L469" i="1"/>
  <c r="J469" i="1"/>
  <c r="I469" i="1"/>
  <c r="G469" i="1"/>
  <c r="D469" i="1"/>
  <c r="B469" i="1"/>
  <c r="A469" i="1"/>
  <c r="L468" i="1"/>
  <c r="J468" i="1"/>
  <c r="I468" i="1"/>
  <c r="G468" i="1"/>
  <c r="D468" i="1"/>
  <c r="B468" i="1"/>
  <c r="A468" i="1"/>
  <c r="L467" i="1"/>
  <c r="J467" i="1"/>
  <c r="I467" i="1"/>
  <c r="G467" i="1"/>
  <c r="D467" i="1"/>
  <c r="B467" i="1"/>
  <c r="A467" i="1"/>
  <c r="L466" i="1"/>
  <c r="J466" i="1"/>
  <c r="I466" i="1"/>
  <c r="G466" i="1"/>
  <c r="D466" i="1"/>
  <c r="B466" i="1"/>
  <c r="A466" i="1"/>
  <c r="L465" i="1"/>
  <c r="J465" i="1"/>
  <c r="I465" i="1"/>
  <c r="G465" i="1"/>
  <c r="D465" i="1"/>
  <c r="B465" i="1"/>
  <c r="A465" i="1"/>
  <c r="L464" i="1"/>
  <c r="J464" i="1"/>
  <c r="I464" i="1"/>
  <c r="G464" i="1"/>
  <c r="D464" i="1"/>
  <c r="B464" i="1"/>
  <c r="A464" i="1"/>
  <c r="L463" i="1"/>
  <c r="J463" i="1"/>
  <c r="I463" i="1"/>
  <c r="G463" i="1"/>
  <c r="D463" i="1"/>
  <c r="B463" i="1"/>
  <c r="A463" i="1"/>
  <c r="L462" i="1"/>
  <c r="J462" i="1"/>
  <c r="I462" i="1"/>
  <c r="G462" i="1"/>
  <c r="D462" i="1"/>
  <c r="B462" i="1"/>
  <c r="A462" i="1"/>
  <c r="L461" i="1"/>
  <c r="J461" i="1"/>
  <c r="I461" i="1"/>
  <c r="G461" i="1"/>
  <c r="D461" i="1"/>
  <c r="B461" i="1"/>
  <c r="A461" i="1"/>
  <c r="L460" i="1"/>
  <c r="J460" i="1"/>
  <c r="I460" i="1"/>
  <c r="G460" i="1"/>
  <c r="D460" i="1"/>
  <c r="B460" i="1"/>
  <c r="A460" i="1"/>
  <c r="L459" i="1"/>
  <c r="J459" i="1"/>
  <c r="I459" i="1"/>
  <c r="G459" i="1"/>
  <c r="D459" i="1"/>
  <c r="B459" i="1"/>
  <c r="A459" i="1"/>
  <c r="L458" i="1"/>
  <c r="J458" i="1"/>
  <c r="I458" i="1"/>
  <c r="G458" i="1"/>
  <c r="D458" i="1"/>
  <c r="B458" i="1"/>
  <c r="A458" i="1"/>
  <c r="L457" i="1"/>
  <c r="J457" i="1"/>
  <c r="I457" i="1"/>
  <c r="G457" i="1"/>
  <c r="D457" i="1"/>
  <c r="B457" i="1"/>
  <c r="A457" i="1"/>
  <c r="L456" i="1"/>
  <c r="J456" i="1"/>
  <c r="I456" i="1"/>
  <c r="G456" i="1"/>
  <c r="D456" i="1"/>
  <c r="B456" i="1"/>
  <c r="A456" i="1"/>
  <c r="L455" i="1"/>
  <c r="J455" i="1"/>
  <c r="I455" i="1"/>
  <c r="G455" i="1"/>
  <c r="D455" i="1"/>
  <c r="B455" i="1"/>
  <c r="A455" i="1"/>
  <c r="L454" i="1"/>
  <c r="J454" i="1"/>
  <c r="I454" i="1"/>
  <c r="G454" i="1"/>
  <c r="D454" i="1"/>
  <c r="B454" i="1"/>
  <c r="A454" i="1"/>
  <c r="L453" i="1"/>
  <c r="J453" i="1"/>
  <c r="I453" i="1"/>
  <c r="G453" i="1"/>
  <c r="D453" i="1"/>
  <c r="B453" i="1"/>
  <c r="A453" i="1"/>
  <c r="L452" i="1"/>
  <c r="J452" i="1"/>
  <c r="I452" i="1"/>
  <c r="G452" i="1"/>
  <c r="D452" i="1"/>
  <c r="B452" i="1"/>
  <c r="A452" i="1"/>
  <c r="L451" i="1"/>
  <c r="J451" i="1"/>
  <c r="I451" i="1"/>
  <c r="G451" i="1"/>
  <c r="D451" i="1"/>
  <c r="B451" i="1"/>
  <c r="A451" i="1"/>
  <c r="L450" i="1"/>
  <c r="J450" i="1"/>
  <c r="I450" i="1"/>
  <c r="G450" i="1"/>
  <c r="D450" i="1"/>
  <c r="B450" i="1"/>
  <c r="A450" i="1"/>
  <c r="L449" i="1"/>
  <c r="J449" i="1"/>
  <c r="I449" i="1"/>
  <c r="G449" i="1"/>
  <c r="D449" i="1"/>
  <c r="B449" i="1"/>
  <c r="A449" i="1"/>
  <c r="L448" i="1"/>
  <c r="J448" i="1"/>
  <c r="I448" i="1"/>
  <c r="G448" i="1"/>
  <c r="D448" i="1"/>
  <c r="B448" i="1"/>
  <c r="A448" i="1"/>
  <c r="L447" i="1"/>
  <c r="J447" i="1"/>
  <c r="I447" i="1"/>
  <c r="G447" i="1"/>
  <c r="D447" i="1"/>
  <c r="B447" i="1"/>
  <c r="A447" i="1"/>
  <c r="L446" i="1"/>
  <c r="J446" i="1"/>
  <c r="I446" i="1"/>
  <c r="G446" i="1"/>
  <c r="D446" i="1"/>
  <c r="B446" i="1"/>
  <c r="A446" i="1"/>
  <c r="L445" i="1"/>
  <c r="J445" i="1"/>
  <c r="I445" i="1"/>
  <c r="G445" i="1"/>
  <c r="D445" i="1"/>
  <c r="B445" i="1"/>
  <c r="A445" i="1"/>
  <c r="L444" i="1"/>
  <c r="J444" i="1"/>
  <c r="I444" i="1"/>
  <c r="G444" i="1"/>
  <c r="D444" i="1"/>
  <c r="B444" i="1"/>
  <c r="A444" i="1"/>
  <c r="L443" i="1"/>
  <c r="J443" i="1"/>
  <c r="I443" i="1"/>
  <c r="G443" i="1"/>
  <c r="D443" i="1"/>
  <c r="B443" i="1"/>
  <c r="A443" i="1"/>
  <c r="L442" i="1"/>
  <c r="J442" i="1"/>
  <c r="I442" i="1"/>
  <c r="G442" i="1"/>
  <c r="D442" i="1"/>
  <c r="B442" i="1"/>
  <c r="A442" i="1"/>
  <c r="L441" i="1"/>
  <c r="J441" i="1"/>
  <c r="I441" i="1"/>
  <c r="G441" i="1"/>
  <c r="D441" i="1"/>
  <c r="B441" i="1"/>
  <c r="A441" i="1"/>
  <c r="L440" i="1"/>
  <c r="J440" i="1"/>
  <c r="I440" i="1"/>
  <c r="G440" i="1"/>
  <c r="D440" i="1"/>
  <c r="B440" i="1"/>
  <c r="A440" i="1"/>
  <c r="L439" i="1"/>
  <c r="J439" i="1"/>
  <c r="I439" i="1"/>
  <c r="G439" i="1"/>
  <c r="D439" i="1"/>
  <c r="B439" i="1"/>
  <c r="A439" i="1"/>
  <c r="L438" i="1"/>
  <c r="J438" i="1"/>
  <c r="I438" i="1"/>
  <c r="G438" i="1"/>
  <c r="D438" i="1"/>
  <c r="B438" i="1"/>
  <c r="A438" i="1"/>
  <c r="L437" i="1"/>
  <c r="J437" i="1"/>
  <c r="I437" i="1"/>
  <c r="G437" i="1"/>
  <c r="D437" i="1"/>
  <c r="B437" i="1"/>
  <c r="A437" i="1"/>
  <c r="L436" i="1"/>
  <c r="J436" i="1"/>
  <c r="I436" i="1"/>
  <c r="G436" i="1"/>
  <c r="D436" i="1"/>
  <c r="B436" i="1"/>
  <c r="A436" i="1"/>
  <c r="L435" i="1"/>
  <c r="J435" i="1"/>
  <c r="I435" i="1"/>
  <c r="G435" i="1"/>
  <c r="D435" i="1"/>
  <c r="B435" i="1"/>
  <c r="A435" i="1"/>
  <c r="L434" i="1"/>
  <c r="J434" i="1"/>
  <c r="I434" i="1"/>
  <c r="G434" i="1"/>
  <c r="D434" i="1"/>
  <c r="B434" i="1"/>
  <c r="A434" i="1"/>
  <c r="L433" i="1"/>
  <c r="J433" i="1"/>
  <c r="I433" i="1"/>
  <c r="G433" i="1"/>
  <c r="D433" i="1"/>
  <c r="B433" i="1"/>
  <c r="A433" i="1"/>
  <c r="L432" i="1"/>
  <c r="J432" i="1"/>
  <c r="I432" i="1"/>
  <c r="G432" i="1"/>
  <c r="D432" i="1"/>
  <c r="B432" i="1"/>
  <c r="A432" i="1"/>
  <c r="L431" i="1"/>
  <c r="J431" i="1"/>
  <c r="I431" i="1"/>
  <c r="G431" i="1"/>
  <c r="D431" i="1"/>
  <c r="B431" i="1"/>
  <c r="A431" i="1"/>
  <c r="L430" i="1"/>
  <c r="J430" i="1"/>
  <c r="I430" i="1"/>
  <c r="G430" i="1"/>
  <c r="D430" i="1"/>
  <c r="B430" i="1"/>
  <c r="A430" i="1"/>
  <c r="L429" i="1"/>
  <c r="J429" i="1"/>
  <c r="I429" i="1"/>
  <c r="G429" i="1"/>
  <c r="D429" i="1"/>
  <c r="B429" i="1"/>
  <c r="A429" i="1"/>
  <c r="L428" i="1"/>
  <c r="J428" i="1"/>
  <c r="I428" i="1"/>
  <c r="G428" i="1"/>
  <c r="D428" i="1"/>
  <c r="B428" i="1"/>
  <c r="A428" i="1"/>
  <c r="L427" i="1"/>
  <c r="J427" i="1"/>
  <c r="I427" i="1"/>
  <c r="G427" i="1"/>
  <c r="D427" i="1"/>
  <c r="B427" i="1"/>
  <c r="A427" i="1"/>
  <c r="L426" i="1"/>
  <c r="J426" i="1"/>
  <c r="I426" i="1"/>
  <c r="G426" i="1"/>
  <c r="D426" i="1"/>
  <c r="B426" i="1"/>
  <c r="A426" i="1"/>
  <c r="L425" i="1"/>
  <c r="J425" i="1"/>
  <c r="I425" i="1"/>
  <c r="G425" i="1"/>
  <c r="D425" i="1"/>
  <c r="B425" i="1"/>
  <c r="A425" i="1"/>
  <c r="L424" i="1"/>
  <c r="J424" i="1"/>
  <c r="I424" i="1"/>
  <c r="G424" i="1"/>
  <c r="D424" i="1"/>
  <c r="B424" i="1"/>
  <c r="A424" i="1"/>
  <c r="L423" i="1"/>
  <c r="J423" i="1"/>
  <c r="I423" i="1"/>
  <c r="G423" i="1"/>
  <c r="D423" i="1"/>
  <c r="B423" i="1"/>
  <c r="A423" i="1"/>
  <c r="L422" i="1"/>
  <c r="J422" i="1"/>
  <c r="I422" i="1"/>
  <c r="G422" i="1"/>
  <c r="D422" i="1"/>
  <c r="B422" i="1"/>
  <c r="A422" i="1"/>
  <c r="L421" i="1"/>
  <c r="J421" i="1"/>
  <c r="I421" i="1"/>
  <c r="G421" i="1"/>
  <c r="D421" i="1"/>
  <c r="B421" i="1"/>
  <c r="A421" i="1"/>
  <c r="L420" i="1"/>
  <c r="J420" i="1"/>
  <c r="I420" i="1"/>
  <c r="G420" i="1"/>
  <c r="D420" i="1"/>
  <c r="B420" i="1"/>
  <c r="A420" i="1"/>
  <c r="L419" i="1"/>
  <c r="J419" i="1"/>
  <c r="I419" i="1"/>
  <c r="G419" i="1"/>
  <c r="D419" i="1"/>
  <c r="B419" i="1"/>
  <c r="A419" i="1"/>
  <c r="L418" i="1"/>
  <c r="J418" i="1"/>
  <c r="I418" i="1"/>
  <c r="G418" i="1"/>
  <c r="D418" i="1"/>
  <c r="B418" i="1"/>
  <c r="A418" i="1"/>
  <c r="L417" i="1"/>
  <c r="J417" i="1"/>
  <c r="I417" i="1"/>
  <c r="G417" i="1"/>
  <c r="D417" i="1"/>
  <c r="B417" i="1"/>
  <c r="A417" i="1"/>
  <c r="L416" i="1"/>
  <c r="J416" i="1"/>
  <c r="I416" i="1"/>
  <c r="G416" i="1"/>
  <c r="D416" i="1"/>
  <c r="B416" i="1"/>
  <c r="A416" i="1"/>
  <c r="L415" i="1"/>
  <c r="J415" i="1"/>
  <c r="I415" i="1"/>
  <c r="G415" i="1"/>
  <c r="D415" i="1"/>
  <c r="B415" i="1"/>
  <c r="A415" i="1"/>
  <c r="L414" i="1"/>
  <c r="J414" i="1"/>
  <c r="I414" i="1"/>
  <c r="G414" i="1"/>
  <c r="D414" i="1"/>
  <c r="B414" i="1"/>
  <c r="A414" i="1"/>
  <c r="L413" i="1"/>
  <c r="J413" i="1"/>
  <c r="I413" i="1"/>
  <c r="G413" i="1"/>
  <c r="D413" i="1"/>
  <c r="B413" i="1"/>
  <c r="A413" i="1"/>
  <c r="L412" i="1"/>
  <c r="J412" i="1"/>
  <c r="I412" i="1"/>
  <c r="G412" i="1"/>
  <c r="D412" i="1"/>
  <c r="B412" i="1"/>
  <c r="A412" i="1"/>
  <c r="L411" i="1"/>
  <c r="J411" i="1"/>
  <c r="I411" i="1"/>
  <c r="G411" i="1"/>
  <c r="D411" i="1"/>
  <c r="B411" i="1"/>
  <c r="A411" i="1"/>
  <c r="L410" i="1"/>
  <c r="J410" i="1"/>
  <c r="I410" i="1"/>
  <c r="G410" i="1"/>
  <c r="D410" i="1"/>
  <c r="B410" i="1"/>
  <c r="A410" i="1"/>
  <c r="L409" i="1"/>
  <c r="J409" i="1"/>
  <c r="I409" i="1"/>
  <c r="G409" i="1"/>
  <c r="D409" i="1"/>
  <c r="B409" i="1"/>
  <c r="A409" i="1"/>
  <c r="L408" i="1"/>
  <c r="J408" i="1"/>
  <c r="I408" i="1"/>
  <c r="G408" i="1"/>
  <c r="D408" i="1"/>
  <c r="B408" i="1"/>
  <c r="A408" i="1"/>
  <c r="L407" i="1"/>
  <c r="J407" i="1"/>
  <c r="I407" i="1"/>
  <c r="G407" i="1"/>
  <c r="D407" i="1"/>
  <c r="B407" i="1"/>
  <c r="A407" i="1"/>
  <c r="L406" i="1"/>
  <c r="J406" i="1"/>
  <c r="I406" i="1"/>
  <c r="G406" i="1"/>
  <c r="D406" i="1"/>
  <c r="B406" i="1"/>
  <c r="A406" i="1"/>
  <c r="L405" i="1"/>
  <c r="J405" i="1"/>
  <c r="I405" i="1"/>
  <c r="G405" i="1"/>
  <c r="D405" i="1"/>
  <c r="B405" i="1"/>
  <c r="A405" i="1"/>
  <c r="L404" i="1"/>
  <c r="J404" i="1"/>
  <c r="I404" i="1"/>
  <c r="G404" i="1"/>
  <c r="D404" i="1"/>
  <c r="B404" i="1"/>
  <c r="A404" i="1"/>
  <c r="L403" i="1"/>
  <c r="J403" i="1"/>
  <c r="I403" i="1"/>
  <c r="G403" i="1"/>
  <c r="D403" i="1"/>
  <c r="B403" i="1"/>
  <c r="A403" i="1"/>
  <c r="L402" i="1"/>
  <c r="J402" i="1"/>
  <c r="I402" i="1"/>
  <c r="G402" i="1"/>
  <c r="D402" i="1"/>
  <c r="B402" i="1"/>
  <c r="A402" i="1"/>
  <c r="L401" i="1"/>
  <c r="J401" i="1"/>
  <c r="I401" i="1"/>
  <c r="G401" i="1"/>
  <c r="D401" i="1"/>
  <c r="B401" i="1"/>
  <c r="A401" i="1"/>
  <c r="L400" i="1"/>
  <c r="J400" i="1"/>
  <c r="I400" i="1"/>
  <c r="G400" i="1"/>
  <c r="D400" i="1"/>
  <c r="B400" i="1"/>
  <c r="A400" i="1"/>
  <c r="L399" i="1"/>
  <c r="J399" i="1"/>
  <c r="I399" i="1"/>
  <c r="G399" i="1"/>
  <c r="D399" i="1"/>
  <c r="B399" i="1"/>
  <c r="A399" i="1"/>
  <c r="L398" i="1"/>
  <c r="J398" i="1"/>
  <c r="I398" i="1"/>
  <c r="G398" i="1"/>
  <c r="D398" i="1"/>
  <c r="B398" i="1"/>
  <c r="A398" i="1"/>
  <c r="L397" i="1"/>
  <c r="J397" i="1"/>
  <c r="I397" i="1"/>
  <c r="G397" i="1"/>
  <c r="D397" i="1"/>
  <c r="B397" i="1"/>
  <c r="A397" i="1"/>
  <c r="L396" i="1"/>
  <c r="J396" i="1"/>
  <c r="I396" i="1"/>
  <c r="G396" i="1"/>
  <c r="D396" i="1"/>
  <c r="B396" i="1"/>
  <c r="A396" i="1"/>
  <c r="L395" i="1"/>
  <c r="J395" i="1"/>
  <c r="I395" i="1"/>
  <c r="G395" i="1"/>
  <c r="D395" i="1"/>
  <c r="B395" i="1"/>
  <c r="A395" i="1"/>
  <c r="L394" i="1"/>
  <c r="J394" i="1"/>
  <c r="I394" i="1"/>
  <c r="G394" i="1"/>
  <c r="D394" i="1"/>
  <c r="B394" i="1"/>
  <c r="A394" i="1"/>
  <c r="L393" i="1"/>
  <c r="J393" i="1"/>
  <c r="I393" i="1"/>
  <c r="G393" i="1"/>
  <c r="D393" i="1"/>
  <c r="B393" i="1"/>
  <c r="A393" i="1"/>
  <c r="L392" i="1"/>
  <c r="J392" i="1"/>
  <c r="I392" i="1"/>
  <c r="G392" i="1"/>
  <c r="D392" i="1"/>
  <c r="B392" i="1"/>
  <c r="A392" i="1"/>
  <c r="L391" i="1"/>
  <c r="J391" i="1"/>
  <c r="I391" i="1"/>
  <c r="G391" i="1"/>
  <c r="D391" i="1"/>
  <c r="B391" i="1"/>
  <c r="A391" i="1"/>
  <c r="L390" i="1"/>
  <c r="J390" i="1"/>
  <c r="I390" i="1"/>
  <c r="G390" i="1"/>
  <c r="D390" i="1"/>
  <c r="B390" i="1"/>
  <c r="A390" i="1"/>
  <c r="L389" i="1"/>
  <c r="J389" i="1"/>
  <c r="I389" i="1"/>
  <c r="G389" i="1"/>
  <c r="D389" i="1"/>
  <c r="B389" i="1"/>
  <c r="A389" i="1"/>
  <c r="L388" i="1"/>
  <c r="J388" i="1"/>
  <c r="I388" i="1"/>
  <c r="G388" i="1"/>
  <c r="D388" i="1"/>
  <c r="B388" i="1"/>
  <c r="A388" i="1"/>
  <c r="L387" i="1"/>
  <c r="J387" i="1"/>
  <c r="I387" i="1"/>
  <c r="G387" i="1"/>
  <c r="D387" i="1"/>
  <c r="B387" i="1"/>
  <c r="A387" i="1"/>
  <c r="L386" i="1"/>
  <c r="J386" i="1"/>
  <c r="I386" i="1"/>
  <c r="G386" i="1"/>
  <c r="D386" i="1"/>
  <c r="B386" i="1"/>
  <c r="A386" i="1"/>
  <c r="L385" i="1"/>
  <c r="J385" i="1"/>
  <c r="I385" i="1"/>
  <c r="G385" i="1"/>
  <c r="D385" i="1"/>
  <c r="B385" i="1"/>
  <c r="A385" i="1"/>
  <c r="L384" i="1"/>
  <c r="J384" i="1"/>
  <c r="I384" i="1"/>
  <c r="G384" i="1"/>
  <c r="D384" i="1"/>
  <c r="B384" i="1"/>
  <c r="A384" i="1"/>
  <c r="L383" i="1"/>
  <c r="J383" i="1"/>
  <c r="I383" i="1"/>
  <c r="G383" i="1"/>
  <c r="D383" i="1"/>
  <c r="B383" i="1"/>
  <c r="A383" i="1"/>
  <c r="L382" i="1"/>
  <c r="J382" i="1"/>
  <c r="I382" i="1"/>
  <c r="G382" i="1"/>
  <c r="D382" i="1"/>
  <c r="B382" i="1"/>
  <c r="A382" i="1"/>
  <c r="L381" i="1"/>
  <c r="J381" i="1"/>
  <c r="I381" i="1"/>
  <c r="G381" i="1"/>
  <c r="D381" i="1"/>
  <c r="B381" i="1"/>
  <c r="A381" i="1"/>
  <c r="L380" i="1"/>
  <c r="J380" i="1"/>
  <c r="I380" i="1"/>
  <c r="G380" i="1"/>
  <c r="D380" i="1"/>
  <c r="B380" i="1"/>
  <c r="A380" i="1"/>
  <c r="L379" i="1"/>
  <c r="J379" i="1"/>
  <c r="I379" i="1"/>
  <c r="G379" i="1"/>
  <c r="D379" i="1"/>
  <c r="B379" i="1"/>
  <c r="A379" i="1"/>
  <c r="L378" i="1"/>
  <c r="J378" i="1"/>
  <c r="I378" i="1"/>
  <c r="G378" i="1"/>
  <c r="D378" i="1"/>
  <c r="B378" i="1"/>
  <c r="A378" i="1"/>
  <c r="L377" i="1"/>
  <c r="J377" i="1"/>
  <c r="I377" i="1"/>
  <c r="G377" i="1"/>
  <c r="D377" i="1"/>
  <c r="B377" i="1"/>
  <c r="A377" i="1"/>
  <c r="L376" i="1"/>
  <c r="J376" i="1"/>
  <c r="I376" i="1"/>
  <c r="G376" i="1"/>
  <c r="D376" i="1"/>
  <c r="B376" i="1"/>
  <c r="A376" i="1"/>
  <c r="L375" i="1"/>
  <c r="J375" i="1"/>
  <c r="I375" i="1"/>
  <c r="G375" i="1"/>
  <c r="D375" i="1"/>
  <c r="B375" i="1"/>
  <c r="A375" i="1"/>
  <c r="L374" i="1"/>
  <c r="J374" i="1"/>
  <c r="I374" i="1"/>
  <c r="G374" i="1"/>
  <c r="D374" i="1"/>
  <c r="B374" i="1"/>
  <c r="A374" i="1"/>
  <c r="L373" i="1"/>
  <c r="J373" i="1"/>
  <c r="I373" i="1"/>
  <c r="G373" i="1"/>
  <c r="D373" i="1"/>
  <c r="B373" i="1"/>
  <c r="A373" i="1"/>
  <c r="L372" i="1"/>
  <c r="J372" i="1"/>
  <c r="I372" i="1"/>
  <c r="G372" i="1"/>
  <c r="D372" i="1"/>
  <c r="B372" i="1"/>
  <c r="A372" i="1"/>
  <c r="L371" i="1"/>
  <c r="J371" i="1"/>
  <c r="I371" i="1"/>
  <c r="G371" i="1"/>
  <c r="D371" i="1"/>
  <c r="B371" i="1"/>
  <c r="A371" i="1"/>
  <c r="L370" i="1"/>
  <c r="J370" i="1"/>
  <c r="I370" i="1"/>
  <c r="G370" i="1"/>
  <c r="D370" i="1"/>
  <c r="B370" i="1"/>
  <c r="A370" i="1"/>
  <c r="L369" i="1"/>
  <c r="J369" i="1"/>
  <c r="I369" i="1"/>
  <c r="G369" i="1"/>
  <c r="D369" i="1"/>
  <c r="B369" i="1"/>
  <c r="A369" i="1"/>
  <c r="L368" i="1"/>
  <c r="J368" i="1"/>
  <c r="I368" i="1"/>
  <c r="G368" i="1"/>
  <c r="D368" i="1"/>
  <c r="B368" i="1"/>
  <c r="A368" i="1"/>
  <c r="L367" i="1"/>
  <c r="J367" i="1"/>
  <c r="I367" i="1"/>
  <c r="G367" i="1"/>
  <c r="D367" i="1"/>
  <c r="B367" i="1"/>
  <c r="A367" i="1"/>
  <c r="L366" i="1"/>
  <c r="J366" i="1"/>
  <c r="I366" i="1"/>
  <c r="G366" i="1"/>
  <c r="D366" i="1"/>
  <c r="B366" i="1"/>
  <c r="A366" i="1"/>
  <c r="L365" i="1"/>
  <c r="J365" i="1"/>
  <c r="I365" i="1"/>
  <c r="G365" i="1"/>
  <c r="D365" i="1"/>
  <c r="B365" i="1"/>
  <c r="A365" i="1"/>
  <c r="L364" i="1"/>
  <c r="J364" i="1"/>
  <c r="I364" i="1"/>
  <c r="G364" i="1"/>
  <c r="D364" i="1"/>
  <c r="B364" i="1"/>
  <c r="A364" i="1"/>
  <c r="L363" i="1"/>
  <c r="J363" i="1"/>
  <c r="I363" i="1"/>
  <c r="G363" i="1"/>
  <c r="D363" i="1"/>
  <c r="B363" i="1"/>
  <c r="A363" i="1"/>
  <c r="L362" i="1"/>
  <c r="J362" i="1"/>
  <c r="I362" i="1"/>
  <c r="G362" i="1"/>
  <c r="D362" i="1"/>
  <c r="B362" i="1"/>
  <c r="A362" i="1"/>
  <c r="L361" i="1"/>
  <c r="J361" i="1"/>
  <c r="I361" i="1"/>
  <c r="G361" i="1"/>
  <c r="D361" i="1"/>
  <c r="B361" i="1"/>
  <c r="A361" i="1"/>
  <c r="L360" i="1"/>
  <c r="J360" i="1"/>
  <c r="I360" i="1"/>
  <c r="G360" i="1"/>
  <c r="D360" i="1"/>
  <c r="B360" i="1"/>
  <c r="A360" i="1"/>
  <c r="L359" i="1"/>
  <c r="J359" i="1"/>
  <c r="I359" i="1"/>
  <c r="G359" i="1"/>
  <c r="D359" i="1"/>
  <c r="B359" i="1"/>
  <c r="A359" i="1"/>
  <c r="L358" i="1"/>
  <c r="J358" i="1"/>
  <c r="I358" i="1"/>
  <c r="G358" i="1"/>
  <c r="D358" i="1"/>
  <c r="B358" i="1"/>
  <c r="A358" i="1"/>
  <c r="L357" i="1"/>
  <c r="J357" i="1"/>
  <c r="I357" i="1"/>
  <c r="G357" i="1"/>
  <c r="D357" i="1"/>
  <c r="B357" i="1"/>
  <c r="A357" i="1"/>
  <c r="L356" i="1"/>
  <c r="J356" i="1"/>
  <c r="I356" i="1"/>
  <c r="G356" i="1"/>
  <c r="D356" i="1"/>
  <c r="B356" i="1"/>
  <c r="A356" i="1"/>
  <c r="L355" i="1"/>
  <c r="J355" i="1"/>
  <c r="I355" i="1"/>
  <c r="G355" i="1"/>
  <c r="D355" i="1"/>
  <c r="B355" i="1"/>
  <c r="A355" i="1"/>
  <c r="L354" i="1"/>
  <c r="J354" i="1"/>
  <c r="I354" i="1"/>
  <c r="G354" i="1"/>
  <c r="D354" i="1"/>
  <c r="B354" i="1"/>
  <c r="A354" i="1"/>
  <c r="L353" i="1"/>
  <c r="J353" i="1"/>
  <c r="I353" i="1"/>
  <c r="G353" i="1"/>
  <c r="D353" i="1"/>
  <c r="B353" i="1"/>
  <c r="A353" i="1"/>
  <c r="L352" i="1"/>
  <c r="J352" i="1"/>
  <c r="I352" i="1"/>
  <c r="G352" i="1"/>
  <c r="D352" i="1"/>
  <c r="B352" i="1"/>
  <c r="A352" i="1"/>
  <c r="L351" i="1"/>
  <c r="J351" i="1"/>
  <c r="I351" i="1"/>
  <c r="G351" i="1"/>
  <c r="D351" i="1"/>
  <c r="B351" i="1"/>
  <c r="A351" i="1"/>
  <c r="L350" i="1"/>
  <c r="J350" i="1"/>
  <c r="I350" i="1"/>
  <c r="G350" i="1"/>
  <c r="D350" i="1"/>
  <c r="B350" i="1"/>
  <c r="A350" i="1"/>
  <c r="L349" i="1"/>
  <c r="J349" i="1"/>
  <c r="I349" i="1"/>
  <c r="G349" i="1"/>
  <c r="D349" i="1"/>
  <c r="B349" i="1"/>
  <c r="A349" i="1"/>
  <c r="L348" i="1"/>
  <c r="J348" i="1"/>
  <c r="I348" i="1"/>
  <c r="G348" i="1"/>
  <c r="D348" i="1"/>
  <c r="B348" i="1"/>
  <c r="A348" i="1"/>
  <c r="L347" i="1"/>
  <c r="J347" i="1"/>
  <c r="I347" i="1"/>
  <c r="G347" i="1"/>
  <c r="D347" i="1"/>
  <c r="B347" i="1"/>
  <c r="A347" i="1"/>
  <c r="L346" i="1"/>
  <c r="J346" i="1"/>
  <c r="I346" i="1"/>
  <c r="G346" i="1"/>
  <c r="D346" i="1"/>
  <c r="B346" i="1"/>
  <c r="A346" i="1"/>
  <c r="L345" i="1"/>
  <c r="J345" i="1"/>
  <c r="I345" i="1"/>
  <c r="G345" i="1"/>
  <c r="D345" i="1"/>
  <c r="B345" i="1"/>
  <c r="A345" i="1"/>
  <c r="L344" i="1"/>
  <c r="J344" i="1"/>
  <c r="I344" i="1"/>
  <c r="G344" i="1"/>
  <c r="D344" i="1"/>
  <c r="B344" i="1"/>
  <c r="A344" i="1"/>
  <c r="L343" i="1"/>
  <c r="J343" i="1"/>
  <c r="I343" i="1"/>
  <c r="G343" i="1"/>
  <c r="D343" i="1"/>
  <c r="B343" i="1"/>
  <c r="A343" i="1"/>
  <c r="L342" i="1"/>
  <c r="J342" i="1"/>
  <c r="I342" i="1"/>
  <c r="G342" i="1"/>
  <c r="D342" i="1"/>
  <c r="B342" i="1"/>
  <c r="A342" i="1"/>
  <c r="L341" i="1"/>
  <c r="J341" i="1"/>
  <c r="I341" i="1"/>
  <c r="G341" i="1"/>
  <c r="D341" i="1"/>
  <c r="B341" i="1"/>
  <c r="A341" i="1"/>
  <c r="L340" i="1"/>
  <c r="J340" i="1"/>
  <c r="I340" i="1"/>
  <c r="G340" i="1"/>
  <c r="D340" i="1"/>
  <c r="B340" i="1"/>
  <c r="A340" i="1"/>
  <c r="L339" i="1"/>
  <c r="J339" i="1"/>
  <c r="I339" i="1"/>
  <c r="G339" i="1"/>
  <c r="D339" i="1"/>
  <c r="B339" i="1"/>
  <c r="A339" i="1"/>
  <c r="L338" i="1"/>
  <c r="J338" i="1"/>
  <c r="I338" i="1"/>
  <c r="G338" i="1"/>
  <c r="D338" i="1"/>
  <c r="B338" i="1"/>
  <c r="A338" i="1"/>
  <c r="L337" i="1"/>
  <c r="J337" i="1"/>
  <c r="I337" i="1"/>
  <c r="G337" i="1"/>
  <c r="D337" i="1"/>
  <c r="B337" i="1"/>
  <c r="A337" i="1"/>
  <c r="L336" i="1"/>
  <c r="J336" i="1"/>
  <c r="I336" i="1"/>
  <c r="G336" i="1"/>
  <c r="D336" i="1"/>
  <c r="B336" i="1"/>
  <c r="A336" i="1"/>
  <c r="L335" i="1"/>
  <c r="J335" i="1"/>
  <c r="I335" i="1"/>
  <c r="G335" i="1"/>
  <c r="D335" i="1"/>
  <c r="B335" i="1"/>
  <c r="A335" i="1"/>
  <c r="L334" i="1"/>
  <c r="J334" i="1"/>
  <c r="I334" i="1"/>
  <c r="G334" i="1"/>
  <c r="D334" i="1"/>
  <c r="B334" i="1"/>
  <c r="A334" i="1"/>
  <c r="L333" i="1"/>
  <c r="J333" i="1"/>
  <c r="I333" i="1"/>
  <c r="G333" i="1"/>
  <c r="D333" i="1"/>
  <c r="B333" i="1"/>
  <c r="A333" i="1"/>
  <c r="L332" i="1"/>
  <c r="J332" i="1"/>
  <c r="I332" i="1"/>
  <c r="G332" i="1"/>
  <c r="D332" i="1"/>
  <c r="B332" i="1"/>
  <c r="A332" i="1"/>
  <c r="L331" i="1"/>
  <c r="J331" i="1"/>
  <c r="I331" i="1"/>
  <c r="G331" i="1"/>
  <c r="D331" i="1"/>
  <c r="B331" i="1"/>
  <c r="A331" i="1"/>
  <c r="L330" i="1"/>
  <c r="J330" i="1"/>
  <c r="I330" i="1"/>
  <c r="G330" i="1"/>
  <c r="D330" i="1"/>
  <c r="B330" i="1"/>
  <c r="A330" i="1"/>
  <c r="L329" i="1"/>
  <c r="J329" i="1"/>
  <c r="I329" i="1"/>
  <c r="G329" i="1"/>
  <c r="D329" i="1"/>
  <c r="B329" i="1"/>
  <c r="A329" i="1"/>
  <c r="L328" i="1"/>
  <c r="J328" i="1"/>
  <c r="I328" i="1"/>
  <c r="G328" i="1"/>
  <c r="D328" i="1"/>
  <c r="B328" i="1"/>
  <c r="A328" i="1"/>
  <c r="L327" i="1"/>
  <c r="J327" i="1"/>
  <c r="I327" i="1"/>
  <c r="G327" i="1"/>
  <c r="D327" i="1"/>
  <c r="B327" i="1"/>
  <c r="A327" i="1"/>
  <c r="L326" i="1"/>
  <c r="J326" i="1"/>
  <c r="I326" i="1"/>
  <c r="G326" i="1"/>
  <c r="D326" i="1"/>
  <c r="B326" i="1"/>
  <c r="A326" i="1"/>
  <c r="L325" i="1"/>
  <c r="J325" i="1"/>
  <c r="I325" i="1"/>
  <c r="G325" i="1"/>
  <c r="D325" i="1"/>
  <c r="B325" i="1"/>
  <c r="A325" i="1"/>
  <c r="L324" i="1"/>
  <c r="J324" i="1"/>
  <c r="I324" i="1"/>
  <c r="G324" i="1"/>
  <c r="D324" i="1"/>
  <c r="B324" i="1"/>
  <c r="A324" i="1"/>
  <c r="L323" i="1"/>
  <c r="J323" i="1"/>
  <c r="I323" i="1"/>
  <c r="G323" i="1"/>
  <c r="D323" i="1"/>
  <c r="B323" i="1"/>
  <c r="A323" i="1"/>
  <c r="L322" i="1"/>
  <c r="J322" i="1"/>
  <c r="I322" i="1"/>
  <c r="G322" i="1"/>
  <c r="D322" i="1"/>
  <c r="B322" i="1"/>
  <c r="A322" i="1"/>
  <c r="L321" i="1"/>
  <c r="J321" i="1"/>
  <c r="I321" i="1"/>
  <c r="G321" i="1"/>
  <c r="D321" i="1"/>
  <c r="B321" i="1"/>
  <c r="A321" i="1"/>
  <c r="L320" i="1"/>
  <c r="J320" i="1"/>
  <c r="I320" i="1"/>
  <c r="G320" i="1"/>
  <c r="D320" i="1"/>
  <c r="B320" i="1"/>
  <c r="A320" i="1"/>
  <c r="L319" i="1"/>
  <c r="J319" i="1"/>
  <c r="I319" i="1"/>
  <c r="G319" i="1"/>
  <c r="D319" i="1"/>
  <c r="B319" i="1"/>
  <c r="A319" i="1"/>
  <c r="L318" i="1"/>
  <c r="J318" i="1"/>
  <c r="I318" i="1"/>
  <c r="G318" i="1"/>
  <c r="D318" i="1"/>
  <c r="B318" i="1"/>
  <c r="A318" i="1"/>
  <c r="L317" i="1"/>
  <c r="J317" i="1"/>
  <c r="I317" i="1"/>
  <c r="G317" i="1"/>
  <c r="D317" i="1"/>
  <c r="B317" i="1"/>
  <c r="A317" i="1"/>
  <c r="L316" i="1"/>
  <c r="J316" i="1"/>
  <c r="I316" i="1"/>
  <c r="G316" i="1"/>
  <c r="D316" i="1"/>
  <c r="B316" i="1"/>
  <c r="A316" i="1"/>
  <c r="L315" i="1"/>
  <c r="J315" i="1"/>
  <c r="I315" i="1"/>
  <c r="G315" i="1"/>
  <c r="D315" i="1"/>
  <c r="B315" i="1"/>
  <c r="A315" i="1"/>
  <c r="L314" i="1"/>
  <c r="J314" i="1"/>
  <c r="I314" i="1"/>
  <c r="G314" i="1"/>
  <c r="D314" i="1"/>
  <c r="B314" i="1"/>
  <c r="A314" i="1"/>
  <c r="L313" i="1"/>
  <c r="J313" i="1"/>
  <c r="I313" i="1"/>
  <c r="G313" i="1"/>
  <c r="D313" i="1"/>
  <c r="B313" i="1"/>
  <c r="A313" i="1"/>
  <c r="L312" i="1"/>
  <c r="J312" i="1"/>
  <c r="I312" i="1"/>
  <c r="G312" i="1"/>
  <c r="D312" i="1"/>
  <c r="B312" i="1"/>
  <c r="A312" i="1"/>
  <c r="L311" i="1"/>
  <c r="J311" i="1"/>
  <c r="I311" i="1"/>
  <c r="G311" i="1"/>
  <c r="D311" i="1"/>
  <c r="B311" i="1"/>
  <c r="A311" i="1"/>
  <c r="L310" i="1"/>
  <c r="J310" i="1"/>
  <c r="I310" i="1"/>
  <c r="G310" i="1"/>
  <c r="D310" i="1"/>
  <c r="B310" i="1"/>
  <c r="A310" i="1"/>
  <c r="L309" i="1"/>
  <c r="J309" i="1"/>
  <c r="I309" i="1"/>
  <c r="G309" i="1"/>
  <c r="D309" i="1"/>
  <c r="B309" i="1"/>
  <c r="A309" i="1"/>
  <c r="L308" i="1"/>
  <c r="J308" i="1"/>
  <c r="I308" i="1"/>
  <c r="G308" i="1"/>
  <c r="D308" i="1"/>
  <c r="B308" i="1"/>
  <c r="A308" i="1"/>
  <c r="L307" i="1"/>
  <c r="J307" i="1"/>
  <c r="I307" i="1"/>
  <c r="G307" i="1"/>
  <c r="D307" i="1"/>
  <c r="B307" i="1"/>
  <c r="A307" i="1"/>
  <c r="L306" i="1"/>
  <c r="J306" i="1"/>
  <c r="I306" i="1"/>
  <c r="G306" i="1"/>
  <c r="D306" i="1"/>
  <c r="B306" i="1"/>
  <c r="A306" i="1"/>
  <c r="L305" i="1"/>
  <c r="J305" i="1"/>
  <c r="I305" i="1"/>
  <c r="G305" i="1"/>
  <c r="D305" i="1"/>
  <c r="B305" i="1"/>
  <c r="A305" i="1"/>
  <c r="L304" i="1"/>
  <c r="J304" i="1"/>
  <c r="I304" i="1"/>
  <c r="G304" i="1"/>
  <c r="D304" i="1"/>
  <c r="B304" i="1"/>
  <c r="A304" i="1"/>
  <c r="L303" i="1"/>
  <c r="J303" i="1"/>
  <c r="I303" i="1"/>
  <c r="G303" i="1"/>
  <c r="D303" i="1"/>
  <c r="B303" i="1"/>
  <c r="A303" i="1"/>
  <c r="L302" i="1"/>
  <c r="J302" i="1"/>
  <c r="I302" i="1"/>
  <c r="G302" i="1"/>
  <c r="D302" i="1"/>
  <c r="B302" i="1"/>
  <c r="A302" i="1"/>
  <c r="L301" i="1"/>
  <c r="J301" i="1"/>
  <c r="I301" i="1"/>
  <c r="G301" i="1"/>
  <c r="D301" i="1"/>
  <c r="B301" i="1"/>
  <c r="A301" i="1"/>
  <c r="L300" i="1"/>
  <c r="J300" i="1"/>
  <c r="I300" i="1"/>
  <c r="G300" i="1"/>
  <c r="D300" i="1"/>
  <c r="B300" i="1"/>
  <c r="A300" i="1"/>
  <c r="L299" i="1"/>
  <c r="J299" i="1"/>
  <c r="I299" i="1"/>
  <c r="G299" i="1"/>
  <c r="D299" i="1"/>
  <c r="B299" i="1"/>
  <c r="A299" i="1"/>
  <c r="L298" i="1"/>
  <c r="J298" i="1"/>
  <c r="I298" i="1"/>
  <c r="G298" i="1"/>
  <c r="D298" i="1"/>
  <c r="B298" i="1"/>
  <c r="A298" i="1"/>
  <c r="L297" i="1"/>
  <c r="J297" i="1"/>
  <c r="I297" i="1"/>
  <c r="G297" i="1"/>
  <c r="D297" i="1"/>
  <c r="B297" i="1"/>
  <c r="A297" i="1"/>
  <c r="L296" i="1"/>
  <c r="J296" i="1"/>
  <c r="I296" i="1"/>
  <c r="G296" i="1"/>
  <c r="D296" i="1"/>
  <c r="B296" i="1"/>
  <c r="A296" i="1"/>
  <c r="L295" i="1"/>
  <c r="J295" i="1"/>
  <c r="I295" i="1"/>
  <c r="G295" i="1"/>
  <c r="D295" i="1"/>
  <c r="B295" i="1"/>
  <c r="A295" i="1"/>
  <c r="L294" i="1"/>
  <c r="J294" i="1"/>
  <c r="I294" i="1"/>
  <c r="G294" i="1"/>
  <c r="D294" i="1"/>
  <c r="B294" i="1"/>
  <c r="A294" i="1"/>
  <c r="L293" i="1"/>
  <c r="J293" i="1"/>
  <c r="I293" i="1"/>
  <c r="G293" i="1"/>
  <c r="D293" i="1"/>
  <c r="B293" i="1"/>
  <c r="A293" i="1"/>
  <c r="L292" i="1"/>
  <c r="J292" i="1"/>
  <c r="I292" i="1"/>
  <c r="G292" i="1"/>
  <c r="D292" i="1"/>
  <c r="B292" i="1"/>
  <c r="A292" i="1"/>
  <c r="L291" i="1"/>
  <c r="J291" i="1"/>
  <c r="I291" i="1"/>
  <c r="G291" i="1"/>
  <c r="D291" i="1"/>
  <c r="B291" i="1"/>
  <c r="A291" i="1"/>
  <c r="L290" i="1"/>
  <c r="J290" i="1"/>
  <c r="I290" i="1"/>
  <c r="G290" i="1"/>
  <c r="D290" i="1"/>
  <c r="B290" i="1"/>
  <c r="A290" i="1"/>
  <c r="L289" i="1"/>
  <c r="J289" i="1"/>
  <c r="I289" i="1"/>
  <c r="G289" i="1"/>
  <c r="D289" i="1"/>
  <c r="B289" i="1"/>
  <c r="A289" i="1"/>
  <c r="L288" i="1"/>
  <c r="J288" i="1"/>
  <c r="I288" i="1"/>
  <c r="G288" i="1"/>
  <c r="D288" i="1"/>
  <c r="B288" i="1"/>
  <c r="A288" i="1"/>
  <c r="L287" i="1"/>
  <c r="J287" i="1"/>
  <c r="I287" i="1"/>
  <c r="G287" i="1"/>
  <c r="D287" i="1"/>
  <c r="B287" i="1"/>
  <c r="A287" i="1"/>
  <c r="L286" i="1"/>
  <c r="J286" i="1"/>
  <c r="I286" i="1"/>
  <c r="G286" i="1"/>
  <c r="D286" i="1"/>
  <c r="B286" i="1"/>
  <c r="A286" i="1"/>
  <c r="L285" i="1"/>
  <c r="J285" i="1"/>
  <c r="I285" i="1"/>
  <c r="G285" i="1"/>
  <c r="D285" i="1"/>
  <c r="B285" i="1"/>
  <c r="A285" i="1"/>
  <c r="L284" i="1"/>
  <c r="J284" i="1"/>
  <c r="I284" i="1"/>
  <c r="G284" i="1"/>
  <c r="D284" i="1"/>
  <c r="B284" i="1"/>
  <c r="A284" i="1"/>
  <c r="L283" i="1"/>
  <c r="J283" i="1"/>
  <c r="I283" i="1"/>
  <c r="G283" i="1"/>
  <c r="D283" i="1"/>
  <c r="B283" i="1"/>
  <c r="A283" i="1"/>
  <c r="L282" i="1"/>
  <c r="J282" i="1"/>
  <c r="I282" i="1"/>
  <c r="G282" i="1"/>
  <c r="D282" i="1"/>
  <c r="B282" i="1"/>
  <c r="A282" i="1"/>
  <c r="L281" i="1"/>
  <c r="J281" i="1"/>
  <c r="I281" i="1"/>
  <c r="G281" i="1"/>
  <c r="D281" i="1"/>
  <c r="B281" i="1"/>
  <c r="A281" i="1"/>
  <c r="L280" i="1"/>
  <c r="J280" i="1"/>
  <c r="I280" i="1"/>
  <c r="G280" i="1"/>
  <c r="D280" i="1"/>
  <c r="B280" i="1"/>
  <c r="A280" i="1"/>
  <c r="L279" i="1"/>
  <c r="J279" i="1"/>
  <c r="I279" i="1"/>
  <c r="G279" i="1"/>
  <c r="D279" i="1"/>
  <c r="B279" i="1"/>
  <c r="A279" i="1"/>
  <c r="L278" i="1"/>
  <c r="J278" i="1"/>
  <c r="I278" i="1"/>
  <c r="G278" i="1"/>
  <c r="D278" i="1"/>
  <c r="B278" i="1"/>
  <c r="A278" i="1"/>
  <c r="L277" i="1"/>
  <c r="J277" i="1"/>
  <c r="I277" i="1"/>
  <c r="G277" i="1"/>
  <c r="D277" i="1"/>
  <c r="B277" i="1"/>
  <c r="A277" i="1"/>
  <c r="L276" i="1"/>
  <c r="J276" i="1"/>
  <c r="I276" i="1"/>
  <c r="G276" i="1"/>
  <c r="D276" i="1"/>
  <c r="B276" i="1"/>
  <c r="A276" i="1"/>
  <c r="L275" i="1"/>
  <c r="J275" i="1"/>
  <c r="I275" i="1"/>
  <c r="G275" i="1"/>
  <c r="D275" i="1"/>
  <c r="B275" i="1"/>
  <c r="A275" i="1"/>
  <c r="L274" i="1"/>
  <c r="J274" i="1"/>
  <c r="I274" i="1"/>
  <c r="G274" i="1"/>
  <c r="D274" i="1"/>
  <c r="B274" i="1"/>
  <c r="A274" i="1"/>
  <c r="L273" i="1"/>
  <c r="J273" i="1"/>
  <c r="I273" i="1"/>
  <c r="G273" i="1"/>
  <c r="D273" i="1"/>
  <c r="B273" i="1"/>
  <c r="A273" i="1"/>
  <c r="L272" i="1"/>
  <c r="J272" i="1"/>
  <c r="I272" i="1"/>
  <c r="G272" i="1"/>
  <c r="D272" i="1"/>
  <c r="B272" i="1"/>
  <c r="A272" i="1"/>
  <c r="L271" i="1"/>
  <c r="J271" i="1"/>
  <c r="I271" i="1"/>
  <c r="G271" i="1"/>
  <c r="D271" i="1"/>
  <c r="B271" i="1"/>
  <c r="A271" i="1"/>
  <c r="L270" i="1"/>
  <c r="J270" i="1"/>
  <c r="I270" i="1"/>
  <c r="G270" i="1"/>
  <c r="D270" i="1"/>
  <c r="B270" i="1"/>
  <c r="A270" i="1"/>
  <c r="L269" i="1"/>
  <c r="J269" i="1"/>
  <c r="I269" i="1"/>
  <c r="G269" i="1"/>
  <c r="D269" i="1"/>
  <c r="B269" i="1"/>
  <c r="A269" i="1"/>
  <c r="L268" i="1"/>
  <c r="J268" i="1"/>
  <c r="I268" i="1"/>
  <c r="G268" i="1"/>
  <c r="D268" i="1"/>
  <c r="B268" i="1"/>
  <c r="A268" i="1"/>
  <c r="L267" i="1"/>
  <c r="J267" i="1"/>
  <c r="I267" i="1"/>
  <c r="G267" i="1"/>
  <c r="D267" i="1"/>
  <c r="B267" i="1"/>
  <c r="A267" i="1"/>
  <c r="L266" i="1"/>
  <c r="J266" i="1"/>
  <c r="I266" i="1"/>
  <c r="G266" i="1"/>
  <c r="D266" i="1"/>
  <c r="B266" i="1"/>
  <c r="A266" i="1"/>
  <c r="L265" i="1"/>
  <c r="J265" i="1"/>
  <c r="I265" i="1"/>
  <c r="G265" i="1"/>
  <c r="D265" i="1"/>
  <c r="B265" i="1"/>
  <c r="A265" i="1"/>
  <c r="L264" i="1"/>
  <c r="J264" i="1"/>
  <c r="I264" i="1"/>
  <c r="G264" i="1"/>
  <c r="D264" i="1"/>
  <c r="B264" i="1"/>
  <c r="A264" i="1"/>
  <c r="L263" i="1"/>
  <c r="J263" i="1"/>
  <c r="I263" i="1"/>
  <c r="G263" i="1"/>
  <c r="D263" i="1"/>
  <c r="B263" i="1"/>
  <c r="A263" i="1"/>
  <c r="L262" i="1"/>
  <c r="J262" i="1"/>
  <c r="I262" i="1"/>
  <c r="G262" i="1"/>
  <c r="D262" i="1"/>
  <c r="B262" i="1"/>
  <c r="A262" i="1"/>
  <c r="L261" i="1"/>
  <c r="J261" i="1"/>
  <c r="I261" i="1"/>
  <c r="G261" i="1"/>
  <c r="D261" i="1"/>
  <c r="B261" i="1"/>
  <c r="A261" i="1"/>
  <c r="L260" i="1"/>
  <c r="J260" i="1"/>
  <c r="I260" i="1"/>
  <c r="G260" i="1"/>
  <c r="D260" i="1"/>
  <c r="B260" i="1"/>
  <c r="A260" i="1"/>
  <c r="L259" i="1"/>
  <c r="J259" i="1"/>
  <c r="I259" i="1"/>
  <c r="G259" i="1"/>
  <c r="D259" i="1"/>
  <c r="B259" i="1"/>
  <c r="A259" i="1"/>
  <c r="L258" i="1"/>
  <c r="J258" i="1"/>
  <c r="I258" i="1"/>
  <c r="G258" i="1"/>
  <c r="D258" i="1"/>
  <c r="B258" i="1"/>
  <c r="A258" i="1"/>
  <c r="L257" i="1"/>
  <c r="J257" i="1"/>
  <c r="I257" i="1"/>
  <c r="G257" i="1"/>
  <c r="D257" i="1"/>
  <c r="B257" i="1"/>
  <c r="A257" i="1"/>
  <c r="L256" i="1"/>
  <c r="J256" i="1"/>
  <c r="I256" i="1"/>
  <c r="G256" i="1"/>
  <c r="D256" i="1"/>
  <c r="B256" i="1"/>
  <c r="A256" i="1"/>
  <c r="L255" i="1"/>
  <c r="J255" i="1"/>
  <c r="I255" i="1"/>
  <c r="G255" i="1"/>
  <c r="D255" i="1"/>
  <c r="B255" i="1"/>
  <c r="A255" i="1"/>
  <c r="L254" i="1"/>
  <c r="J254" i="1"/>
  <c r="I254" i="1"/>
  <c r="G254" i="1"/>
  <c r="D254" i="1"/>
  <c r="B254" i="1"/>
  <c r="A254" i="1"/>
  <c r="L253" i="1"/>
  <c r="J253" i="1"/>
  <c r="I253" i="1"/>
  <c r="G253" i="1"/>
  <c r="D253" i="1"/>
  <c r="B253" i="1"/>
  <c r="A253" i="1"/>
  <c r="L252" i="1"/>
  <c r="J252" i="1"/>
  <c r="I252" i="1"/>
  <c r="G252" i="1"/>
  <c r="D252" i="1"/>
  <c r="B252" i="1"/>
  <c r="A252" i="1"/>
  <c r="L251" i="1"/>
  <c r="J251" i="1"/>
  <c r="I251" i="1"/>
  <c r="G251" i="1"/>
  <c r="D251" i="1"/>
  <c r="B251" i="1"/>
  <c r="A251" i="1"/>
  <c r="L250" i="1"/>
  <c r="J250" i="1"/>
  <c r="I250" i="1"/>
  <c r="G250" i="1"/>
  <c r="D250" i="1"/>
  <c r="B250" i="1"/>
  <c r="A250" i="1"/>
  <c r="L249" i="1"/>
  <c r="J249" i="1"/>
  <c r="I249" i="1"/>
  <c r="G249" i="1"/>
  <c r="D249" i="1"/>
  <c r="B249" i="1"/>
  <c r="A249" i="1"/>
  <c r="L248" i="1"/>
  <c r="J248" i="1"/>
  <c r="I248" i="1"/>
  <c r="G248" i="1"/>
  <c r="D248" i="1"/>
  <c r="B248" i="1"/>
  <c r="A248" i="1"/>
  <c r="L247" i="1"/>
  <c r="J247" i="1"/>
  <c r="I247" i="1"/>
  <c r="G247" i="1"/>
  <c r="D247" i="1"/>
  <c r="B247" i="1"/>
  <c r="A247" i="1"/>
  <c r="L246" i="1"/>
  <c r="J246" i="1"/>
  <c r="I246" i="1"/>
  <c r="G246" i="1"/>
  <c r="D246" i="1"/>
  <c r="B246" i="1"/>
  <c r="A246" i="1"/>
  <c r="L245" i="1"/>
  <c r="J245" i="1"/>
  <c r="I245" i="1"/>
  <c r="G245" i="1"/>
  <c r="D245" i="1"/>
  <c r="B245" i="1"/>
  <c r="A245" i="1"/>
  <c r="L244" i="1"/>
  <c r="J244" i="1"/>
  <c r="I244" i="1"/>
  <c r="G244" i="1"/>
  <c r="D244" i="1"/>
  <c r="B244" i="1"/>
  <c r="A244" i="1"/>
  <c r="L243" i="1"/>
  <c r="J243" i="1"/>
  <c r="I243" i="1"/>
  <c r="G243" i="1"/>
  <c r="D243" i="1"/>
  <c r="B243" i="1"/>
  <c r="A243" i="1"/>
  <c r="L242" i="1"/>
  <c r="J242" i="1"/>
  <c r="I242" i="1"/>
  <c r="G242" i="1"/>
  <c r="D242" i="1"/>
  <c r="B242" i="1"/>
  <c r="A242" i="1"/>
  <c r="L241" i="1"/>
  <c r="J241" i="1"/>
  <c r="I241" i="1"/>
  <c r="G241" i="1"/>
  <c r="D241" i="1"/>
  <c r="B241" i="1"/>
  <c r="A241" i="1"/>
  <c r="L240" i="1"/>
  <c r="J240" i="1"/>
  <c r="I240" i="1"/>
  <c r="G240" i="1"/>
  <c r="D240" i="1"/>
  <c r="B240" i="1"/>
  <c r="A240" i="1"/>
  <c r="L239" i="1"/>
  <c r="J239" i="1"/>
  <c r="I239" i="1"/>
  <c r="G239" i="1"/>
  <c r="D239" i="1"/>
  <c r="B239" i="1"/>
  <c r="A239" i="1"/>
  <c r="L238" i="1"/>
  <c r="J238" i="1"/>
  <c r="I238" i="1"/>
  <c r="G238" i="1"/>
  <c r="D238" i="1"/>
  <c r="B238" i="1"/>
  <c r="A238" i="1"/>
  <c r="L237" i="1"/>
  <c r="J237" i="1"/>
  <c r="I237" i="1"/>
  <c r="G237" i="1"/>
  <c r="D237" i="1"/>
  <c r="B237" i="1"/>
  <c r="A237" i="1"/>
  <c r="L236" i="1"/>
  <c r="J236" i="1"/>
  <c r="I236" i="1"/>
  <c r="G236" i="1"/>
  <c r="D236" i="1"/>
  <c r="B236" i="1"/>
  <c r="A236" i="1"/>
  <c r="L235" i="1"/>
  <c r="J235" i="1"/>
  <c r="I235" i="1"/>
  <c r="G235" i="1"/>
  <c r="D235" i="1"/>
  <c r="B235" i="1"/>
  <c r="A235" i="1"/>
  <c r="L234" i="1"/>
  <c r="J234" i="1"/>
  <c r="I234" i="1"/>
  <c r="G234" i="1"/>
  <c r="D234" i="1"/>
  <c r="B234" i="1"/>
  <c r="A234" i="1"/>
  <c r="L233" i="1"/>
  <c r="J233" i="1"/>
  <c r="I233" i="1"/>
  <c r="G233" i="1"/>
  <c r="D233" i="1"/>
  <c r="B233" i="1"/>
  <c r="A233" i="1"/>
  <c r="L232" i="1"/>
  <c r="J232" i="1"/>
  <c r="I232" i="1"/>
  <c r="G232" i="1"/>
  <c r="D232" i="1"/>
  <c r="B232" i="1"/>
  <c r="A232" i="1"/>
  <c r="L231" i="1"/>
  <c r="J231" i="1"/>
  <c r="I231" i="1"/>
  <c r="G231" i="1"/>
  <c r="D231" i="1"/>
  <c r="B231" i="1"/>
  <c r="A231" i="1"/>
  <c r="L230" i="1"/>
  <c r="J230" i="1"/>
  <c r="I230" i="1"/>
  <c r="G230" i="1"/>
  <c r="D230" i="1"/>
  <c r="B230" i="1"/>
  <c r="A230" i="1"/>
  <c r="L229" i="1"/>
  <c r="J229" i="1"/>
  <c r="I229" i="1"/>
  <c r="G229" i="1"/>
  <c r="D229" i="1"/>
  <c r="B229" i="1"/>
  <c r="A229" i="1"/>
  <c r="L228" i="1"/>
  <c r="J228" i="1"/>
  <c r="I228" i="1"/>
  <c r="G228" i="1"/>
  <c r="D228" i="1"/>
  <c r="B228" i="1"/>
  <c r="A228" i="1"/>
  <c r="L227" i="1"/>
  <c r="J227" i="1"/>
  <c r="I227" i="1"/>
  <c r="G227" i="1"/>
  <c r="D227" i="1"/>
  <c r="B227" i="1"/>
  <c r="A227" i="1"/>
  <c r="L226" i="1"/>
  <c r="J226" i="1"/>
  <c r="I226" i="1"/>
  <c r="G226" i="1"/>
  <c r="D226" i="1"/>
  <c r="B226" i="1"/>
  <c r="A226" i="1"/>
  <c r="L225" i="1"/>
  <c r="J225" i="1"/>
  <c r="I225" i="1"/>
  <c r="G225" i="1"/>
  <c r="D225" i="1"/>
  <c r="B225" i="1"/>
  <c r="A225" i="1"/>
  <c r="L224" i="1"/>
  <c r="J224" i="1"/>
  <c r="I224" i="1"/>
  <c r="G224" i="1"/>
  <c r="D224" i="1"/>
  <c r="B224" i="1"/>
  <c r="A224" i="1"/>
  <c r="L223" i="1"/>
  <c r="J223" i="1"/>
  <c r="I223" i="1"/>
  <c r="G223" i="1"/>
  <c r="D223" i="1"/>
  <c r="B223" i="1"/>
  <c r="A223" i="1"/>
  <c r="L222" i="1"/>
  <c r="J222" i="1"/>
  <c r="I222" i="1"/>
  <c r="G222" i="1"/>
  <c r="D222" i="1"/>
  <c r="B222" i="1"/>
  <c r="A222" i="1"/>
  <c r="L221" i="1"/>
  <c r="J221" i="1"/>
  <c r="I221" i="1"/>
  <c r="G221" i="1"/>
  <c r="D221" i="1"/>
  <c r="B221" i="1"/>
  <c r="A221" i="1"/>
  <c r="L220" i="1"/>
  <c r="J220" i="1"/>
  <c r="I220" i="1"/>
  <c r="G220" i="1"/>
  <c r="D220" i="1"/>
  <c r="B220" i="1"/>
  <c r="A220" i="1"/>
  <c r="L219" i="1"/>
  <c r="J219" i="1"/>
  <c r="I219" i="1"/>
  <c r="G219" i="1"/>
  <c r="D219" i="1"/>
  <c r="B219" i="1"/>
  <c r="A219" i="1"/>
  <c r="L218" i="1"/>
  <c r="J218" i="1"/>
  <c r="I218" i="1"/>
  <c r="G218" i="1"/>
  <c r="D218" i="1"/>
  <c r="B218" i="1"/>
  <c r="A218" i="1"/>
  <c r="L217" i="1"/>
  <c r="J217" i="1"/>
  <c r="I217" i="1"/>
  <c r="G217" i="1"/>
  <c r="D217" i="1"/>
  <c r="B217" i="1"/>
  <c r="A217" i="1"/>
  <c r="L216" i="1"/>
  <c r="J216" i="1"/>
  <c r="I216" i="1"/>
  <c r="G216" i="1"/>
  <c r="D216" i="1"/>
  <c r="B216" i="1"/>
  <c r="A216" i="1"/>
  <c r="L215" i="1"/>
  <c r="J215" i="1"/>
  <c r="I215" i="1"/>
  <c r="G215" i="1"/>
  <c r="D215" i="1"/>
  <c r="B215" i="1"/>
  <c r="A215" i="1"/>
  <c r="L214" i="1"/>
  <c r="J214" i="1"/>
  <c r="I214" i="1"/>
  <c r="G214" i="1"/>
  <c r="D214" i="1"/>
  <c r="B214" i="1"/>
  <c r="A214" i="1"/>
  <c r="L213" i="1"/>
  <c r="J213" i="1"/>
  <c r="I213" i="1"/>
  <c r="G213" i="1"/>
  <c r="D213" i="1"/>
  <c r="B213" i="1"/>
  <c r="A213" i="1"/>
  <c r="L212" i="1"/>
  <c r="J212" i="1"/>
  <c r="I212" i="1"/>
  <c r="G212" i="1"/>
  <c r="D212" i="1"/>
  <c r="B212" i="1"/>
  <c r="A212" i="1"/>
  <c r="L211" i="1"/>
  <c r="J211" i="1"/>
  <c r="I211" i="1"/>
  <c r="G211" i="1"/>
  <c r="D211" i="1"/>
  <c r="B211" i="1"/>
  <c r="A211" i="1"/>
  <c r="L210" i="1"/>
  <c r="J210" i="1"/>
  <c r="I210" i="1"/>
  <c r="G210" i="1"/>
  <c r="D210" i="1"/>
  <c r="B210" i="1"/>
  <c r="A210" i="1"/>
  <c r="L209" i="1"/>
  <c r="J209" i="1"/>
  <c r="I209" i="1"/>
  <c r="G209" i="1"/>
  <c r="D209" i="1"/>
  <c r="B209" i="1"/>
  <c r="A209" i="1"/>
  <c r="L208" i="1"/>
  <c r="J208" i="1"/>
  <c r="I208" i="1"/>
  <c r="G208" i="1"/>
  <c r="D208" i="1"/>
  <c r="B208" i="1"/>
  <c r="A208" i="1"/>
  <c r="L207" i="1"/>
  <c r="J207" i="1"/>
  <c r="I207" i="1"/>
  <c r="G207" i="1"/>
  <c r="D207" i="1"/>
  <c r="B207" i="1"/>
  <c r="A207" i="1"/>
  <c r="L206" i="1"/>
  <c r="J206" i="1"/>
  <c r="I206" i="1"/>
  <c r="G206" i="1"/>
  <c r="D206" i="1"/>
  <c r="B206" i="1"/>
  <c r="A206" i="1"/>
  <c r="L205" i="1"/>
  <c r="J205" i="1"/>
  <c r="I205" i="1"/>
  <c r="G205" i="1"/>
  <c r="D205" i="1"/>
  <c r="B205" i="1"/>
  <c r="A205" i="1"/>
  <c r="L204" i="1"/>
  <c r="J204" i="1"/>
  <c r="I204" i="1"/>
  <c r="G204" i="1"/>
  <c r="D204" i="1"/>
  <c r="B204" i="1"/>
  <c r="A204" i="1"/>
  <c r="L203" i="1"/>
  <c r="J203" i="1"/>
  <c r="I203" i="1"/>
  <c r="G203" i="1"/>
  <c r="D203" i="1"/>
  <c r="B203" i="1"/>
  <c r="A203" i="1"/>
  <c r="L202" i="1"/>
  <c r="J202" i="1"/>
  <c r="I202" i="1"/>
  <c r="G202" i="1"/>
  <c r="D202" i="1"/>
  <c r="B202" i="1"/>
  <c r="A202" i="1"/>
  <c r="L201" i="1"/>
  <c r="J201" i="1"/>
  <c r="I201" i="1"/>
  <c r="G201" i="1"/>
  <c r="D201" i="1"/>
  <c r="B201" i="1"/>
  <c r="A201" i="1"/>
  <c r="L200" i="1"/>
  <c r="J200" i="1"/>
  <c r="I200" i="1"/>
  <c r="G200" i="1"/>
  <c r="D200" i="1"/>
  <c r="B200" i="1"/>
  <c r="A200" i="1"/>
  <c r="L199" i="1"/>
  <c r="J199" i="1"/>
  <c r="I199" i="1"/>
  <c r="G199" i="1"/>
  <c r="D199" i="1"/>
  <c r="B199" i="1"/>
  <c r="A199" i="1"/>
  <c r="L198" i="1"/>
  <c r="J198" i="1"/>
  <c r="I198" i="1"/>
  <c r="G198" i="1"/>
  <c r="D198" i="1"/>
  <c r="B198" i="1"/>
  <c r="A198" i="1"/>
  <c r="L197" i="1"/>
  <c r="J197" i="1"/>
  <c r="I197" i="1"/>
  <c r="G197" i="1"/>
  <c r="D197" i="1"/>
  <c r="B197" i="1"/>
  <c r="A197" i="1"/>
  <c r="L196" i="1"/>
  <c r="J196" i="1"/>
  <c r="I196" i="1"/>
  <c r="G196" i="1"/>
  <c r="D196" i="1"/>
  <c r="B196" i="1"/>
  <c r="A196" i="1"/>
  <c r="L195" i="1"/>
  <c r="J195" i="1"/>
  <c r="I195" i="1"/>
  <c r="G195" i="1"/>
  <c r="D195" i="1"/>
  <c r="B195" i="1"/>
  <c r="A195" i="1"/>
  <c r="L194" i="1"/>
  <c r="J194" i="1"/>
  <c r="I194" i="1"/>
  <c r="G194" i="1"/>
  <c r="D194" i="1"/>
  <c r="B194" i="1"/>
  <c r="A194" i="1"/>
  <c r="L193" i="1"/>
  <c r="J193" i="1"/>
  <c r="I193" i="1"/>
  <c r="G193" i="1"/>
  <c r="D193" i="1"/>
  <c r="B193" i="1"/>
  <c r="A193" i="1"/>
  <c r="L192" i="1"/>
  <c r="J192" i="1"/>
  <c r="I192" i="1"/>
  <c r="G192" i="1"/>
  <c r="D192" i="1"/>
  <c r="B192" i="1"/>
  <c r="A192" i="1"/>
  <c r="L191" i="1"/>
  <c r="J191" i="1"/>
  <c r="I191" i="1"/>
  <c r="G191" i="1"/>
  <c r="D191" i="1"/>
  <c r="B191" i="1"/>
  <c r="A191" i="1"/>
  <c r="L190" i="1"/>
  <c r="J190" i="1"/>
  <c r="I190" i="1"/>
  <c r="G190" i="1"/>
  <c r="D190" i="1"/>
  <c r="B190" i="1"/>
  <c r="A190" i="1"/>
  <c r="L189" i="1"/>
  <c r="J189" i="1"/>
  <c r="I189" i="1"/>
  <c r="G189" i="1"/>
  <c r="D189" i="1"/>
  <c r="B189" i="1"/>
  <c r="A189" i="1"/>
  <c r="L188" i="1"/>
  <c r="J188" i="1"/>
  <c r="I188" i="1"/>
  <c r="G188" i="1"/>
  <c r="D188" i="1"/>
  <c r="B188" i="1"/>
  <c r="A188" i="1"/>
  <c r="L187" i="1"/>
  <c r="J187" i="1"/>
  <c r="I187" i="1"/>
  <c r="G187" i="1"/>
  <c r="D187" i="1"/>
  <c r="B187" i="1"/>
  <c r="A187" i="1"/>
  <c r="L186" i="1"/>
  <c r="J186" i="1"/>
  <c r="I186" i="1"/>
  <c r="G186" i="1"/>
  <c r="D186" i="1"/>
  <c r="B186" i="1"/>
  <c r="A186" i="1"/>
  <c r="L185" i="1"/>
  <c r="J185" i="1"/>
  <c r="I185" i="1"/>
  <c r="G185" i="1"/>
  <c r="D185" i="1"/>
  <c r="B185" i="1"/>
  <c r="A185" i="1"/>
  <c r="L184" i="1"/>
  <c r="J184" i="1"/>
  <c r="I184" i="1"/>
  <c r="G184" i="1"/>
  <c r="D184" i="1"/>
  <c r="B184" i="1"/>
  <c r="A184" i="1"/>
  <c r="L183" i="1"/>
  <c r="J183" i="1"/>
  <c r="I183" i="1"/>
  <c r="G183" i="1"/>
  <c r="D183" i="1"/>
  <c r="B183" i="1"/>
  <c r="A183" i="1"/>
  <c r="L182" i="1"/>
  <c r="J182" i="1"/>
  <c r="I182" i="1"/>
  <c r="G182" i="1"/>
  <c r="D182" i="1"/>
  <c r="B182" i="1"/>
  <c r="A182" i="1"/>
  <c r="L181" i="1"/>
  <c r="J181" i="1"/>
  <c r="I181" i="1"/>
  <c r="G181" i="1"/>
  <c r="D181" i="1"/>
  <c r="B181" i="1"/>
  <c r="A181" i="1"/>
  <c r="L180" i="1"/>
  <c r="J180" i="1"/>
  <c r="I180" i="1"/>
  <c r="G180" i="1"/>
  <c r="D180" i="1"/>
  <c r="B180" i="1"/>
  <c r="A180" i="1"/>
  <c r="L179" i="1"/>
  <c r="J179" i="1"/>
  <c r="I179" i="1"/>
  <c r="G179" i="1"/>
  <c r="D179" i="1"/>
  <c r="B179" i="1"/>
  <c r="A179" i="1"/>
  <c r="L178" i="1"/>
  <c r="J178" i="1"/>
  <c r="I178" i="1"/>
  <c r="G178" i="1"/>
  <c r="D178" i="1"/>
  <c r="B178" i="1"/>
  <c r="A178" i="1"/>
  <c r="L177" i="1"/>
  <c r="J177" i="1"/>
  <c r="I177" i="1"/>
  <c r="G177" i="1"/>
  <c r="D177" i="1"/>
  <c r="B177" i="1"/>
  <c r="A177" i="1"/>
  <c r="L176" i="1"/>
  <c r="J176" i="1"/>
  <c r="I176" i="1"/>
  <c r="G176" i="1"/>
  <c r="D176" i="1"/>
  <c r="B176" i="1"/>
  <c r="A176" i="1"/>
  <c r="L175" i="1"/>
  <c r="J175" i="1"/>
  <c r="I175" i="1"/>
  <c r="G175" i="1"/>
  <c r="D175" i="1"/>
  <c r="B175" i="1"/>
  <c r="A175" i="1"/>
  <c r="L174" i="1"/>
  <c r="J174" i="1"/>
  <c r="I174" i="1"/>
  <c r="G174" i="1"/>
  <c r="D174" i="1"/>
  <c r="B174" i="1"/>
  <c r="A174" i="1"/>
  <c r="L173" i="1"/>
  <c r="J173" i="1"/>
  <c r="I173" i="1"/>
  <c r="G173" i="1"/>
  <c r="D173" i="1"/>
  <c r="B173" i="1"/>
  <c r="A173" i="1"/>
  <c r="L172" i="1"/>
  <c r="J172" i="1"/>
  <c r="I172" i="1"/>
  <c r="G172" i="1"/>
  <c r="D172" i="1"/>
  <c r="B172" i="1"/>
  <c r="A172" i="1"/>
  <c r="L171" i="1"/>
  <c r="J171" i="1"/>
  <c r="I171" i="1"/>
  <c r="G171" i="1"/>
  <c r="D171" i="1"/>
  <c r="B171" i="1"/>
  <c r="A171" i="1"/>
  <c r="L170" i="1"/>
  <c r="J170" i="1"/>
  <c r="I170" i="1"/>
  <c r="G170" i="1"/>
  <c r="D170" i="1"/>
  <c r="B170" i="1"/>
  <c r="A170" i="1"/>
  <c r="L169" i="1"/>
  <c r="J169" i="1"/>
  <c r="I169" i="1"/>
  <c r="G169" i="1"/>
  <c r="D169" i="1"/>
  <c r="B169" i="1"/>
  <c r="A169" i="1"/>
  <c r="L168" i="1"/>
  <c r="J168" i="1"/>
  <c r="I168" i="1"/>
  <c r="G168" i="1"/>
  <c r="D168" i="1"/>
  <c r="B168" i="1"/>
  <c r="A168" i="1"/>
  <c r="L167" i="1"/>
  <c r="J167" i="1"/>
  <c r="I167" i="1"/>
  <c r="G167" i="1"/>
  <c r="D167" i="1"/>
  <c r="B167" i="1"/>
  <c r="A167" i="1"/>
  <c r="L166" i="1"/>
  <c r="J166" i="1"/>
  <c r="I166" i="1"/>
  <c r="G166" i="1"/>
  <c r="D166" i="1"/>
  <c r="B166" i="1"/>
  <c r="A166" i="1"/>
  <c r="L165" i="1"/>
  <c r="J165" i="1"/>
  <c r="I165" i="1"/>
  <c r="G165" i="1"/>
  <c r="D165" i="1"/>
  <c r="B165" i="1"/>
  <c r="A165" i="1"/>
  <c r="L164" i="1"/>
  <c r="J164" i="1"/>
  <c r="I164" i="1"/>
  <c r="G164" i="1"/>
  <c r="D164" i="1"/>
  <c r="B164" i="1"/>
  <c r="A164" i="1"/>
  <c r="L163" i="1"/>
  <c r="J163" i="1"/>
  <c r="I163" i="1"/>
  <c r="G163" i="1"/>
  <c r="D163" i="1"/>
  <c r="B163" i="1"/>
  <c r="A163" i="1"/>
  <c r="L162" i="1"/>
  <c r="J162" i="1"/>
  <c r="I162" i="1"/>
  <c r="G162" i="1"/>
  <c r="D162" i="1"/>
  <c r="B162" i="1"/>
  <c r="A162" i="1"/>
  <c r="L161" i="1"/>
  <c r="J161" i="1"/>
  <c r="I161" i="1"/>
  <c r="G161" i="1"/>
  <c r="D161" i="1"/>
  <c r="B161" i="1"/>
  <c r="A161" i="1"/>
  <c r="L160" i="1"/>
  <c r="J160" i="1"/>
  <c r="I160" i="1"/>
  <c r="G160" i="1"/>
  <c r="D160" i="1"/>
  <c r="B160" i="1"/>
  <c r="A160" i="1"/>
  <c r="L159" i="1"/>
  <c r="J159" i="1"/>
  <c r="I159" i="1"/>
  <c r="G159" i="1"/>
  <c r="D159" i="1"/>
  <c r="B159" i="1"/>
  <c r="A159" i="1"/>
  <c r="L158" i="1"/>
  <c r="J158" i="1"/>
  <c r="I158" i="1"/>
  <c r="G158" i="1"/>
  <c r="D158" i="1"/>
  <c r="B158" i="1"/>
  <c r="A158" i="1"/>
  <c r="L157" i="1"/>
  <c r="J157" i="1"/>
  <c r="I157" i="1"/>
  <c r="G157" i="1"/>
  <c r="D157" i="1"/>
  <c r="B157" i="1"/>
  <c r="A157" i="1"/>
  <c r="L156" i="1"/>
  <c r="J156" i="1"/>
  <c r="I156" i="1"/>
  <c r="G156" i="1"/>
  <c r="D156" i="1"/>
  <c r="B156" i="1"/>
  <c r="A156" i="1"/>
  <c r="L155" i="1"/>
  <c r="J155" i="1"/>
  <c r="I155" i="1"/>
  <c r="G155" i="1"/>
  <c r="D155" i="1"/>
  <c r="B155" i="1"/>
  <c r="A155" i="1"/>
  <c r="L154" i="1"/>
  <c r="J154" i="1"/>
  <c r="I154" i="1"/>
  <c r="G154" i="1"/>
  <c r="D154" i="1"/>
  <c r="B154" i="1"/>
  <c r="A154" i="1"/>
  <c r="L153" i="1"/>
  <c r="J153" i="1"/>
  <c r="I153" i="1"/>
  <c r="G153" i="1"/>
  <c r="D153" i="1"/>
  <c r="B153" i="1"/>
  <c r="A153" i="1"/>
  <c r="L152" i="1"/>
  <c r="J152" i="1"/>
  <c r="I152" i="1"/>
  <c r="G152" i="1"/>
  <c r="D152" i="1"/>
  <c r="B152" i="1"/>
  <c r="A152" i="1"/>
  <c r="L151" i="1"/>
  <c r="J151" i="1"/>
  <c r="I151" i="1"/>
  <c r="G151" i="1"/>
  <c r="D151" i="1"/>
  <c r="B151" i="1"/>
  <c r="A151" i="1"/>
  <c r="L150" i="1"/>
  <c r="J150" i="1"/>
  <c r="I150" i="1"/>
  <c r="G150" i="1"/>
  <c r="D150" i="1"/>
  <c r="B150" i="1"/>
  <c r="A150" i="1"/>
  <c r="L149" i="1"/>
  <c r="J149" i="1"/>
  <c r="I149" i="1"/>
  <c r="G149" i="1"/>
  <c r="D149" i="1"/>
  <c r="B149" i="1"/>
  <c r="A149" i="1"/>
  <c r="L148" i="1"/>
  <c r="J148" i="1"/>
  <c r="I148" i="1"/>
  <c r="G148" i="1"/>
  <c r="D148" i="1"/>
  <c r="B148" i="1"/>
  <c r="A148" i="1"/>
  <c r="L147" i="1"/>
  <c r="J147" i="1"/>
  <c r="I147" i="1"/>
  <c r="G147" i="1"/>
  <c r="D147" i="1"/>
  <c r="B147" i="1"/>
  <c r="A147" i="1"/>
  <c r="L146" i="1"/>
  <c r="J146" i="1"/>
  <c r="I146" i="1"/>
  <c r="G146" i="1"/>
  <c r="D146" i="1"/>
  <c r="B146" i="1"/>
  <c r="A146" i="1"/>
  <c r="L145" i="1"/>
  <c r="J145" i="1"/>
  <c r="I145" i="1"/>
  <c r="G145" i="1"/>
  <c r="D145" i="1"/>
  <c r="B145" i="1"/>
  <c r="A145" i="1"/>
  <c r="L144" i="1"/>
  <c r="J144" i="1"/>
  <c r="I144" i="1"/>
  <c r="G144" i="1"/>
  <c r="D144" i="1"/>
  <c r="B144" i="1"/>
  <c r="A144" i="1"/>
  <c r="L143" i="1"/>
  <c r="J143" i="1"/>
  <c r="I143" i="1"/>
  <c r="G143" i="1"/>
  <c r="D143" i="1"/>
  <c r="B143" i="1"/>
  <c r="A143" i="1"/>
  <c r="L142" i="1"/>
  <c r="J142" i="1"/>
  <c r="I142" i="1"/>
  <c r="G142" i="1"/>
  <c r="D142" i="1"/>
  <c r="B142" i="1"/>
  <c r="A142" i="1"/>
  <c r="L141" i="1"/>
  <c r="J141" i="1"/>
  <c r="I141" i="1"/>
  <c r="G141" i="1"/>
  <c r="D141" i="1"/>
  <c r="B141" i="1"/>
  <c r="A141" i="1"/>
  <c r="L140" i="1"/>
  <c r="J140" i="1"/>
  <c r="I140" i="1"/>
  <c r="G140" i="1"/>
  <c r="D140" i="1"/>
  <c r="B140" i="1"/>
  <c r="A140" i="1"/>
  <c r="L139" i="1"/>
  <c r="J139" i="1"/>
  <c r="I139" i="1"/>
  <c r="G139" i="1"/>
  <c r="D139" i="1"/>
  <c r="B139" i="1"/>
  <c r="A139" i="1"/>
  <c r="L138" i="1"/>
  <c r="J138" i="1"/>
  <c r="I138" i="1"/>
  <c r="G138" i="1"/>
  <c r="D138" i="1"/>
  <c r="B138" i="1"/>
  <c r="A138" i="1"/>
  <c r="L137" i="1"/>
  <c r="J137" i="1"/>
  <c r="I137" i="1"/>
  <c r="G137" i="1"/>
  <c r="D137" i="1"/>
  <c r="B137" i="1"/>
  <c r="A137" i="1"/>
  <c r="L136" i="1"/>
  <c r="J136" i="1"/>
  <c r="I136" i="1"/>
  <c r="G136" i="1"/>
  <c r="D136" i="1"/>
  <c r="B136" i="1"/>
  <c r="A136" i="1"/>
  <c r="L135" i="1"/>
  <c r="J135" i="1"/>
  <c r="I135" i="1"/>
  <c r="G135" i="1"/>
  <c r="D135" i="1"/>
  <c r="B135" i="1"/>
  <c r="A135" i="1"/>
  <c r="L134" i="1"/>
  <c r="J134" i="1"/>
  <c r="I134" i="1"/>
  <c r="G134" i="1"/>
  <c r="D134" i="1"/>
  <c r="B134" i="1"/>
  <c r="A134" i="1"/>
  <c r="L133" i="1"/>
  <c r="J133" i="1"/>
  <c r="I133" i="1"/>
  <c r="G133" i="1"/>
  <c r="D133" i="1"/>
  <c r="B133" i="1"/>
  <c r="A133" i="1"/>
  <c r="L132" i="1"/>
  <c r="J132" i="1"/>
  <c r="I132" i="1"/>
  <c r="G132" i="1"/>
  <c r="D132" i="1"/>
  <c r="B132" i="1"/>
  <c r="A132" i="1"/>
  <c r="L131" i="1"/>
  <c r="J131" i="1"/>
  <c r="I131" i="1"/>
  <c r="G131" i="1"/>
  <c r="D131" i="1"/>
  <c r="B131" i="1"/>
  <c r="A131" i="1"/>
  <c r="L130" i="1"/>
  <c r="J130" i="1"/>
  <c r="I130" i="1"/>
  <c r="G130" i="1"/>
  <c r="D130" i="1"/>
  <c r="B130" i="1"/>
  <c r="A130" i="1"/>
  <c r="L129" i="1"/>
  <c r="J129" i="1"/>
  <c r="I129" i="1"/>
  <c r="G129" i="1"/>
  <c r="D129" i="1"/>
  <c r="B129" i="1"/>
  <c r="A129" i="1"/>
  <c r="L128" i="1"/>
  <c r="J128" i="1"/>
  <c r="I128" i="1"/>
  <c r="G128" i="1"/>
  <c r="D128" i="1"/>
  <c r="B128" i="1"/>
  <c r="A128" i="1"/>
  <c r="L127" i="1"/>
  <c r="J127" i="1"/>
  <c r="I127" i="1"/>
  <c r="G127" i="1"/>
  <c r="D127" i="1"/>
  <c r="B127" i="1"/>
  <c r="A127" i="1"/>
  <c r="L126" i="1"/>
  <c r="J126" i="1"/>
  <c r="I126" i="1"/>
  <c r="G126" i="1"/>
  <c r="D126" i="1"/>
  <c r="B126" i="1"/>
  <c r="A126" i="1"/>
  <c r="L125" i="1"/>
  <c r="J125" i="1"/>
  <c r="I125" i="1"/>
  <c r="G125" i="1"/>
  <c r="D125" i="1"/>
  <c r="B125" i="1"/>
  <c r="A125" i="1"/>
  <c r="L124" i="1"/>
  <c r="J124" i="1"/>
  <c r="I124" i="1"/>
  <c r="G124" i="1"/>
  <c r="D124" i="1"/>
  <c r="B124" i="1"/>
  <c r="A124" i="1"/>
  <c r="L123" i="1"/>
  <c r="J123" i="1"/>
  <c r="I123" i="1"/>
  <c r="G123" i="1"/>
  <c r="D123" i="1"/>
  <c r="B123" i="1"/>
  <c r="A123" i="1"/>
  <c r="L122" i="1"/>
  <c r="J122" i="1"/>
  <c r="I122" i="1"/>
  <c r="G122" i="1"/>
  <c r="D122" i="1"/>
  <c r="B122" i="1"/>
  <c r="A122" i="1"/>
  <c r="L121" i="1"/>
  <c r="J121" i="1"/>
  <c r="I121" i="1"/>
  <c r="G121" i="1"/>
  <c r="D121" i="1"/>
  <c r="B121" i="1"/>
  <c r="A121" i="1"/>
  <c r="L120" i="1"/>
  <c r="J120" i="1"/>
  <c r="I120" i="1"/>
  <c r="G120" i="1"/>
  <c r="D120" i="1"/>
  <c r="B120" i="1"/>
  <c r="A120" i="1"/>
  <c r="L119" i="1"/>
  <c r="J119" i="1"/>
  <c r="I119" i="1"/>
  <c r="G119" i="1"/>
  <c r="D119" i="1"/>
  <c r="B119" i="1"/>
  <c r="A119" i="1"/>
  <c r="L118" i="1"/>
  <c r="J118" i="1"/>
  <c r="I118" i="1"/>
  <c r="G118" i="1"/>
  <c r="D118" i="1"/>
  <c r="B118" i="1"/>
  <c r="A118" i="1"/>
  <c r="L117" i="1"/>
  <c r="J117" i="1"/>
  <c r="I117" i="1"/>
  <c r="G117" i="1"/>
  <c r="D117" i="1"/>
  <c r="B117" i="1"/>
  <c r="A117" i="1"/>
  <c r="L116" i="1"/>
  <c r="J116" i="1"/>
  <c r="I116" i="1"/>
  <c r="G116" i="1"/>
  <c r="D116" i="1"/>
  <c r="B116" i="1"/>
  <c r="A116" i="1"/>
  <c r="L115" i="1"/>
  <c r="J115" i="1"/>
  <c r="I115" i="1"/>
  <c r="G115" i="1"/>
  <c r="D115" i="1"/>
  <c r="B115" i="1"/>
  <c r="A115" i="1"/>
  <c r="L114" i="1"/>
  <c r="J114" i="1"/>
  <c r="I114" i="1"/>
  <c r="G114" i="1"/>
  <c r="D114" i="1"/>
  <c r="B114" i="1"/>
  <c r="A114" i="1"/>
  <c r="L113" i="1"/>
  <c r="J113" i="1"/>
  <c r="I113" i="1"/>
  <c r="G113" i="1"/>
  <c r="D113" i="1"/>
  <c r="B113" i="1"/>
  <c r="A113" i="1"/>
  <c r="L112" i="1"/>
  <c r="J112" i="1"/>
  <c r="I112" i="1"/>
  <c r="G112" i="1"/>
  <c r="D112" i="1"/>
  <c r="B112" i="1"/>
  <c r="A112" i="1"/>
  <c r="L111" i="1"/>
  <c r="J111" i="1"/>
  <c r="I111" i="1"/>
  <c r="G111" i="1"/>
  <c r="D111" i="1"/>
  <c r="B111" i="1"/>
  <c r="A111" i="1"/>
  <c r="L110" i="1"/>
  <c r="J110" i="1"/>
  <c r="I110" i="1"/>
  <c r="G110" i="1"/>
  <c r="D110" i="1"/>
  <c r="B110" i="1"/>
  <c r="A110" i="1"/>
  <c r="L109" i="1"/>
  <c r="J109" i="1"/>
  <c r="I109" i="1"/>
  <c r="G109" i="1"/>
  <c r="D109" i="1"/>
  <c r="B109" i="1"/>
  <c r="A109" i="1"/>
  <c r="L108" i="1"/>
  <c r="J108" i="1"/>
  <c r="I108" i="1"/>
  <c r="G108" i="1"/>
  <c r="D108" i="1"/>
  <c r="B108" i="1"/>
  <c r="A108" i="1"/>
  <c r="L107" i="1"/>
  <c r="J107" i="1"/>
  <c r="I107" i="1"/>
  <c r="G107" i="1"/>
  <c r="D107" i="1"/>
  <c r="B107" i="1"/>
  <c r="A107" i="1"/>
  <c r="L106" i="1"/>
  <c r="J106" i="1"/>
  <c r="I106" i="1"/>
  <c r="G106" i="1"/>
  <c r="D106" i="1"/>
  <c r="B106" i="1"/>
  <c r="A106" i="1"/>
  <c r="L105" i="1"/>
  <c r="J105" i="1"/>
  <c r="I105" i="1"/>
  <c r="G105" i="1"/>
  <c r="D105" i="1"/>
  <c r="B105" i="1"/>
  <c r="A105" i="1"/>
  <c r="L104" i="1"/>
  <c r="J104" i="1"/>
  <c r="I104" i="1"/>
  <c r="G104" i="1"/>
  <c r="D104" i="1"/>
  <c r="B104" i="1"/>
  <c r="A104" i="1"/>
  <c r="L103" i="1"/>
  <c r="J103" i="1"/>
  <c r="I103" i="1"/>
  <c r="G103" i="1"/>
  <c r="D103" i="1"/>
  <c r="B103" i="1"/>
  <c r="A103" i="1"/>
  <c r="L102" i="1"/>
  <c r="J102" i="1"/>
  <c r="I102" i="1"/>
  <c r="G102" i="1"/>
  <c r="D102" i="1"/>
  <c r="B102" i="1"/>
  <c r="A102" i="1"/>
  <c r="L101" i="1"/>
  <c r="J101" i="1"/>
  <c r="I101" i="1"/>
  <c r="G101" i="1"/>
  <c r="D101" i="1"/>
  <c r="B101" i="1"/>
  <c r="A101" i="1"/>
  <c r="L100" i="1"/>
  <c r="J100" i="1"/>
  <c r="I100" i="1"/>
  <c r="G100" i="1"/>
  <c r="D100" i="1"/>
  <c r="B100" i="1"/>
  <c r="A100" i="1"/>
  <c r="L99" i="1"/>
  <c r="J99" i="1"/>
  <c r="I99" i="1"/>
  <c r="G99" i="1"/>
  <c r="D99" i="1"/>
  <c r="B99" i="1"/>
  <c r="A99" i="1"/>
  <c r="L98" i="1"/>
  <c r="J98" i="1"/>
  <c r="I98" i="1"/>
  <c r="G98" i="1"/>
  <c r="D98" i="1"/>
  <c r="B98" i="1"/>
  <c r="A98" i="1"/>
  <c r="L97" i="1"/>
  <c r="J97" i="1"/>
  <c r="I97" i="1"/>
  <c r="G97" i="1"/>
  <c r="D97" i="1"/>
  <c r="B97" i="1"/>
  <c r="A97" i="1"/>
  <c r="L96" i="1"/>
  <c r="J96" i="1"/>
  <c r="I96" i="1"/>
  <c r="G96" i="1"/>
  <c r="D96" i="1"/>
  <c r="B96" i="1"/>
  <c r="A96" i="1"/>
  <c r="L95" i="1"/>
  <c r="J95" i="1"/>
  <c r="I95" i="1"/>
  <c r="G95" i="1"/>
  <c r="D95" i="1"/>
  <c r="B95" i="1"/>
  <c r="A95" i="1"/>
  <c r="L94" i="1"/>
  <c r="J94" i="1"/>
  <c r="I94" i="1"/>
  <c r="G94" i="1"/>
  <c r="D94" i="1"/>
  <c r="B94" i="1"/>
  <c r="A94" i="1"/>
  <c r="L93" i="1"/>
  <c r="J93" i="1"/>
  <c r="I93" i="1"/>
  <c r="G93" i="1"/>
  <c r="D93" i="1"/>
  <c r="B93" i="1"/>
  <c r="A93" i="1"/>
  <c r="L92" i="1"/>
  <c r="J92" i="1"/>
  <c r="I92" i="1"/>
  <c r="G92" i="1"/>
  <c r="D92" i="1"/>
  <c r="B92" i="1"/>
  <c r="A92" i="1"/>
  <c r="L91" i="1"/>
  <c r="J91" i="1"/>
  <c r="I91" i="1"/>
  <c r="G91" i="1"/>
  <c r="D91" i="1"/>
  <c r="B91" i="1"/>
  <c r="A91" i="1"/>
  <c r="L90" i="1"/>
  <c r="J90" i="1"/>
  <c r="I90" i="1"/>
  <c r="G90" i="1"/>
  <c r="D90" i="1"/>
  <c r="B90" i="1"/>
  <c r="A90" i="1"/>
  <c r="L89" i="1"/>
  <c r="J89" i="1"/>
  <c r="I89" i="1"/>
  <c r="G89" i="1"/>
  <c r="D89" i="1"/>
  <c r="B89" i="1"/>
  <c r="A89" i="1"/>
  <c r="L88" i="1"/>
  <c r="J88" i="1"/>
  <c r="I88" i="1"/>
  <c r="G88" i="1"/>
  <c r="D88" i="1"/>
  <c r="B88" i="1"/>
  <c r="A88" i="1"/>
  <c r="L87" i="1"/>
  <c r="J87" i="1"/>
  <c r="I87" i="1"/>
  <c r="G87" i="1"/>
  <c r="D87" i="1"/>
  <c r="B87" i="1"/>
  <c r="A87" i="1"/>
  <c r="L86" i="1"/>
  <c r="J86" i="1"/>
  <c r="I86" i="1"/>
  <c r="G86" i="1"/>
  <c r="D86" i="1"/>
  <c r="B86" i="1"/>
  <c r="A86" i="1"/>
  <c r="L85" i="1"/>
  <c r="J85" i="1"/>
  <c r="I85" i="1"/>
  <c r="G85" i="1"/>
  <c r="D85" i="1"/>
  <c r="B85" i="1"/>
  <c r="A85" i="1"/>
  <c r="L84" i="1"/>
  <c r="J84" i="1"/>
  <c r="I84" i="1"/>
  <c r="G84" i="1"/>
  <c r="D84" i="1"/>
  <c r="B84" i="1"/>
  <c r="A84" i="1"/>
  <c r="L83" i="1"/>
  <c r="J83" i="1"/>
  <c r="I83" i="1"/>
  <c r="G83" i="1"/>
  <c r="D83" i="1"/>
  <c r="B83" i="1"/>
  <c r="A83" i="1"/>
  <c r="L82" i="1"/>
  <c r="J82" i="1"/>
  <c r="I82" i="1"/>
  <c r="G82" i="1"/>
  <c r="D82" i="1"/>
  <c r="B82" i="1"/>
  <c r="A82" i="1"/>
  <c r="L81" i="1"/>
  <c r="J81" i="1"/>
  <c r="I81" i="1"/>
  <c r="G81" i="1"/>
  <c r="D81" i="1"/>
  <c r="B81" i="1"/>
  <c r="A81" i="1"/>
  <c r="L80" i="1"/>
  <c r="J80" i="1"/>
  <c r="I80" i="1"/>
  <c r="G80" i="1"/>
  <c r="D80" i="1"/>
  <c r="B80" i="1"/>
  <c r="A80" i="1"/>
  <c r="L79" i="1"/>
  <c r="J79" i="1"/>
  <c r="I79" i="1"/>
  <c r="G79" i="1"/>
  <c r="D79" i="1"/>
  <c r="B79" i="1"/>
  <c r="A79" i="1"/>
  <c r="L78" i="1"/>
  <c r="J78" i="1"/>
  <c r="I78" i="1"/>
  <c r="G78" i="1"/>
  <c r="D78" i="1"/>
  <c r="B78" i="1"/>
  <c r="A78" i="1"/>
  <c r="L77" i="1"/>
  <c r="J77" i="1"/>
  <c r="I77" i="1"/>
  <c r="G77" i="1"/>
  <c r="D77" i="1"/>
  <c r="B77" i="1"/>
  <c r="A77" i="1"/>
  <c r="L76" i="1"/>
  <c r="J76" i="1"/>
  <c r="I76" i="1"/>
  <c r="G76" i="1"/>
  <c r="D76" i="1"/>
  <c r="B76" i="1"/>
  <c r="A76" i="1"/>
  <c r="L75" i="1"/>
  <c r="J75" i="1"/>
  <c r="I75" i="1"/>
  <c r="G75" i="1"/>
  <c r="D75" i="1"/>
  <c r="B75" i="1"/>
  <c r="A75" i="1"/>
  <c r="L74" i="1"/>
  <c r="J74" i="1"/>
  <c r="I74" i="1"/>
  <c r="G74" i="1"/>
  <c r="D74" i="1"/>
  <c r="B74" i="1"/>
  <c r="A74" i="1"/>
  <c r="L73" i="1"/>
  <c r="J73" i="1"/>
  <c r="I73" i="1"/>
  <c r="G73" i="1"/>
  <c r="D73" i="1"/>
  <c r="B73" i="1"/>
  <c r="A73" i="1"/>
  <c r="L72" i="1"/>
  <c r="J72" i="1"/>
  <c r="I72" i="1"/>
  <c r="G72" i="1"/>
  <c r="D72" i="1"/>
  <c r="B72" i="1"/>
  <c r="A72" i="1"/>
  <c r="L71" i="1"/>
  <c r="J71" i="1"/>
  <c r="I71" i="1"/>
  <c r="G71" i="1"/>
  <c r="D71" i="1"/>
  <c r="B71" i="1"/>
  <c r="A71" i="1"/>
  <c r="L70" i="1"/>
  <c r="J70" i="1"/>
  <c r="I70" i="1"/>
  <c r="G70" i="1"/>
  <c r="D70" i="1"/>
  <c r="B70" i="1"/>
  <c r="A70" i="1"/>
  <c r="L69" i="1"/>
  <c r="J69" i="1"/>
  <c r="I69" i="1"/>
  <c r="G69" i="1"/>
  <c r="D69" i="1"/>
  <c r="B69" i="1"/>
  <c r="A69" i="1"/>
  <c r="L68" i="1"/>
  <c r="J68" i="1"/>
  <c r="I68" i="1"/>
  <c r="G68" i="1"/>
  <c r="D68" i="1"/>
  <c r="B68" i="1"/>
  <c r="A68" i="1"/>
  <c r="L67" i="1"/>
  <c r="J67" i="1"/>
  <c r="I67" i="1"/>
  <c r="G67" i="1"/>
  <c r="D67" i="1"/>
  <c r="B67" i="1"/>
  <c r="A67" i="1"/>
  <c r="L66" i="1"/>
  <c r="J66" i="1"/>
  <c r="I66" i="1"/>
  <c r="G66" i="1"/>
  <c r="D66" i="1"/>
  <c r="B66" i="1"/>
  <c r="A66" i="1"/>
  <c r="L65" i="1"/>
  <c r="J65" i="1"/>
  <c r="I65" i="1"/>
  <c r="G65" i="1"/>
  <c r="D65" i="1"/>
  <c r="B65" i="1"/>
  <c r="A65" i="1"/>
  <c r="L64" i="1"/>
  <c r="J64" i="1"/>
  <c r="I64" i="1"/>
  <c r="G64" i="1"/>
  <c r="D64" i="1"/>
  <c r="B64" i="1"/>
  <c r="A64" i="1"/>
  <c r="L63" i="1"/>
  <c r="J63" i="1"/>
  <c r="I63" i="1"/>
  <c r="G63" i="1"/>
  <c r="D63" i="1"/>
  <c r="B63" i="1"/>
  <c r="A63" i="1"/>
  <c r="L62" i="1"/>
  <c r="J62" i="1"/>
  <c r="I62" i="1"/>
  <c r="G62" i="1"/>
  <c r="D62" i="1"/>
  <c r="B62" i="1"/>
  <c r="A62" i="1"/>
  <c r="L61" i="1"/>
  <c r="J61" i="1"/>
  <c r="I61" i="1"/>
  <c r="G61" i="1"/>
  <c r="D61" i="1"/>
  <c r="B61" i="1"/>
  <c r="A61" i="1"/>
  <c r="L60" i="1"/>
  <c r="J60" i="1"/>
  <c r="I60" i="1"/>
  <c r="G60" i="1"/>
  <c r="D60" i="1"/>
  <c r="B60" i="1"/>
  <c r="A60" i="1"/>
  <c r="L59" i="1"/>
  <c r="J59" i="1"/>
  <c r="I59" i="1"/>
  <c r="G59" i="1"/>
  <c r="D59" i="1"/>
  <c r="B59" i="1"/>
  <c r="A59" i="1"/>
  <c r="L58" i="1"/>
  <c r="J58" i="1"/>
  <c r="I58" i="1"/>
  <c r="G58" i="1"/>
  <c r="D58" i="1"/>
  <c r="B58" i="1"/>
  <c r="A58" i="1"/>
  <c r="L57" i="1"/>
  <c r="J57" i="1"/>
  <c r="I57" i="1"/>
  <c r="G57" i="1"/>
  <c r="D57" i="1"/>
  <c r="B57" i="1"/>
  <c r="A57" i="1"/>
  <c r="L56" i="1"/>
  <c r="J56" i="1"/>
  <c r="I56" i="1"/>
  <c r="G56" i="1"/>
  <c r="D56" i="1"/>
  <c r="B56" i="1"/>
  <c r="A56" i="1"/>
  <c r="L55" i="1"/>
  <c r="J55" i="1"/>
  <c r="I55" i="1"/>
  <c r="G55" i="1"/>
  <c r="D55" i="1"/>
  <c r="B55" i="1"/>
  <c r="A55" i="1"/>
  <c r="L54" i="1"/>
  <c r="J54" i="1"/>
  <c r="I54" i="1"/>
  <c r="G54" i="1"/>
  <c r="D54" i="1"/>
  <c r="B54" i="1"/>
  <c r="A54" i="1"/>
  <c r="L53" i="1"/>
  <c r="J53" i="1"/>
  <c r="I53" i="1"/>
  <c r="G53" i="1"/>
  <c r="D53" i="1"/>
  <c r="B53" i="1"/>
  <c r="A53" i="1"/>
  <c r="L52" i="1"/>
  <c r="J52" i="1"/>
  <c r="I52" i="1"/>
  <c r="G52" i="1"/>
  <c r="D52" i="1"/>
  <c r="B52" i="1"/>
  <c r="A52" i="1"/>
  <c r="L51" i="1"/>
  <c r="J51" i="1"/>
  <c r="I51" i="1"/>
  <c r="G51" i="1"/>
  <c r="D51" i="1"/>
  <c r="B51" i="1"/>
  <c r="A51" i="1"/>
  <c r="L50" i="1"/>
  <c r="J50" i="1"/>
  <c r="I50" i="1"/>
  <c r="G50" i="1"/>
  <c r="D50" i="1"/>
  <c r="B50" i="1"/>
  <c r="A50" i="1"/>
  <c r="L49" i="1"/>
  <c r="J49" i="1"/>
  <c r="I49" i="1"/>
  <c r="G49" i="1"/>
  <c r="D49" i="1"/>
  <c r="B49" i="1"/>
  <c r="A49" i="1"/>
  <c r="L48" i="1"/>
  <c r="J48" i="1"/>
  <c r="I48" i="1"/>
  <c r="G48" i="1"/>
  <c r="D48" i="1"/>
  <c r="B48" i="1"/>
  <c r="A48" i="1"/>
  <c r="L47" i="1"/>
  <c r="J47" i="1"/>
  <c r="I47" i="1"/>
  <c r="G47" i="1"/>
  <c r="D47" i="1"/>
  <c r="B47" i="1"/>
  <c r="A47" i="1"/>
  <c r="L46" i="1"/>
  <c r="J46" i="1"/>
  <c r="I46" i="1"/>
  <c r="G46" i="1"/>
  <c r="D46" i="1"/>
  <c r="B46" i="1"/>
  <c r="A46" i="1"/>
  <c r="L45" i="1"/>
  <c r="J45" i="1"/>
  <c r="I45" i="1"/>
  <c r="G45" i="1"/>
  <c r="D45" i="1"/>
  <c r="B45" i="1"/>
  <c r="A45" i="1"/>
  <c r="L44" i="1"/>
  <c r="J44" i="1"/>
  <c r="I44" i="1"/>
  <c r="G44" i="1"/>
  <c r="D44" i="1"/>
  <c r="B44" i="1"/>
  <c r="A44" i="1"/>
  <c r="L43" i="1"/>
  <c r="J43" i="1"/>
  <c r="I43" i="1"/>
  <c r="G43" i="1"/>
  <c r="D43" i="1"/>
  <c r="B43" i="1"/>
  <c r="A43" i="1"/>
  <c r="L42" i="1"/>
  <c r="J42" i="1"/>
  <c r="I42" i="1"/>
  <c r="G42" i="1"/>
  <c r="D42" i="1"/>
  <c r="B42" i="1"/>
  <c r="A42" i="1"/>
  <c r="L41" i="1"/>
  <c r="J41" i="1"/>
  <c r="I41" i="1"/>
  <c r="G41" i="1"/>
  <c r="D41" i="1"/>
  <c r="B41" i="1"/>
  <c r="A41" i="1"/>
  <c r="L40" i="1"/>
  <c r="J40" i="1"/>
  <c r="I40" i="1"/>
  <c r="G40" i="1"/>
  <c r="D40" i="1"/>
  <c r="B40" i="1"/>
  <c r="A40" i="1"/>
  <c r="L39" i="1"/>
  <c r="J39" i="1"/>
  <c r="I39" i="1"/>
  <c r="G39" i="1"/>
  <c r="D39" i="1"/>
  <c r="B39" i="1"/>
  <c r="A39" i="1"/>
  <c r="L38" i="1"/>
  <c r="J38" i="1"/>
  <c r="I38" i="1"/>
  <c r="G38" i="1"/>
  <c r="D38" i="1"/>
  <c r="B38" i="1"/>
  <c r="A38" i="1"/>
  <c r="L37" i="1"/>
  <c r="J37" i="1"/>
  <c r="I37" i="1"/>
  <c r="G37" i="1"/>
  <c r="D37" i="1"/>
  <c r="B37" i="1"/>
  <c r="A37" i="1"/>
  <c r="L36" i="1"/>
  <c r="J36" i="1"/>
  <c r="I36" i="1"/>
  <c r="G36" i="1"/>
  <c r="D36" i="1"/>
  <c r="B36" i="1"/>
  <c r="A36" i="1"/>
  <c r="L35" i="1"/>
  <c r="J35" i="1"/>
  <c r="I35" i="1"/>
  <c r="G35" i="1"/>
  <c r="D35" i="1"/>
  <c r="B35" i="1"/>
  <c r="A35" i="1"/>
  <c r="L34" i="1"/>
  <c r="J34" i="1"/>
  <c r="I34" i="1"/>
  <c r="G34" i="1"/>
  <c r="D34" i="1"/>
  <c r="B34" i="1"/>
  <c r="A34" i="1"/>
  <c r="L33" i="1"/>
  <c r="J33" i="1"/>
  <c r="I33" i="1"/>
  <c r="G33" i="1"/>
  <c r="D33" i="1"/>
  <c r="B33" i="1"/>
  <c r="A33" i="1"/>
  <c r="L32" i="1"/>
  <c r="J32" i="1"/>
  <c r="I32" i="1"/>
  <c r="G32" i="1"/>
  <c r="D32" i="1"/>
  <c r="B32" i="1"/>
  <c r="A32" i="1"/>
  <c r="L31" i="1"/>
  <c r="J31" i="1"/>
  <c r="I31" i="1"/>
  <c r="G31" i="1"/>
  <c r="D31" i="1"/>
  <c r="B31" i="1"/>
  <c r="A31" i="1"/>
  <c r="L30" i="1"/>
  <c r="J30" i="1"/>
  <c r="I30" i="1"/>
  <c r="G30" i="1"/>
  <c r="D30" i="1"/>
  <c r="B30" i="1"/>
  <c r="A30" i="1"/>
  <c r="L29" i="1"/>
  <c r="J29" i="1"/>
  <c r="I29" i="1"/>
  <c r="G29" i="1"/>
  <c r="D29" i="1"/>
  <c r="B29" i="1"/>
  <c r="A29" i="1"/>
  <c r="L28" i="1"/>
  <c r="J28" i="1"/>
  <c r="I28" i="1"/>
  <c r="G28" i="1"/>
  <c r="D28" i="1"/>
  <c r="B28" i="1"/>
  <c r="A28" i="1"/>
  <c r="L27" i="1"/>
  <c r="J27" i="1"/>
  <c r="I27" i="1"/>
  <c r="G27" i="1"/>
  <c r="D27" i="1"/>
  <c r="B27" i="1"/>
  <c r="A27" i="1"/>
  <c r="L26" i="1"/>
  <c r="J26" i="1"/>
  <c r="I26" i="1"/>
  <c r="G26" i="1"/>
  <c r="D26" i="1"/>
  <c r="B26" i="1"/>
  <c r="A26" i="1"/>
  <c r="L25" i="1"/>
  <c r="J25" i="1"/>
  <c r="I25" i="1"/>
  <c r="G25" i="1"/>
  <c r="D25" i="1"/>
  <c r="B25" i="1"/>
  <c r="A25" i="1"/>
  <c r="L24" i="1"/>
  <c r="J24" i="1"/>
  <c r="I24" i="1"/>
  <c r="G24" i="1"/>
  <c r="D24" i="1"/>
  <c r="B24" i="1"/>
  <c r="A24" i="1"/>
  <c r="L23" i="1"/>
  <c r="J23" i="1"/>
  <c r="I23" i="1"/>
  <c r="G23" i="1"/>
  <c r="D23" i="1"/>
  <c r="B23" i="1"/>
  <c r="A23" i="1"/>
  <c r="L22" i="1"/>
  <c r="J22" i="1"/>
  <c r="I22" i="1"/>
  <c r="G22" i="1"/>
  <c r="D22" i="1"/>
  <c r="B22" i="1"/>
  <c r="A22" i="1"/>
  <c r="L21" i="1"/>
  <c r="J21" i="1"/>
  <c r="I21" i="1"/>
  <c r="G21" i="1"/>
  <c r="D21" i="1"/>
  <c r="B21" i="1"/>
  <c r="A21" i="1"/>
  <c r="L20" i="1"/>
  <c r="J20" i="1"/>
  <c r="I20" i="1"/>
  <c r="G20" i="1"/>
  <c r="D20" i="1"/>
  <c r="B20" i="1"/>
  <c r="A20" i="1"/>
  <c r="L19" i="1"/>
  <c r="J19" i="1"/>
  <c r="I19" i="1"/>
  <c r="G19" i="1"/>
  <c r="D19" i="1"/>
  <c r="B19" i="1"/>
  <c r="A19" i="1"/>
  <c r="L18" i="1"/>
  <c r="J18" i="1"/>
  <c r="I18" i="1"/>
  <c r="G18" i="1"/>
  <c r="D18" i="1"/>
  <c r="B18" i="1"/>
  <c r="A18" i="1"/>
  <c r="L17" i="1"/>
  <c r="J17" i="1"/>
  <c r="I17" i="1"/>
  <c r="G17" i="1"/>
  <c r="D17" i="1"/>
  <c r="B17" i="1"/>
  <c r="A17" i="1"/>
  <c r="L16" i="1"/>
  <c r="J16" i="1"/>
  <c r="I16" i="1"/>
  <c r="G16" i="1"/>
  <c r="D16" i="1"/>
  <c r="B16" i="1"/>
  <c r="A16" i="1"/>
  <c r="L15" i="1"/>
  <c r="J15" i="1"/>
  <c r="I15" i="1"/>
  <c r="G15" i="1"/>
  <c r="D15" i="1"/>
  <c r="B15" i="1"/>
  <c r="A15" i="1"/>
  <c r="L14" i="1"/>
  <c r="J14" i="1"/>
  <c r="I14" i="1"/>
  <c r="G14" i="1"/>
  <c r="D14" i="1"/>
  <c r="B14" i="1"/>
  <c r="A14" i="1"/>
  <c r="L13" i="1"/>
  <c r="J13" i="1"/>
  <c r="I13" i="1"/>
  <c r="G13" i="1"/>
  <c r="D13" i="1"/>
  <c r="B13" i="1"/>
  <c r="A13" i="1"/>
  <c r="L12" i="1"/>
  <c r="J12" i="1"/>
  <c r="I12" i="1"/>
  <c r="G12" i="1"/>
  <c r="D12" i="1"/>
  <c r="B12" i="1"/>
  <c r="A12" i="1"/>
  <c r="L11" i="1"/>
  <c r="J11" i="1"/>
  <c r="I11" i="1"/>
  <c r="G11" i="1"/>
  <c r="D11" i="1"/>
  <c r="B11" i="1"/>
  <c r="A11" i="1"/>
  <c r="L10" i="1"/>
  <c r="J10" i="1"/>
  <c r="I10" i="1"/>
  <c r="G10" i="1"/>
  <c r="D10" i="1"/>
  <c r="B10" i="1"/>
  <c r="A10" i="1"/>
  <c r="L9" i="1"/>
  <c r="J9" i="1"/>
  <c r="I9" i="1"/>
  <c r="G9" i="1"/>
  <c r="D9" i="1"/>
  <c r="B9" i="1"/>
  <c r="A9" i="1"/>
  <c r="L8" i="1"/>
  <c r="J8" i="1"/>
  <c r="I8" i="1"/>
  <c r="G8" i="1"/>
  <c r="D8" i="1"/>
  <c r="B8" i="1"/>
  <c r="A8" i="1"/>
  <c r="L7" i="1"/>
  <c r="J7" i="1"/>
  <c r="I7" i="1"/>
  <c r="G7" i="1"/>
  <c r="D7" i="1"/>
  <c r="B7" i="1"/>
  <c r="A7" i="1"/>
  <c r="L6" i="1"/>
  <c r="J6" i="1"/>
  <c r="I6" i="1"/>
  <c r="G6" i="1"/>
  <c r="D6" i="1"/>
  <c r="B6" i="1"/>
  <c r="A6" i="1"/>
  <c r="L5" i="1"/>
  <c r="J5" i="1"/>
  <c r="I5" i="1"/>
  <c r="G5" i="1"/>
  <c r="D5" i="1"/>
  <c r="B5" i="1"/>
  <c r="A5" i="1"/>
  <c r="L4" i="1"/>
  <c r="J4" i="1"/>
  <c r="I4" i="1"/>
  <c r="G4" i="1"/>
  <c r="D4" i="1"/>
  <c r="B4" i="1"/>
  <c r="A4" i="1"/>
  <c r="L3" i="1"/>
  <c r="J3" i="1"/>
  <c r="I3" i="1"/>
  <c r="G3" i="1"/>
  <c r="D3" i="1"/>
  <c r="B3" i="1"/>
  <c r="A3" i="1"/>
  <c r="L2" i="1"/>
  <c r="J2" i="1"/>
  <c r="I2" i="1"/>
  <c r="G2" i="1"/>
  <c r="D2" i="1"/>
  <c r="B2" i="1"/>
  <c r="A2" i="1"/>
</calcChain>
</file>

<file path=xl/sharedStrings.xml><?xml version="1.0" encoding="utf-8"?>
<sst xmlns="http://schemas.openxmlformats.org/spreadsheetml/2006/main" count="3614" uniqueCount="31">
  <si>
    <t>Employee ID</t>
  </si>
  <si>
    <t>Name</t>
  </si>
  <si>
    <t>Age</t>
  </si>
  <si>
    <t>Gender</t>
  </si>
  <si>
    <t>Department</t>
  </si>
  <si>
    <t>Education Level</t>
  </si>
  <si>
    <t>Join Date</t>
  </si>
  <si>
    <t>Training Program</t>
  </si>
  <si>
    <t>Training Date</t>
  </si>
  <si>
    <t>TrainingAttendance</t>
  </si>
  <si>
    <t>Pre Training Score</t>
  </si>
  <si>
    <t>Post Training Score</t>
  </si>
  <si>
    <t>Manager Feedback Score</t>
  </si>
  <si>
    <t>Peer Feedback Score</t>
  </si>
  <si>
    <t>HR</t>
  </si>
  <si>
    <t>N/A</t>
  </si>
  <si>
    <t>Communication</t>
  </si>
  <si>
    <t>Bachelors</t>
  </si>
  <si>
    <t>Python</t>
  </si>
  <si>
    <t>Engineering</t>
  </si>
  <si>
    <t>Cloud Computing</t>
  </si>
  <si>
    <t>Sales</t>
  </si>
  <si>
    <t>Project Management</t>
  </si>
  <si>
    <t>Marketing</t>
  </si>
  <si>
    <t>PhD</t>
  </si>
  <si>
    <t>Excel</t>
  </si>
  <si>
    <t>Support</t>
  </si>
  <si>
    <t>Diploma</t>
  </si>
  <si>
    <t>Leadership</t>
  </si>
  <si>
    <t>Finance</t>
  </si>
  <si>
    <t>Masters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</si>
</sst>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4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2" fillId="0" borderId="0" xfId="0" applyNumberFormat="1" applyFont="1"/>
    <xf numFmtId="0" fontId="2" fillId="0" borderId="0" xfId="0" applyFont="1"/>
    <xf numFmtId="1" fontId="2" fillId="0" borderId="0" xfId="0" applyNumberFormat="1" applyFont="1"/>
    <xf numFmtId="49" fontId="2" fillId="0" borderId="0" xfId="0" applyNumberFormat="1" applyFont="1"/>
    <xf numFmtId="14" fontId="2" fillId="0" borderId="0" xfId="0" applyNumberFormat="1" applyFont="1"/>
    <xf numFmtId="49" fontId="1" fillId="2" borderId="0" xfId="0" applyNumberFormat="1" applyFont="1" applyFill="1" applyAlignment="1">
      <alignment horizontal="center"/>
    </xf>
    <xf numFmtId="0" fontId="2" fillId="2" borderId="0" xfId="0" applyFont="1" applyFill="1"/>
    <xf numFmtId="0" fontId="0" fillId="2" borderId="0" xfId="0" applyFill="1"/>
    <xf numFmtId="1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14" fontId="2" fillId="2" borderId="0" xfId="0" applyNumberFormat="1" applyFont="1" applyFill="1"/>
    <xf numFmtId="1" fontId="2" fillId="2" borderId="0" xfId="0" applyNumberFormat="1" applyFont="1" applyFill="1"/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" formatCode="0"/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" formatCode="0"/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" formatCode="0"/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1" formatCode="0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vika%20P%20DAA10/Mini%20Pjoject%20Answer/Project%203%20Answ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_training_performance_d"/>
      <sheetName val="ANSWER"/>
      <sheetName val="STEPS"/>
    </sheetNames>
    <sheetDataSet>
      <sheetData sheetId="0">
        <row r="2">
          <cell r="A2" t="str">
            <v>a46ee99e-ae4e-489f-9659-d69f4ecad266</v>
          </cell>
          <cell r="B2" t="str">
            <v>Sharon Burgess</v>
          </cell>
          <cell r="D2" t="str">
            <v>M</v>
          </cell>
          <cell r="G2">
            <v>44694</v>
          </cell>
          <cell r="I2">
            <v>45608</v>
          </cell>
          <cell r="J2" t="str">
            <v>A</v>
          </cell>
        </row>
        <row r="3">
          <cell r="A3" t="str">
            <v>b4b6c702-611a-4d79-8da7-61fd4f7c1491</v>
          </cell>
          <cell r="B3" t="str">
            <v>Douglas Cunningham</v>
          </cell>
          <cell r="D3" t="str">
            <v>F</v>
          </cell>
          <cell r="G3">
            <v>44340</v>
          </cell>
          <cell r="I3">
            <v>45061</v>
          </cell>
          <cell r="J3" t="str">
            <v>A</v>
          </cell>
        </row>
        <row r="4">
          <cell r="A4" t="str">
            <v>45d62ecd-3030-47f4-95d4-999b39d88a14</v>
          </cell>
          <cell r="B4" t="str">
            <v>Cassandra Phillips</v>
          </cell>
          <cell r="D4" t="str">
            <v>MALE</v>
          </cell>
          <cell r="G4">
            <v>45214</v>
          </cell>
          <cell r="I4">
            <v>45702</v>
          </cell>
          <cell r="J4" t="str">
            <v>P</v>
          </cell>
          <cell r="L4">
            <v>89</v>
          </cell>
        </row>
        <row r="5">
          <cell r="A5" t="str">
            <v>5aeb5055-7d69-4580-97a8-510843b93b02</v>
          </cell>
          <cell r="B5" t="str">
            <v>Hannah May</v>
          </cell>
          <cell r="D5" t="str">
            <v>M</v>
          </cell>
          <cell r="G5">
            <v>45293</v>
          </cell>
          <cell r="I5">
            <v>46062</v>
          </cell>
          <cell r="J5" t="str">
            <v>Present</v>
          </cell>
          <cell r="L5">
            <v>0</v>
          </cell>
        </row>
        <row r="6">
          <cell r="A6" t="str">
            <v>d4ec494f-afe1-4845-a18a-f249d45a1de3</v>
          </cell>
          <cell r="B6" t="str">
            <v>Travis Richards</v>
          </cell>
          <cell r="D6" t="str">
            <v>MALE</v>
          </cell>
          <cell r="G6">
            <v>45325</v>
          </cell>
          <cell r="I6">
            <v>45558</v>
          </cell>
          <cell r="J6" t="str">
            <v>P</v>
          </cell>
          <cell r="L6">
            <v>0</v>
          </cell>
        </row>
        <row r="7">
          <cell r="A7" t="str">
            <v>fe66c4fa-35ed-4f38-9197-107c89b702ed</v>
          </cell>
          <cell r="B7" t="str">
            <v>Hannah Cochran</v>
          </cell>
          <cell r="D7" t="str">
            <v>FEMALE</v>
          </cell>
          <cell r="G7">
            <v>44411</v>
          </cell>
          <cell r="I7">
            <v>45191</v>
          </cell>
          <cell r="J7" t="str">
            <v>A</v>
          </cell>
        </row>
        <row r="8">
          <cell r="A8" t="str">
            <v>f7eefd84-b31c-4349-9799-2f42351b3e63</v>
          </cell>
          <cell r="B8" t="str">
            <v>Sandra Bauer</v>
          </cell>
          <cell r="D8" t="str">
            <v>M</v>
          </cell>
          <cell r="G8">
            <v>44824</v>
          </cell>
          <cell r="I8">
            <v>44878</v>
          </cell>
          <cell r="J8" t="str">
            <v>No</v>
          </cell>
          <cell r="L8">
            <v>54</v>
          </cell>
        </row>
        <row r="9">
          <cell r="A9" t="str">
            <v>421a4d96-35f1-404b-85fe-21d68365d2cf</v>
          </cell>
          <cell r="B9" t="str">
            <v>Dean Weeks</v>
          </cell>
          <cell r="D9" t="str">
            <v>Male</v>
          </cell>
          <cell r="G9">
            <v>44209</v>
          </cell>
          <cell r="I9">
            <v>44317</v>
          </cell>
          <cell r="J9" t="str">
            <v>Absent</v>
          </cell>
        </row>
        <row r="10">
          <cell r="A10" t="str">
            <v>79a759de-2fb9-450b-a190-aa44a8887521</v>
          </cell>
          <cell r="B10" t="str">
            <v>Kevin Watson</v>
          </cell>
          <cell r="D10" t="str">
            <v>F</v>
          </cell>
          <cell r="G10">
            <v>45534</v>
          </cell>
          <cell r="I10">
            <v>45762</v>
          </cell>
          <cell r="J10" t="str">
            <v>P</v>
          </cell>
        </row>
        <row r="11">
          <cell r="A11" t="str">
            <v>08aa6127-e6b9-43a3-96a0-c726a886a9fc</v>
          </cell>
          <cell r="B11" t="str">
            <v>Brian Howard</v>
          </cell>
          <cell r="D11" t="str">
            <v>Male</v>
          </cell>
          <cell r="G11">
            <v>45102</v>
          </cell>
          <cell r="I11">
            <v>45803</v>
          </cell>
          <cell r="J11" t="str">
            <v>P</v>
          </cell>
          <cell r="L11">
            <v>0</v>
          </cell>
        </row>
        <row r="12">
          <cell r="A12" t="str">
            <v>55afb783-79ba-49db-abe1-610b28a3df6e</v>
          </cell>
          <cell r="B12" t="str">
            <v>Steven Lopez</v>
          </cell>
          <cell r="D12" t="str">
            <v>FEMALE</v>
          </cell>
          <cell r="G12">
            <v>43952</v>
          </cell>
          <cell r="I12">
            <v>44232</v>
          </cell>
          <cell r="J12" t="str">
            <v>Absent</v>
          </cell>
          <cell r="L12">
            <v>70</v>
          </cell>
        </row>
        <row r="13">
          <cell r="A13" t="str">
            <v>8bf9a66d-7782-483f-a9a9-b2d74e681465</v>
          </cell>
          <cell r="B13" t="str">
            <v>Alex Lamb</v>
          </cell>
          <cell r="D13" t="str">
            <v>M</v>
          </cell>
          <cell r="G13">
            <v>45040</v>
          </cell>
          <cell r="I13">
            <v>45527</v>
          </cell>
          <cell r="J13" t="str">
            <v>Yes</v>
          </cell>
          <cell r="L13">
            <v>0</v>
          </cell>
        </row>
        <row r="14">
          <cell r="A14" t="str">
            <v>6f5a181a-b1ca-464c-9372-748497f483d6</v>
          </cell>
          <cell r="B14" t="str">
            <v>Kara Sanchez</v>
          </cell>
          <cell r="D14" t="str">
            <v>Male</v>
          </cell>
          <cell r="G14">
            <v>45346</v>
          </cell>
          <cell r="I14">
            <v>45631</v>
          </cell>
          <cell r="J14" t="str">
            <v>P</v>
          </cell>
        </row>
        <row r="15">
          <cell r="A15" t="str">
            <v>adb5d5e6-7b88-44ef-967f-309699d75477</v>
          </cell>
          <cell r="B15" t="str">
            <v>Andrew Hickman</v>
          </cell>
          <cell r="D15" t="str">
            <v>MALE</v>
          </cell>
          <cell r="G15">
            <v>45087</v>
          </cell>
          <cell r="I15">
            <v>45822</v>
          </cell>
          <cell r="J15" t="str">
            <v>Yes</v>
          </cell>
        </row>
        <row r="16">
          <cell r="A16" t="str">
            <v>ed486d9a-e69f-4f78-af4c-113dc35f4e12</v>
          </cell>
          <cell r="B16" t="str">
            <v>Jennifer Schroeder</v>
          </cell>
          <cell r="D16" t="str">
            <v>Male</v>
          </cell>
          <cell r="G16">
            <v>44655</v>
          </cell>
          <cell r="I16">
            <v>45157</v>
          </cell>
          <cell r="J16" t="str">
            <v>Absent</v>
          </cell>
          <cell r="L16">
            <v>0</v>
          </cell>
        </row>
        <row r="17">
          <cell r="A17" t="str">
            <v>29fd9b08-074f-4459-97d3-d50e66978f77</v>
          </cell>
          <cell r="B17" t="str">
            <v>Tammy Tanner</v>
          </cell>
          <cell r="D17" t="str">
            <v>F</v>
          </cell>
          <cell r="G17">
            <v>45722</v>
          </cell>
          <cell r="I17">
            <v>45876</v>
          </cell>
          <cell r="J17" t="str">
            <v>Yes</v>
          </cell>
        </row>
        <row r="18">
          <cell r="A18" t="str">
            <v>9167adea-f8f1-466b-b395-1a4532ce6a3d</v>
          </cell>
          <cell r="B18" t="str">
            <v>Beverly Cook</v>
          </cell>
          <cell r="D18" t="str">
            <v>MALE</v>
          </cell>
          <cell r="G18">
            <v>45556</v>
          </cell>
          <cell r="I18">
            <v>45994</v>
          </cell>
          <cell r="J18" t="str">
            <v>P</v>
          </cell>
          <cell r="L18">
            <v>0</v>
          </cell>
        </row>
        <row r="19">
          <cell r="A19" t="str">
            <v>caf91924-4f2c-4cfd-9724-5dacf8673a5b</v>
          </cell>
          <cell r="B19" t="str">
            <v>Rebecca Ellis</v>
          </cell>
          <cell r="D19" t="str">
            <v>FEMALE</v>
          </cell>
          <cell r="G19">
            <v>44095</v>
          </cell>
          <cell r="I19">
            <v>44294</v>
          </cell>
          <cell r="J19" t="str">
            <v>A</v>
          </cell>
          <cell r="L19">
            <v>37</v>
          </cell>
        </row>
        <row r="20">
          <cell r="A20" t="str">
            <v>25c1f899-a89a-42c5-8037-42ae75e913d8</v>
          </cell>
          <cell r="B20" t="str">
            <v>Christopher Parker</v>
          </cell>
          <cell r="D20" t="str">
            <v>F</v>
          </cell>
          <cell r="G20">
            <v>44441</v>
          </cell>
          <cell r="I20">
            <v>45007</v>
          </cell>
          <cell r="J20" t="str">
            <v>Present</v>
          </cell>
          <cell r="L20">
            <v>44</v>
          </cell>
        </row>
        <row r="21">
          <cell r="A21" t="str">
            <v>6fc1aaeb-340c-48c9-9b96-4db13c7686e5</v>
          </cell>
          <cell r="B21" t="str">
            <v>David Cohen</v>
          </cell>
          <cell r="D21" t="str">
            <v>Male</v>
          </cell>
          <cell r="G21">
            <v>44501</v>
          </cell>
          <cell r="I21">
            <v>45241</v>
          </cell>
          <cell r="J21" t="str">
            <v>Absent</v>
          </cell>
          <cell r="L21">
            <v>91</v>
          </cell>
        </row>
        <row r="22">
          <cell r="A22" t="str">
            <v>583f097d-28c9-468c-ba33-38e001440fa3</v>
          </cell>
          <cell r="B22" t="str">
            <v>Joshua Long</v>
          </cell>
          <cell r="D22" t="str">
            <v>F</v>
          </cell>
          <cell r="G22">
            <v>45090</v>
          </cell>
          <cell r="I22">
            <v>45473</v>
          </cell>
          <cell r="J22" t="str">
            <v>Yes</v>
          </cell>
          <cell r="L22">
            <v>0</v>
          </cell>
        </row>
        <row r="23">
          <cell r="A23" t="str">
            <v>6054a51c-ab1e-4d74-b8e9-0ae9e9af6d28</v>
          </cell>
          <cell r="B23" t="str">
            <v>Michelle Hines</v>
          </cell>
          <cell r="D23" t="str">
            <v>Male</v>
          </cell>
          <cell r="G23">
            <v>44588</v>
          </cell>
          <cell r="I23">
            <v>45274</v>
          </cell>
          <cell r="J23" t="str">
            <v>Absent</v>
          </cell>
          <cell r="L23">
            <v>33</v>
          </cell>
        </row>
        <row r="24">
          <cell r="A24" t="str">
            <v>c356dee2-517f-4316-a0e5-886663380b42</v>
          </cell>
          <cell r="B24" t="str">
            <v>Jennifer Murphy</v>
          </cell>
          <cell r="D24" t="str">
            <v>FEMALE</v>
          </cell>
          <cell r="G24">
            <v>44225</v>
          </cell>
          <cell r="I24">
            <v>45071</v>
          </cell>
          <cell r="J24" t="str">
            <v>No</v>
          </cell>
          <cell r="L24">
            <v>80</v>
          </cell>
        </row>
        <row r="25">
          <cell r="A25" t="str">
            <v>df683491-baf9-4a9d-acbc-63edd1ddd3e6</v>
          </cell>
          <cell r="B25" t="str">
            <v>James Jones</v>
          </cell>
          <cell r="D25" t="str">
            <v>FEMALE</v>
          </cell>
          <cell r="G25">
            <v>44807</v>
          </cell>
          <cell r="I25">
            <v>45009</v>
          </cell>
          <cell r="J25" t="str">
            <v>A</v>
          </cell>
          <cell r="L25">
            <v>29</v>
          </cell>
        </row>
        <row r="26">
          <cell r="A26" t="str">
            <v>96203553-f860-458f-bd8c-c32eab7d09b2</v>
          </cell>
          <cell r="B26" t="str">
            <v>Stephen Thompson</v>
          </cell>
          <cell r="D26" t="str">
            <v>M</v>
          </cell>
          <cell r="G26">
            <v>45445</v>
          </cell>
          <cell r="I26">
            <v>45615</v>
          </cell>
          <cell r="J26" t="str">
            <v>Absent</v>
          </cell>
        </row>
        <row r="27">
          <cell r="A27" t="str">
            <v>805f6a69-5700-48c1-9cbe-693e5e7f78d9</v>
          </cell>
          <cell r="B27" t="str">
            <v>Lisa Walton</v>
          </cell>
          <cell r="D27" t="str">
            <v>FEMALE</v>
          </cell>
          <cell r="G27">
            <v>44658</v>
          </cell>
          <cell r="I27">
            <v>45411</v>
          </cell>
          <cell r="J27" t="str">
            <v>Absent</v>
          </cell>
        </row>
        <row r="28">
          <cell r="A28" t="str">
            <v>7ffcb3fe-2359-4443-bae6-1863a5448d55</v>
          </cell>
          <cell r="B28" t="str">
            <v>Daniel Graham</v>
          </cell>
          <cell r="D28" t="str">
            <v>FEMALE</v>
          </cell>
          <cell r="G28">
            <v>44168</v>
          </cell>
          <cell r="I28">
            <v>44771</v>
          </cell>
          <cell r="J28" t="str">
            <v>Present</v>
          </cell>
          <cell r="L28">
            <v>0</v>
          </cell>
        </row>
        <row r="29">
          <cell r="A29" t="str">
            <v>6cfb6acc-2e0c-4488-a76f-7d3c62522f26</v>
          </cell>
          <cell r="B29" t="str">
            <v>Eric Leonard</v>
          </cell>
          <cell r="D29" t="str">
            <v>M</v>
          </cell>
          <cell r="G29">
            <v>44983</v>
          </cell>
          <cell r="I29">
            <v>45447</v>
          </cell>
          <cell r="J29" t="str">
            <v>A</v>
          </cell>
          <cell r="L29">
            <v>44</v>
          </cell>
        </row>
        <row r="30">
          <cell r="A30" t="str">
            <v>f47bffba-f561-4747-82d2-2c7408ea6671</v>
          </cell>
          <cell r="B30" t="str">
            <v>Christopher Fleming</v>
          </cell>
          <cell r="D30" t="str">
            <v>FEMALE</v>
          </cell>
          <cell r="G30">
            <v>45421</v>
          </cell>
          <cell r="I30">
            <v>46051</v>
          </cell>
          <cell r="J30" t="str">
            <v>Present</v>
          </cell>
        </row>
        <row r="31">
          <cell r="A31" t="str">
            <v>58a64190-1527-4d08-8e65-050b77052c84</v>
          </cell>
          <cell r="B31" t="str">
            <v>Ashley Huffman</v>
          </cell>
          <cell r="D31" t="str">
            <v>MALE</v>
          </cell>
          <cell r="G31">
            <v>44258</v>
          </cell>
          <cell r="I31">
            <v>44332</v>
          </cell>
          <cell r="J31" t="str">
            <v>No</v>
          </cell>
        </row>
        <row r="32">
          <cell r="A32" t="str">
            <v>931e5f89-20f5-428d-91ab-ac77292fadf7</v>
          </cell>
          <cell r="B32" t="str">
            <v>Melissa Smith</v>
          </cell>
          <cell r="D32" t="str">
            <v>Male</v>
          </cell>
          <cell r="G32">
            <v>43965</v>
          </cell>
          <cell r="I32">
            <v>44497</v>
          </cell>
          <cell r="J32" t="str">
            <v>No</v>
          </cell>
          <cell r="L32">
            <v>42</v>
          </cell>
        </row>
        <row r="33">
          <cell r="A33" t="str">
            <v>4d8e6d5e-0df4-43bb-8577-d3a56c262577</v>
          </cell>
          <cell r="B33" t="str">
            <v>Patrick Wilson</v>
          </cell>
          <cell r="D33" t="str">
            <v>F</v>
          </cell>
          <cell r="G33">
            <v>45176</v>
          </cell>
          <cell r="I33">
            <v>45290</v>
          </cell>
          <cell r="J33" t="str">
            <v>Present</v>
          </cell>
          <cell r="L33">
            <v>0</v>
          </cell>
        </row>
        <row r="34">
          <cell r="A34" t="str">
            <v>793a650c-c7ef-48e2-9f71-7ac680871ba9</v>
          </cell>
          <cell r="B34" t="str">
            <v>Sarah Bonilla</v>
          </cell>
          <cell r="D34" t="str">
            <v>FEMALE</v>
          </cell>
          <cell r="G34">
            <v>45326</v>
          </cell>
          <cell r="I34">
            <v>45984</v>
          </cell>
          <cell r="J34" t="str">
            <v>Present</v>
          </cell>
          <cell r="L34">
            <v>27</v>
          </cell>
        </row>
        <row r="35">
          <cell r="A35" t="str">
            <v>6c8f8833-fb11-4ab6-adc8-6df8c9162eb7</v>
          </cell>
          <cell r="B35" t="str">
            <v>Janet Leonard</v>
          </cell>
          <cell r="D35" t="str">
            <v>Male</v>
          </cell>
          <cell r="G35">
            <v>44274</v>
          </cell>
          <cell r="I35">
            <v>44501</v>
          </cell>
          <cell r="J35" t="str">
            <v>P</v>
          </cell>
        </row>
        <row r="36">
          <cell r="A36" t="str">
            <v>ef263a84-f2bd-409b-964d-36b601c7ea8b</v>
          </cell>
          <cell r="B36" t="str">
            <v>Deanna Robertson</v>
          </cell>
          <cell r="D36" t="str">
            <v>M</v>
          </cell>
          <cell r="G36">
            <v>44395</v>
          </cell>
          <cell r="I36">
            <v>44602</v>
          </cell>
          <cell r="J36" t="str">
            <v>P</v>
          </cell>
          <cell r="L36">
            <v>0</v>
          </cell>
        </row>
        <row r="37">
          <cell r="A37" t="str">
            <v>481e67f3-76fa-4828-8c6d-5a716f54d2b9</v>
          </cell>
          <cell r="B37" t="str">
            <v>Sean Stevens</v>
          </cell>
          <cell r="D37" t="str">
            <v>MALE</v>
          </cell>
          <cell r="G37">
            <v>45341</v>
          </cell>
          <cell r="I37">
            <v>46323</v>
          </cell>
          <cell r="J37" t="str">
            <v>Yes</v>
          </cell>
          <cell r="L37">
            <v>41</v>
          </cell>
        </row>
        <row r="38">
          <cell r="A38" t="str">
            <v>5e8a35cb-afb7-49ba-996d-9303e3a060f1</v>
          </cell>
          <cell r="B38" t="str">
            <v>George Phillips</v>
          </cell>
          <cell r="D38" t="str">
            <v>M</v>
          </cell>
          <cell r="G38">
            <v>44083</v>
          </cell>
          <cell r="I38">
            <v>44335</v>
          </cell>
          <cell r="J38" t="str">
            <v>No</v>
          </cell>
        </row>
        <row r="39">
          <cell r="A39" t="str">
            <v>4b11c181-2dc1-4143-8469-8c048af190cb</v>
          </cell>
          <cell r="B39" t="str">
            <v>Alan Nguyen</v>
          </cell>
          <cell r="D39" t="str">
            <v>F</v>
          </cell>
          <cell r="G39">
            <v>44001</v>
          </cell>
          <cell r="I39">
            <v>44753</v>
          </cell>
          <cell r="J39" t="str">
            <v>Absent</v>
          </cell>
          <cell r="L39">
            <v>0</v>
          </cell>
        </row>
        <row r="40">
          <cell r="A40" t="str">
            <v>bb5e14d6-5b74-4fdd-9c97-46949884f76d</v>
          </cell>
          <cell r="B40" t="str">
            <v>Parker Wright</v>
          </cell>
          <cell r="D40" t="str">
            <v>M</v>
          </cell>
          <cell r="G40">
            <v>44038</v>
          </cell>
          <cell r="I40">
            <v>44518</v>
          </cell>
          <cell r="J40" t="str">
            <v>No</v>
          </cell>
        </row>
        <row r="41">
          <cell r="A41" t="str">
            <v>ba0ebd56-2045-4dbd-9835-e89b88f4ca54</v>
          </cell>
          <cell r="B41" t="str">
            <v>Johnny Orozco</v>
          </cell>
          <cell r="D41" t="str">
            <v>MALE</v>
          </cell>
          <cell r="G41">
            <v>44189</v>
          </cell>
          <cell r="I41">
            <v>44378</v>
          </cell>
          <cell r="J41" t="str">
            <v>P</v>
          </cell>
          <cell r="L41">
            <v>54</v>
          </cell>
        </row>
        <row r="42">
          <cell r="A42" t="str">
            <v>9e0383d4-b061-46ff-b541-82e8f8cb57ff</v>
          </cell>
          <cell r="B42" t="str">
            <v>Roger Conley</v>
          </cell>
          <cell r="D42" t="str">
            <v>M</v>
          </cell>
          <cell r="G42">
            <v>45001</v>
          </cell>
          <cell r="I42">
            <v>45556</v>
          </cell>
          <cell r="J42" t="str">
            <v>No</v>
          </cell>
          <cell r="L42">
            <v>80</v>
          </cell>
        </row>
        <row r="43">
          <cell r="A43" t="str">
            <v>1397df7e-0a67-4292-b55a-fc3d91ae757c</v>
          </cell>
          <cell r="B43" t="str">
            <v>Andrew Lynch</v>
          </cell>
          <cell r="D43" t="str">
            <v>MALE</v>
          </cell>
          <cell r="G43">
            <v>45554</v>
          </cell>
          <cell r="I43">
            <v>46062</v>
          </cell>
          <cell r="J43" t="str">
            <v>No</v>
          </cell>
          <cell r="L43">
            <v>65</v>
          </cell>
        </row>
        <row r="44">
          <cell r="A44" t="str">
            <v>b9b3c0ee-faf2-4e80-833b-de7861c50cc8</v>
          </cell>
          <cell r="B44" t="str">
            <v>Timothy Curry</v>
          </cell>
          <cell r="D44" t="str">
            <v>Female</v>
          </cell>
          <cell r="G44">
            <v>44242</v>
          </cell>
          <cell r="I44">
            <v>44434</v>
          </cell>
          <cell r="J44" t="str">
            <v>A</v>
          </cell>
        </row>
        <row r="45">
          <cell r="A45" t="str">
            <v>f34ab83d-2f16-4f3d-85ba-ec786696dea0</v>
          </cell>
          <cell r="B45" t="str">
            <v>Mikayla Newton</v>
          </cell>
          <cell r="D45" t="str">
            <v>MALE</v>
          </cell>
          <cell r="G45">
            <v>45240</v>
          </cell>
          <cell r="I45">
            <v>46098</v>
          </cell>
          <cell r="J45" t="str">
            <v>P</v>
          </cell>
        </row>
        <row r="46">
          <cell r="A46" t="str">
            <v>f714bab7-6ef5-4d48-a98f-8c8ad63c04c0</v>
          </cell>
          <cell r="B46" t="str">
            <v>Corey Green</v>
          </cell>
          <cell r="D46" t="str">
            <v>F</v>
          </cell>
          <cell r="G46">
            <v>44174</v>
          </cell>
          <cell r="I46">
            <v>44898</v>
          </cell>
          <cell r="J46" t="str">
            <v>A</v>
          </cell>
          <cell r="L46">
            <v>0</v>
          </cell>
        </row>
        <row r="47">
          <cell r="A47" t="str">
            <v>daafb63a-8a06-4bf5-8398-18fc9d96bf5e</v>
          </cell>
          <cell r="B47" t="str">
            <v>Melissa Williams</v>
          </cell>
          <cell r="D47" t="str">
            <v>FEMALE</v>
          </cell>
          <cell r="G47">
            <v>44870</v>
          </cell>
          <cell r="I47">
            <v>45070</v>
          </cell>
          <cell r="J47" t="str">
            <v>P</v>
          </cell>
          <cell r="L47">
            <v>59</v>
          </cell>
        </row>
        <row r="48">
          <cell r="A48" t="str">
            <v>ef7b80f1-c2be-4bac-b717-f44b79112e22</v>
          </cell>
          <cell r="B48" t="str">
            <v>Paul Osborne</v>
          </cell>
          <cell r="D48" t="str">
            <v>Male</v>
          </cell>
          <cell r="G48">
            <v>45709</v>
          </cell>
          <cell r="I48">
            <v>46559</v>
          </cell>
          <cell r="J48" t="str">
            <v>Absent</v>
          </cell>
          <cell r="L48">
            <v>30</v>
          </cell>
        </row>
        <row r="49">
          <cell r="A49" t="str">
            <v>9ac88b74-0bb5-4276-abe3-77f380667038</v>
          </cell>
          <cell r="B49" t="str">
            <v>Christopher Mitchell</v>
          </cell>
          <cell r="D49" t="str">
            <v>Female</v>
          </cell>
          <cell r="G49">
            <v>44788</v>
          </cell>
          <cell r="I49">
            <v>45059</v>
          </cell>
          <cell r="J49" t="str">
            <v>Present</v>
          </cell>
          <cell r="L49">
            <v>64</v>
          </cell>
        </row>
        <row r="50">
          <cell r="A50" t="str">
            <v>c8347776-04ca-43d1-b506-e337683d21a9</v>
          </cell>
          <cell r="B50" t="str">
            <v>Carlos Adams</v>
          </cell>
          <cell r="D50" t="str">
            <v>MALE</v>
          </cell>
          <cell r="G50">
            <v>43943</v>
          </cell>
          <cell r="I50">
            <v>44455</v>
          </cell>
          <cell r="J50" t="str">
            <v>Absent</v>
          </cell>
        </row>
        <row r="51">
          <cell r="A51" t="str">
            <v>04a06d55-398e-4dc0-b8a8-ab5518deabfe</v>
          </cell>
          <cell r="B51" t="str">
            <v>Connie Carr</v>
          </cell>
          <cell r="D51" t="str">
            <v>MALE</v>
          </cell>
          <cell r="G51">
            <v>44916</v>
          </cell>
          <cell r="I51">
            <v>45727</v>
          </cell>
          <cell r="J51" t="str">
            <v>A</v>
          </cell>
        </row>
        <row r="52">
          <cell r="A52" t="str">
            <v>98610b0b-a280-460f-abb7-3dac96818aed</v>
          </cell>
          <cell r="B52" t="str">
            <v>James Spears</v>
          </cell>
          <cell r="D52" t="str">
            <v>FEMALE</v>
          </cell>
          <cell r="G52">
            <v>45359</v>
          </cell>
          <cell r="I52">
            <v>46074</v>
          </cell>
          <cell r="J52" t="str">
            <v>P</v>
          </cell>
          <cell r="L52">
            <v>0</v>
          </cell>
        </row>
        <row r="53">
          <cell r="A53" t="str">
            <v>58ab766f-51d4-4c6a-9731-4c4657cb9e5b</v>
          </cell>
          <cell r="B53" t="str">
            <v>Brittany Dickerson</v>
          </cell>
          <cell r="D53" t="str">
            <v>F</v>
          </cell>
          <cell r="G53">
            <v>43967</v>
          </cell>
          <cell r="I53">
            <v>44610</v>
          </cell>
          <cell r="J53" t="str">
            <v>P</v>
          </cell>
        </row>
        <row r="54">
          <cell r="A54" t="str">
            <v>2b85ffb7-b29e-4126-8840-e78a35ec5514</v>
          </cell>
          <cell r="B54" t="str">
            <v>Dawn Johnson</v>
          </cell>
          <cell r="D54" t="str">
            <v>F</v>
          </cell>
          <cell r="G54">
            <v>45478</v>
          </cell>
          <cell r="I54">
            <v>46177</v>
          </cell>
          <cell r="J54" t="str">
            <v>P</v>
          </cell>
        </row>
        <row r="55">
          <cell r="A55" t="str">
            <v>7c8dc9d0-a1a2-42d0-941f-b001f7bcbc14</v>
          </cell>
          <cell r="B55" t="str">
            <v>Haley Clark</v>
          </cell>
          <cell r="D55" t="str">
            <v>M</v>
          </cell>
          <cell r="G55">
            <v>45703</v>
          </cell>
          <cell r="I55">
            <v>46431</v>
          </cell>
          <cell r="J55" t="str">
            <v>A</v>
          </cell>
          <cell r="L55">
            <v>60</v>
          </cell>
        </row>
        <row r="56">
          <cell r="A56" t="str">
            <v>c03832d0-4ab4-4a29-8dd5-16c85e8354da</v>
          </cell>
          <cell r="B56" t="str">
            <v>Michael Johnson</v>
          </cell>
          <cell r="D56" t="str">
            <v>F</v>
          </cell>
          <cell r="G56">
            <v>45573</v>
          </cell>
          <cell r="I56">
            <v>46191</v>
          </cell>
          <cell r="J56" t="str">
            <v>Present</v>
          </cell>
          <cell r="L56">
            <v>0</v>
          </cell>
        </row>
        <row r="57">
          <cell r="A57" t="str">
            <v>909cca67-5a04-4fb0-9fcf-d7112aaf1966</v>
          </cell>
          <cell r="B57" t="str">
            <v>Zachary Johnson</v>
          </cell>
          <cell r="D57" t="str">
            <v>F</v>
          </cell>
          <cell r="G57">
            <v>45745</v>
          </cell>
          <cell r="I57">
            <v>46424</v>
          </cell>
          <cell r="J57" t="str">
            <v>P</v>
          </cell>
          <cell r="L57">
            <v>0</v>
          </cell>
        </row>
        <row r="58">
          <cell r="A58" t="str">
            <v>fd5baf20-7da2-4e1b-be7a-31688e72d17c</v>
          </cell>
          <cell r="B58" t="str">
            <v>Thomas Anderson</v>
          </cell>
          <cell r="D58" t="str">
            <v>Male</v>
          </cell>
          <cell r="G58">
            <v>44810</v>
          </cell>
          <cell r="I58">
            <v>45617</v>
          </cell>
          <cell r="J58" t="str">
            <v>Absent</v>
          </cell>
        </row>
        <row r="59">
          <cell r="A59" t="str">
            <v>3618187c-37e2-4c86-a54f-da3118d3ab67</v>
          </cell>
          <cell r="B59" t="str">
            <v>Laura White MD</v>
          </cell>
          <cell r="D59" t="str">
            <v>F</v>
          </cell>
          <cell r="G59">
            <v>44311</v>
          </cell>
          <cell r="I59">
            <v>44390</v>
          </cell>
          <cell r="J59" t="str">
            <v>No</v>
          </cell>
        </row>
        <row r="60">
          <cell r="A60" t="str">
            <v>c053f253-5a1e-490d-a894-844f8cd1692d</v>
          </cell>
          <cell r="B60" t="str">
            <v>Steven Ramirez</v>
          </cell>
          <cell r="D60" t="str">
            <v>Female</v>
          </cell>
          <cell r="G60">
            <v>45174</v>
          </cell>
          <cell r="I60">
            <v>45895</v>
          </cell>
          <cell r="J60" t="str">
            <v>Present</v>
          </cell>
          <cell r="L60">
            <v>0</v>
          </cell>
        </row>
        <row r="61">
          <cell r="A61" t="str">
            <v>e27f7dc7-aa0b-46ea-9b0b-249da159bef3</v>
          </cell>
          <cell r="B61" t="str">
            <v>Madeline Fields</v>
          </cell>
          <cell r="D61" t="str">
            <v>Female</v>
          </cell>
          <cell r="G61">
            <v>45056</v>
          </cell>
          <cell r="I61">
            <v>45122</v>
          </cell>
          <cell r="J61" t="str">
            <v>Present</v>
          </cell>
          <cell r="L61">
            <v>0</v>
          </cell>
        </row>
        <row r="62">
          <cell r="A62" t="str">
            <v>39a01a0b-6465-4945-8852-787c891edaa2</v>
          </cell>
          <cell r="B62" t="str">
            <v>Kathleen Marshall</v>
          </cell>
          <cell r="D62" t="str">
            <v>MALE</v>
          </cell>
          <cell r="G62">
            <v>45488</v>
          </cell>
          <cell r="I62">
            <v>46023</v>
          </cell>
          <cell r="J62" t="str">
            <v>Yes</v>
          </cell>
          <cell r="L62">
            <v>25</v>
          </cell>
        </row>
        <row r="63">
          <cell r="A63" t="str">
            <v>2d78f04b-df93-45ac-ac85-66f0282f0aa6</v>
          </cell>
          <cell r="B63" t="str">
            <v>Aaron Gallegos</v>
          </cell>
          <cell r="D63" t="str">
            <v>F</v>
          </cell>
          <cell r="G63">
            <v>45324</v>
          </cell>
          <cell r="I63">
            <v>45688</v>
          </cell>
          <cell r="J63" t="str">
            <v>No</v>
          </cell>
          <cell r="L63">
            <v>71</v>
          </cell>
        </row>
        <row r="64">
          <cell r="A64" t="str">
            <v>e8438f65-aef0-444b-ac19-ee3da7fc1bad</v>
          </cell>
          <cell r="B64" t="str">
            <v>Kevin Barnes</v>
          </cell>
          <cell r="D64" t="str">
            <v>Male</v>
          </cell>
          <cell r="G64">
            <v>45369</v>
          </cell>
          <cell r="I64">
            <v>45587</v>
          </cell>
          <cell r="J64" t="str">
            <v>P</v>
          </cell>
          <cell r="L64">
            <v>89</v>
          </cell>
        </row>
        <row r="65">
          <cell r="A65" t="str">
            <v>076f3b07-a2ec-477a-b05a-1bef690903c4</v>
          </cell>
          <cell r="B65" t="str">
            <v>Brenda Harvey</v>
          </cell>
          <cell r="D65" t="str">
            <v>Female</v>
          </cell>
          <cell r="G65">
            <v>45227</v>
          </cell>
          <cell r="I65">
            <v>45967</v>
          </cell>
          <cell r="J65" t="str">
            <v>No</v>
          </cell>
          <cell r="L65">
            <v>0</v>
          </cell>
        </row>
        <row r="66">
          <cell r="A66" t="str">
            <v>68a57ee7-bb6e-4d06-9211-d6cc997d4ca9</v>
          </cell>
          <cell r="B66" t="str">
            <v>Erika Wright</v>
          </cell>
          <cell r="D66" t="str">
            <v>Male</v>
          </cell>
          <cell r="G66">
            <v>44178</v>
          </cell>
          <cell r="I66">
            <v>44254</v>
          </cell>
          <cell r="J66" t="str">
            <v>A</v>
          </cell>
        </row>
        <row r="67">
          <cell r="A67" t="str">
            <v>1749939d-af32-4af5-b8cf-536aa02072d9</v>
          </cell>
          <cell r="B67" t="str">
            <v>Alison Guzman</v>
          </cell>
          <cell r="D67" t="str">
            <v>Female</v>
          </cell>
          <cell r="G67">
            <v>45696</v>
          </cell>
          <cell r="I67">
            <v>46339</v>
          </cell>
          <cell r="J67" t="str">
            <v>P</v>
          </cell>
        </row>
        <row r="68">
          <cell r="A68" t="str">
            <v>316a8466-dd0a-4a6e-82e6-e14d8d53a190</v>
          </cell>
          <cell r="B68" t="str">
            <v>Candice Wood</v>
          </cell>
          <cell r="D68" t="str">
            <v>MALE</v>
          </cell>
          <cell r="G68">
            <v>45137</v>
          </cell>
          <cell r="I68">
            <v>45912</v>
          </cell>
          <cell r="J68" t="str">
            <v>A</v>
          </cell>
        </row>
        <row r="69">
          <cell r="A69" t="str">
            <v>b6799210-efe8-4716-b8e0-0f782cdaa0b2</v>
          </cell>
          <cell r="B69" t="str">
            <v>Erica Carter</v>
          </cell>
          <cell r="D69" t="str">
            <v>F</v>
          </cell>
          <cell r="G69">
            <v>44671</v>
          </cell>
          <cell r="I69">
            <v>45049</v>
          </cell>
          <cell r="J69" t="str">
            <v>Yes</v>
          </cell>
        </row>
        <row r="70">
          <cell r="A70" t="str">
            <v>758daaee-760f-4d95-93dd-bda134fe6da8</v>
          </cell>
          <cell r="B70" t="str">
            <v>Larry Fritz</v>
          </cell>
          <cell r="D70" t="str">
            <v>MALE</v>
          </cell>
          <cell r="G70">
            <v>44023</v>
          </cell>
          <cell r="I70">
            <v>44465</v>
          </cell>
          <cell r="J70" t="str">
            <v>Present</v>
          </cell>
        </row>
        <row r="71">
          <cell r="A71" t="str">
            <v>a4316e6c-800e-4610-b61e-b7e3f909c46c</v>
          </cell>
          <cell r="B71" t="str">
            <v>Larry Rivera</v>
          </cell>
          <cell r="D71" t="str">
            <v>Male</v>
          </cell>
          <cell r="G71">
            <v>44477</v>
          </cell>
          <cell r="I71">
            <v>44818</v>
          </cell>
          <cell r="J71" t="str">
            <v>Absent</v>
          </cell>
        </row>
        <row r="72">
          <cell r="A72" t="str">
            <v>f664b2b9-b8d8-4619-b653-8a693eaf5f08</v>
          </cell>
          <cell r="B72" t="str">
            <v>Paul Fleming</v>
          </cell>
          <cell r="D72" t="str">
            <v>Female</v>
          </cell>
          <cell r="G72">
            <v>44422</v>
          </cell>
          <cell r="I72">
            <v>44877</v>
          </cell>
          <cell r="J72" t="str">
            <v>A</v>
          </cell>
        </row>
        <row r="73">
          <cell r="A73" t="str">
            <v>785fa1ad-fedb-4a32-850f-7bdcddf7d263</v>
          </cell>
          <cell r="B73" t="str">
            <v>Andrea Butler</v>
          </cell>
          <cell r="D73" t="str">
            <v>Female</v>
          </cell>
          <cell r="G73">
            <v>45190</v>
          </cell>
          <cell r="I73">
            <v>45443</v>
          </cell>
          <cell r="J73" t="str">
            <v>A</v>
          </cell>
          <cell r="L73">
            <v>0</v>
          </cell>
        </row>
        <row r="74">
          <cell r="A74" t="str">
            <v>1ef8aca7-898f-4586-b74a-3db6e223afc0</v>
          </cell>
          <cell r="B74" t="str">
            <v>Lisa Hays</v>
          </cell>
          <cell r="D74" t="str">
            <v>FEMALE</v>
          </cell>
          <cell r="G74">
            <v>44735</v>
          </cell>
          <cell r="I74">
            <v>45050</v>
          </cell>
          <cell r="J74" t="str">
            <v>Absent</v>
          </cell>
        </row>
        <row r="75">
          <cell r="A75" t="str">
            <v>b9dd378e-d3e7-4cd9-bb16-34537042eb9e</v>
          </cell>
          <cell r="B75" t="str">
            <v>Robert Clayton</v>
          </cell>
          <cell r="D75" t="str">
            <v>M</v>
          </cell>
          <cell r="G75">
            <v>44001</v>
          </cell>
          <cell r="I75">
            <v>44876</v>
          </cell>
          <cell r="J75" t="str">
            <v>A</v>
          </cell>
        </row>
        <row r="76">
          <cell r="A76" t="str">
            <v>ed696cb3-b774-461d-a641-01fa5d0607cc</v>
          </cell>
          <cell r="B76" t="str">
            <v>Marie Patterson</v>
          </cell>
          <cell r="D76" t="str">
            <v>MALE</v>
          </cell>
          <cell r="G76">
            <v>44051</v>
          </cell>
          <cell r="I76">
            <v>44675</v>
          </cell>
          <cell r="J76" t="str">
            <v>Absent</v>
          </cell>
          <cell r="L76">
            <v>84</v>
          </cell>
        </row>
        <row r="77">
          <cell r="A77" t="str">
            <v>4333240a-d8d9-4ad8-a55f-30b91a8709bd</v>
          </cell>
          <cell r="B77" t="str">
            <v>Lauren Moody</v>
          </cell>
          <cell r="D77" t="str">
            <v>FEMALE</v>
          </cell>
          <cell r="G77">
            <v>44313</v>
          </cell>
          <cell r="I77">
            <v>44956</v>
          </cell>
          <cell r="J77" t="str">
            <v>No</v>
          </cell>
        </row>
        <row r="78">
          <cell r="A78" t="str">
            <v>56ff66fd-a812-4f1b-a9b3-5bf25dd09e34</v>
          </cell>
          <cell r="B78" t="str">
            <v>David Olson</v>
          </cell>
          <cell r="D78" t="str">
            <v>Female</v>
          </cell>
          <cell r="G78">
            <v>44452</v>
          </cell>
          <cell r="I78">
            <v>44505</v>
          </cell>
          <cell r="J78" t="str">
            <v>Absent</v>
          </cell>
        </row>
        <row r="79">
          <cell r="A79" t="str">
            <v>b197603c-a45c-4178-947c-903018dd3aea</v>
          </cell>
          <cell r="B79" t="str">
            <v>Steven Vasquez</v>
          </cell>
          <cell r="D79" t="str">
            <v>F</v>
          </cell>
          <cell r="G79">
            <v>44749</v>
          </cell>
          <cell r="I79">
            <v>44914</v>
          </cell>
          <cell r="J79" t="str">
            <v>Absent</v>
          </cell>
          <cell r="L79">
            <v>0</v>
          </cell>
        </row>
        <row r="80">
          <cell r="A80" t="str">
            <v>4b9842c5-57aa-4681-828f-54aac1c97ab6</v>
          </cell>
          <cell r="B80" t="str">
            <v>Erin Cole</v>
          </cell>
          <cell r="D80" t="str">
            <v>Female</v>
          </cell>
          <cell r="G80">
            <v>44688</v>
          </cell>
          <cell r="I80">
            <v>44831</v>
          </cell>
          <cell r="J80" t="str">
            <v>No</v>
          </cell>
          <cell r="L80">
            <v>0</v>
          </cell>
        </row>
        <row r="81">
          <cell r="A81" t="str">
            <v>09268f85-982c-4129-8679-fe6e91779972</v>
          </cell>
          <cell r="B81" t="str">
            <v>Brittany Roberts</v>
          </cell>
          <cell r="D81" t="str">
            <v>MALE</v>
          </cell>
          <cell r="G81">
            <v>44729</v>
          </cell>
          <cell r="I81">
            <v>45240</v>
          </cell>
          <cell r="J81" t="str">
            <v>Yes</v>
          </cell>
        </row>
        <row r="82">
          <cell r="A82" t="str">
            <v>5cdb7eda-9044-4ec6-9ef0-195ee152dc3a</v>
          </cell>
          <cell r="B82" t="str">
            <v>Elizabeth Baldwin</v>
          </cell>
          <cell r="D82" t="str">
            <v>MALE</v>
          </cell>
          <cell r="G82">
            <v>44614</v>
          </cell>
          <cell r="I82">
            <v>45136</v>
          </cell>
          <cell r="J82" t="str">
            <v>No</v>
          </cell>
        </row>
        <row r="83">
          <cell r="A83" t="str">
            <v>b68c55b2-79ac-446d-8e03-87ada246ea52</v>
          </cell>
          <cell r="B83" t="str">
            <v>Edward Manning</v>
          </cell>
          <cell r="D83" t="str">
            <v>MALE</v>
          </cell>
          <cell r="G83">
            <v>45691</v>
          </cell>
          <cell r="I83">
            <v>46527</v>
          </cell>
          <cell r="J83" t="str">
            <v>No</v>
          </cell>
        </row>
        <row r="84">
          <cell r="A84" t="str">
            <v>dbf11941-4ad6-43d0-9b81-ce242582bca6</v>
          </cell>
          <cell r="B84" t="str">
            <v>Mark Johnson</v>
          </cell>
          <cell r="D84" t="str">
            <v>MALE</v>
          </cell>
          <cell r="G84">
            <v>44327</v>
          </cell>
          <cell r="I84">
            <v>44572</v>
          </cell>
          <cell r="J84" t="str">
            <v>P</v>
          </cell>
        </row>
        <row r="85">
          <cell r="A85" t="str">
            <v>95906901-25fb-4421-8d8e-8fdb954e95fb</v>
          </cell>
          <cell r="B85" t="str">
            <v>Jackson Romero</v>
          </cell>
          <cell r="D85" t="str">
            <v>FEMALE</v>
          </cell>
          <cell r="G85">
            <v>44585</v>
          </cell>
          <cell r="I85">
            <v>45421</v>
          </cell>
          <cell r="J85" t="str">
            <v>Yes</v>
          </cell>
        </row>
        <row r="86">
          <cell r="A86" t="str">
            <v>e666a9b4-9e53-44dc-ba1a-fd6767e56f19</v>
          </cell>
          <cell r="B86" t="str">
            <v>Gregory Moore</v>
          </cell>
          <cell r="D86" t="str">
            <v>FEMALE</v>
          </cell>
          <cell r="G86">
            <v>45533</v>
          </cell>
          <cell r="I86">
            <v>46140</v>
          </cell>
          <cell r="J86" t="str">
            <v>No</v>
          </cell>
          <cell r="L86">
            <v>57</v>
          </cell>
        </row>
        <row r="87">
          <cell r="A87" t="str">
            <v>60c336eb-5fd6-49e6-85f9-70f75075b7d1</v>
          </cell>
          <cell r="B87" t="str">
            <v>Karina Jackson</v>
          </cell>
          <cell r="D87" t="str">
            <v>F</v>
          </cell>
          <cell r="G87">
            <v>45484</v>
          </cell>
          <cell r="I87">
            <v>46275</v>
          </cell>
          <cell r="J87" t="str">
            <v>Absent</v>
          </cell>
          <cell r="L87">
            <v>0</v>
          </cell>
        </row>
        <row r="88">
          <cell r="A88" t="str">
            <v>e5aa8c5a-7be7-4206-ace6-2f9f7b67caba</v>
          </cell>
          <cell r="B88" t="str">
            <v>Michael Brown</v>
          </cell>
          <cell r="D88" t="str">
            <v>F</v>
          </cell>
          <cell r="G88">
            <v>45559</v>
          </cell>
          <cell r="I88">
            <v>45601</v>
          </cell>
          <cell r="J88" t="str">
            <v>No</v>
          </cell>
        </row>
        <row r="89">
          <cell r="A89" t="str">
            <v>266c3392-396c-4135-b4d8-8c514f2ed3eb</v>
          </cell>
          <cell r="B89" t="str">
            <v>Richard Mccormick</v>
          </cell>
          <cell r="D89" t="str">
            <v>FEMALE</v>
          </cell>
          <cell r="G89">
            <v>44626</v>
          </cell>
          <cell r="I89">
            <v>45191</v>
          </cell>
          <cell r="J89" t="str">
            <v>A</v>
          </cell>
        </row>
        <row r="90">
          <cell r="A90" t="str">
            <v>91c4b8c6-7596-4b93-bfb0-b7b65b43ae1a</v>
          </cell>
          <cell r="B90" t="str">
            <v>Susan Larsen</v>
          </cell>
          <cell r="D90" t="str">
            <v>FEMALE</v>
          </cell>
          <cell r="G90">
            <v>44539</v>
          </cell>
          <cell r="I90">
            <v>44799</v>
          </cell>
          <cell r="J90" t="str">
            <v>Absent</v>
          </cell>
          <cell r="L90">
            <v>0</v>
          </cell>
        </row>
        <row r="91">
          <cell r="A91" t="str">
            <v>33d9014f-bdca-4089-ba76-8ae2e5ec276c</v>
          </cell>
          <cell r="B91" t="str">
            <v>Andrew Sims</v>
          </cell>
          <cell r="D91" t="str">
            <v>MALE</v>
          </cell>
          <cell r="G91">
            <v>45556</v>
          </cell>
          <cell r="I91">
            <v>46520</v>
          </cell>
          <cell r="J91" t="str">
            <v>Present</v>
          </cell>
        </row>
        <row r="92">
          <cell r="A92" t="str">
            <v>8da40d27-457f-4a84-9133-ded481e60c4c</v>
          </cell>
          <cell r="B92" t="str">
            <v>Sarah Medina</v>
          </cell>
          <cell r="D92" t="str">
            <v>Male</v>
          </cell>
          <cell r="G92">
            <v>44951</v>
          </cell>
          <cell r="I92">
            <v>45500</v>
          </cell>
          <cell r="J92" t="str">
            <v>Absent</v>
          </cell>
          <cell r="L92">
            <v>0</v>
          </cell>
        </row>
        <row r="93">
          <cell r="A93" t="str">
            <v>725687c2-0e54-4d51-8c44-5778f86e92d6</v>
          </cell>
          <cell r="B93" t="str">
            <v>Danielle Scott</v>
          </cell>
          <cell r="D93" t="str">
            <v>Female</v>
          </cell>
          <cell r="G93">
            <v>44174</v>
          </cell>
          <cell r="I93">
            <v>45162</v>
          </cell>
          <cell r="J93" t="str">
            <v>Yes</v>
          </cell>
          <cell r="L93">
            <v>0</v>
          </cell>
        </row>
        <row r="94">
          <cell r="A94" t="str">
            <v>db869a02-a69b-4d21-afb3-8c42b0901da2</v>
          </cell>
          <cell r="B94" t="str">
            <v>Michael Bryant</v>
          </cell>
          <cell r="D94" t="str">
            <v>Male</v>
          </cell>
          <cell r="G94">
            <v>44495</v>
          </cell>
          <cell r="I94">
            <v>45375</v>
          </cell>
          <cell r="J94" t="str">
            <v>Yes</v>
          </cell>
          <cell r="L94">
            <v>79</v>
          </cell>
        </row>
        <row r="95">
          <cell r="A95" t="str">
            <v>8d4e46c5-4409-40e2-9bf0-72e7fab87bb6</v>
          </cell>
          <cell r="B95" t="str">
            <v>Patrick Quinn</v>
          </cell>
          <cell r="D95" t="str">
            <v>Female</v>
          </cell>
          <cell r="G95">
            <v>44052</v>
          </cell>
          <cell r="I95">
            <v>44631</v>
          </cell>
          <cell r="J95" t="str">
            <v>Present</v>
          </cell>
          <cell r="L95">
            <v>0</v>
          </cell>
        </row>
        <row r="96">
          <cell r="A96" t="str">
            <v>85c65764-21ee-4a3d-a733-c344e7f8daa8</v>
          </cell>
          <cell r="B96" t="str">
            <v>Daniel Sanchez</v>
          </cell>
          <cell r="D96" t="str">
            <v>FEMALE</v>
          </cell>
          <cell r="G96">
            <v>44125</v>
          </cell>
          <cell r="I96">
            <v>44758</v>
          </cell>
          <cell r="J96" t="str">
            <v>A</v>
          </cell>
        </row>
        <row r="97">
          <cell r="A97" t="str">
            <v>89747baf-1928-4cfc-b6da-7bc37a2f2c57</v>
          </cell>
          <cell r="B97" t="str">
            <v>Amber Tyler</v>
          </cell>
          <cell r="D97" t="str">
            <v>F</v>
          </cell>
          <cell r="G97">
            <v>45733</v>
          </cell>
          <cell r="I97">
            <v>45763</v>
          </cell>
          <cell r="J97" t="str">
            <v>Yes</v>
          </cell>
          <cell r="L97">
            <v>0</v>
          </cell>
        </row>
        <row r="98">
          <cell r="A98" t="str">
            <v>71203b7a-1dcc-4f24-ba71-ce7b3248f699</v>
          </cell>
          <cell r="B98" t="str">
            <v>Craig Daniels</v>
          </cell>
          <cell r="D98" t="str">
            <v>M</v>
          </cell>
          <cell r="G98">
            <v>44154</v>
          </cell>
          <cell r="I98">
            <v>44490</v>
          </cell>
          <cell r="J98" t="str">
            <v>P</v>
          </cell>
          <cell r="L98">
            <v>34</v>
          </cell>
        </row>
        <row r="99">
          <cell r="A99" t="str">
            <v>91bf903d-4cca-4dda-bcbb-26279929c7c7</v>
          </cell>
          <cell r="B99" t="str">
            <v>Jeffrey Stein</v>
          </cell>
          <cell r="D99" t="str">
            <v>Female</v>
          </cell>
          <cell r="G99">
            <v>44595</v>
          </cell>
          <cell r="I99">
            <v>45124</v>
          </cell>
          <cell r="J99" t="str">
            <v>No</v>
          </cell>
        </row>
        <row r="100">
          <cell r="A100" t="str">
            <v>96c49c44-31de-44f6-a483-39f7c7036a4c</v>
          </cell>
          <cell r="B100" t="str">
            <v>Lisa Bryant</v>
          </cell>
          <cell r="D100" t="str">
            <v>Male</v>
          </cell>
          <cell r="G100">
            <v>45303</v>
          </cell>
          <cell r="I100">
            <v>45986</v>
          </cell>
          <cell r="J100" t="str">
            <v>Yes</v>
          </cell>
        </row>
        <row r="101">
          <cell r="A101" t="str">
            <v>99f2587c-683c-4806-812a-dc5540728ad4</v>
          </cell>
          <cell r="B101" t="str">
            <v>Mark Murphy</v>
          </cell>
          <cell r="D101" t="str">
            <v>M</v>
          </cell>
          <cell r="G101">
            <v>43929</v>
          </cell>
          <cell r="I101">
            <v>44064</v>
          </cell>
          <cell r="J101" t="str">
            <v>Absent</v>
          </cell>
        </row>
        <row r="102">
          <cell r="A102" t="str">
            <v>a5310be0-f391-4a36-88a4-36ae83a2a06f</v>
          </cell>
          <cell r="B102" t="str">
            <v>Sean Wright</v>
          </cell>
          <cell r="D102" t="str">
            <v>MALE</v>
          </cell>
          <cell r="G102">
            <v>45429</v>
          </cell>
          <cell r="I102">
            <v>45987</v>
          </cell>
          <cell r="J102" t="str">
            <v>A</v>
          </cell>
        </row>
        <row r="103">
          <cell r="A103" t="str">
            <v>4f0dc7bc-80c8-4083-8faf-04baad8716e1</v>
          </cell>
          <cell r="B103" t="str">
            <v>Ashley Sherman</v>
          </cell>
          <cell r="D103" t="str">
            <v>M</v>
          </cell>
          <cell r="G103">
            <v>44783</v>
          </cell>
          <cell r="I103">
            <v>45154</v>
          </cell>
          <cell r="J103" t="str">
            <v>A</v>
          </cell>
        </row>
        <row r="104">
          <cell r="A104" t="str">
            <v>e4b3b66b-51b7-45ed-81ab-1df17cd21263</v>
          </cell>
          <cell r="B104" t="str">
            <v>Julie Martin</v>
          </cell>
          <cell r="D104" t="str">
            <v>Male</v>
          </cell>
          <cell r="G104">
            <v>44494</v>
          </cell>
          <cell r="I104">
            <v>44886</v>
          </cell>
          <cell r="J104" t="str">
            <v>No</v>
          </cell>
          <cell r="L104">
            <v>67</v>
          </cell>
        </row>
        <row r="105">
          <cell r="A105" t="str">
            <v>4dfcf384-ac48-4af2-ae98-8798c2ac0d6d</v>
          </cell>
          <cell r="B105" t="str">
            <v>Scott Peterson</v>
          </cell>
          <cell r="D105" t="str">
            <v>Female</v>
          </cell>
          <cell r="G105">
            <v>44131</v>
          </cell>
          <cell r="I105">
            <v>44490</v>
          </cell>
          <cell r="J105" t="str">
            <v>P</v>
          </cell>
          <cell r="L105">
            <v>51</v>
          </cell>
        </row>
        <row r="106">
          <cell r="A106" t="str">
            <v>c75ee63d-318f-4980-aec2-85a6d29323e2</v>
          </cell>
          <cell r="B106" t="str">
            <v>David Parker</v>
          </cell>
          <cell r="D106" t="str">
            <v>Male</v>
          </cell>
          <cell r="G106">
            <v>45601</v>
          </cell>
          <cell r="I106">
            <v>45964</v>
          </cell>
          <cell r="J106" t="str">
            <v>No</v>
          </cell>
          <cell r="L106">
            <v>0</v>
          </cell>
        </row>
        <row r="107">
          <cell r="A107" t="str">
            <v>78ccd788-87c8-4346-8434-228151ec8f30</v>
          </cell>
          <cell r="B107" t="str">
            <v>Eric Lynch</v>
          </cell>
          <cell r="D107" t="str">
            <v>M</v>
          </cell>
          <cell r="G107">
            <v>44876</v>
          </cell>
          <cell r="I107">
            <v>45506</v>
          </cell>
          <cell r="J107" t="str">
            <v>P</v>
          </cell>
          <cell r="L107">
            <v>0</v>
          </cell>
        </row>
        <row r="108">
          <cell r="A108" t="str">
            <v>280906a9-52e2-4a8e-a793-b627ac00cd5e</v>
          </cell>
          <cell r="B108" t="str">
            <v>James Jackson</v>
          </cell>
          <cell r="D108" t="str">
            <v>Female</v>
          </cell>
          <cell r="G108">
            <v>45702</v>
          </cell>
          <cell r="I108">
            <v>45807</v>
          </cell>
          <cell r="J108" t="str">
            <v>Absent</v>
          </cell>
          <cell r="L108">
            <v>76</v>
          </cell>
        </row>
        <row r="109">
          <cell r="A109" t="str">
            <v>535fd8d2-2839-4888-a99f-8c039c310930</v>
          </cell>
          <cell r="B109" t="str">
            <v>Veronica Valdez</v>
          </cell>
          <cell r="D109" t="str">
            <v>MALE</v>
          </cell>
          <cell r="G109">
            <v>44418</v>
          </cell>
          <cell r="I109">
            <v>44783</v>
          </cell>
          <cell r="J109" t="str">
            <v>No</v>
          </cell>
          <cell r="L109">
            <v>0</v>
          </cell>
        </row>
        <row r="110">
          <cell r="A110" t="str">
            <v>3a8da127-44f6-4bef-b9f9-d376c79e049b</v>
          </cell>
          <cell r="B110" t="str">
            <v>Kaitlyn Chase</v>
          </cell>
          <cell r="D110" t="str">
            <v>F</v>
          </cell>
          <cell r="G110">
            <v>45223</v>
          </cell>
          <cell r="I110">
            <v>46158</v>
          </cell>
          <cell r="J110" t="str">
            <v>No</v>
          </cell>
          <cell r="L110">
            <v>0</v>
          </cell>
        </row>
        <row r="111">
          <cell r="A111" t="str">
            <v>556ed0d1-4e65-4eee-a51d-d64e5eec2af4</v>
          </cell>
          <cell r="B111" t="str">
            <v>Sandra Stewart</v>
          </cell>
          <cell r="D111" t="str">
            <v>F</v>
          </cell>
          <cell r="G111">
            <v>44871</v>
          </cell>
          <cell r="I111">
            <v>45856</v>
          </cell>
          <cell r="J111" t="str">
            <v>Present</v>
          </cell>
          <cell r="L111">
            <v>0</v>
          </cell>
        </row>
        <row r="112">
          <cell r="A112" t="str">
            <v>c33ffef7-64bf-4e8c-9033-89b46ce052ef</v>
          </cell>
          <cell r="B112" t="str">
            <v>Philip Powell</v>
          </cell>
          <cell r="D112" t="str">
            <v>M</v>
          </cell>
          <cell r="G112">
            <v>44884</v>
          </cell>
          <cell r="I112">
            <v>45361</v>
          </cell>
          <cell r="J112" t="str">
            <v>Present</v>
          </cell>
          <cell r="L112">
            <v>0</v>
          </cell>
        </row>
        <row r="113">
          <cell r="A113" t="str">
            <v>23d2789d-ce2c-4739-a552-abc65a86503a</v>
          </cell>
          <cell r="B113" t="str">
            <v>Pamela Smith</v>
          </cell>
          <cell r="D113" t="str">
            <v>FEMALE</v>
          </cell>
          <cell r="G113">
            <v>45198</v>
          </cell>
          <cell r="I113">
            <v>46027</v>
          </cell>
          <cell r="J113" t="str">
            <v>Absent</v>
          </cell>
        </row>
        <row r="114">
          <cell r="A114" t="str">
            <v>418495a4-b777-4cb9-a97c-696b356766ec</v>
          </cell>
          <cell r="B114" t="str">
            <v>James Morris</v>
          </cell>
          <cell r="D114" t="str">
            <v>Male</v>
          </cell>
          <cell r="G114">
            <v>44556</v>
          </cell>
          <cell r="I114">
            <v>45062</v>
          </cell>
          <cell r="J114" t="str">
            <v>A</v>
          </cell>
          <cell r="L114">
            <v>75</v>
          </cell>
        </row>
        <row r="115">
          <cell r="A115" t="str">
            <v>bd303739-8f5a-4787-8edd-8e22536019db</v>
          </cell>
          <cell r="B115" t="str">
            <v>Daniel Shaw</v>
          </cell>
          <cell r="D115" t="str">
            <v>Male</v>
          </cell>
          <cell r="G115">
            <v>45116</v>
          </cell>
          <cell r="I115">
            <v>45557</v>
          </cell>
          <cell r="J115" t="str">
            <v>Absent</v>
          </cell>
          <cell r="L115">
            <v>0</v>
          </cell>
        </row>
        <row r="116">
          <cell r="A116" t="str">
            <v>2911268f-3e3e-47b3-930d-a4761b5982d2</v>
          </cell>
          <cell r="B116" t="str">
            <v>John Griffith</v>
          </cell>
          <cell r="D116" t="str">
            <v>MALE</v>
          </cell>
          <cell r="G116">
            <v>44779</v>
          </cell>
          <cell r="I116">
            <v>45595</v>
          </cell>
          <cell r="J116" t="str">
            <v>Absent</v>
          </cell>
          <cell r="L116">
            <v>43</v>
          </cell>
        </row>
        <row r="117">
          <cell r="A117" t="str">
            <v>0bc6a71b-f25b-46a6-b89c-2ef6f3b93ebe</v>
          </cell>
          <cell r="B117" t="str">
            <v>Jeanette Moyer</v>
          </cell>
          <cell r="D117" t="str">
            <v>FEMALE</v>
          </cell>
          <cell r="G117">
            <v>45387</v>
          </cell>
          <cell r="I117">
            <v>45443</v>
          </cell>
          <cell r="J117" t="str">
            <v>P</v>
          </cell>
          <cell r="L117">
            <v>46</v>
          </cell>
        </row>
        <row r="118">
          <cell r="A118" t="str">
            <v>9b510232-fca7-444d-87b7-6d173ff5ea79</v>
          </cell>
          <cell r="B118" t="str">
            <v>Amy Brown</v>
          </cell>
          <cell r="D118" t="str">
            <v>M</v>
          </cell>
          <cell r="G118">
            <v>45441</v>
          </cell>
          <cell r="I118">
            <v>45781</v>
          </cell>
          <cell r="J118" t="str">
            <v>Present</v>
          </cell>
          <cell r="L118">
            <v>0</v>
          </cell>
        </row>
        <row r="119">
          <cell r="A119" t="str">
            <v>7028eb2d-5e94-42d6-89b3-889d46aaf714</v>
          </cell>
          <cell r="B119" t="str">
            <v>Ashley Taylor</v>
          </cell>
          <cell r="D119" t="str">
            <v>F</v>
          </cell>
          <cell r="G119">
            <v>44992</v>
          </cell>
          <cell r="I119">
            <v>45896</v>
          </cell>
          <cell r="J119" t="str">
            <v>A</v>
          </cell>
          <cell r="L119">
            <v>31</v>
          </cell>
        </row>
        <row r="120">
          <cell r="A120" t="str">
            <v>bb81c774-c676-41b3-ba28-631653156a23</v>
          </cell>
          <cell r="B120" t="str">
            <v>Christian Hernandez</v>
          </cell>
          <cell r="D120" t="str">
            <v>Female</v>
          </cell>
          <cell r="G120">
            <v>44157</v>
          </cell>
          <cell r="I120">
            <v>44705</v>
          </cell>
          <cell r="J120" t="str">
            <v>No</v>
          </cell>
        </row>
        <row r="121">
          <cell r="A121" t="str">
            <v>1687819b-8fd4-4278-b332-d3ab92f77072</v>
          </cell>
          <cell r="B121" t="str">
            <v>Garrett Payne</v>
          </cell>
          <cell r="D121" t="str">
            <v>F</v>
          </cell>
          <cell r="G121">
            <v>44856</v>
          </cell>
          <cell r="I121">
            <v>45081</v>
          </cell>
          <cell r="J121" t="str">
            <v>A</v>
          </cell>
        </row>
        <row r="122">
          <cell r="A122" t="str">
            <v>4a9a75f0-d13b-4a4d-87f1-6ab58e82373e</v>
          </cell>
          <cell r="B122" t="str">
            <v>Brenda Carrillo</v>
          </cell>
          <cell r="D122" t="str">
            <v>M</v>
          </cell>
          <cell r="G122">
            <v>44738</v>
          </cell>
          <cell r="I122">
            <v>45177</v>
          </cell>
          <cell r="J122" t="str">
            <v>P</v>
          </cell>
          <cell r="L122">
            <v>0</v>
          </cell>
        </row>
        <row r="123">
          <cell r="A123" t="str">
            <v>e7b4dcd3-5c79-4b20-9a7a-9b4ff50b1168</v>
          </cell>
          <cell r="B123" t="str">
            <v>Nicole Lewis</v>
          </cell>
          <cell r="D123" t="str">
            <v>MALE</v>
          </cell>
          <cell r="G123">
            <v>44903</v>
          </cell>
          <cell r="I123">
            <v>45592</v>
          </cell>
          <cell r="J123" t="str">
            <v>Absent</v>
          </cell>
          <cell r="L123">
            <v>92</v>
          </cell>
        </row>
        <row r="124">
          <cell r="A124" t="str">
            <v>5cb9635c-75f7-4b07-ba49-62d177e43d33</v>
          </cell>
          <cell r="B124" t="str">
            <v>Michael Padilla</v>
          </cell>
          <cell r="D124" t="str">
            <v>Male</v>
          </cell>
          <cell r="G124">
            <v>44926</v>
          </cell>
          <cell r="I124">
            <v>45087</v>
          </cell>
          <cell r="J124" t="str">
            <v>No</v>
          </cell>
        </row>
        <row r="125">
          <cell r="A125" t="str">
            <v>05ec647e-eec4-42d0-bf66-02259a86a2f5</v>
          </cell>
          <cell r="B125" t="str">
            <v>Martin Simmons</v>
          </cell>
          <cell r="D125" t="str">
            <v>MALE</v>
          </cell>
          <cell r="G125">
            <v>44721</v>
          </cell>
          <cell r="I125">
            <v>45594</v>
          </cell>
          <cell r="J125" t="str">
            <v>Present</v>
          </cell>
          <cell r="L125">
            <v>83</v>
          </cell>
        </row>
        <row r="126">
          <cell r="A126" t="str">
            <v>87450d05-d4e8-4dd0-8c4b-c3d2cc5015cf</v>
          </cell>
          <cell r="B126" t="str">
            <v>William Brooks</v>
          </cell>
          <cell r="D126" t="str">
            <v>Male</v>
          </cell>
          <cell r="G126">
            <v>45439</v>
          </cell>
          <cell r="I126">
            <v>45782</v>
          </cell>
          <cell r="J126" t="str">
            <v>A</v>
          </cell>
        </row>
        <row r="127">
          <cell r="A127" t="str">
            <v>f5b4aee1-0836-4865-bee3-36076feccac2</v>
          </cell>
          <cell r="B127" t="str">
            <v>Rebecca Tyler</v>
          </cell>
          <cell r="D127" t="str">
            <v>Female</v>
          </cell>
          <cell r="G127">
            <v>45685</v>
          </cell>
          <cell r="I127">
            <v>45762</v>
          </cell>
          <cell r="J127" t="str">
            <v>Absent</v>
          </cell>
          <cell r="L127">
            <v>28</v>
          </cell>
        </row>
        <row r="128">
          <cell r="A128" t="str">
            <v>a266530e-5570-4efc-9327-1b56485b841f</v>
          </cell>
          <cell r="B128" t="str">
            <v>Bernard Davis</v>
          </cell>
          <cell r="D128" t="str">
            <v>Female</v>
          </cell>
          <cell r="G128">
            <v>45456</v>
          </cell>
          <cell r="I128">
            <v>45973</v>
          </cell>
          <cell r="J128" t="str">
            <v>A</v>
          </cell>
        </row>
        <row r="129">
          <cell r="A129" t="str">
            <v>28815cd9-8821-4541-9cc1-fb5ec7d4a10f</v>
          </cell>
          <cell r="B129" t="str">
            <v>Sarah Miller</v>
          </cell>
          <cell r="D129" t="str">
            <v>F</v>
          </cell>
          <cell r="G129">
            <v>45662</v>
          </cell>
          <cell r="I129">
            <v>46364</v>
          </cell>
          <cell r="J129" t="str">
            <v>Absent</v>
          </cell>
          <cell r="L129">
            <v>36</v>
          </cell>
        </row>
        <row r="130">
          <cell r="A130" t="str">
            <v>30de0010-fe31-4408-a671-cd819c2b05eb</v>
          </cell>
          <cell r="B130" t="str">
            <v>Pamela Jordan</v>
          </cell>
          <cell r="D130" t="str">
            <v>M</v>
          </cell>
          <cell r="G130">
            <v>45383</v>
          </cell>
          <cell r="I130">
            <v>45643</v>
          </cell>
          <cell r="J130" t="str">
            <v>Absent</v>
          </cell>
        </row>
        <row r="131">
          <cell r="A131" t="str">
            <v>e16b1b8c-e3ac-421a-b387-a60077391bee</v>
          </cell>
          <cell r="B131" t="str">
            <v>Brittany Rivera MD</v>
          </cell>
          <cell r="D131" t="str">
            <v>Female</v>
          </cell>
          <cell r="G131">
            <v>44788</v>
          </cell>
          <cell r="I131">
            <v>45545</v>
          </cell>
          <cell r="J131" t="str">
            <v>No</v>
          </cell>
          <cell r="L131">
            <v>0</v>
          </cell>
        </row>
        <row r="132">
          <cell r="A132" t="str">
            <v>c7f7040b-8718-4322-b43c-6de656fdc504</v>
          </cell>
          <cell r="B132" t="str">
            <v>Samantha Reynolds</v>
          </cell>
          <cell r="D132" t="str">
            <v>Female</v>
          </cell>
          <cell r="G132">
            <v>45715</v>
          </cell>
          <cell r="I132">
            <v>46672</v>
          </cell>
          <cell r="J132" t="str">
            <v>Present</v>
          </cell>
        </row>
        <row r="133">
          <cell r="A133" t="str">
            <v>01a069a2-4b37-417d-9322-04fb66c67afa</v>
          </cell>
          <cell r="B133" t="str">
            <v>Jean Smith</v>
          </cell>
          <cell r="D133" t="str">
            <v>MALE</v>
          </cell>
          <cell r="G133">
            <v>43994</v>
          </cell>
          <cell r="I133">
            <v>44035</v>
          </cell>
          <cell r="J133" t="str">
            <v>Absent</v>
          </cell>
          <cell r="L133">
            <v>0</v>
          </cell>
        </row>
        <row r="134">
          <cell r="A134" t="str">
            <v>db06f072-4244-4fce-a686-d5c66d59ade7</v>
          </cell>
          <cell r="B134" t="str">
            <v>Michael Nguyen</v>
          </cell>
          <cell r="D134" t="str">
            <v>M</v>
          </cell>
          <cell r="G134">
            <v>44929</v>
          </cell>
          <cell r="I134">
            <v>45409</v>
          </cell>
          <cell r="J134" t="str">
            <v>A</v>
          </cell>
          <cell r="L134">
            <v>0</v>
          </cell>
        </row>
        <row r="135">
          <cell r="A135" t="str">
            <v>c519fd78-3348-4da0-aa57-c6e4a753297e</v>
          </cell>
          <cell r="B135" t="str">
            <v>Tammy Barry</v>
          </cell>
          <cell r="D135" t="str">
            <v>M</v>
          </cell>
          <cell r="G135">
            <v>45350</v>
          </cell>
          <cell r="I135">
            <v>46256</v>
          </cell>
          <cell r="J135" t="str">
            <v>Absent</v>
          </cell>
          <cell r="L135">
            <v>78</v>
          </cell>
        </row>
        <row r="136">
          <cell r="A136" t="str">
            <v>25f5ed6f-c5e2-4dcc-b058-4d2027111b60</v>
          </cell>
          <cell r="B136" t="str">
            <v>Christopher Johnson</v>
          </cell>
          <cell r="D136" t="str">
            <v>M</v>
          </cell>
          <cell r="G136">
            <v>45720</v>
          </cell>
          <cell r="I136">
            <v>45873</v>
          </cell>
          <cell r="J136" t="str">
            <v>Present</v>
          </cell>
          <cell r="L136">
            <v>0</v>
          </cell>
        </row>
        <row r="137">
          <cell r="A137" t="str">
            <v>5938949e-8a42-4ff0-a098-4689c78ae6ce</v>
          </cell>
          <cell r="B137" t="str">
            <v>Erin Stewart</v>
          </cell>
          <cell r="D137" t="str">
            <v>Female</v>
          </cell>
          <cell r="G137">
            <v>44050</v>
          </cell>
          <cell r="I137">
            <v>44279</v>
          </cell>
          <cell r="J137" t="str">
            <v>Yes</v>
          </cell>
          <cell r="L137">
            <v>0</v>
          </cell>
        </row>
        <row r="138">
          <cell r="A138" t="str">
            <v>4d8cc9c6-33a2-447b-b574-6477a87da2af</v>
          </cell>
          <cell r="B138" t="str">
            <v>William Hall</v>
          </cell>
          <cell r="D138" t="str">
            <v>MALE</v>
          </cell>
          <cell r="G138">
            <v>44642</v>
          </cell>
          <cell r="I138">
            <v>44720</v>
          </cell>
          <cell r="J138" t="str">
            <v>Absent</v>
          </cell>
          <cell r="L138">
            <v>0</v>
          </cell>
        </row>
        <row r="139">
          <cell r="A139" t="str">
            <v>2326e3d0-06fc-465a-9af7-dfe2c5b86c82</v>
          </cell>
          <cell r="B139" t="str">
            <v>Terry Martinez</v>
          </cell>
          <cell r="D139" t="str">
            <v>Female</v>
          </cell>
          <cell r="G139">
            <v>44602</v>
          </cell>
          <cell r="I139">
            <v>45281</v>
          </cell>
          <cell r="J139" t="str">
            <v>P</v>
          </cell>
        </row>
        <row r="140">
          <cell r="A140" t="str">
            <v>be7301e9-de16-40ea-b1a6-de4806822e13</v>
          </cell>
          <cell r="B140" t="str">
            <v>Christine Williams</v>
          </cell>
          <cell r="D140" t="str">
            <v>Male</v>
          </cell>
          <cell r="G140">
            <v>45093</v>
          </cell>
          <cell r="I140">
            <v>45602</v>
          </cell>
          <cell r="J140" t="str">
            <v>P</v>
          </cell>
          <cell r="L140">
            <v>0</v>
          </cell>
        </row>
        <row r="141">
          <cell r="A141" t="str">
            <v>c55f30a1-34a4-40e3-b2d9-ec3e66308af8</v>
          </cell>
          <cell r="B141" t="str">
            <v>Robert Davis</v>
          </cell>
          <cell r="D141" t="str">
            <v>F</v>
          </cell>
          <cell r="G141">
            <v>45290</v>
          </cell>
          <cell r="I141">
            <v>45388</v>
          </cell>
          <cell r="J141" t="str">
            <v>Absent</v>
          </cell>
          <cell r="L141">
            <v>95</v>
          </cell>
        </row>
        <row r="142">
          <cell r="A142" t="str">
            <v>b97a08ba-940b-434d-a9cc-edab81b74f35</v>
          </cell>
          <cell r="B142" t="str">
            <v>Carla Clark</v>
          </cell>
          <cell r="D142" t="str">
            <v>Female</v>
          </cell>
          <cell r="G142">
            <v>44472</v>
          </cell>
          <cell r="I142">
            <v>44756</v>
          </cell>
          <cell r="J142" t="str">
            <v>No</v>
          </cell>
          <cell r="L142">
            <v>39</v>
          </cell>
        </row>
        <row r="143">
          <cell r="A143" t="str">
            <v>bfeb32a4-5bbf-485b-9ad7-5864bd9ab6d9</v>
          </cell>
          <cell r="B143" t="str">
            <v>Jennifer Clark MD</v>
          </cell>
          <cell r="D143" t="str">
            <v>MALE</v>
          </cell>
          <cell r="G143">
            <v>45447</v>
          </cell>
          <cell r="I143">
            <v>45931</v>
          </cell>
          <cell r="J143" t="str">
            <v>Yes</v>
          </cell>
        </row>
        <row r="144">
          <cell r="A144" t="str">
            <v>823c794a-415a-43c1-ba5c-d4265c1faf7b</v>
          </cell>
          <cell r="B144" t="str">
            <v>Jesus Smith</v>
          </cell>
          <cell r="D144" t="str">
            <v>Female</v>
          </cell>
          <cell r="G144">
            <v>45502</v>
          </cell>
          <cell r="I144">
            <v>45769</v>
          </cell>
          <cell r="J144" t="str">
            <v>Present</v>
          </cell>
          <cell r="L144">
            <v>0</v>
          </cell>
        </row>
        <row r="145">
          <cell r="A145" t="str">
            <v>199ded5e-db84-4a96-b629-5eb4667a9b91</v>
          </cell>
          <cell r="B145" t="str">
            <v>Tracy Copeland</v>
          </cell>
          <cell r="D145" t="str">
            <v>Female</v>
          </cell>
          <cell r="G145">
            <v>45232</v>
          </cell>
          <cell r="I145">
            <v>45739</v>
          </cell>
          <cell r="J145" t="str">
            <v>No</v>
          </cell>
          <cell r="L145">
            <v>66</v>
          </cell>
        </row>
        <row r="146">
          <cell r="A146" t="str">
            <v>4cfa4f8a-a6e9-47ae-9909-f489f22929b6</v>
          </cell>
          <cell r="B146" t="str">
            <v>Michael Santos</v>
          </cell>
          <cell r="D146" t="str">
            <v>Male</v>
          </cell>
          <cell r="G146">
            <v>45276</v>
          </cell>
          <cell r="I146">
            <v>46196</v>
          </cell>
          <cell r="J146" t="str">
            <v>No</v>
          </cell>
        </row>
        <row r="147">
          <cell r="A147" t="str">
            <v>f388fef7-040e-4f47-b8ab-2513e03db918</v>
          </cell>
          <cell r="B147" t="str">
            <v>Monica Merritt</v>
          </cell>
          <cell r="D147" t="str">
            <v>Male</v>
          </cell>
          <cell r="G147">
            <v>45138</v>
          </cell>
          <cell r="I147">
            <v>45597</v>
          </cell>
          <cell r="J147" t="str">
            <v>Yes</v>
          </cell>
        </row>
        <row r="148">
          <cell r="A148" t="str">
            <v>2d675be3-3fbe-4756-98f0-2d4124074330</v>
          </cell>
          <cell r="B148" t="str">
            <v>Bethany Moore</v>
          </cell>
          <cell r="D148" t="str">
            <v>FEMALE</v>
          </cell>
          <cell r="G148">
            <v>44068</v>
          </cell>
          <cell r="I148">
            <v>44779</v>
          </cell>
          <cell r="J148" t="str">
            <v>Yes</v>
          </cell>
          <cell r="L148">
            <v>0</v>
          </cell>
        </row>
        <row r="149">
          <cell r="A149" t="str">
            <v>98a0db61-0fa9-4695-89fb-4d4bc3254bc3</v>
          </cell>
          <cell r="B149" t="str">
            <v>Sharon Guerrero</v>
          </cell>
          <cell r="D149" t="str">
            <v>FEMALE</v>
          </cell>
          <cell r="G149">
            <v>45387</v>
          </cell>
          <cell r="I149">
            <v>45514</v>
          </cell>
          <cell r="J149" t="str">
            <v>A</v>
          </cell>
        </row>
        <row r="150">
          <cell r="A150" t="str">
            <v>2850c932-d2c0-4ee4-aa35-567d9e181620</v>
          </cell>
          <cell r="B150" t="str">
            <v>Christopher Stone</v>
          </cell>
          <cell r="D150" t="str">
            <v>MALE</v>
          </cell>
          <cell r="G150">
            <v>45082</v>
          </cell>
          <cell r="I150">
            <v>45699</v>
          </cell>
          <cell r="J150" t="str">
            <v>Absent</v>
          </cell>
          <cell r="L150">
            <v>62</v>
          </cell>
        </row>
        <row r="151">
          <cell r="A151" t="str">
            <v>ab2dd056-cf71-4c2c-8f35-fdb9bdf18708</v>
          </cell>
          <cell r="B151" t="str">
            <v>Shawn Rodriguez</v>
          </cell>
          <cell r="D151" t="str">
            <v>M</v>
          </cell>
          <cell r="G151">
            <v>44398</v>
          </cell>
          <cell r="I151">
            <v>44727</v>
          </cell>
          <cell r="J151" t="str">
            <v>Absent</v>
          </cell>
        </row>
        <row r="152">
          <cell r="A152" t="str">
            <v>4e5a4392-343e-423f-bf5f-ca4f07acc717</v>
          </cell>
          <cell r="B152" t="str">
            <v>Jake Skinner</v>
          </cell>
          <cell r="D152" t="str">
            <v>Female</v>
          </cell>
          <cell r="G152">
            <v>44432</v>
          </cell>
          <cell r="I152">
            <v>44931</v>
          </cell>
          <cell r="J152" t="str">
            <v>P</v>
          </cell>
        </row>
        <row r="153">
          <cell r="A153" t="str">
            <v>54e28fa6-069c-4c0a-8884-4f88074a588f</v>
          </cell>
          <cell r="B153" t="str">
            <v>John Moss</v>
          </cell>
          <cell r="D153" t="str">
            <v>M</v>
          </cell>
          <cell r="G153">
            <v>44925</v>
          </cell>
          <cell r="I153">
            <v>45832</v>
          </cell>
          <cell r="J153" t="str">
            <v>Present</v>
          </cell>
        </row>
        <row r="154">
          <cell r="A154" t="str">
            <v>8a1b0744-0be7-4352-a85c-0862e9e02d8d</v>
          </cell>
          <cell r="B154" t="str">
            <v>Kyle Fox</v>
          </cell>
          <cell r="D154" t="str">
            <v>MALE</v>
          </cell>
          <cell r="G154">
            <v>44376</v>
          </cell>
          <cell r="I154">
            <v>45060</v>
          </cell>
          <cell r="J154" t="str">
            <v>A</v>
          </cell>
        </row>
        <row r="155">
          <cell r="A155" t="str">
            <v>e5ae288f-5942-4395-83d3-01cf19a12723</v>
          </cell>
          <cell r="B155" t="str">
            <v>Jason Jones</v>
          </cell>
          <cell r="D155" t="str">
            <v>FEMALE</v>
          </cell>
          <cell r="G155">
            <v>44419</v>
          </cell>
          <cell r="I155">
            <v>44465</v>
          </cell>
          <cell r="J155" t="str">
            <v>Yes</v>
          </cell>
          <cell r="L155">
            <v>31</v>
          </cell>
        </row>
        <row r="156">
          <cell r="A156" t="str">
            <v>db2c04c0-6a42-49c3-bbbe-0e9d76e51a12</v>
          </cell>
          <cell r="B156" t="str">
            <v>Jessica Vincent</v>
          </cell>
          <cell r="D156" t="str">
            <v>Female</v>
          </cell>
          <cell r="G156">
            <v>45405</v>
          </cell>
          <cell r="I156">
            <v>46163</v>
          </cell>
          <cell r="J156" t="str">
            <v>P</v>
          </cell>
          <cell r="L156">
            <v>69</v>
          </cell>
        </row>
        <row r="157">
          <cell r="A157" t="str">
            <v>e648d7ae-7830-4c6c-b9eb-17974fb9ef37</v>
          </cell>
          <cell r="B157" t="str">
            <v>Bethany Douglas</v>
          </cell>
          <cell r="D157" t="str">
            <v>M</v>
          </cell>
          <cell r="G157">
            <v>43930</v>
          </cell>
          <cell r="I157">
            <v>44825</v>
          </cell>
          <cell r="J157" t="str">
            <v>Absent</v>
          </cell>
          <cell r="L157">
            <v>55</v>
          </cell>
        </row>
        <row r="158">
          <cell r="A158" t="str">
            <v>b7607067-ab1e-4b37-9d15-844df4f7bfdc</v>
          </cell>
          <cell r="B158" t="str">
            <v>Johnathan Guerra</v>
          </cell>
          <cell r="D158" t="str">
            <v>Female</v>
          </cell>
          <cell r="G158">
            <v>45063</v>
          </cell>
          <cell r="I158">
            <v>45599</v>
          </cell>
          <cell r="J158" t="str">
            <v>Present</v>
          </cell>
          <cell r="L158">
            <v>0</v>
          </cell>
        </row>
        <row r="159">
          <cell r="A159" t="str">
            <v>83c59c14-3824-462b-a036-971a323fdf19</v>
          </cell>
          <cell r="B159" t="str">
            <v>Tom Perez</v>
          </cell>
          <cell r="D159" t="str">
            <v>F</v>
          </cell>
          <cell r="G159">
            <v>45702</v>
          </cell>
          <cell r="I159">
            <v>46226</v>
          </cell>
          <cell r="J159" t="str">
            <v>A</v>
          </cell>
          <cell r="L159">
            <v>0</v>
          </cell>
        </row>
        <row r="160">
          <cell r="A160" t="str">
            <v>6761f64e-b79e-4140-9844-1abdbe41635f</v>
          </cell>
          <cell r="B160" t="str">
            <v>Lucas Wright</v>
          </cell>
          <cell r="D160" t="str">
            <v>M</v>
          </cell>
          <cell r="G160">
            <v>44183</v>
          </cell>
          <cell r="I160">
            <v>44480</v>
          </cell>
          <cell r="J160" t="str">
            <v>Yes</v>
          </cell>
        </row>
        <row r="161">
          <cell r="A161" t="str">
            <v>4d156c62-a8cc-4e3b-bae3-438e2f43b2f0</v>
          </cell>
          <cell r="B161" t="str">
            <v>William Barnett</v>
          </cell>
          <cell r="D161" t="str">
            <v>Male</v>
          </cell>
          <cell r="G161">
            <v>44706</v>
          </cell>
          <cell r="I161">
            <v>45616</v>
          </cell>
          <cell r="J161" t="str">
            <v>P</v>
          </cell>
          <cell r="L161">
            <v>0</v>
          </cell>
        </row>
        <row r="162">
          <cell r="A162" t="str">
            <v>e2327c25-fcd6-4aba-93c1-392f8453d803</v>
          </cell>
          <cell r="B162" t="str">
            <v>Steven Murphy</v>
          </cell>
          <cell r="D162" t="str">
            <v>F</v>
          </cell>
          <cell r="G162">
            <v>45543</v>
          </cell>
          <cell r="I162">
            <v>45929</v>
          </cell>
          <cell r="J162" t="str">
            <v>A</v>
          </cell>
          <cell r="L162">
            <v>0</v>
          </cell>
        </row>
        <row r="163">
          <cell r="A163" t="str">
            <v>bc85630c-9451-4f78-a52d-3404a94485e0</v>
          </cell>
          <cell r="B163" t="str">
            <v>Amanda Bullock</v>
          </cell>
          <cell r="D163" t="str">
            <v>FEMALE</v>
          </cell>
          <cell r="G163">
            <v>45092</v>
          </cell>
          <cell r="I163">
            <v>45568</v>
          </cell>
          <cell r="J163" t="str">
            <v>A</v>
          </cell>
          <cell r="L163">
            <v>65</v>
          </cell>
        </row>
        <row r="164">
          <cell r="A164" t="str">
            <v>32a95261-cb50-4aa3-8c4a-ef81a1c2e70c</v>
          </cell>
          <cell r="B164" t="str">
            <v>Alexis Walters</v>
          </cell>
          <cell r="D164" t="str">
            <v>F</v>
          </cell>
          <cell r="G164">
            <v>45124</v>
          </cell>
          <cell r="I164">
            <v>45890</v>
          </cell>
          <cell r="J164" t="str">
            <v>Absent</v>
          </cell>
          <cell r="L164">
            <v>0</v>
          </cell>
        </row>
        <row r="165">
          <cell r="A165" t="str">
            <v>02ff9754-5291-4b6d-a592-4c9f29714f1f</v>
          </cell>
          <cell r="B165" t="str">
            <v>Karen Cooper</v>
          </cell>
          <cell r="D165" t="str">
            <v>Female</v>
          </cell>
          <cell r="G165">
            <v>44666</v>
          </cell>
          <cell r="I165">
            <v>45386</v>
          </cell>
          <cell r="J165" t="str">
            <v>Present</v>
          </cell>
          <cell r="L165">
            <v>0</v>
          </cell>
        </row>
        <row r="166">
          <cell r="A166" t="str">
            <v>36ff812d-fe21-41fd-b3bd-185b67d920b3</v>
          </cell>
          <cell r="B166" t="str">
            <v>Dennis Gonzales</v>
          </cell>
          <cell r="D166" t="str">
            <v>MALE</v>
          </cell>
          <cell r="G166">
            <v>45721</v>
          </cell>
          <cell r="I166">
            <v>45873</v>
          </cell>
          <cell r="J166" t="str">
            <v>Yes</v>
          </cell>
          <cell r="L166">
            <v>0</v>
          </cell>
        </row>
        <row r="167">
          <cell r="A167" t="str">
            <v>ec83c4d7-83b5-4d03-84bd-23eba7cc4274</v>
          </cell>
          <cell r="B167" t="str">
            <v>Zachary Lopez</v>
          </cell>
          <cell r="D167" t="str">
            <v>Male</v>
          </cell>
          <cell r="G167">
            <v>44795</v>
          </cell>
          <cell r="I167">
            <v>45776</v>
          </cell>
          <cell r="J167" t="str">
            <v>No</v>
          </cell>
          <cell r="L167">
            <v>0</v>
          </cell>
        </row>
        <row r="168">
          <cell r="A168" t="str">
            <v>c5a24d77-7cc3-4e98-9f39-7fa5ce96cc5e</v>
          </cell>
          <cell r="B168" t="str">
            <v>Mary Barnett</v>
          </cell>
          <cell r="D168" t="str">
            <v>M</v>
          </cell>
          <cell r="G168">
            <v>44987</v>
          </cell>
          <cell r="I168">
            <v>45502</v>
          </cell>
          <cell r="J168" t="str">
            <v>A</v>
          </cell>
          <cell r="L168">
            <v>31</v>
          </cell>
        </row>
        <row r="169">
          <cell r="A169" t="str">
            <v>10287c78-434b-433d-84e1-f69ec3659e51</v>
          </cell>
          <cell r="B169" t="str">
            <v>Jessica Johnson</v>
          </cell>
          <cell r="D169" t="str">
            <v>M</v>
          </cell>
          <cell r="G169">
            <v>44991</v>
          </cell>
          <cell r="I169">
            <v>45287</v>
          </cell>
          <cell r="J169" t="str">
            <v>P</v>
          </cell>
          <cell r="L169">
            <v>0</v>
          </cell>
        </row>
        <row r="170">
          <cell r="A170" t="str">
            <v>f99f5c06-3a24-4e17-9836-a02720507d45</v>
          </cell>
          <cell r="B170" t="str">
            <v>Brian Pierce</v>
          </cell>
          <cell r="D170" t="str">
            <v>FEMALE</v>
          </cell>
          <cell r="G170">
            <v>45616</v>
          </cell>
          <cell r="I170">
            <v>45706</v>
          </cell>
          <cell r="J170" t="str">
            <v>A</v>
          </cell>
          <cell r="L170">
            <v>0</v>
          </cell>
        </row>
        <row r="171">
          <cell r="A171" t="str">
            <v>4e998b76-58fd-470b-9f91-07d5205525c6</v>
          </cell>
          <cell r="B171" t="str">
            <v>Juan Ayers</v>
          </cell>
          <cell r="D171" t="str">
            <v>Female</v>
          </cell>
          <cell r="G171">
            <v>44846</v>
          </cell>
          <cell r="I171">
            <v>45259</v>
          </cell>
          <cell r="J171" t="str">
            <v>Present</v>
          </cell>
          <cell r="L171">
            <v>0</v>
          </cell>
        </row>
        <row r="172">
          <cell r="A172" t="str">
            <v>f0f5bdc1-d1ed-43ba-a5c6-5e052ebfaf4c</v>
          </cell>
          <cell r="B172" t="str">
            <v>Kayla Thomas</v>
          </cell>
          <cell r="D172" t="str">
            <v>F</v>
          </cell>
          <cell r="G172">
            <v>45496</v>
          </cell>
          <cell r="I172">
            <v>45707</v>
          </cell>
          <cell r="J172" t="str">
            <v>Yes</v>
          </cell>
          <cell r="L172">
            <v>57</v>
          </cell>
        </row>
        <row r="173">
          <cell r="A173" t="str">
            <v>bbc0e8ed-32dc-40ee-8447-b659c6a22085</v>
          </cell>
          <cell r="B173" t="str">
            <v>Kelly Chan</v>
          </cell>
          <cell r="D173" t="str">
            <v>Male</v>
          </cell>
          <cell r="G173">
            <v>44617</v>
          </cell>
          <cell r="I173">
            <v>45004</v>
          </cell>
          <cell r="J173" t="str">
            <v>Absent</v>
          </cell>
          <cell r="L173">
            <v>0</v>
          </cell>
        </row>
        <row r="174">
          <cell r="A174" t="str">
            <v>0c07e0e3-8669-4d31-87d2-e18fdc241f84</v>
          </cell>
          <cell r="B174" t="str">
            <v>Heidi Hall</v>
          </cell>
          <cell r="D174" t="str">
            <v>MALE</v>
          </cell>
          <cell r="G174">
            <v>45676</v>
          </cell>
          <cell r="I174">
            <v>46267</v>
          </cell>
          <cell r="J174" t="str">
            <v>Absent</v>
          </cell>
        </row>
        <row r="175">
          <cell r="A175" t="str">
            <v>19a2a602-28a3-43a3-9fdd-67bb2ab05af8</v>
          </cell>
          <cell r="B175" t="str">
            <v>Madison Trevino</v>
          </cell>
          <cell r="D175" t="str">
            <v>F</v>
          </cell>
          <cell r="G175">
            <v>45577</v>
          </cell>
          <cell r="I175">
            <v>45799</v>
          </cell>
          <cell r="J175" t="str">
            <v>Yes</v>
          </cell>
          <cell r="L175">
            <v>0</v>
          </cell>
        </row>
        <row r="176">
          <cell r="A176" t="str">
            <v>b75168f6-c048-4d0b-ae3f-0127d7de7f4d</v>
          </cell>
          <cell r="B176" t="str">
            <v>Tom Lynch</v>
          </cell>
          <cell r="D176" t="str">
            <v>FEMALE</v>
          </cell>
          <cell r="G176">
            <v>44630</v>
          </cell>
          <cell r="I176">
            <v>45236</v>
          </cell>
          <cell r="J176" t="str">
            <v>P</v>
          </cell>
        </row>
        <row r="177">
          <cell r="A177" t="str">
            <v>f819fa11-f584-4e73-8c85-823847469fb7</v>
          </cell>
          <cell r="B177" t="str">
            <v>Elizabeth Santana</v>
          </cell>
          <cell r="D177" t="str">
            <v>Male</v>
          </cell>
          <cell r="G177">
            <v>44556</v>
          </cell>
          <cell r="I177">
            <v>45552</v>
          </cell>
          <cell r="J177" t="str">
            <v>Present</v>
          </cell>
          <cell r="L177">
            <v>0</v>
          </cell>
        </row>
        <row r="178">
          <cell r="A178" t="str">
            <v>52696eeb-77cf-4eb6-b9fe-e842e4cc7065</v>
          </cell>
          <cell r="B178" t="str">
            <v>Todd Smith</v>
          </cell>
          <cell r="D178" t="str">
            <v>FEMALE</v>
          </cell>
          <cell r="G178">
            <v>45236</v>
          </cell>
          <cell r="I178">
            <v>45664</v>
          </cell>
          <cell r="J178" t="str">
            <v>P</v>
          </cell>
          <cell r="L178">
            <v>0</v>
          </cell>
        </row>
        <row r="179">
          <cell r="A179" t="str">
            <v>4fc55e4c-ab09-4c62-8e46-1d8bb555d6ee</v>
          </cell>
          <cell r="B179" t="str">
            <v>Nicholas Wheeler</v>
          </cell>
          <cell r="D179" t="str">
            <v>Male</v>
          </cell>
          <cell r="G179">
            <v>44708</v>
          </cell>
          <cell r="I179">
            <v>44915</v>
          </cell>
          <cell r="J179" t="str">
            <v>P</v>
          </cell>
          <cell r="L179">
            <v>0</v>
          </cell>
        </row>
        <row r="180">
          <cell r="A180" t="str">
            <v>23eaea4f-690e-4ee8-8152-caf60f29301d</v>
          </cell>
          <cell r="B180" t="str">
            <v>Rodney Duran</v>
          </cell>
          <cell r="D180" t="str">
            <v>MALE</v>
          </cell>
          <cell r="G180">
            <v>44135</v>
          </cell>
          <cell r="I180">
            <v>44685</v>
          </cell>
          <cell r="J180" t="str">
            <v>Present</v>
          </cell>
          <cell r="L180">
            <v>0</v>
          </cell>
        </row>
        <row r="181">
          <cell r="A181" t="str">
            <v>a565cd41-28d1-41db-894b-cc99642830f3</v>
          </cell>
          <cell r="B181" t="str">
            <v>Kevin Wright</v>
          </cell>
          <cell r="D181" t="str">
            <v>FEMALE</v>
          </cell>
          <cell r="G181">
            <v>44681</v>
          </cell>
          <cell r="I181">
            <v>45038</v>
          </cell>
          <cell r="J181" t="str">
            <v>Present</v>
          </cell>
        </row>
        <row r="182">
          <cell r="A182" t="str">
            <v>f2f4f240-f69e-463d-b9ef-20ea120e5c83</v>
          </cell>
          <cell r="B182" t="str">
            <v>Steven Martinez</v>
          </cell>
          <cell r="D182" t="str">
            <v>F</v>
          </cell>
          <cell r="G182">
            <v>45016</v>
          </cell>
          <cell r="I182">
            <v>45050</v>
          </cell>
          <cell r="J182" t="str">
            <v>Present</v>
          </cell>
          <cell r="L182">
            <v>96</v>
          </cell>
        </row>
        <row r="183">
          <cell r="A183" t="str">
            <v>34b158aa-26df-4494-ac1c-fcfcf1c056ba</v>
          </cell>
          <cell r="B183" t="str">
            <v>Michael Hodges</v>
          </cell>
          <cell r="D183" t="str">
            <v>Female</v>
          </cell>
          <cell r="G183">
            <v>45748</v>
          </cell>
          <cell r="I183">
            <v>46414</v>
          </cell>
          <cell r="J183" t="str">
            <v>No</v>
          </cell>
        </row>
        <row r="184">
          <cell r="A184" t="str">
            <v>4fa83870-8547-4ee1-9e06-d96aa3027b21</v>
          </cell>
          <cell r="B184" t="str">
            <v>Patricia George</v>
          </cell>
          <cell r="D184" t="str">
            <v>FEMALE</v>
          </cell>
          <cell r="G184">
            <v>43961</v>
          </cell>
          <cell r="I184">
            <v>44275</v>
          </cell>
          <cell r="J184" t="str">
            <v>No</v>
          </cell>
          <cell r="L184">
            <v>48</v>
          </cell>
        </row>
        <row r="185">
          <cell r="A185" t="str">
            <v>d27e5846-4c7f-4cd6-b032-97d2a911610c</v>
          </cell>
          <cell r="B185" t="str">
            <v>Patrick Gibson</v>
          </cell>
          <cell r="D185" t="str">
            <v>Female</v>
          </cell>
          <cell r="G185">
            <v>44649</v>
          </cell>
          <cell r="I185">
            <v>45331</v>
          </cell>
          <cell r="J185" t="str">
            <v>No</v>
          </cell>
        </row>
        <row r="186">
          <cell r="A186" t="str">
            <v>e916ee82-c116-4b7e-ba9f-4841e1568c60</v>
          </cell>
          <cell r="B186" t="str">
            <v>Sheri Herring</v>
          </cell>
          <cell r="D186" t="str">
            <v>Male</v>
          </cell>
          <cell r="G186">
            <v>44146</v>
          </cell>
          <cell r="I186">
            <v>44725</v>
          </cell>
          <cell r="J186" t="str">
            <v>Present</v>
          </cell>
          <cell r="L186">
            <v>45</v>
          </cell>
        </row>
        <row r="187">
          <cell r="A187" t="str">
            <v>416553a1-e420-4a34-9685-b08b61aa189d</v>
          </cell>
          <cell r="B187" t="str">
            <v>John Richards</v>
          </cell>
          <cell r="D187" t="str">
            <v>Male</v>
          </cell>
          <cell r="G187">
            <v>44055</v>
          </cell>
          <cell r="I187">
            <v>44615</v>
          </cell>
          <cell r="J187" t="str">
            <v>Absent</v>
          </cell>
          <cell r="L187">
            <v>28</v>
          </cell>
        </row>
        <row r="188">
          <cell r="A188" t="str">
            <v>85d8cc08-3981-4354-8a85-fbd1c22a6772</v>
          </cell>
          <cell r="B188" t="str">
            <v>Zachary Morrison</v>
          </cell>
          <cell r="D188" t="str">
            <v>FEMALE</v>
          </cell>
          <cell r="G188">
            <v>45442</v>
          </cell>
          <cell r="I188">
            <v>45918</v>
          </cell>
          <cell r="J188" t="str">
            <v>Absent</v>
          </cell>
          <cell r="L188">
            <v>92</v>
          </cell>
        </row>
        <row r="189">
          <cell r="A189" t="str">
            <v>aa3794fb-d997-4545-9e8e-76023dc559fc</v>
          </cell>
          <cell r="B189" t="str">
            <v>Michael Reynolds Jr.</v>
          </cell>
          <cell r="D189" t="str">
            <v>F</v>
          </cell>
          <cell r="G189">
            <v>45054</v>
          </cell>
          <cell r="I189">
            <v>45240</v>
          </cell>
          <cell r="J189" t="str">
            <v>A</v>
          </cell>
          <cell r="L189">
            <v>84</v>
          </cell>
        </row>
        <row r="190">
          <cell r="A190" t="str">
            <v>d7a29c6c-47bb-4bb0-851b-2775dd7b99a6</v>
          </cell>
          <cell r="B190" t="str">
            <v>Desiree King</v>
          </cell>
          <cell r="D190" t="str">
            <v>Male</v>
          </cell>
          <cell r="G190">
            <v>44254</v>
          </cell>
          <cell r="I190">
            <v>44514</v>
          </cell>
          <cell r="J190" t="str">
            <v>Yes</v>
          </cell>
          <cell r="L190">
            <v>91</v>
          </cell>
        </row>
        <row r="191">
          <cell r="A191" t="str">
            <v>d61782cb-aabf-4a08-ab6d-e0da542e2e6a</v>
          </cell>
          <cell r="B191" t="str">
            <v>Howard Smith</v>
          </cell>
          <cell r="D191" t="str">
            <v>MALE</v>
          </cell>
          <cell r="G191">
            <v>45505</v>
          </cell>
          <cell r="I191">
            <v>45681</v>
          </cell>
          <cell r="J191" t="str">
            <v>Yes</v>
          </cell>
          <cell r="L191">
            <v>0</v>
          </cell>
        </row>
        <row r="192">
          <cell r="A192" t="str">
            <v>38ace486-7eb6-40a9-95f5-f2ac3e247c2b</v>
          </cell>
          <cell r="B192" t="str">
            <v>Mary Garcia</v>
          </cell>
          <cell r="D192" t="str">
            <v>MALE</v>
          </cell>
          <cell r="G192">
            <v>45436</v>
          </cell>
          <cell r="I192">
            <v>46421</v>
          </cell>
          <cell r="J192" t="str">
            <v>Present</v>
          </cell>
          <cell r="L192">
            <v>0</v>
          </cell>
        </row>
        <row r="193">
          <cell r="A193" t="str">
            <v>90cc7a42-d660-4275-9b4c-ccb08f881e63</v>
          </cell>
          <cell r="B193" t="str">
            <v>Joseph Schaefer</v>
          </cell>
          <cell r="D193" t="str">
            <v>Male</v>
          </cell>
          <cell r="G193">
            <v>45443</v>
          </cell>
          <cell r="I193">
            <v>45595</v>
          </cell>
          <cell r="J193" t="str">
            <v>No</v>
          </cell>
        </row>
        <row r="194">
          <cell r="A194" t="str">
            <v>9720b88f-1b98-40e3-9a06-8a930ac7256b</v>
          </cell>
          <cell r="B194" t="str">
            <v>Maria Garcia</v>
          </cell>
          <cell r="D194" t="str">
            <v>M</v>
          </cell>
          <cell r="G194">
            <v>45116</v>
          </cell>
          <cell r="I194">
            <v>45606</v>
          </cell>
          <cell r="J194" t="str">
            <v>Absent</v>
          </cell>
          <cell r="L194">
            <v>66</v>
          </cell>
        </row>
        <row r="195">
          <cell r="A195" t="str">
            <v>3d15d3ee-c397-43ae-b77b-97421e12bbed</v>
          </cell>
          <cell r="B195" t="str">
            <v>Michael Mckee</v>
          </cell>
          <cell r="D195" t="str">
            <v>M</v>
          </cell>
          <cell r="G195">
            <v>44222</v>
          </cell>
          <cell r="I195">
            <v>44399</v>
          </cell>
          <cell r="J195" t="str">
            <v>Present</v>
          </cell>
          <cell r="L195">
            <v>38</v>
          </cell>
        </row>
        <row r="196">
          <cell r="A196" t="str">
            <v>be8b15f3-b7e1-49a2-a4cc-7a90d0b66c10</v>
          </cell>
          <cell r="B196" t="str">
            <v>Matthew Alexander</v>
          </cell>
          <cell r="D196" t="str">
            <v>Female</v>
          </cell>
          <cell r="G196">
            <v>45238</v>
          </cell>
          <cell r="I196">
            <v>45738</v>
          </cell>
          <cell r="J196" t="str">
            <v>A</v>
          </cell>
          <cell r="L196">
            <v>0</v>
          </cell>
        </row>
        <row r="197">
          <cell r="A197" t="str">
            <v>098aef72-85d3-43ee-9d08-854592c6bb94</v>
          </cell>
          <cell r="B197" t="str">
            <v>Robin Fuller</v>
          </cell>
          <cell r="D197" t="str">
            <v>M</v>
          </cell>
          <cell r="G197">
            <v>45359</v>
          </cell>
          <cell r="I197">
            <v>45852</v>
          </cell>
          <cell r="J197" t="str">
            <v>No</v>
          </cell>
          <cell r="L197">
            <v>51</v>
          </cell>
        </row>
        <row r="198">
          <cell r="A198" t="str">
            <v>374e5dff-0690-4169-a878-0458ab48106d</v>
          </cell>
          <cell r="B198" t="str">
            <v>Allison Bautista</v>
          </cell>
          <cell r="D198" t="str">
            <v>FEMALE</v>
          </cell>
          <cell r="G198">
            <v>45269</v>
          </cell>
          <cell r="I198">
            <v>46028</v>
          </cell>
          <cell r="J198" t="str">
            <v>P</v>
          </cell>
        </row>
        <row r="199">
          <cell r="A199" t="str">
            <v>cd4901c9-6982-4369-abb1-02534ad2a7ba</v>
          </cell>
          <cell r="B199" t="str">
            <v>Jesus Macdonald</v>
          </cell>
          <cell r="D199" t="str">
            <v>Male</v>
          </cell>
          <cell r="G199">
            <v>44234</v>
          </cell>
          <cell r="I199">
            <v>44375</v>
          </cell>
          <cell r="J199" t="str">
            <v>Yes</v>
          </cell>
          <cell r="L199">
            <v>0</v>
          </cell>
        </row>
        <row r="200">
          <cell r="A200" t="str">
            <v>5a357945-5813-4496-aed9-dac5d18097f4</v>
          </cell>
          <cell r="B200" t="str">
            <v>Danielle Griffin</v>
          </cell>
          <cell r="D200" t="str">
            <v>F</v>
          </cell>
          <cell r="G200">
            <v>45042</v>
          </cell>
          <cell r="I200">
            <v>45514</v>
          </cell>
          <cell r="J200" t="str">
            <v>No</v>
          </cell>
          <cell r="L200">
            <v>0</v>
          </cell>
        </row>
        <row r="201">
          <cell r="A201" t="str">
            <v>fdb09520-b2f8-41eb-b54c-e51153133ea1</v>
          </cell>
          <cell r="B201" t="str">
            <v>Patricia Martin</v>
          </cell>
          <cell r="D201" t="str">
            <v>F</v>
          </cell>
          <cell r="G201">
            <v>44076</v>
          </cell>
          <cell r="I201">
            <v>44906</v>
          </cell>
          <cell r="J201" t="str">
            <v>P</v>
          </cell>
          <cell r="L201">
            <v>0</v>
          </cell>
        </row>
        <row r="202">
          <cell r="A202" t="str">
            <v>a5f62181-8c1a-4477-9d0d-3739c553bb6d</v>
          </cell>
          <cell r="B202" t="str">
            <v>James Bailey</v>
          </cell>
          <cell r="D202" t="str">
            <v>Male</v>
          </cell>
          <cell r="G202">
            <v>45663</v>
          </cell>
          <cell r="I202">
            <v>46336</v>
          </cell>
          <cell r="J202" t="str">
            <v>P</v>
          </cell>
          <cell r="L202">
            <v>65</v>
          </cell>
        </row>
        <row r="203">
          <cell r="A203" t="str">
            <v>16c02601-db4d-4d18-bff5-475cd83f8f4f</v>
          </cell>
          <cell r="B203" t="str">
            <v>Luis Singh</v>
          </cell>
          <cell r="D203" t="str">
            <v>M</v>
          </cell>
          <cell r="G203">
            <v>44462</v>
          </cell>
          <cell r="I203">
            <v>45253</v>
          </cell>
          <cell r="J203" t="str">
            <v>A</v>
          </cell>
        </row>
        <row r="204">
          <cell r="A204" t="str">
            <v>19eead26-4e4b-46aa-9424-9390510861bb</v>
          </cell>
          <cell r="B204" t="str">
            <v>Ann Sullivan</v>
          </cell>
          <cell r="D204" t="str">
            <v>Female</v>
          </cell>
          <cell r="G204">
            <v>44635</v>
          </cell>
          <cell r="I204">
            <v>44975</v>
          </cell>
          <cell r="J204" t="str">
            <v>Yes</v>
          </cell>
          <cell r="L204">
            <v>0</v>
          </cell>
        </row>
        <row r="205">
          <cell r="A205" t="str">
            <v>61f863f4-c1ae-45bb-afaa-49dda3b4a240</v>
          </cell>
          <cell r="B205" t="str">
            <v>Scott Washington</v>
          </cell>
          <cell r="D205" t="str">
            <v>MALE</v>
          </cell>
          <cell r="G205">
            <v>45472</v>
          </cell>
          <cell r="I205">
            <v>46145</v>
          </cell>
          <cell r="J205" t="str">
            <v>Present</v>
          </cell>
        </row>
        <row r="206">
          <cell r="A206" t="str">
            <v>5c88da6e-e551-4a7a-b011-a2bece4f4c66</v>
          </cell>
          <cell r="B206" t="str">
            <v>Tina Morris</v>
          </cell>
          <cell r="D206" t="str">
            <v>F</v>
          </cell>
          <cell r="G206">
            <v>44975</v>
          </cell>
          <cell r="I206">
            <v>45493</v>
          </cell>
          <cell r="J206" t="str">
            <v>A</v>
          </cell>
        </row>
        <row r="207">
          <cell r="A207" t="str">
            <v>e8a91aba-4f7e-4c54-94f3-ea1b30960fbb</v>
          </cell>
          <cell r="B207" t="str">
            <v>Maria Phillips</v>
          </cell>
          <cell r="D207" t="str">
            <v>Female</v>
          </cell>
          <cell r="G207">
            <v>44274</v>
          </cell>
          <cell r="I207">
            <v>45210</v>
          </cell>
          <cell r="J207" t="str">
            <v>No</v>
          </cell>
          <cell r="L207">
            <v>0</v>
          </cell>
        </row>
        <row r="208">
          <cell r="A208" t="str">
            <v>9e541d3e-65e1-4146-ad8b-62b689cb09aa</v>
          </cell>
          <cell r="B208" t="str">
            <v>Christina Davis</v>
          </cell>
          <cell r="D208" t="str">
            <v>M</v>
          </cell>
          <cell r="G208">
            <v>45667</v>
          </cell>
          <cell r="I208">
            <v>45898</v>
          </cell>
          <cell r="J208" t="str">
            <v>Yes</v>
          </cell>
        </row>
        <row r="209">
          <cell r="A209" t="str">
            <v>b7447158-2550-4249-836c-3827da2a5b5f</v>
          </cell>
          <cell r="B209" t="str">
            <v>Hector Anderson</v>
          </cell>
          <cell r="D209" t="str">
            <v>F</v>
          </cell>
          <cell r="G209">
            <v>45185</v>
          </cell>
          <cell r="I209">
            <v>46086</v>
          </cell>
          <cell r="J209" t="str">
            <v>No</v>
          </cell>
        </row>
        <row r="210">
          <cell r="A210" t="str">
            <v>bc7d0017-f4c1-440b-9852-8abb1a873c25</v>
          </cell>
          <cell r="B210" t="str">
            <v>Stacy Carter</v>
          </cell>
          <cell r="D210" t="str">
            <v>MALE</v>
          </cell>
          <cell r="G210">
            <v>45124</v>
          </cell>
          <cell r="I210">
            <v>45613</v>
          </cell>
          <cell r="J210" t="str">
            <v>Present</v>
          </cell>
          <cell r="L210">
            <v>24</v>
          </cell>
        </row>
        <row r="211">
          <cell r="A211" t="str">
            <v>ffdb3a38-52e6-4f74-950b-d1d8f882c326</v>
          </cell>
          <cell r="B211" t="str">
            <v>Ronald Sanchez</v>
          </cell>
          <cell r="D211" t="str">
            <v>M</v>
          </cell>
          <cell r="G211">
            <v>45699</v>
          </cell>
          <cell r="I211">
            <v>46621</v>
          </cell>
          <cell r="J211" t="str">
            <v>A</v>
          </cell>
          <cell r="L211">
            <v>0</v>
          </cell>
        </row>
        <row r="212">
          <cell r="A212" t="str">
            <v>06bf79cf-4616-4d6e-be20-193baae2ad63</v>
          </cell>
          <cell r="B212" t="str">
            <v>Roy Lucero II</v>
          </cell>
          <cell r="D212" t="str">
            <v>F</v>
          </cell>
          <cell r="G212">
            <v>44409</v>
          </cell>
          <cell r="I212">
            <v>44823</v>
          </cell>
          <cell r="J212" t="str">
            <v>P</v>
          </cell>
        </row>
        <row r="213">
          <cell r="A213" t="str">
            <v>3749af64-cfc0-4fbc-a5dc-733d70bb2a0e</v>
          </cell>
          <cell r="B213" t="str">
            <v>Edward Oconnell</v>
          </cell>
          <cell r="D213" t="str">
            <v>FEMALE</v>
          </cell>
          <cell r="G213">
            <v>44629</v>
          </cell>
          <cell r="I213">
            <v>44947</v>
          </cell>
          <cell r="J213" t="str">
            <v>Present</v>
          </cell>
        </row>
        <row r="214">
          <cell r="A214" t="str">
            <v>8e6b2439-6a1e-4d9a-b05f-052bd682a0b4</v>
          </cell>
          <cell r="B214" t="str">
            <v>Laura Gutierrez</v>
          </cell>
          <cell r="D214" t="str">
            <v>Male</v>
          </cell>
          <cell r="G214">
            <v>45429</v>
          </cell>
          <cell r="I214">
            <v>45525</v>
          </cell>
          <cell r="J214" t="str">
            <v>P</v>
          </cell>
          <cell r="L214">
            <v>0</v>
          </cell>
        </row>
        <row r="215">
          <cell r="A215" t="str">
            <v>9351240f-a093-4a68-a64d-49fa94b59339</v>
          </cell>
          <cell r="B215" t="str">
            <v>Veronica Francis</v>
          </cell>
          <cell r="D215" t="str">
            <v>FEMALE</v>
          </cell>
          <cell r="G215">
            <v>45539</v>
          </cell>
          <cell r="I215">
            <v>46210</v>
          </cell>
          <cell r="J215" t="str">
            <v>Absent</v>
          </cell>
          <cell r="L215">
            <v>30</v>
          </cell>
        </row>
        <row r="216">
          <cell r="A216" t="str">
            <v>6e6aa3ec-4378-4e6b-8d3d-dee3cdad54f4</v>
          </cell>
          <cell r="B216" t="str">
            <v>Steven Giles</v>
          </cell>
          <cell r="D216" t="str">
            <v>MALE</v>
          </cell>
          <cell r="G216">
            <v>45058</v>
          </cell>
          <cell r="I216">
            <v>45181</v>
          </cell>
          <cell r="J216" t="str">
            <v>No</v>
          </cell>
          <cell r="L216">
            <v>0</v>
          </cell>
        </row>
        <row r="217">
          <cell r="A217" t="str">
            <v>f545752a-13b8-4c30-9b69-36978a55a14b</v>
          </cell>
          <cell r="B217" t="str">
            <v>Erica Carey</v>
          </cell>
          <cell r="D217" t="str">
            <v>FEMALE</v>
          </cell>
          <cell r="G217">
            <v>44922</v>
          </cell>
          <cell r="I217">
            <v>45494</v>
          </cell>
          <cell r="J217" t="str">
            <v>P</v>
          </cell>
          <cell r="L217">
            <v>76</v>
          </cell>
        </row>
        <row r="218">
          <cell r="A218" t="str">
            <v>20f6b8d8-9436-4f5d-89cc-6b08cba9a0f0</v>
          </cell>
          <cell r="B218" t="str">
            <v>Thomas Duke</v>
          </cell>
          <cell r="D218" t="str">
            <v>Female</v>
          </cell>
          <cell r="G218">
            <v>44695</v>
          </cell>
          <cell r="I218">
            <v>45244</v>
          </cell>
          <cell r="J218" t="str">
            <v>No</v>
          </cell>
          <cell r="L218">
            <v>29</v>
          </cell>
        </row>
        <row r="219">
          <cell r="A219" t="str">
            <v>cea82b7a-1ad4-4c13-9040-89fa890d58e5</v>
          </cell>
          <cell r="B219" t="str">
            <v>Crystal Bailey</v>
          </cell>
          <cell r="D219" t="str">
            <v>F</v>
          </cell>
          <cell r="G219">
            <v>45406</v>
          </cell>
          <cell r="I219">
            <v>45627</v>
          </cell>
          <cell r="J219" t="str">
            <v>Yes</v>
          </cell>
          <cell r="L219">
            <v>56</v>
          </cell>
        </row>
        <row r="220">
          <cell r="A220" t="str">
            <v>771d030f-3955-4110-bc2e-0301d232231d</v>
          </cell>
          <cell r="B220" t="str">
            <v>Russell Stevens</v>
          </cell>
          <cell r="D220" t="str">
            <v>MALE</v>
          </cell>
          <cell r="G220">
            <v>45649</v>
          </cell>
          <cell r="I220">
            <v>46115</v>
          </cell>
          <cell r="J220" t="str">
            <v>Absent</v>
          </cell>
        </row>
        <row r="221">
          <cell r="A221" t="str">
            <v>108d692f-6fa9-457c-974f-e6687f441add</v>
          </cell>
          <cell r="B221" t="str">
            <v>Carolyn Castro</v>
          </cell>
          <cell r="D221" t="str">
            <v>MALE</v>
          </cell>
          <cell r="G221">
            <v>45288</v>
          </cell>
          <cell r="I221">
            <v>45670</v>
          </cell>
          <cell r="J221" t="str">
            <v>No</v>
          </cell>
        </row>
        <row r="222">
          <cell r="A222" t="str">
            <v>58fc8448-e555-4087-8ebb-51aea6789753</v>
          </cell>
          <cell r="B222" t="str">
            <v>Michael Brown</v>
          </cell>
          <cell r="D222" t="str">
            <v>MALE</v>
          </cell>
          <cell r="G222">
            <v>45664</v>
          </cell>
          <cell r="I222">
            <v>46408</v>
          </cell>
          <cell r="J222" t="str">
            <v>No</v>
          </cell>
        </row>
        <row r="223">
          <cell r="A223" t="str">
            <v>46addbe7-b807-4910-b469-76af10bee3e8</v>
          </cell>
          <cell r="B223" t="str">
            <v>Theresa Luna</v>
          </cell>
          <cell r="D223" t="str">
            <v>FEMALE</v>
          </cell>
          <cell r="G223">
            <v>45029</v>
          </cell>
          <cell r="I223">
            <v>45840</v>
          </cell>
          <cell r="J223" t="str">
            <v>P</v>
          </cell>
        </row>
        <row r="224">
          <cell r="A224" t="str">
            <v>f157f169-c3ad-4ffd-b447-9e706e4ae071</v>
          </cell>
          <cell r="B224" t="str">
            <v>James Stanley</v>
          </cell>
          <cell r="D224" t="str">
            <v>F</v>
          </cell>
          <cell r="G224">
            <v>45452</v>
          </cell>
          <cell r="I224">
            <v>46427</v>
          </cell>
          <cell r="J224" t="str">
            <v>A</v>
          </cell>
        </row>
        <row r="225">
          <cell r="A225" t="str">
            <v>4dfe448c-acb7-4476-b27c-172189d44ce2</v>
          </cell>
          <cell r="B225" t="str">
            <v>Kelly Liu</v>
          </cell>
          <cell r="D225" t="str">
            <v>M</v>
          </cell>
          <cell r="G225">
            <v>44890</v>
          </cell>
          <cell r="I225">
            <v>45310</v>
          </cell>
          <cell r="J225" t="str">
            <v>Absent</v>
          </cell>
          <cell r="L225">
            <v>43</v>
          </cell>
        </row>
        <row r="226">
          <cell r="A226" t="str">
            <v>faecfb4c-8a24-4d57-842c-40ce24ec755d</v>
          </cell>
          <cell r="B226" t="str">
            <v>Emily Smith</v>
          </cell>
          <cell r="D226" t="str">
            <v>M</v>
          </cell>
          <cell r="G226">
            <v>45192</v>
          </cell>
          <cell r="I226">
            <v>45319</v>
          </cell>
          <cell r="J226" t="str">
            <v>A</v>
          </cell>
        </row>
        <row r="227">
          <cell r="A227" t="str">
            <v>9662f883-5bbc-4b30-8124-b471b64d158c</v>
          </cell>
          <cell r="B227" t="str">
            <v>William Austin</v>
          </cell>
          <cell r="D227" t="str">
            <v>F</v>
          </cell>
          <cell r="G227">
            <v>44092</v>
          </cell>
          <cell r="I227">
            <v>44355</v>
          </cell>
          <cell r="J227" t="str">
            <v>Present</v>
          </cell>
        </row>
        <row r="228">
          <cell r="A228" t="str">
            <v>bb88cfe7-2944-4059-bafa-34da69e8fe2a</v>
          </cell>
          <cell r="B228" t="str">
            <v>William Ayala</v>
          </cell>
          <cell r="D228" t="str">
            <v>FEMALE</v>
          </cell>
          <cell r="G228">
            <v>45573</v>
          </cell>
          <cell r="I228">
            <v>46325</v>
          </cell>
          <cell r="J228" t="str">
            <v>A</v>
          </cell>
          <cell r="L228">
            <v>100</v>
          </cell>
        </row>
        <row r="229">
          <cell r="A229" t="str">
            <v>a63f89b5-078c-4f1d-ae65-9eb1d5f304a0</v>
          </cell>
          <cell r="B229" t="str">
            <v>Monica Rivera</v>
          </cell>
          <cell r="D229" t="str">
            <v>FEMALE</v>
          </cell>
          <cell r="G229">
            <v>44485</v>
          </cell>
          <cell r="I229">
            <v>44861</v>
          </cell>
          <cell r="J229" t="str">
            <v>P</v>
          </cell>
        </row>
        <row r="230">
          <cell r="A230" t="str">
            <v>b3700e92-92f1-4a69-a74f-6635f236b2ee</v>
          </cell>
          <cell r="B230" t="str">
            <v>Jasmine Russell</v>
          </cell>
          <cell r="D230" t="str">
            <v>M</v>
          </cell>
          <cell r="G230">
            <v>44220</v>
          </cell>
          <cell r="I230">
            <v>44828</v>
          </cell>
          <cell r="J230" t="str">
            <v>P</v>
          </cell>
        </row>
        <row r="231">
          <cell r="A231" t="str">
            <v>2ed86804-57e2-4419-98e6-650123755bc8</v>
          </cell>
          <cell r="B231" t="str">
            <v>Henry Mann</v>
          </cell>
          <cell r="D231" t="str">
            <v>Female</v>
          </cell>
          <cell r="G231">
            <v>45401</v>
          </cell>
          <cell r="I231">
            <v>45999</v>
          </cell>
          <cell r="J231" t="str">
            <v>No</v>
          </cell>
          <cell r="L231">
            <v>50</v>
          </cell>
        </row>
        <row r="232">
          <cell r="A232" t="str">
            <v>42b07e31-2f3f-4e11-973a-603d7feb25e2</v>
          </cell>
          <cell r="B232" t="str">
            <v>Darrell Duke</v>
          </cell>
          <cell r="D232" t="str">
            <v>F</v>
          </cell>
          <cell r="G232">
            <v>44710</v>
          </cell>
          <cell r="I232">
            <v>45240</v>
          </cell>
          <cell r="J232" t="str">
            <v>Present</v>
          </cell>
          <cell r="L232">
            <v>0</v>
          </cell>
        </row>
        <row r="233">
          <cell r="A233" t="str">
            <v>1812362f-c076-492d-b3a4-69a556f7e6bb</v>
          </cell>
          <cell r="B233" t="str">
            <v>Alicia Obrien</v>
          </cell>
          <cell r="D233" t="str">
            <v>F</v>
          </cell>
          <cell r="G233">
            <v>44181</v>
          </cell>
          <cell r="I233">
            <v>45133</v>
          </cell>
          <cell r="J233" t="str">
            <v>No</v>
          </cell>
        </row>
        <row r="234">
          <cell r="A234" t="str">
            <v>18720dc7-5f86-4f8b-aec6-16940f243491</v>
          </cell>
          <cell r="B234" t="str">
            <v>Victor Rice</v>
          </cell>
          <cell r="D234" t="str">
            <v>FEMALE</v>
          </cell>
          <cell r="G234">
            <v>45658</v>
          </cell>
          <cell r="I234">
            <v>45940</v>
          </cell>
          <cell r="J234" t="str">
            <v>P</v>
          </cell>
          <cell r="L234">
            <v>0</v>
          </cell>
        </row>
        <row r="235">
          <cell r="A235" t="str">
            <v>07144da9-4e67-4f72-a27f-34eb53ad132c</v>
          </cell>
          <cell r="B235" t="str">
            <v>Laura Brooks</v>
          </cell>
          <cell r="D235" t="str">
            <v>M</v>
          </cell>
          <cell r="G235">
            <v>43942</v>
          </cell>
          <cell r="I235">
            <v>44876</v>
          </cell>
          <cell r="J235" t="str">
            <v>Absent</v>
          </cell>
          <cell r="L235">
            <v>56</v>
          </cell>
        </row>
        <row r="236">
          <cell r="A236" t="str">
            <v>a2f077e3-3040-4cc4-ac21-f1edf4a985b0</v>
          </cell>
          <cell r="B236" t="str">
            <v>Catherine Robinson</v>
          </cell>
          <cell r="D236" t="str">
            <v>M</v>
          </cell>
          <cell r="G236">
            <v>44143</v>
          </cell>
          <cell r="I236">
            <v>44982</v>
          </cell>
          <cell r="J236" t="str">
            <v>Present</v>
          </cell>
          <cell r="L236">
            <v>73</v>
          </cell>
        </row>
        <row r="237">
          <cell r="A237" t="str">
            <v>e9a11cc0-aee4-4488-9f41-c15518d2bfd0</v>
          </cell>
          <cell r="B237" t="str">
            <v>James Thompson</v>
          </cell>
          <cell r="D237" t="str">
            <v>FEMALE</v>
          </cell>
          <cell r="G237">
            <v>45000</v>
          </cell>
          <cell r="I237">
            <v>45407</v>
          </cell>
          <cell r="J237" t="str">
            <v>P</v>
          </cell>
        </row>
        <row r="238">
          <cell r="A238" t="str">
            <v>c5a0b7c3-e132-4e39-9891-b0a4b4d4813a</v>
          </cell>
          <cell r="B238" t="str">
            <v>Charles Fuentes</v>
          </cell>
          <cell r="D238" t="str">
            <v>FEMALE</v>
          </cell>
          <cell r="G238">
            <v>45297</v>
          </cell>
          <cell r="I238">
            <v>45529</v>
          </cell>
          <cell r="J238" t="str">
            <v>Present</v>
          </cell>
        </row>
        <row r="239">
          <cell r="A239" t="str">
            <v>899f7cfb-ef6f-4d6a-89ed-1c7c9f40ce6a</v>
          </cell>
          <cell r="B239" t="str">
            <v>Rebecca Martinez</v>
          </cell>
          <cell r="D239" t="str">
            <v>MALE</v>
          </cell>
          <cell r="G239">
            <v>44022</v>
          </cell>
          <cell r="I239">
            <v>44429</v>
          </cell>
          <cell r="J239" t="str">
            <v>Absent</v>
          </cell>
          <cell r="L239">
            <v>0</v>
          </cell>
        </row>
        <row r="240">
          <cell r="A240" t="str">
            <v>595b9abc-1b97-4332-8a9b-37f0ef5e4a66</v>
          </cell>
          <cell r="B240" t="str">
            <v>Leslie Jackson</v>
          </cell>
          <cell r="D240" t="str">
            <v>FEMALE</v>
          </cell>
          <cell r="G240">
            <v>44896</v>
          </cell>
          <cell r="I240">
            <v>45215</v>
          </cell>
          <cell r="J240" t="str">
            <v>Present</v>
          </cell>
          <cell r="L240">
            <v>39</v>
          </cell>
        </row>
        <row r="241">
          <cell r="A241" t="str">
            <v>27bea2b2-9a7f-426f-b172-e9f87f660f24</v>
          </cell>
          <cell r="B241" t="str">
            <v>Tamara Pace DVM</v>
          </cell>
          <cell r="D241" t="str">
            <v>M</v>
          </cell>
          <cell r="G241">
            <v>44237</v>
          </cell>
          <cell r="I241">
            <v>44802</v>
          </cell>
          <cell r="J241" t="str">
            <v>A</v>
          </cell>
        </row>
        <row r="242">
          <cell r="A242" t="str">
            <v>72abe7ff-c8b8-447b-a38b-66acd4eee313</v>
          </cell>
          <cell r="B242" t="str">
            <v>Mary Jones</v>
          </cell>
          <cell r="D242" t="str">
            <v>FEMALE</v>
          </cell>
          <cell r="G242">
            <v>45630</v>
          </cell>
          <cell r="I242">
            <v>46218</v>
          </cell>
          <cell r="J242" t="str">
            <v>Absent</v>
          </cell>
          <cell r="L242">
            <v>49</v>
          </cell>
        </row>
        <row r="243">
          <cell r="A243" t="str">
            <v>f5dbed2c-3d4c-4f01-a431-91eb5d9e1717</v>
          </cell>
          <cell r="B243" t="str">
            <v>Chelsea Powell</v>
          </cell>
          <cell r="D243" t="str">
            <v>MALE</v>
          </cell>
          <cell r="G243">
            <v>44692</v>
          </cell>
          <cell r="I243">
            <v>44779</v>
          </cell>
          <cell r="J243" t="str">
            <v>Present</v>
          </cell>
          <cell r="L243">
            <v>49</v>
          </cell>
        </row>
        <row r="244">
          <cell r="A244" t="str">
            <v>ebced334-fb7b-40c7-aaa6-fc450f01fe85</v>
          </cell>
          <cell r="B244" t="str">
            <v>Dr. Matthew Webster</v>
          </cell>
          <cell r="D244" t="str">
            <v>MALE</v>
          </cell>
          <cell r="G244">
            <v>45041</v>
          </cell>
          <cell r="I244">
            <v>45962</v>
          </cell>
          <cell r="J244" t="str">
            <v>Yes</v>
          </cell>
          <cell r="L244">
            <v>0</v>
          </cell>
        </row>
        <row r="245">
          <cell r="A245" t="str">
            <v>a9dbf628-1748-4a01-8514-7bc9d907ba3f</v>
          </cell>
          <cell r="B245" t="str">
            <v>Susan Hart</v>
          </cell>
          <cell r="D245" t="str">
            <v>Female</v>
          </cell>
          <cell r="G245">
            <v>44234</v>
          </cell>
          <cell r="I245">
            <v>44995</v>
          </cell>
          <cell r="J245" t="str">
            <v>Absent</v>
          </cell>
        </row>
        <row r="246">
          <cell r="A246" t="str">
            <v>8bdfa208-c1c5-4c8b-a4e9-4d6a858c5992</v>
          </cell>
          <cell r="B246" t="str">
            <v>Diane Taylor</v>
          </cell>
          <cell r="D246" t="str">
            <v>F</v>
          </cell>
          <cell r="G246">
            <v>45580</v>
          </cell>
          <cell r="I246">
            <v>46328</v>
          </cell>
          <cell r="J246" t="str">
            <v>Present</v>
          </cell>
        </row>
        <row r="247">
          <cell r="A247" t="str">
            <v>6d234155-a057-4558-b1ba-308e4aff5eee</v>
          </cell>
          <cell r="B247" t="str">
            <v>James Henry</v>
          </cell>
          <cell r="D247" t="str">
            <v>Female</v>
          </cell>
          <cell r="G247">
            <v>44543</v>
          </cell>
          <cell r="I247">
            <v>44845</v>
          </cell>
          <cell r="J247" t="str">
            <v>Absent</v>
          </cell>
          <cell r="L247">
            <v>70</v>
          </cell>
        </row>
        <row r="248">
          <cell r="A248" t="str">
            <v>7bee4582-8fae-46a9-924e-c63c1ab49e05</v>
          </cell>
          <cell r="B248" t="str">
            <v>Elizabeth Gay</v>
          </cell>
          <cell r="D248" t="str">
            <v>Female</v>
          </cell>
          <cell r="G248">
            <v>45454</v>
          </cell>
          <cell r="I248">
            <v>46150</v>
          </cell>
          <cell r="J248" t="str">
            <v>A</v>
          </cell>
          <cell r="L248">
            <v>46</v>
          </cell>
        </row>
        <row r="249">
          <cell r="A249" t="str">
            <v>0e1c0d4d-b2eb-4819-af1e-0ecdc555f30a</v>
          </cell>
          <cell r="B249" t="str">
            <v>Amanda Arroyo</v>
          </cell>
          <cell r="D249" t="str">
            <v>FEMALE</v>
          </cell>
          <cell r="G249">
            <v>44820</v>
          </cell>
          <cell r="I249">
            <v>45627</v>
          </cell>
          <cell r="J249" t="str">
            <v>Present</v>
          </cell>
        </row>
        <row r="250">
          <cell r="A250" t="str">
            <v>e67882ae-bf73-4026-9664-6ca5e4602d31</v>
          </cell>
          <cell r="B250" t="str">
            <v>Carrie Edwards</v>
          </cell>
          <cell r="D250" t="str">
            <v>Female</v>
          </cell>
          <cell r="G250">
            <v>44882</v>
          </cell>
          <cell r="I250">
            <v>45134</v>
          </cell>
          <cell r="J250" t="str">
            <v>No</v>
          </cell>
        </row>
        <row r="251">
          <cell r="A251" t="str">
            <v>f77e1ee6-0c15-4b28-8728-971988c75e8a</v>
          </cell>
          <cell r="B251" t="str">
            <v>Cole Brandt</v>
          </cell>
          <cell r="D251" t="str">
            <v>FEMALE</v>
          </cell>
          <cell r="G251">
            <v>44076</v>
          </cell>
          <cell r="I251">
            <v>44506</v>
          </cell>
          <cell r="J251" t="str">
            <v>Absent</v>
          </cell>
          <cell r="L251">
            <v>33</v>
          </cell>
        </row>
        <row r="252">
          <cell r="A252" t="str">
            <v>dfab24e2-af25-462c-934d-09aed2e106a4</v>
          </cell>
          <cell r="B252" t="str">
            <v>Jordan Sweeney</v>
          </cell>
          <cell r="D252" t="str">
            <v>Male</v>
          </cell>
          <cell r="G252">
            <v>44090</v>
          </cell>
          <cell r="I252">
            <v>44993</v>
          </cell>
          <cell r="J252" t="str">
            <v>No</v>
          </cell>
          <cell r="L252">
            <v>32</v>
          </cell>
        </row>
        <row r="253">
          <cell r="A253" t="str">
            <v>0b72d0ef-b2fd-4a38-ae5e-c1fc5eee5114</v>
          </cell>
          <cell r="B253" t="str">
            <v>Annette Dodson</v>
          </cell>
          <cell r="D253" t="str">
            <v>Male</v>
          </cell>
          <cell r="G253">
            <v>45508</v>
          </cell>
          <cell r="I253">
            <v>45914</v>
          </cell>
          <cell r="J253" t="str">
            <v>Present</v>
          </cell>
        </row>
        <row r="254">
          <cell r="A254" t="str">
            <v>b6caf840-12ad-4c1b-91ff-def6b6608a31</v>
          </cell>
          <cell r="B254" t="str">
            <v>Daniel Bowman</v>
          </cell>
          <cell r="D254" t="str">
            <v>MALE</v>
          </cell>
          <cell r="G254">
            <v>44616</v>
          </cell>
          <cell r="I254">
            <v>44791</v>
          </cell>
          <cell r="J254" t="str">
            <v>Absent</v>
          </cell>
          <cell r="L254">
            <v>0</v>
          </cell>
        </row>
        <row r="255">
          <cell r="A255" t="str">
            <v>34be5f01-61a9-4ecf-ac0d-d9ba0b94729c</v>
          </cell>
          <cell r="B255" t="str">
            <v>Audrey Roberts</v>
          </cell>
          <cell r="D255" t="str">
            <v>M</v>
          </cell>
          <cell r="G255">
            <v>43976</v>
          </cell>
          <cell r="I255">
            <v>44246</v>
          </cell>
          <cell r="J255" t="str">
            <v>Present</v>
          </cell>
        </row>
        <row r="256">
          <cell r="A256" t="str">
            <v>d4d05762-ea4d-4ed8-904a-902aa8db2a2c</v>
          </cell>
          <cell r="B256" t="str">
            <v>Christopher Price</v>
          </cell>
          <cell r="D256" t="str">
            <v>F</v>
          </cell>
          <cell r="G256">
            <v>44674</v>
          </cell>
          <cell r="I256">
            <v>45398</v>
          </cell>
          <cell r="J256" t="str">
            <v>Yes</v>
          </cell>
        </row>
        <row r="257">
          <cell r="A257" t="str">
            <v>66e6c48a-d679-4ab4-aae6-c3da5f2d38b8</v>
          </cell>
          <cell r="B257" t="str">
            <v>Charles Sanchez</v>
          </cell>
          <cell r="D257" t="str">
            <v>Male</v>
          </cell>
          <cell r="G257">
            <v>44637</v>
          </cell>
          <cell r="I257">
            <v>45393</v>
          </cell>
          <cell r="J257" t="str">
            <v>Absent</v>
          </cell>
          <cell r="L257">
            <v>0</v>
          </cell>
        </row>
        <row r="258">
          <cell r="A258" t="str">
            <v>ae2e69e2-6c3f-4800-ac13-d7c3e1c72223</v>
          </cell>
          <cell r="B258" t="str">
            <v>Sharon Sims</v>
          </cell>
          <cell r="D258" t="str">
            <v>MALE</v>
          </cell>
          <cell r="G258">
            <v>44730</v>
          </cell>
          <cell r="I258">
            <v>45615</v>
          </cell>
          <cell r="J258" t="str">
            <v>P</v>
          </cell>
        </row>
        <row r="259">
          <cell r="A259" t="str">
            <v>bc94046e-a741-4d2c-a0f1-3db6f0b5b7b3</v>
          </cell>
          <cell r="B259" t="str">
            <v>Jennifer Smith</v>
          </cell>
          <cell r="D259" t="str">
            <v>MALE</v>
          </cell>
          <cell r="G259">
            <v>44564</v>
          </cell>
          <cell r="I259">
            <v>45434</v>
          </cell>
          <cell r="J259" t="str">
            <v>P</v>
          </cell>
          <cell r="L259">
            <v>0</v>
          </cell>
        </row>
        <row r="260">
          <cell r="A260" t="str">
            <v>e6ace778-d7b6-40a3-8730-b04b608bb508</v>
          </cell>
          <cell r="B260" t="str">
            <v>Richard King</v>
          </cell>
          <cell r="D260" t="str">
            <v>MALE</v>
          </cell>
          <cell r="G260">
            <v>45213</v>
          </cell>
          <cell r="I260">
            <v>45654</v>
          </cell>
          <cell r="J260" t="str">
            <v>P</v>
          </cell>
        </row>
        <row r="261">
          <cell r="A261" t="str">
            <v>0ab35cb1-653d-4c17-b149-324ba064bc2a</v>
          </cell>
          <cell r="B261" t="str">
            <v>Joann Alvarado</v>
          </cell>
          <cell r="D261" t="str">
            <v>FEMALE</v>
          </cell>
          <cell r="G261">
            <v>43960</v>
          </cell>
          <cell r="I261">
            <v>44896</v>
          </cell>
          <cell r="J261" t="str">
            <v>P</v>
          </cell>
          <cell r="L261">
            <v>0</v>
          </cell>
        </row>
        <row r="262">
          <cell r="A262" t="str">
            <v>1d82e2a8-1d48-4843-a339-8f8e120de24a</v>
          </cell>
          <cell r="B262" t="str">
            <v>Rick Jones</v>
          </cell>
          <cell r="D262" t="str">
            <v>Female</v>
          </cell>
          <cell r="G262">
            <v>44620</v>
          </cell>
          <cell r="I262">
            <v>44999</v>
          </cell>
          <cell r="J262" t="str">
            <v>A</v>
          </cell>
          <cell r="L262">
            <v>89</v>
          </cell>
        </row>
        <row r="263">
          <cell r="A263" t="str">
            <v>bd76bb2f-f189-4bad-aad8-8bca53cf14e1</v>
          </cell>
          <cell r="B263" t="str">
            <v>Michael Arias</v>
          </cell>
          <cell r="D263" t="str">
            <v>MALE</v>
          </cell>
          <cell r="G263">
            <v>45596</v>
          </cell>
          <cell r="I263">
            <v>46158</v>
          </cell>
          <cell r="J263" t="str">
            <v>Present</v>
          </cell>
          <cell r="L263">
            <v>0</v>
          </cell>
        </row>
        <row r="264">
          <cell r="A264" t="str">
            <v>48e26a53-4954-405b-8948-575448e918f9</v>
          </cell>
          <cell r="B264" t="str">
            <v>Deborah Juarez</v>
          </cell>
          <cell r="D264" t="str">
            <v>FEMALE</v>
          </cell>
          <cell r="G264">
            <v>45165</v>
          </cell>
          <cell r="I264">
            <v>46154</v>
          </cell>
          <cell r="J264" t="str">
            <v>Present</v>
          </cell>
          <cell r="L264">
            <v>78</v>
          </cell>
        </row>
        <row r="265">
          <cell r="A265" t="str">
            <v>33be8942-e24f-408a-a2b6-a842d2a81922</v>
          </cell>
          <cell r="B265" t="str">
            <v>Kristen Jimenez</v>
          </cell>
          <cell r="D265" t="str">
            <v>FEMALE</v>
          </cell>
          <cell r="G265">
            <v>45154</v>
          </cell>
          <cell r="I265">
            <v>46038</v>
          </cell>
          <cell r="J265" t="str">
            <v>Present</v>
          </cell>
        </row>
        <row r="266">
          <cell r="A266" t="str">
            <v>780d90b6-0923-41d9-bedc-eb6584aa6e12</v>
          </cell>
          <cell r="B266" t="str">
            <v>Brian Johnson</v>
          </cell>
          <cell r="D266" t="str">
            <v>Male</v>
          </cell>
          <cell r="G266">
            <v>44322</v>
          </cell>
          <cell r="I266">
            <v>45197</v>
          </cell>
          <cell r="J266" t="str">
            <v>Present</v>
          </cell>
          <cell r="L266">
            <v>29</v>
          </cell>
        </row>
        <row r="267">
          <cell r="A267" t="str">
            <v>b190dea4-c335-49e5-9567-55f42f39f8c8</v>
          </cell>
          <cell r="B267" t="str">
            <v>Dana Gilbert</v>
          </cell>
          <cell r="D267" t="str">
            <v>MALE</v>
          </cell>
          <cell r="G267">
            <v>45133</v>
          </cell>
          <cell r="I267">
            <v>45422</v>
          </cell>
          <cell r="J267" t="str">
            <v>Yes</v>
          </cell>
        </row>
        <row r="268">
          <cell r="A268" t="str">
            <v>98d516b9-7128-4916-a48b-d5aabd0443f0</v>
          </cell>
          <cell r="B268" t="str">
            <v>Mary Gordon</v>
          </cell>
          <cell r="D268" t="str">
            <v>MALE</v>
          </cell>
          <cell r="G268">
            <v>45289</v>
          </cell>
          <cell r="I268">
            <v>45532</v>
          </cell>
          <cell r="J268" t="str">
            <v>No</v>
          </cell>
        </row>
        <row r="269">
          <cell r="A269" t="str">
            <v>51634a91-b993-465f-b5de-d447c4bfa424</v>
          </cell>
          <cell r="B269" t="str">
            <v>Adrian Hernandez</v>
          </cell>
          <cell r="D269" t="str">
            <v>FEMALE</v>
          </cell>
          <cell r="G269">
            <v>44515</v>
          </cell>
          <cell r="I269">
            <v>44904</v>
          </cell>
          <cell r="J269" t="str">
            <v>Yes</v>
          </cell>
          <cell r="L269">
            <v>82</v>
          </cell>
        </row>
        <row r="270">
          <cell r="A270" t="str">
            <v>7647f43f-59a1-4829-acef-781debfdb100</v>
          </cell>
          <cell r="B270" t="str">
            <v>Mathew Myers</v>
          </cell>
          <cell r="D270" t="str">
            <v>M</v>
          </cell>
          <cell r="G270">
            <v>44707</v>
          </cell>
          <cell r="I270">
            <v>45126</v>
          </cell>
          <cell r="J270" t="str">
            <v>Absent</v>
          </cell>
        </row>
        <row r="271">
          <cell r="A271" t="str">
            <v>104b5372-816e-45c2-8ab3-c590f262e145</v>
          </cell>
          <cell r="B271" t="str">
            <v>Mark Rogers</v>
          </cell>
          <cell r="D271" t="str">
            <v>M</v>
          </cell>
          <cell r="G271">
            <v>44403</v>
          </cell>
          <cell r="I271">
            <v>45200</v>
          </cell>
          <cell r="J271" t="str">
            <v>A</v>
          </cell>
          <cell r="L271">
            <v>72</v>
          </cell>
        </row>
        <row r="272">
          <cell r="A272" t="str">
            <v>11c3138b-70c6-4b42-9f0f-f647067ab1d7</v>
          </cell>
          <cell r="B272" t="str">
            <v>Lindsay Roberts</v>
          </cell>
          <cell r="D272" t="str">
            <v>Male</v>
          </cell>
          <cell r="G272">
            <v>45291</v>
          </cell>
          <cell r="I272">
            <v>45331</v>
          </cell>
          <cell r="J272" t="str">
            <v>P</v>
          </cell>
          <cell r="L272">
            <v>0</v>
          </cell>
        </row>
        <row r="273">
          <cell r="A273" t="str">
            <v>514b30a9-f6d4-461c-8c10-46bf24b37794</v>
          </cell>
          <cell r="B273" t="str">
            <v>Michael Ortiz</v>
          </cell>
          <cell r="D273" t="str">
            <v>Female</v>
          </cell>
          <cell r="G273">
            <v>44428</v>
          </cell>
          <cell r="I273">
            <v>45199</v>
          </cell>
          <cell r="J273" t="str">
            <v>Present</v>
          </cell>
        </row>
        <row r="274">
          <cell r="A274" t="str">
            <v>2b7f90a5-b871-49e1-9e5b-aabf04786088</v>
          </cell>
          <cell r="B274" t="str">
            <v>Erica Johnson</v>
          </cell>
          <cell r="D274" t="str">
            <v>F</v>
          </cell>
          <cell r="G274">
            <v>45587</v>
          </cell>
          <cell r="I274">
            <v>45729</v>
          </cell>
          <cell r="J274" t="str">
            <v>A</v>
          </cell>
        </row>
        <row r="275">
          <cell r="A275" t="str">
            <v>6197337c-0182-4481-bbd1-4558af2f5f8b</v>
          </cell>
          <cell r="B275" t="str">
            <v>Anthony Hughes</v>
          </cell>
          <cell r="D275" t="str">
            <v>Female</v>
          </cell>
          <cell r="G275">
            <v>44250</v>
          </cell>
          <cell r="I275">
            <v>44467</v>
          </cell>
          <cell r="J275" t="str">
            <v>Present</v>
          </cell>
          <cell r="L275">
            <v>37</v>
          </cell>
        </row>
        <row r="276">
          <cell r="A276" t="str">
            <v>c31dfb91-397a-4433-9b64-8ca71ea0dd2d</v>
          </cell>
          <cell r="B276" t="str">
            <v>Kristy Jones</v>
          </cell>
          <cell r="D276" t="str">
            <v>F</v>
          </cell>
          <cell r="G276">
            <v>45689</v>
          </cell>
          <cell r="I276">
            <v>46477</v>
          </cell>
          <cell r="J276" t="str">
            <v>A</v>
          </cell>
          <cell r="L276">
            <v>0</v>
          </cell>
        </row>
        <row r="277">
          <cell r="A277" t="str">
            <v>62d47bff-a510-47b4-924d-4a86efed0e52</v>
          </cell>
          <cell r="B277" t="str">
            <v>Luis Cole</v>
          </cell>
          <cell r="D277" t="str">
            <v>Male</v>
          </cell>
          <cell r="G277">
            <v>45408</v>
          </cell>
          <cell r="I277">
            <v>45815</v>
          </cell>
          <cell r="J277" t="str">
            <v>No</v>
          </cell>
          <cell r="L277">
            <v>28</v>
          </cell>
        </row>
        <row r="278">
          <cell r="A278" t="str">
            <v>4002c5eb-9cd3-4931-bd95-7e47aed14cec</v>
          </cell>
          <cell r="B278" t="str">
            <v>William Gibson</v>
          </cell>
          <cell r="D278" t="str">
            <v>F</v>
          </cell>
          <cell r="G278">
            <v>44666</v>
          </cell>
          <cell r="I278">
            <v>44965</v>
          </cell>
          <cell r="J278" t="str">
            <v>Present</v>
          </cell>
          <cell r="L278">
            <v>0</v>
          </cell>
        </row>
        <row r="279">
          <cell r="A279" t="str">
            <v>5c31d125-e123-433f-8955-17ec7447f8a1</v>
          </cell>
          <cell r="B279" t="str">
            <v>Dustin Simon</v>
          </cell>
          <cell r="D279" t="str">
            <v>FEMALE</v>
          </cell>
          <cell r="G279">
            <v>44403</v>
          </cell>
          <cell r="I279">
            <v>44624</v>
          </cell>
          <cell r="J279" t="str">
            <v>No</v>
          </cell>
          <cell r="L279">
            <v>72</v>
          </cell>
        </row>
        <row r="280">
          <cell r="A280" t="str">
            <v>290a8303-e1c6-47c2-81d8-93a5ffc7aba2</v>
          </cell>
          <cell r="B280" t="str">
            <v>Alex Trujillo</v>
          </cell>
          <cell r="D280" t="str">
            <v>Female</v>
          </cell>
          <cell r="G280">
            <v>45134</v>
          </cell>
          <cell r="I280">
            <v>45737</v>
          </cell>
          <cell r="J280" t="str">
            <v>P</v>
          </cell>
          <cell r="L280">
            <v>21</v>
          </cell>
        </row>
        <row r="281">
          <cell r="A281" t="str">
            <v>b5ef818b-690e-4a7e-b5be-1ba70ae4e096</v>
          </cell>
          <cell r="B281" t="str">
            <v>Sarah Archer</v>
          </cell>
          <cell r="D281" t="str">
            <v>M</v>
          </cell>
          <cell r="G281">
            <v>44375</v>
          </cell>
          <cell r="I281">
            <v>44942</v>
          </cell>
          <cell r="J281" t="str">
            <v>A</v>
          </cell>
        </row>
        <row r="282">
          <cell r="A282" t="str">
            <v>35461a1c-5a5a-4dac-a062-4c48d7131c2e</v>
          </cell>
          <cell r="B282" t="str">
            <v>Jennifer Butler</v>
          </cell>
          <cell r="D282" t="str">
            <v>Female</v>
          </cell>
          <cell r="G282">
            <v>44316</v>
          </cell>
          <cell r="I282">
            <v>44836</v>
          </cell>
          <cell r="J282" t="str">
            <v>Absent</v>
          </cell>
          <cell r="L282">
            <v>85</v>
          </cell>
        </row>
        <row r="283">
          <cell r="A283" t="str">
            <v>76a90f78-6370-4da9-b3ce-caaf71a2f6c1</v>
          </cell>
          <cell r="B283" t="str">
            <v>Gabriel Ross</v>
          </cell>
          <cell r="D283" t="str">
            <v>Female</v>
          </cell>
          <cell r="G283">
            <v>45333</v>
          </cell>
          <cell r="I283">
            <v>45942</v>
          </cell>
          <cell r="J283" t="str">
            <v>A</v>
          </cell>
          <cell r="L283">
            <v>70</v>
          </cell>
        </row>
        <row r="284">
          <cell r="A284" t="str">
            <v>b66c4a03-378a-4526-befa-528c34b6d9da</v>
          </cell>
          <cell r="B284" t="str">
            <v>Cory Russo</v>
          </cell>
          <cell r="D284" t="str">
            <v>FEMALE</v>
          </cell>
          <cell r="G284">
            <v>45574</v>
          </cell>
          <cell r="I284">
            <v>45801</v>
          </cell>
          <cell r="J284" t="str">
            <v>Yes</v>
          </cell>
          <cell r="L284">
            <v>40</v>
          </cell>
        </row>
        <row r="285">
          <cell r="A285" t="str">
            <v>dcc8c801-8c57-4243-b69f-ce1ae67d9f00</v>
          </cell>
          <cell r="B285" t="str">
            <v>Jennifer Schneider</v>
          </cell>
          <cell r="D285" t="str">
            <v>FEMALE</v>
          </cell>
          <cell r="G285">
            <v>45057</v>
          </cell>
          <cell r="I285">
            <v>45700</v>
          </cell>
          <cell r="J285" t="str">
            <v>Yes</v>
          </cell>
          <cell r="L285">
            <v>0</v>
          </cell>
        </row>
        <row r="286">
          <cell r="A286" t="str">
            <v>1bd07f9b-7861-4769-a42e-4cff64907a63</v>
          </cell>
          <cell r="B286" t="str">
            <v>Jodi Conway</v>
          </cell>
          <cell r="D286" t="str">
            <v>MALE</v>
          </cell>
          <cell r="G286">
            <v>44591</v>
          </cell>
          <cell r="I286">
            <v>44661</v>
          </cell>
          <cell r="J286" t="str">
            <v>Yes</v>
          </cell>
          <cell r="L286">
            <v>0</v>
          </cell>
        </row>
        <row r="287">
          <cell r="A287" t="str">
            <v>56726735-3798-4c80-b30c-84610d06d891</v>
          </cell>
          <cell r="B287" t="str">
            <v>Brooke Cruz</v>
          </cell>
          <cell r="D287" t="str">
            <v>F</v>
          </cell>
          <cell r="G287">
            <v>45208</v>
          </cell>
          <cell r="I287">
            <v>45737</v>
          </cell>
          <cell r="J287" t="str">
            <v>A</v>
          </cell>
          <cell r="L287">
            <v>0</v>
          </cell>
        </row>
        <row r="288">
          <cell r="A288" t="str">
            <v>716728ee-f175-4208-ae29-23866e896265</v>
          </cell>
          <cell r="B288" t="str">
            <v>Daniel Bradley</v>
          </cell>
          <cell r="D288" t="str">
            <v>M</v>
          </cell>
          <cell r="G288">
            <v>45535</v>
          </cell>
          <cell r="I288">
            <v>46211</v>
          </cell>
          <cell r="J288" t="str">
            <v>P</v>
          </cell>
          <cell r="L288">
            <v>92</v>
          </cell>
        </row>
        <row r="289">
          <cell r="A289" t="str">
            <v>ae3dc742-bef8-404b-bbcf-57d745f84c5d</v>
          </cell>
          <cell r="B289" t="str">
            <v>Brittney Morales</v>
          </cell>
          <cell r="D289" t="str">
            <v>M</v>
          </cell>
          <cell r="G289">
            <v>44463</v>
          </cell>
          <cell r="I289">
            <v>44849</v>
          </cell>
          <cell r="J289" t="str">
            <v>No</v>
          </cell>
          <cell r="L289">
            <v>0</v>
          </cell>
        </row>
        <row r="290">
          <cell r="A290" t="str">
            <v>77f4d7f9-5105-48a9-a94a-48b326932d95</v>
          </cell>
          <cell r="B290" t="str">
            <v>Oscar Farmer</v>
          </cell>
          <cell r="D290" t="str">
            <v>Female</v>
          </cell>
          <cell r="G290">
            <v>44542</v>
          </cell>
          <cell r="I290">
            <v>44874</v>
          </cell>
          <cell r="J290" t="str">
            <v>Absent</v>
          </cell>
          <cell r="L290">
            <v>0</v>
          </cell>
        </row>
        <row r="291">
          <cell r="A291" t="str">
            <v>c36db2ec-eeda-49bc-9c40-6cbe50f370af</v>
          </cell>
          <cell r="B291" t="str">
            <v>Nancy Liu</v>
          </cell>
          <cell r="D291" t="str">
            <v>MALE</v>
          </cell>
          <cell r="G291">
            <v>45440</v>
          </cell>
          <cell r="I291">
            <v>45722</v>
          </cell>
          <cell r="J291" t="str">
            <v>A</v>
          </cell>
          <cell r="L291">
            <v>0</v>
          </cell>
        </row>
        <row r="292">
          <cell r="A292" t="str">
            <v>057eccfa-15f3-4747-90bb-5ed3c9765bdf</v>
          </cell>
          <cell r="B292" t="str">
            <v>Scott Brown</v>
          </cell>
          <cell r="D292" t="str">
            <v>M</v>
          </cell>
          <cell r="G292">
            <v>44229</v>
          </cell>
          <cell r="I292">
            <v>44729</v>
          </cell>
          <cell r="J292" t="str">
            <v>A</v>
          </cell>
        </row>
        <row r="293">
          <cell r="A293" t="str">
            <v>5b5073c7-e6dc-4c76-ae7a-e3bb50340715</v>
          </cell>
          <cell r="B293" t="str">
            <v>Chris Lewis</v>
          </cell>
          <cell r="D293" t="str">
            <v>FEMALE</v>
          </cell>
          <cell r="G293">
            <v>44207</v>
          </cell>
          <cell r="I293">
            <v>45187</v>
          </cell>
          <cell r="J293" t="str">
            <v>P</v>
          </cell>
        </row>
        <row r="294">
          <cell r="A294" t="str">
            <v>50c49c2b-e8c4-41fc-9f8c-1c815ce9a3d3</v>
          </cell>
          <cell r="B294" t="str">
            <v>Sandra Alvarez</v>
          </cell>
          <cell r="D294" t="str">
            <v>Male</v>
          </cell>
          <cell r="G294">
            <v>44133</v>
          </cell>
          <cell r="I294">
            <v>44772</v>
          </cell>
          <cell r="J294" t="str">
            <v>P</v>
          </cell>
        </row>
        <row r="295">
          <cell r="A295" t="str">
            <v>cd65e328-19fb-4ed2-8da1-2b024a2c7830</v>
          </cell>
          <cell r="B295" t="str">
            <v>Stephanie Hernandez</v>
          </cell>
          <cell r="D295" t="str">
            <v>MALE</v>
          </cell>
          <cell r="G295">
            <v>44472</v>
          </cell>
          <cell r="I295">
            <v>44612</v>
          </cell>
          <cell r="J295" t="str">
            <v>Present</v>
          </cell>
          <cell r="L295">
            <v>21</v>
          </cell>
        </row>
        <row r="296">
          <cell r="A296" t="str">
            <v>9e482e45-e904-4e42-8845-26f51e521d48</v>
          </cell>
          <cell r="B296" t="str">
            <v>Justin Fuller</v>
          </cell>
          <cell r="D296" t="str">
            <v>F</v>
          </cell>
          <cell r="G296">
            <v>45217</v>
          </cell>
          <cell r="I296">
            <v>45592</v>
          </cell>
          <cell r="J296" t="str">
            <v>Yes</v>
          </cell>
          <cell r="L296">
            <v>0</v>
          </cell>
        </row>
        <row r="297">
          <cell r="A297" t="str">
            <v>3fd8027f-e755-4655-9916-2e44b0a17621</v>
          </cell>
          <cell r="B297" t="str">
            <v>Mary Thomas</v>
          </cell>
          <cell r="D297" t="str">
            <v>Female</v>
          </cell>
          <cell r="G297">
            <v>44801</v>
          </cell>
          <cell r="I297">
            <v>45193</v>
          </cell>
          <cell r="J297" t="str">
            <v>Yes</v>
          </cell>
          <cell r="L297">
            <v>40</v>
          </cell>
        </row>
        <row r="298">
          <cell r="A298" t="str">
            <v>22b6995e-0a14-4309-8173-d1d918d98279</v>
          </cell>
          <cell r="B298" t="str">
            <v>Kaitlyn Woods</v>
          </cell>
          <cell r="D298" t="str">
            <v>Male</v>
          </cell>
          <cell r="G298">
            <v>45310</v>
          </cell>
          <cell r="I298">
            <v>45924</v>
          </cell>
          <cell r="J298" t="str">
            <v>Absent</v>
          </cell>
          <cell r="L298">
            <v>41</v>
          </cell>
        </row>
        <row r="299">
          <cell r="A299" t="str">
            <v>d1654869-fcde-41c8-b028-bafc960f96d9</v>
          </cell>
          <cell r="B299" t="str">
            <v>Jeremy Armstrong</v>
          </cell>
          <cell r="D299" t="str">
            <v>MALE</v>
          </cell>
          <cell r="G299">
            <v>43989</v>
          </cell>
          <cell r="I299">
            <v>44958</v>
          </cell>
          <cell r="J299" t="str">
            <v>Yes</v>
          </cell>
          <cell r="L299">
            <v>47</v>
          </cell>
        </row>
        <row r="300">
          <cell r="A300" t="str">
            <v>7de471bf-f865-4d61-8515-5381e4dc6680</v>
          </cell>
          <cell r="B300" t="str">
            <v>Lacey Blackwell</v>
          </cell>
          <cell r="D300" t="str">
            <v>Female</v>
          </cell>
          <cell r="G300">
            <v>45317</v>
          </cell>
          <cell r="I300">
            <v>45449</v>
          </cell>
          <cell r="J300" t="str">
            <v>A</v>
          </cell>
          <cell r="L300">
            <v>54</v>
          </cell>
        </row>
        <row r="301">
          <cell r="A301" t="str">
            <v>2d5f4dd3-11a2-464d-9eb6-3bc5e2f10e16</v>
          </cell>
          <cell r="B301" t="str">
            <v>Eric Long</v>
          </cell>
          <cell r="D301" t="str">
            <v>M</v>
          </cell>
          <cell r="G301">
            <v>44192</v>
          </cell>
          <cell r="I301">
            <v>45124</v>
          </cell>
          <cell r="J301" t="str">
            <v>Yes</v>
          </cell>
          <cell r="L301">
            <v>97</v>
          </cell>
        </row>
        <row r="302">
          <cell r="A302" t="str">
            <v>ca7cd927-ef5e-4d74-be2e-7c0f1c68a614</v>
          </cell>
          <cell r="B302" t="str">
            <v>Christina Walters</v>
          </cell>
          <cell r="D302" t="str">
            <v>Female</v>
          </cell>
          <cell r="G302">
            <v>44392</v>
          </cell>
          <cell r="I302">
            <v>44803</v>
          </cell>
          <cell r="J302" t="str">
            <v>P</v>
          </cell>
          <cell r="L302">
            <v>55</v>
          </cell>
        </row>
        <row r="303">
          <cell r="A303" t="str">
            <v>c95d2093-f2e2-4d2f-8af3-c094b61ed8af</v>
          </cell>
          <cell r="B303" t="str">
            <v>Larry Lloyd</v>
          </cell>
          <cell r="D303" t="str">
            <v>Male</v>
          </cell>
          <cell r="G303">
            <v>44836</v>
          </cell>
          <cell r="I303">
            <v>45598</v>
          </cell>
          <cell r="J303" t="str">
            <v>No</v>
          </cell>
        </row>
        <row r="304">
          <cell r="A304" t="str">
            <v>6af0ebbd-971f-440d-a41b-b3b99f325c4c</v>
          </cell>
          <cell r="B304" t="str">
            <v>Holly King DDS</v>
          </cell>
          <cell r="D304" t="str">
            <v>F</v>
          </cell>
          <cell r="G304">
            <v>43977</v>
          </cell>
          <cell r="I304">
            <v>44592</v>
          </cell>
          <cell r="J304" t="str">
            <v>Present</v>
          </cell>
          <cell r="L304">
            <v>64</v>
          </cell>
        </row>
        <row r="305">
          <cell r="A305" t="str">
            <v>7d5704df-0600-42c3-aa7a-109ee77ee2a9</v>
          </cell>
          <cell r="B305" t="str">
            <v>Christopher Banks</v>
          </cell>
          <cell r="D305" t="str">
            <v>Female</v>
          </cell>
          <cell r="G305">
            <v>45544</v>
          </cell>
          <cell r="I305">
            <v>45849</v>
          </cell>
          <cell r="J305" t="str">
            <v>Yes</v>
          </cell>
          <cell r="L305">
            <v>45</v>
          </cell>
        </row>
        <row r="306">
          <cell r="A306" t="str">
            <v>6ed5ca30-ff03-41a9-b2ed-257b435b6625</v>
          </cell>
          <cell r="B306" t="str">
            <v>Don Carney</v>
          </cell>
          <cell r="D306" t="str">
            <v>MALE</v>
          </cell>
          <cell r="G306">
            <v>44880</v>
          </cell>
          <cell r="I306">
            <v>45300</v>
          </cell>
          <cell r="J306" t="str">
            <v>No</v>
          </cell>
          <cell r="L306">
            <v>52</v>
          </cell>
        </row>
        <row r="307">
          <cell r="A307" t="str">
            <v>8d204cf6-553a-4bad-948a-e202a8cf20c8</v>
          </cell>
          <cell r="B307" t="str">
            <v>Shane House</v>
          </cell>
          <cell r="D307" t="str">
            <v>Female</v>
          </cell>
          <cell r="G307">
            <v>45351</v>
          </cell>
          <cell r="I307">
            <v>45918</v>
          </cell>
          <cell r="J307" t="str">
            <v>Absent</v>
          </cell>
          <cell r="L307">
            <v>0</v>
          </cell>
        </row>
        <row r="308">
          <cell r="A308" t="str">
            <v>4d7e6eeb-04eb-4694-92da-e5a7bc11733c</v>
          </cell>
          <cell r="B308" t="str">
            <v>Tanner James</v>
          </cell>
          <cell r="D308" t="str">
            <v>M</v>
          </cell>
          <cell r="G308">
            <v>43961</v>
          </cell>
          <cell r="I308">
            <v>44059</v>
          </cell>
          <cell r="J308" t="str">
            <v>Absent</v>
          </cell>
          <cell r="L308">
            <v>0</v>
          </cell>
        </row>
        <row r="309">
          <cell r="A309" t="str">
            <v>b265293e-4531-4fd0-ac01-e53db1fe69b8</v>
          </cell>
          <cell r="B309" t="str">
            <v>Jacob Hunt</v>
          </cell>
          <cell r="D309" t="str">
            <v>Female</v>
          </cell>
          <cell r="G309">
            <v>44039</v>
          </cell>
          <cell r="I309">
            <v>44798</v>
          </cell>
          <cell r="J309" t="str">
            <v>Yes</v>
          </cell>
          <cell r="L309">
            <v>42</v>
          </cell>
        </row>
        <row r="310">
          <cell r="A310" t="str">
            <v>21e10ae8-5795-4ee7-b510-561a683def14</v>
          </cell>
          <cell r="B310" t="str">
            <v>Michelle Tran</v>
          </cell>
          <cell r="D310" t="str">
            <v>Female</v>
          </cell>
          <cell r="G310">
            <v>45246</v>
          </cell>
          <cell r="I310">
            <v>45822</v>
          </cell>
          <cell r="J310" t="str">
            <v>Yes</v>
          </cell>
          <cell r="L310">
            <v>70</v>
          </cell>
        </row>
        <row r="311">
          <cell r="A311" t="str">
            <v>e9d1c994-1553-4cc9-8444-a6bd4819a23a</v>
          </cell>
          <cell r="B311" t="str">
            <v>Michael Trujillo</v>
          </cell>
          <cell r="D311" t="str">
            <v>FEMALE</v>
          </cell>
          <cell r="G311">
            <v>45446</v>
          </cell>
          <cell r="I311">
            <v>45647</v>
          </cell>
          <cell r="J311" t="str">
            <v>A</v>
          </cell>
          <cell r="L311">
            <v>0</v>
          </cell>
        </row>
        <row r="312">
          <cell r="A312" t="str">
            <v>1d0ffe16-e554-474f-8240-252ddc89e59a</v>
          </cell>
          <cell r="B312" t="str">
            <v>Carl Gill</v>
          </cell>
          <cell r="D312" t="str">
            <v>Male</v>
          </cell>
          <cell r="G312">
            <v>44917</v>
          </cell>
          <cell r="I312">
            <v>45059</v>
          </cell>
          <cell r="J312" t="str">
            <v>P</v>
          </cell>
          <cell r="L312">
            <v>0</v>
          </cell>
        </row>
        <row r="313">
          <cell r="A313" t="str">
            <v>10a12a0b-5f96-400d-ad56-e616130cd65b</v>
          </cell>
          <cell r="B313" t="str">
            <v>Robert Maxwell</v>
          </cell>
          <cell r="D313" t="str">
            <v>MALE</v>
          </cell>
          <cell r="G313">
            <v>44682</v>
          </cell>
          <cell r="I313">
            <v>45484</v>
          </cell>
          <cell r="J313" t="str">
            <v>Yes</v>
          </cell>
        </row>
        <row r="314">
          <cell r="A314" t="str">
            <v>bc8b7eb7-0371-46f7-b91d-8c4c02781c40</v>
          </cell>
          <cell r="B314" t="str">
            <v>Sheila Williamson</v>
          </cell>
          <cell r="D314" t="str">
            <v>Female</v>
          </cell>
          <cell r="G314">
            <v>44162</v>
          </cell>
          <cell r="I314">
            <v>44362</v>
          </cell>
          <cell r="J314" t="str">
            <v>P</v>
          </cell>
        </row>
        <row r="315">
          <cell r="A315" t="str">
            <v>df10c0ab-f734-4784-a049-d164952f6d11</v>
          </cell>
          <cell r="B315" t="str">
            <v>Lynn Rivera</v>
          </cell>
          <cell r="D315" t="str">
            <v>Female</v>
          </cell>
          <cell r="G315">
            <v>44413</v>
          </cell>
          <cell r="I315">
            <v>44827</v>
          </cell>
          <cell r="J315" t="str">
            <v>No</v>
          </cell>
          <cell r="L315">
            <v>0</v>
          </cell>
        </row>
        <row r="316">
          <cell r="A316" t="str">
            <v>b44304e9-0e60-4c16-9f39-f9f99cd1126b</v>
          </cell>
          <cell r="B316" t="str">
            <v>Thomas House</v>
          </cell>
          <cell r="D316" t="str">
            <v>Female</v>
          </cell>
          <cell r="G316">
            <v>44256</v>
          </cell>
          <cell r="I316">
            <v>44429</v>
          </cell>
          <cell r="J316" t="str">
            <v>P</v>
          </cell>
          <cell r="L316">
            <v>0</v>
          </cell>
        </row>
        <row r="317">
          <cell r="A317" t="str">
            <v>17722cf0-f38e-4bc3-b7df-852c1779e7d0</v>
          </cell>
          <cell r="B317" t="str">
            <v>Rickey Hall</v>
          </cell>
          <cell r="D317" t="str">
            <v>F</v>
          </cell>
          <cell r="G317">
            <v>44504</v>
          </cell>
          <cell r="I317">
            <v>45010</v>
          </cell>
          <cell r="J317" t="str">
            <v>No</v>
          </cell>
          <cell r="L317">
            <v>67</v>
          </cell>
        </row>
        <row r="318">
          <cell r="A318" t="str">
            <v>52060f1c-630b-40db-9454-578fb78bf29d</v>
          </cell>
          <cell r="B318" t="str">
            <v>Cheryl Roth</v>
          </cell>
          <cell r="D318" t="str">
            <v>FEMALE</v>
          </cell>
          <cell r="G318">
            <v>44083</v>
          </cell>
          <cell r="I318">
            <v>44471</v>
          </cell>
          <cell r="J318" t="str">
            <v>Yes</v>
          </cell>
          <cell r="L318">
            <v>81</v>
          </cell>
        </row>
        <row r="319">
          <cell r="A319" t="str">
            <v>781e2d35-2fa1-42bc-b4ce-5f319aff48af</v>
          </cell>
          <cell r="B319" t="str">
            <v>Michael Hancock</v>
          </cell>
          <cell r="D319" t="str">
            <v>Male</v>
          </cell>
          <cell r="G319">
            <v>45466</v>
          </cell>
          <cell r="I319">
            <v>45856</v>
          </cell>
          <cell r="J319" t="str">
            <v>No</v>
          </cell>
          <cell r="L319">
            <v>27</v>
          </cell>
        </row>
        <row r="320">
          <cell r="A320" t="str">
            <v>019dc12d-81f1-4d04-af57-6e777148c007</v>
          </cell>
          <cell r="B320" t="str">
            <v>William Baker</v>
          </cell>
          <cell r="D320" t="str">
            <v>F</v>
          </cell>
          <cell r="G320">
            <v>44118</v>
          </cell>
          <cell r="I320">
            <v>44669</v>
          </cell>
          <cell r="J320" t="str">
            <v>A</v>
          </cell>
        </row>
        <row r="321">
          <cell r="A321" t="str">
            <v>b33109f5-3078-43d0-b904-6be7934fa5c8</v>
          </cell>
          <cell r="B321" t="str">
            <v>Philip Lopez</v>
          </cell>
          <cell r="D321" t="str">
            <v>F</v>
          </cell>
          <cell r="G321">
            <v>45611</v>
          </cell>
          <cell r="I321">
            <v>46017</v>
          </cell>
          <cell r="J321" t="str">
            <v>Present</v>
          </cell>
          <cell r="L321">
            <v>0</v>
          </cell>
        </row>
        <row r="322">
          <cell r="A322" t="str">
            <v>29949775-3a4b-40e3-bdf2-6dafc19bf990</v>
          </cell>
          <cell r="B322" t="str">
            <v>Russell Phillips</v>
          </cell>
          <cell r="D322" t="str">
            <v>MALE</v>
          </cell>
          <cell r="G322">
            <v>44926</v>
          </cell>
          <cell r="I322">
            <v>45024</v>
          </cell>
          <cell r="J322" t="str">
            <v>No</v>
          </cell>
          <cell r="L322">
            <v>38</v>
          </cell>
        </row>
        <row r="323">
          <cell r="A323" t="str">
            <v>37dfc571-4910-4c10-a3fe-085b81b41b37</v>
          </cell>
          <cell r="B323" t="str">
            <v>Roger Moss</v>
          </cell>
          <cell r="D323" t="str">
            <v>Male</v>
          </cell>
          <cell r="G323">
            <v>45208</v>
          </cell>
          <cell r="I323">
            <v>45333</v>
          </cell>
          <cell r="J323" t="str">
            <v>Absent</v>
          </cell>
          <cell r="L323">
            <v>92</v>
          </cell>
        </row>
        <row r="324">
          <cell r="A324" t="str">
            <v>f7d7f5c0-e3fb-4b87-a7a3-bc7a01c9a464</v>
          </cell>
          <cell r="B324" t="str">
            <v>Diana Martin</v>
          </cell>
          <cell r="D324" t="str">
            <v>Female</v>
          </cell>
          <cell r="G324">
            <v>45576</v>
          </cell>
          <cell r="I324">
            <v>46033</v>
          </cell>
          <cell r="J324" t="str">
            <v>Present</v>
          </cell>
          <cell r="L324">
            <v>81</v>
          </cell>
        </row>
        <row r="325">
          <cell r="A325" t="str">
            <v>e716eb38-581f-43df-be71-bda810128b96</v>
          </cell>
          <cell r="B325" t="str">
            <v>Lisa Roth</v>
          </cell>
          <cell r="D325" t="str">
            <v>Male</v>
          </cell>
          <cell r="G325">
            <v>44119</v>
          </cell>
          <cell r="I325">
            <v>44373</v>
          </cell>
          <cell r="J325" t="str">
            <v>Yes</v>
          </cell>
          <cell r="L325">
            <v>0</v>
          </cell>
        </row>
        <row r="326">
          <cell r="A326" t="str">
            <v>b752f753-e60d-400f-83b1-ef08ac8d8f32</v>
          </cell>
          <cell r="B326" t="str">
            <v>William Craig</v>
          </cell>
          <cell r="D326" t="str">
            <v>FEMALE</v>
          </cell>
          <cell r="G326">
            <v>44176</v>
          </cell>
          <cell r="I326">
            <v>44777</v>
          </cell>
          <cell r="J326" t="str">
            <v>No</v>
          </cell>
          <cell r="L326">
            <v>51</v>
          </cell>
        </row>
        <row r="327">
          <cell r="A327" t="str">
            <v>ea1b248f-ea94-4306-8579-8f5d969040b0</v>
          </cell>
          <cell r="B327" t="str">
            <v>Michael Gregory</v>
          </cell>
          <cell r="D327" t="str">
            <v>FEMALE</v>
          </cell>
          <cell r="G327">
            <v>44917</v>
          </cell>
          <cell r="I327">
            <v>45781</v>
          </cell>
          <cell r="J327" t="str">
            <v>A</v>
          </cell>
        </row>
        <row r="328">
          <cell r="A328" t="str">
            <v>d6f83aa7-ba26-4e87-832f-174f91b72a5c</v>
          </cell>
          <cell r="B328" t="str">
            <v>Hunter Shepherd</v>
          </cell>
          <cell r="D328" t="str">
            <v>Female</v>
          </cell>
          <cell r="G328">
            <v>44132</v>
          </cell>
          <cell r="I328">
            <v>44271</v>
          </cell>
          <cell r="J328" t="str">
            <v>No</v>
          </cell>
        </row>
        <row r="329">
          <cell r="A329" t="str">
            <v>7d34d5ec-c36f-4008-8cdc-ffaf7fec01d8</v>
          </cell>
          <cell r="B329" t="str">
            <v>Zachary Lee</v>
          </cell>
          <cell r="D329" t="str">
            <v>Male</v>
          </cell>
          <cell r="G329">
            <v>45078</v>
          </cell>
          <cell r="I329">
            <v>45868</v>
          </cell>
          <cell r="J329" t="str">
            <v>A</v>
          </cell>
        </row>
        <row r="330">
          <cell r="A330" t="str">
            <v>5a575306-b0dc-40e8-8aee-5a682ba95b90</v>
          </cell>
          <cell r="B330" t="str">
            <v>Spencer Nguyen</v>
          </cell>
          <cell r="D330" t="str">
            <v>Male</v>
          </cell>
          <cell r="G330">
            <v>45752</v>
          </cell>
          <cell r="I330">
            <v>46197</v>
          </cell>
          <cell r="J330" t="str">
            <v>P</v>
          </cell>
        </row>
        <row r="331">
          <cell r="A331" t="str">
            <v>76e26e93-e62a-4bfe-9e61-f70d76b00d9f</v>
          </cell>
          <cell r="B331" t="str">
            <v>Charles Christensen</v>
          </cell>
          <cell r="D331" t="str">
            <v>Female</v>
          </cell>
          <cell r="G331">
            <v>45180</v>
          </cell>
          <cell r="I331">
            <v>45812</v>
          </cell>
          <cell r="J331" t="str">
            <v>Absent</v>
          </cell>
        </row>
        <row r="332">
          <cell r="A332" t="str">
            <v>23b1d124-df94-42f8-8644-4f36f31b3888</v>
          </cell>
          <cell r="B332" t="str">
            <v>Jane Berg</v>
          </cell>
          <cell r="D332" t="str">
            <v>Female</v>
          </cell>
          <cell r="G332">
            <v>45231</v>
          </cell>
          <cell r="I332">
            <v>46134</v>
          </cell>
          <cell r="J332" t="str">
            <v>Present</v>
          </cell>
        </row>
        <row r="333">
          <cell r="A333" t="str">
            <v>6f339c5e-0392-4cfa-9d9f-2c8c6640464a</v>
          </cell>
          <cell r="B333" t="str">
            <v>Mary Thompson</v>
          </cell>
          <cell r="D333" t="str">
            <v>MALE</v>
          </cell>
          <cell r="G333">
            <v>44392</v>
          </cell>
          <cell r="I333">
            <v>44603</v>
          </cell>
          <cell r="J333" t="str">
            <v>Absent</v>
          </cell>
          <cell r="L333">
            <v>32</v>
          </cell>
        </row>
        <row r="334">
          <cell r="A334" t="str">
            <v>642bb07d-0432-47e4-9847-d750378ce7b7</v>
          </cell>
          <cell r="B334" t="str">
            <v>Devin Gonzalez</v>
          </cell>
          <cell r="D334" t="str">
            <v>Female</v>
          </cell>
          <cell r="G334">
            <v>44499</v>
          </cell>
          <cell r="I334">
            <v>45125</v>
          </cell>
          <cell r="J334" t="str">
            <v>P</v>
          </cell>
          <cell r="L334">
            <v>0</v>
          </cell>
        </row>
        <row r="335">
          <cell r="A335" t="str">
            <v>d46c5776-4db3-4044-a887-6b7f64694f53</v>
          </cell>
          <cell r="B335" t="str">
            <v>Kirsten Perez</v>
          </cell>
          <cell r="D335" t="str">
            <v>F</v>
          </cell>
          <cell r="G335">
            <v>45473</v>
          </cell>
          <cell r="I335">
            <v>45576</v>
          </cell>
          <cell r="J335" t="str">
            <v>No</v>
          </cell>
          <cell r="L335">
            <v>0</v>
          </cell>
        </row>
        <row r="336">
          <cell r="A336" t="str">
            <v>6ecfaab4-7fc7-4f6a-b946-51309b58e20a</v>
          </cell>
          <cell r="B336" t="str">
            <v>Samuel Freeman</v>
          </cell>
          <cell r="D336" t="str">
            <v>MALE</v>
          </cell>
          <cell r="G336">
            <v>45439</v>
          </cell>
          <cell r="I336">
            <v>45698</v>
          </cell>
          <cell r="J336" t="str">
            <v>P</v>
          </cell>
          <cell r="L336">
            <v>0</v>
          </cell>
        </row>
        <row r="337">
          <cell r="A337" t="str">
            <v>1120c1b7-1b23-41f0-b620-e4c05a766ac4</v>
          </cell>
          <cell r="B337" t="str">
            <v>Michelle Franklin</v>
          </cell>
          <cell r="D337" t="str">
            <v>MALE</v>
          </cell>
          <cell r="G337">
            <v>44113</v>
          </cell>
          <cell r="I337">
            <v>44865</v>
          </cell>
          <cell r="J337" t="str">
            <v>A</v>
          </cell>
          <cell r="L337">
            <v>39</v>
          </cell>
        </row>
        <row r="338">
          <cell r="A338" t="str">
            <v>7e85f617-f17e-493d-84cd-a1d23c32f2ee</v>
          </cell>
          <cell r="B338" t="str">
            <v>Jennifer Smith</v>
          </cell>
          <cell r="D338" t="str">
            <v>F</v>
          </cell>
          <cell r="G338">
            <v>44367</v>
          </cell>
          <cell r="I338">
            <v>44478</v>
          </cell>
          <cell r="J338" t="str">
            <v>Present</v>
          </cell>
          <cell r="L338">
            <v>0</v>
          </cell>
        </row>
        <row r="339">
          <cell r="A339" t="str">
            <v>a165c37d-56ad-4649-a89a-2abca1aa8c49</v>
          </cell>
          <cell r="B339" t="str">
            <v>Luke Carr</v>
          </cell>
          <cell r="D339" t="str">
            <v>MALE</v>
          </cell>
          <cell r="G339">
            <v>44884</v>
          </cell>
          <cell r="I339">
            <v>45158</v>
          </cell>
          <cell r="J339" t="str">
            <v>Yes</v>
          </cell>
        </row>
        <row r="340">
          <cell r="A340" t="str">
            <v>b989a884-5752-4610-882a-68ff879645b8</v>
          </cell>
          <cell r="B340" t="str">
            <v>Michael Anderson</v>
          </cell>
          <cell r="D340" t="str">
            <v>M</v>
          </cell>
          <cell r="G340">
            <v>44330</v>
          </cell>
          <cell r="I340">
            <v>45031</v>
          </cell>
          <cell r="J340" t="str">
            <v>P</v>
          </cell>
        </row>
        <row r="341">
          <cell r="A341" t="str">
            <v>0488a0e8-1028-45b4-b938-ce7ff86e2588</v>
          </cell>
          <cell r="B341" t="str">
            <v>Jason Clark</v>
          </cell>
          <cell r="D341" t="str">
            <v>Female</v>
          </cell>
          <cell r="G341">
            <v>45684</v>
          </cell>
          <cell r="I341">
            <v>46388</v>
          </cell>
          <cell r="J341" t="str">
            <v>P</v>
          </cell>
          <cell r="L341">
            <v>43</v>
          </cell>
        </row>
        <row r="342">
          <cell r="A342" t="str">
            <v>df331eb0-e8ff-461f-bbc2-9d89b0333c0d</v>
          </cell>
          <cell r="B342" t="str">
            <v>Madison Winters</v>
          </cell>
          <cell r="D342" t="str">
            <v>F</v>
          </cell>
          <cell r="G342">
            <v>44941</v>
          </cell>
          <cell r="I342">
            <v>45861</v>
          </cell>
          <cell r="J342" t="str">
            <v>Absent</v>
          </cell>
        </row>
        <row r="343">
          <cell r="A343" t="str">
            <v>573bdf7a-8e14-438e-87d0-e6eec96c2090</v>
          </cell>
          <cell r="B343" t="str">
            <v>Erin Lee</v>
          </cell>
          <cell r="D343" t="str">
            <v>Male</v>
          </cell>
          <cell r="G343">
            <v>45407</v>
          </cell>
          <cell r="I343">
            <v>45721</v>
          </cell>
          <cell r="J343" t="str">
            <v>P</v>
          </cell>
          <cell r="L343">
            <v>63</v>
          </cell>
        </row>
        <row r="344">
          <cell r="A344" t="str">
            <v>a1f76e1c-c816-4e32-9263-a195f7294c21</v>
          </cell>
          <cell r="B344" t="str">
            <v>Susan Erickson</v>
          </cell>
          <cell r="D344" t="str">
            <v>Female</v>
          </cell>
          <cell r="G344">
            <v>44322</v>
          </cell>
          <cell r="I344">
            <v>44459</v>
          </cell>
          <cell r="J344" t="str">
            <v>No</v>
          </cell>
        </row>
        <row r="345">
          <cell r="A345" t="str">
            <v>7d14190d-3fc4-44d0-91d5-0a53d035dd19</v>
          </cell>
          <cell r="B345" t="str">
            <v>Stephanie Edwards</v>
          </cell>
          <cell r="D345" t="str">
            <v>MALE</v>
          </cell>
          <cell r="G345">
            <v>44664</v>
          </cell>
          <cell r="I345">
            <v>45604</v>
          </cell>
          <cell r="J345" t="str">
            <v>Yes</v>
          </cell>
        </row>
        <row r="346">
          <cell r="A346" t="str">
            <v>9fa4b54f-25fa-4f8d-800c-9ab9625737cf</v>
          </cell>
          <cell r="B346" t="str">
            <v>Joseph Ford</v>
          </cell>
          <cell r="D346" t="str">
            <v>F</v>
          </cell>
          <cell r="G346">
            <v>44224</v>
          </cell>
          <cell r="I346">
            <v>44299</v>
          </cell>
          <cell r="J346" t="str">
            <v>Yes</v>
          </cell>
          <cell r="L346">
            <v>95</v>
          </cell>
        </row>
        <row r="347">
          <cell r="A347" t="str">
            <v>c705dd1e-63bb-48b6-b311-71a7112206a2</v>
          </cell>
          <cell r="B347" t="str">
            <v>Randy Joseph</v>
          </cell>
          <cell r="D347" t="str">
            <v>MALE</v>
          </cell>
          <cell r="G347">
            <v>44754</v>
          </cell>
          <cell r="I347">
            <v>45244</v>
          </cell>
          <cell r="J347" t="str">
            <v>P</v>
          </cell>
          <cell r="L347">
            <v>49</v>
          </cell>
        </row>
        <row r="348">
          <cell r="A348" t="str">
            <v>79477aa8-0f1c-4455-871b-3b67d907a314</v>
          </cell>
          <cell r="B348" t="str">
            <v>Mark Murphy</v>
          </cell>
          <cell r="D348" t="str">
            <v>Male</v>
          </cell>
          <cell r="G348">
            <v>45058</v>
          </cell>
          <cell r="I348">
            <v>45315</v>
          </cell>
          <cell r="J348" t="str">
            <v>P</v>
          </cell>
          <cell r="L348">
            <v>73</v>
          </cell>
        </row>
        <row r="349">
          <cell r="A349" t="str">
            <v>45d3708a-c89f-484f-a568-221b8fd73af9</v>
          </cell>
          <cell r="B349" t="str">
            <v>Kari Edwards</v>
          </cell>
          <cell r="D349" t="str">
            <v>F</v>
          </cell>
          <cell r="G349">
            <v>45427</v>
          </cell>
          <cell r="I349">
            <v>45970</v>
          </cell>
          <cell r="J349" t="str">
            <v>No</v>
          </cell>
          <cell r="L349">
            <v>34</v>
          </cell>
        </row>
        <row r="350">
          <cell r="A350" t="str">
            <v>a555dfa1-cf8b-48bd-92fa-9b0a333705f9</v>
          </cell>
          <cell r="B350" t="str">
            <v>Thomas Jacobs</v>
          </cell>
          <cell r="D350" t="str">
            <v>FEMALE</v>
          </cell>
          <cell r="G350">
            <v>45594</v>
          </cell>
          <cell r="I350">
            <v>46571</v>
          </cell>
          <cell r="J350" t="str">
            <v>No</v>
          </cell>
          <cell r="L350">
            <v>0</v>
          </cell>
        </row>
        <row r="351">
          <cell r="A351" t="str">
            <v>e28065d7-bc49-4467-8f81-0db2bbc1686b</v>
          </cell>
          <cell r="B351" t="str">
            <v>Robert Campbell</v>
          </cell>
          <cell r="D351" t="str">
            <v>MALE</v>
          </cell>
          <cell r="G351">
            <v>44846</v>
          </cell>
          <cell r="I351">
            <v>45127</v>
          </cell>
          <cell r="J351" t="str">
            <v>No</v>
          </cell>
        </row>
        <row r="352">
          <cell r="A352" t="str">
            <v>da4a9d0b-d18e-431b-b35d-8adb6c4928d4</v>
          </cell>
          <cell r="B352" t="str">
            <v>Dean Thomas</v>
          </cell>
          <cell r="D352" t="str">
            <v>Male</v>
          </cell>
          <cell r="G352">
            <v>45096</v>
          </cell>
          <cell r="I352">
            <v>45291</v>
          </cell>
          <cell r="J352" t="str">
            <v>No</v>
          </cell>
          <cell r="L352">
            <v>28</v>
          </cell>
        </row>
        <row r="353">
          <cell r="A353" t="str">
            <v>c32aeb1b-a4dc-4a67-a6d1-8c910760d408</v>
          </cell>
          <cell r="B353" t="str">
            <v>Jacob Parsons</v>
          </cell>
          <cell r="D353" t="str">
            <v>Male</v>
          </cell>
          <cell r="G353">
            <v>44006</v>
          </cell>
          <cell r="I353">
            <v>44195</v>
          </cell>
          <cell r="J353" t="str">
            <v>A</v>
          </cell>
          <cell r="L353">
            <v>0</v>
          </cell>
        </row>
        <row r="354">
          <cell r="A354" t="str">
            <v>8e25ce3d-61cc-46e5-a03a-51967259f45b</v>
          </cell>
          <cell r="B354" t="str">
            <v>Jeremy Edwards</v>
          </cell>
          <cell r="D354" t="str">
            <v>M</v>
          </cell>
          <cell r="G354">
            <v>44386</v>
          </cell>
          <cell r="I354">
            <v>44892</v>
          </cell>
          <cell r="J354" t="str">
            <v>A</v>
          </cell>
          <cell r="L354">
            <v>0</v>
          </cell>
        </row>
        <row r="355">
          <cell r="A355" t="str">
            <v>b4cfdcd7-32a1-414d-86a4-9f8d74b8b222</v>
          </cell>
          <cell r="B355" t="str">
            <v>Dominique Willis</v>
          </cell>
          <cell r="D355" t="str">
            <v>Female</v>
          </cell>
          <cell r="G355">
            <v>44777</v>
          </cell>
          <cell r="I355">
            <v>44825</v>
          </cell>
          <cell r="J355" t="str">
            <v>Yes</v>
          </cell>
          <cell r="L355">
            <v>0</v>
          </cell>
        </row>
        <row r="356">
          <cell r="A356" t="str">
            <v>0d6ba019-1fb8-43c2-8457-3e35f4c3559b</v>
          </cell>
          <cell r="B356" t="str">
            <v>Kristen Wood</v>
          </cell>
          <cell r="D356" t="str">
            <v>Male</v>
          </cell>
          <cell r="G356">
            <v>44930</v>
          </cell>
          <cell r="I356">
            <v>45319</v>
          </cell>
          <cell r="J356" t="str">
            <v>Absent</v>
          </cell>
          <cell r="L356">
            <v>0</v>
          </cell>
        </row>
        <row r="357">
          <cell r="A357" t="str">
            <v>8cd5219a-6001-475d-b872-c503d4f12110</v>
          </cell>
          <cell r="B357" t="str">
            <v>Jeffrey Nguyen</v>
          </cell>
          <cell r="D357" t="str">
            <v>FEMALE</v>
          </cell>
          <cell r="G357">
            <v>44907</v>
          </cell>
          <cell r="I357">
            <v>45702</v>
          </cell>
          <cell r="J357" t="str">
            <v>No</v>
          </cell>
          <cell r="L357">
            <v>25</v>
          </cell>
        </row>
        <row r="358">
          <cell r="A358" t="str">
            <v>c2b2315d-d608-46ac-9cf2-f216539cbe4f</v>
          </cell>
          <cell r="B358" t="str">
            <v>Douglas Cunningham</v>
          </cell>
          <cell r="D358" t="str">
            <v>MALE</v>
          </cell>
          <cell r="G358">
            <v>44481</v>
          </cell>
          <cell r="I358">
            <v>44974</v>
          </cell>
          <cell r="J358" t="str">
            <v>No</v>
          </cell>
          <cell r="L358">
            <v>79</v>
          </cell>
        </row>
        <row r="359">
          <cell r="A359" t="str">
            <v>0e4cc983-82ff-41e0-a21d-4d530a14e77e</v>
          </cell>
          <cell r="B359" t="str">
            <v>Michelle Crawford</v>
          </cell>
          <cell r="D359" t="str">
            <v>FEMALE</v>
          </cell>
          <cell r="G359">
            <v>45694</v>
          </cell>
          <cell r="I359">
            <v>45861</v>
          </cell>
          <cell r="J359" t="str">
            <v>Yes</v>
          </cell>
          <cell r="L359">
            <v>63</v>
          </cell>
        </row>
        <row r="360">
          <cell r="A360" t="str">
            <v>85d4f2c1-1a2d-4453-a6cd-497923d13c7f</v>
          </cell>
          <cell r="B360" t="str">
            <v>Miguel Davis</v>
          </cell>
          <cell r="D360" t="str">
            <v>M</v>
          </cell>
          <cell r="G360">
            <v>44138</v>
          </cell>
          <cell r="I360">
            <v>44807</v>
          </cell>
          <cell r="J360" t="str">
            <v>Present</v>
          </cell>
          <cell r="L360">
            <v>0</v>
          </cell>
        </row>
        <row r="361">
          <cell r="A361" t="str">
            <v>14c6d16d-5691-46b9-9b69-a9a8f8e9ed27</v>
          </cell>
          <cell r="B361" t="str">
            <v>Paul Vasquez</v>
          </cell>
          <cell r="D361" t="str">
            <v>M</v>
          </cell>
          <cell r="G361">
            <v>45047</v>
          </cell>
          <cell r="I361">
            <v>45217</v>
          </cell>
          <cell r="J361" t="str">
            <v>Yes</v>
          </cell>
        </row>
        <row r="362">
          <cell r="A362" t="str">
            <v>a44e3b1c-6a96-4ac0-8651-62a60fe91780</v>
          </cell>
          <cell r="B362" t="str">
            <v>Melissa Kelley</v>
          </cell>
          <cell r="D362" t="str">
            <v>M</v>
          </cell>
          <cell r="G362">
            <v>45621</v>
          </cell>
          <cell r="I362">
            <v>46407</v>
          </cell>
          <cell r="J362" t="str">
            <v>Yes</v>
          </cell>
        </row>
        <row r="363">
          <cell r="A363" t="str">
            <v>28b82fa1-72d0-4649-b50e-a2b2d07a2b58</v>
          </cell>
          <cell r="B363" t="str">
            <v>Thomas Green</v>
          </cell>
          <cell r="D363" t="str">
            <v>Male</v>
          </cell>
          <cell r="G363">
            <v>44205</v>
          </cell>
          <cell r="I363">
            <v>44351</v>
          </cell>
          <cell r="J363" t="str">
            <v>Yes</v>
          </cell>
        </row>
        <row r="364">
          <cell r="A364" t="str">
            <v>8ec46aab-aefb-4b37-a50e-e5e70e77b689</v>
          </cell>
          <cell r="B364" t="str">
            <v>Marvin Terry</v>
          </cell>
          <cell r="D364" t="str">
            <v>MALE</v>
          </cell>
          <cell r="G364">
            <v>44671</v>
          </cell>
          <cell r="I364">
            <v>45019</v>
          </cell>
          <cell r="J364" t="str">
            <v>Yes</v>
          </cell>
          <cell r="L364">
            <v>58</v>
          </cell>
        </row>
        <row r="365">
          <cell r="A365" t="str">
            <v>c22edfc4-3810-4177-8acc-09da0ada634b</v>
          </cell>
          <cell r="B365" t="str">
            <v>Christian Harrell</v>
          </cell>
          <cell r="D365" t="str">
            <v>Male</v>
          </cell>
          <cell r="G365">
            <v>45415</v>
          </cell>
          <cell r="I365">
            <v>46361</v>
          </cell>
          <cell r="J365" t="str">
            <v>No</v>
          </cell>
          <cell r="L365">
            <v>28</v>
          </cell>
        </row>
        <row r="366">
          <cell r="A366" t="str">
            <v>c186cbce-6334-4b06-92ac-de3051c810ef</v>
          </cell>
          <cell r="B366" t="str">
            <v>Jennifer Dixon</v>
          </cell>
          <cell r="D366" t="str">
            <v>F</v>
          </cell>
          <cell r="G366">
            <v>45483</v>
          </cell>
          <cell r="I366">
            <v>46480</v>
          </cell>
          <cell r="J366" t="str">
            <v>Present</v>
          </cell>
          <cell r="L366">
            <v>0</v>
          </cell>
        </row>
        <row r="367">
          <cell r="A367" t="str">
            <v>b6f957dc-ab6d-49ab-8604-f4e77e029b3f</v>
          </cell>
          <cell r="B367" t="str">
            <v>Krista Williams</v>
          </cell>
          <cell r="D367" t="str">
            <v>Female</v>
          </cell>
          <cell r="G367">
            <v>44827</v>
          </cell>
          <cell r="I367">
            <v>45773</v>
          </cell>
          <cell r="J367" t="str">
            <v>Present</v>
          </cell>
          <cell r="L367">
            <v>80</v>
          </cell>
        </row>
        <row r="368">
          <cell r="A368" t="str">
            <v>7dd0a74b-952e-453e-bac0-e784357650f9</v>
          </cell>
          <cell r="B368" t="str">
            <v>Michael Perkins</v>
          </cell>
          <cell r="D368" t="str">
            <v>F</v>
          </cell>
          <cell r="G368">
            <v>44039</v>
          </cell>
          <cell r="I368">
            <v>44815</v>
          </cell>
          <cell r="J368" t="str">
            <v>Yes</v>
          </cell>
          <cell r="L368">
            <v>90</v>
          </cell>
        </row>
        <row r="369">
          <cell r="A369" t="str">
            <v>2a07a58d-d43b-4f74-a609-456a8257909d</v>
          </cell>
          <cell r="B369" t="str">
            <v>Christian Smith</v>
          </cell>
          <cell r="D369" t="str">
            <v>FEMALE</v>
          </cell>
          <cell r="G369">
            <v>45071</v>
          </cell>
          <cell r="I369">
            <v>45161</v>
          </cell>
          <cell r="J369" t="str">
            <v>A</v>
          </cell>
        </row>
        <row r="370">
          <cell r="A370" t="str">
            <v>82c901df-5fd2-49bc-8e67-3bc844016c6f</v>
          </cell>
          <cell r="B370" t="str">
            <v>Ruben Webster</v>
          </cell>
          <cell r="D370" t="str">
            <v>M</v>
          </cell>
          <cell r="G370">
            <v>44802</v>
          </cell>
          <cell r="I370">
            <v>45107</v>
          </cell>
          <cell r="J370" t="str">
            <v>Present</v>
          </cell>
          <cell r="L370">
            <v>95</v>
          </cell>
        </row>
        <row r="371">
          <cell r="A371" t="str">
            <v>e5de9e28-53ba-440f-b21e-246255a0db97</v>
          </cell>
          <cell r="B371" t="str">
            <v>Bryan Mitchell</v>
          </cell>
          <cell r="D371" t="str">
            <v>MALE</v>
          </cell>
          <cell r="G371">
            <v>44724</v>
          </cell>
          <cell r="I371">
            <v>45518</v>
          </cell>
          <cell r="J371" t="str">
            <v>Absent</v>
          </cell>
          <cell r="L371">
            <v>25</v>
          </cell>
        </row>
        <row r="372">
          <cell r="A372" t="str">
            <v>a6c2b716-f7bd-4750-9a76-50dd720f2288</v>
          </cell>
          <cell r="B372" t="str">
            <v>Patricia Harris</v>
          </cell>
          <cell r="D372" t="str">
            <v>Female</v>
          </cell>
          <cell r="G372">
            <v>44017</v>
          </cell>
          <cell r="I372">
            <v>44302</v>
          </cell>
          <cell r="J372" t="str">
            <v>Yes</v>
          </cell>
          <cell r="L372">
            <v>0</v>
          </cell>
        </row>
        <row r="373">
          <cell r="A373" t="str">
            <v>1b52a1e6-cdfc-4ce7-a330-0ee10aaa3c51</v>
          </cell>
          <cell r="B373" t="str">
            <v>Shelly Gonzalez</v>
          </cell>
          <cell r="D373" t="str">
            <v>M</v>
          </cell>
          <cell r="G373">
            <v>44278</v>
          </cell>
          <cell r="I373">
            <v>44421</v>
          </cell>
          <cell r="J373" t="str">
            <v>Absent</v>
          </cell>
        </row>
        <row r="374">
          <cell r="A374" t="str">
            <v>d53ae164-4c71-40d5-bf4d-493dbc57003e</v>
          </cell>
          <cell r="B374" t="str">
            <v>Cindy Watkins</v>
          </cell>
          <cell r="D374" t="str">
            <v>MALE</v>
          </cell>
          <cell r="G374">
            <v>45699</v>
          </cell>
          <cell r="I374">
            <v>46116</v>
          </cell>
          <cell r="J374" t="str">
            <v>A</v>
          </cell>
        </row>
        <row r="375">
          <cell r="A375" t="str">
            <v>a5d83148-0deb-483b-b6ba-45725c667438</v>
          </cell>
          <cell r="B375" t="str">
            <v>Latasha Wilkerson</v>
          </cell>
          <cell r="D375" t="str">
            <v>Male</v>
          </cell>
          <cell r="G375">
            <v>44870</v>
          </cell>
          <cell r="I375">
            <v>45400</v>
          </cell>
          <cell r="J375" t="str">
            <v>Present</v>
          </cell>
          <cell r="L375">
            <v>0</v>
          </cell>
        </row>
        <row r="376">
          <cell r="A376" t="str">
            <v>4f55b58e-0618-43ec-82d7-68c637809a0a</v>
          </cell>
          <cell r="B376" t="str">
            <v>Ronald Dalton</v>
          </cell>
          <cell r="D376" t="str">
            <v>M</v>
          </cell>
          <cell r="G376">
            <v>44711</v>
          </cell>
          <cell r="I376">
            <v>45037</v>
          </cell>
          <cell r="J376" t="str">
            <v>Present</v>
          </cell>
          <cell r="L376">
            <v>0</v>
          </cell>
        </row>
        <row r="377">
          <cell r="A377" t="str">
            <v>63796fa5-b84e-403d-b261-29777fe54edd</v>
          </cell>
          <cell r="B377" t="str">
            <v>Judith Myers</v>
          </cell>
          <cell r="D377" t="str">
            <v>Female</v>
          </cell>
          <cell r="G377">
            <v>44569</v>
          </cell>
          <cell r="I377">
            <v>45064</v>
          </cell>
          <cell r="J377" t="str">
            <v>A</v>
          </cell>
          <cell r="L377">
            <v>81</v>
          </cell>
        </row>
        <row r="378">
          <cell r="A378" t="str">
            <v>8f928bca-7aec-4953-bdde-e37debbaca66</v>
          </cell>
          <cell r="B378" t="str">
            <v>Rebecca Estrada</v>
          </cell>
          <cell r="D378" t="str">
            <v>F</v>
          </cell>
          <cell r="G378">
            <v>44441</v>
          </cell>
          <cell r="I378">
            <v>44919</v>
          </cell>
          <cell r="J378" t="str">
            <v>No</v>
          </cell>
          <cell r="L378">
            <v>0</v>
          </cell>
        </row>
        <row r="379">
          <cell r="A379" t="str">
            <v>e268d92f-1b75-4ed1-9dca-71ef13e2738a</v>
          </cell>
          <cell r="B379" t="str">
            <v>Andre Williams</v>
          </cell>
          <cell r="D379" t="str">
            <v>MALE</v>
          </cell>
          <cell r="G379">
            <v>44700</v>
          </cell>
          <cell r="I379">
            <v>45109</v>
          </cell>
          <cell r="J379" t="str">
            <v>A</v>
          </cell>
          <cell r="L379">
            <v>92</v>
          </cell>
        </row>
        <row r="380">
          <cell r="A380" t="str">
            <v>00009f1e-ee1e-4dbf-8634-0607f260a3ed</v>
          </cell>
          <cell r="B380" t="str">
            <v>James Carroll</v>
          </cell>
          <cell r="D380" t="str">
            <v>MALE</v>
          </cell>
          <cell r="G380">
            <v>43962</v>
          </cell>
          <cell r="I380">
            <v>44239</v>
          </cell>
          <cell r="J380" t="str">
            <v>Absent</v>
          </cell>
        </row>
        <row r="381">
          <cell r="A381" t="str">
            <v>371e7782-5e38-4274-8db4-a7fa18e43d85</v>
          </cell>
          <cell r="B381" t="str">
            <v>Tricia Harmon</v>
          </cell>
          <cell r="D381" t="str">
            <v>Male</v>
          </cell>
          <cell r="G381">
            <v>44423</v>
          </cell>
          <cell r="I381">
            <v>45034</v>
          </cell>
          <cell r="J381" t="str">
            <v>A</v>
          </cell>
          <cell r="L381">
            <v>0</v>
          </cell>
        </row>
        <row r="382">
          <cell r="A382" t="str">
            <v>a7540837-6ae0-4e01-87ac-aec9137b41c2</v>
          </cell>
          <cell r="B382" t="str">
            <v>Randy Roach</v>
          </cell>
          <cell r="D382" t="str">
            <v>Male</v>
          </cell>
          <cell r="G382">
            <v>45086</v>
          </cell>
          <cell r="I382">
            <v>45320</v>
          </cell>
          <cell r="J382" t="str">
            <v>Absent</v>
          </cell>
        </row>
        <row r="383">
          <cell r="A383" t="str">
            <v>ee1cb89a-74f9-45ca-8341-fd0e244f802b</v>
          </cell>
          <cell r="B383" t="str">
            <v>Victoria Rocha</v>
          </cell>
          <cell r="D383" t="str">
            <v>F</v>
          </cell>
          <cell r="G383">
            <v>44866</v>
          </cell>
          <cell r="I383">
            <v>45261</v>
          </cell>
          <cell r="J383" t="str">
            <v>Present</v>
          </cell>
          <cell r="L383">
            <v>92</v>
          </cell>
        </row>
        <row r="384">
          <cell r="A384" t="str">
            <v>f3d21fd2-be87-4bac-a2ff-6996eb5e371f</v>
          </cell>
          <cell r="B384" t="str">
            <v>Amanda Galvan</v>
          </cell>
          <cell r="D384" t="str">
            <v>F</v>
          </cell>
          <cell r="G384">
            <v>44301</v>
          </cell>
          <cell r="I384">
            <v>44567</v>
          </cell>
          <cell r="J384" t="str">
            <v>No</v>
          </cell>
          <cell r="L384">
            <v>37</v>
          </cell>
        </row>
        <row r="385">
          <cell r="A385" t="str">
            <v>160a56e1-1cd2-4c9f-83ac-0d1b2cb15c02</v>
          </cell>
          <cell r="B385" t="str">
            <v>Jordan Tanner</v>
          </cell>
          <cell r="D385" t="str">
            <v>M</v>
          </cell>
          <cell r="G385">
            <v>45408</v>
          </cell>
          <cell r="I385">
            <v>46193</v>
          </cell>
          <cell r="J385" t="str">
            <v>Present</v>
          </cell>
        </row>
        <row r="386">
          <cell r="A386" t="str">
            <v>b3efbaa9-05c6-4c4d-8523-19ae45ec257f</v>
          </cell>
          <cell r="B386" t="str">
            <v>Amy Holt</v>
          </cell>
          <cell r="D386" t="str">
            <v>Male</v>
          </cell>
          <cell r="G386">
            <v>45659</v>
          </cell>
          <cell r="I386">
            <v>46603</v>
          </cell>
          <cell r="J386" t="str">
            <v>No</v>
          </cell>
        </row>
        <row r="387">
          <cell r="A387" t="str">
            <v>609eed33-ad92-4bbf-a5c5-1c9a10ae2dfc</v>
          </cell>
          <cell r="B387" t="str">
            <v>Jonathan Rivas</v>
          </cell>
          <cell r="D387" t="str">
            <v>Female</v>
          </cell>
          <cell r="G387">
            <v>44597</v>
          </cell>
          <cell r="I387">
            <v>45332</v>
          </cell>
          <cell r="J387" t="str">
            <v>Present</v>
          </cell>
          <cell r="L387">
            <v>0</v>
          </cell>
        </row>
        <row r="388">
          <cell r="A388" t="str">
            <v>93a69684-0365-49fc-b910-70e02cce4cce</v>
          </cell>
          <cell r="B388" t="str">
            <v>Mary Chung</v>
          </cell>
          <cell r="D388" t="str">
            <v>F</v>
          </cell>
          <cell r="G388">
            <v>45209</v>
          </cell>
          <cell r="I388">
            <v>45523</v>
          </cell>
          <cell r="J388" t="str">
            <v>No</v>
          </cell>
          <cell r="L388">
            <v>93</v>
          </cell>
        </row>
        <row r="389">
          <cell r="A389" t="str">
            <v>7aaaf675-b807-4b46-8814-e14eb5bc1efc</v>
          </cell>
          <cell r="B389" t="str">
            <v>Derek Lambert</v>
          </cell>
          <cell r="D389" t="str">
            <v>MALE</v>
          </cell>
          <cell r="G389">
            <v>44800</v>
          </cell>
          <cell r="I389">
            <v>45513</v>
          </cell>
          <cell r="J389" t="str">
            <v>Absent</v>
          </cell>
        </row>
        <row r="390">
          <cell r="A390" t="str">
            <v>cf735afa-72af-4a55-b08e-8dd43c1d10be</v>
          </cell>
          <cell r="B390" t="str">
            <v>Matthew Russo</v>
          </cell>
          <cell r="D390" t="str">
            <v>Male</v>
          </cell>
          <cell r="G390">
            <v>44512</v>
          </cell>
          <cell r="I390">
            <v>44604</v>
          </cell>
          <cell r="J390" t="str">
            <v>No</v>
          </cell>
          <cell r="L390">
            <v>75</v>
          </cell>
        </row>
        <row r="391">
          <cell r="A391" t="str">
            <v>7d10257c-b3f4-4487-b3bf-de5f8f16fac0</v>
          </cell>
          <cell r="B391" t="str">
            <v>Michelle Newton</v>
          </cell>
          <cell r="D391" t="str">
            <v>Male</v>
          </cell>
          <cell r="G391">
            <v>45280</v>
          </cell>
          <cell r="I391">
            <v>46014</v>
          </cell>
          <cell r="J391" t="str">
            <v>Yes</v>
          </cell>
          <cell r="L391">
            <v>73</v>
          </cell>
        </row>
        <row r="392">
          <cell r="A392" t="str">
            <v>5e072fb2-9919-4e91-96a2-6e585d316263</v>
          </cell>
          <cell r="B392" t="str">
            <v>John Martin</v>
          </cell>
          <cell r="D392" t="str">
            <v>F</v>
          </cell>
          <cell r="G392">
            <v>44818</v>
          </cell>
          <cell r="I392">
            <v>44934</v>
          </cell>
          <cell r="J392" t="str">
            <v>No</v>
          </cell>
          <cell r="L392">
            <v>0</v>
          </cell>
        </row>
        <row r="393">
          <cell r="A393" t="str">
            <v>254c5028-8a6f-4508-8d0f-e9b5b9e826d0</v>
          </cell>
          <cell r="B393" t="str">
            <v>Mark Russell</v>
          </cell>
          <cell r="D393" t="str">
            <v>F</v>
          </cell>
          <cell r="G393">
            <v>45081</v>
          </cell>
          <cell r="I393">
            <v>45679</v>
          </cell>
          <cell r="J393" t="str">
            <v>No</v>
          </cell>
        </row>
        <row r="394">
          <cell r="A394" t="str">
            <v>fbc77e98-77ad-4afc-9f42-986666db005e</v>
          </cell>
          <cell r="B394" t="str">
            <v>Eduardo Olsen</v>
          </cell>
          <cell r="D394" t="str">
            <v>M</v>
          </cell>
          <cell r="G394">
            <v>45730</v>
          </cell>
          <cell r="I394">
            <v>45936</v>
          </cell>
          <cell r="J394" t="str">
            <v>No</v>
          </cell>
        </row>
        <row r="395">
          <cell r="A395" t="str">
            <v>5c3e82e9-6867-453f-8ad2-1d5dacfb605e</v>
          </cell>
          <cell r="B395" t="str">
            <v>Angelica King</v>
          </cell>
          <cell r="D395" t="str">
            <v>MALE</v>
          </cell>
          <cell r="G395">
            <v>45464</v>
          </cell>
          <cell r="I395">
            <v>45878</v>
          </cell>
          <cell r="J395" t="str">
            <v>No</v>
          </cell>
        </row>
        <row r="396">
          <cell r="A396" t="str">
            <v>a53d2350-5bd1-461c-acba-63b35532a5c2</v>
          </cell>
          <cell r="B396" t="str">
            <v>Paul Hensley</v>
          </cell>
          <cell r="D396" t="str">
            <v>FEMALE</v>
          </cell>
          <cell r="G396">
            <v>44355</v>
          </cell>
          <cell r="I396">
            <v>44789</v>
          </cell>
          <cell r="J396" t="str">
            <v>Absent</v>
          </cell>
          <cell r="L396">
            <v>0</v>
          </cell>
        </row>
        <row r="397">
          <cell r="A397" t="str">
            <v>81a05782-57ec-45f3-8af2-0a23e3c60f79</v>
          </cell>
          <cell r="B397" t="str">
            <v>Vickie Thomas</v>
          </cell>
          <cell r="D397" t="str">
            <v>M</v>
          </cell>
          <cell r="G397">
            <v>44438</v>
          </cell>
          <cell r="I397">
            <v>45024</v>
          </cell>
          <cell r="J397" t="str">
            <v>P</v>
          </cell>
          <cell r="L397">
            <v>90</v>
          </cell>
        </row>
        <row r="398">
          <cell r="A398" t="str">
            <v>beaad00d-d4fe-4f58-a1f8-75a48a4b4559</v>
          </cell>
          <cell r="B398" t="str">
            <v>Robert Taylor</v>
          </cell>
          <cell r="D398" t="str">
            <v>Female</v>
          </cell>
          <cell r="G398">
            <v>44989</v>
          </cell>
          <cell r="I398">
            <v>45866</v>
          </cell>
          <cell r="J398" t="str">
            <v>Absent</v>
          </cell>
        </row>
        <row r="399">
          <cell r="A399" t="str">
            <v>14ed228b-6577-4498-b176-8686d31e96c4</v>
          </cell>
          <cell r="B399" t="str">
            <v>Shirley Mooney</v>
          </cell>
          <cell r="D399" t="str">
            <v>Female</v>
          </cell>
          <cell r="G399">
            <v>44567</v>
          </cell>
          <cell r="I399">
            <v>45335</v>
          </cell>
          <cell r="J399" t="str">
            <v>Present</v>
          </cell>
          <cell r="L399">
            <v>0</v>
          </cell>
        </row>
        <row r="400">
          <cell r="A400" t="str">
            <v>9351a5da-1a93-43f1-8502-76c00abf1903</v>
          </cell>
          <cell r="B400" t="str">
            <v>Timothy Ortega</v>
          </cell>
          <cell r="D400" t="str">
            <v>M</v>
          </cell>
          <cell r="G400">
            <v>45618</v>
          </cell>
          <cell r="I400">
            <v>46355</v>
          </cell>
          <cell r="J400" t="str">
            <v>Present</v>
          </cell>
        </row>
        <row r="401">
          <cell r="A401" t="str">
            <v>b5b25ed1-af1b-4316-ba0e-681bbd5db7a4</v>
          </cell>
          <cell r="B401" t="str">
            <v>Katherine Nguyen</v>
          </cell>
          <cell r="D401" t="str">
            <v>MALE</v>
          </cell>
          <cell r="G401">
            <v>44439</v>
          </cell>
          <cell r="I401">
            <v>45271</v>
          </cell>
          <cell r="J401" t="str">
            <v>No</v>
          </cell>
        </row>
        <row r="402">
          <cell r="A402" t="str">
            <v>85eb4279-651c-41fd-afda-849e8c6743e1</v>
          </cell>
          <cell r="B402" t="str">
            <v>Jenna Ray</v>
          </cell>
          <cell r="D402" t="str">
            <v>M</v>
          </cell>
          <cell r="G402">
            <v>45087</v>
          </cell>
          <cell r="I402">
            <v>45805</v>
          </cell>
          <cell r="J402" t="str">
            <v>Absent</v>
          </cell>
          <cell r="L402">
            <v>0</v>
          </cell>
        </row>
        <row r="403">
          <cell r="A403" t="str">
            <v>1b3ec681-fcea-445a-8066-98e4b013b8e4</v>
          </cell>
          <cell r="B403" t="str">
            <v>Mathew Moore</v>
          </cell>
          <cell r="D403" t="str">
            <v>Female</v>
          </cell>
          <cell r="G403">
            <v>45195</v>
          </cell>
          <cell r="I403">
            <v>45713</v>
          </cell>
          <cell r="J403" t="str">
            <v>Present</v>
          </cell>
          <cell r="L403">
            <v>80</v>
          </cell>
        </row>
        <row r="404">
          <cell r="A404" t="str">
            <v>cb28f9c6-e4a7-4d11-8027-112ab75901d0</v>
          </cell>
          <cell r="B404" t="str">
            <v>Rebecca Simpson</v>
          </cell>
          <cell r="D404" t="str">
            <v>Male</v>
          </cell>
          <cell r="G404">
            <v>44513</v>
          </cell>
          <cell r="I404">
            <v>45062</v>
          </cell>
          <cell r="J404" t="str">
            <v>A</v>
          </cell>
          <cell r="L404">
            <v>63</v>
          </cell>
        </row>
        <row r="405">
          <cell r="A405" t="str">
            <v>3de8ca53-4e7a-4311-b33a-72c8b1e76ab9</v>
          </cell>
          <cell r="B405" t="str">
            <v>Elizabeth Clark</v>
          </cell>
          <cell r="D405" t="str">
            <v>F</v>
          </cell>
          <cell r="G405">
            <v>44152</v>
          </cell>
          <cell r="I405">
            <v>44552</v>
          </cell>
          <cell r="J405" t="str">
            <v>Absent</v>
          </cell>
          <cell r="L405">
            <v>0</v>
          </cell>
        </row>
        <row r="406">
          <cell r="A406" t="str">
            <v>060476dd-30e5-4e91-9082-b3b4f398d16e</v>
          </cell>
          <cell r="B406" t="str">
            <v>Edward Clark</v>
          </cell>
          <cell r="D406" t="str">
            <v>M</v>
          </cell>
          <cell r="G406">
            <v>44228</v>
          </cell>
          <cell r="I406">
            <v>44491</v>
          </cell>
          <cell r="J406" t="str">
            <v>No</v>
          </cell>
          <cell r="L406">
            <v>0</v>
          </cell>
        </row>
        <row r="407">
          <cell r="A407" t="str">
            <v>f37590d3-73dd-4d31-80e1-0b5111285804</v>
          </cell>
          <cell r="B407" t="str">
            <v>Tony Stanley</v>
          </cell>
          <cell r="D407" t="str">
            <v>FEMALE</v>
          </cell>
          <cell r="G407">
            <v>44149</v>
          </cell>
          <cell r="I407">
            <v>44660</v>
          </cell>
          <cell r="J407" t="str">
            <v>Yes</v>
          </cell>
          <cell r="L407">
            <v>0</v>
          </cell>
        </row>
        <row r="408">
          <cell r="A408" t="str">
            <v>57d9f647-4cda-4bf4-98f9-bfb4b2a43bf4</v>
          </cell>
          <cell r="B408" t="str">
            <v>Daniel Patterson</v>
          </cell>
          <cell r="D408" t="str">
            <v>Male</v>
          </cell>
          <cell r="G408">
            <v>43960</v>
          </cell>
          <cell r="I408">
            <v>44951</v>
          </cell>
          <cell r="J408" t="str">
            <v>Present</v>
          </cell>
          <cell r="L408">
            <v>87</v>
          </cell>
        </row>
        <row r="409">
          <cell r="A409" t="str">
            <v>0ab84fe2-97e4-4173-9d63-bda6a29dc073</v>
          </cell>
          <cell r="B409" t="str">
            <v>Vanessa Porter</v>
          </cell>
          <cell r="D409" t="str">
            <v>MALE</v>
          </cell>
          <cell r="G409">
            <v>45414</v>
          </cell>
          <cell r="I409">
            <v>46355</v>
          </cell>
          <cell r="J409" t="str">
            <v>Absent</v>
          </cell>
          <cell r="L409">
            <v>83</v>
          </cell>
        </row>
        <row r="410">
          <cell r="A410" t="str">
            <v>793daf5a-b35c-4601-817a-f0cb07f2422d</v>
          </cell>
          <cell r="B410" t="str">
            <v>Janet Ryan</v>
          </cell>
          <cell r="D410" t="str">
            <v>F</v>
          </cell>
          <cell r="G410">
            <v>45020</v>
          </cell>
          <cell r="I410">
            <v>45578</v>
          </cell>
          <cell r="J410" t="str">
            <v>No</v>
          </cell>
          <cell r="L410">
            <v>0</v>
          </cell>
        </row>
        <row r="411">
          <cell r="A411" t="str">
            <v>9ec78199-964d-4e39-b047-824a6c362d23</v>
          </cell>
          <cell r="B411" t="str">
            <v>Tiffany Cohen</v>
          </cell>
          <cell r="D411" t="str">
            <v>F</v>
          </cell>
          <cell r="G411">
            <v>44232</v>
          </cell>
          <cell r="I411">
            <v>44956</v>
          </cell>
          <cell r="J411" t="str">
            <v>Absent</v>
          </cell>
        </row>
        <row r="412">
          <cell r="A412" t="str">
            <v>7cc96b10-f677-4b06-89e6-614a61458972</v>
          </cell>
          <cell r="B412" t="str">
            <v>Angie King</v>
          </cell>
          <cell r="D412" t="str">
            <v>Male</v>
          </cell>
          <cell r="G412">
            <v>44012</v>
          </cell>
          <cell r="I412">
            <v>44781</v>
          </cell>
          <cell r="J412" t="str">
            <v>A</v>
          </cell>
          <cell r="L412">
            <v>0</v>
          </cell>
        </row>
        <row r="413">
          <cell r="A413" t="str">
            <v>d4a42bf0-b96a-4305-bed1-d8f8153d2c6b</v>
          </cell>
          <cell r="B413" t="str">
            <v>Tammy Gibson</v>
          </cell>
          <cell r="D413" t="str">
            <v>Male</v>
          </cell>
          <cell r="G413">
            <v>44213</v>
          </cell>
          <cell r="I413">
            <v>44642</v>
          </cell>
          <cell r="J413" t="str">
            <v>No</v>
          </cell>
          <cell r="L413">
            <v>0</v>
          </cell>
        </row>
        <row r="414">
          <cell r="A414" t="str">
            <v>7822b39d-fbe7-40a6-9a86-1a163dcafd82</v>
          </cell>
          <cell r="B414" t="str">
            <v>Eric Waters</v>
          </cell>
          <cell r="D414" t="str">
            <v>F</v>
          </cell>
          <cell r="G414">
            <v>44976</v>
          </cell>
          <cell r="I414">
            <v>45197</v>
          </cell>
          <cell r="J414" t="str">
            <v>P</v>
          </cell>
          <cell r="L414">
            <v>0</v>
          </cell>
        </row>
        <row r="415">
          <cell r="A415" t="str">
            <v>184ee3db-691d-4bea-9d1c-92f037702be5</v>
          </cell>
          <cell r="B415" t="str">
            <v>Carl Huffman</v>
          </cell>
          <cell r="D415" t="str">
            <v>M</v>
          </cell>
          <cell r="G415">
            <v>45329</v>
          </cell>
          <cell r="I415">
            <v>45876</v>
          </cell>
          <cell r="J415" t="str">
            <v>Yes</v>
          </cell>
        </row>
        <row r="416">
          <cell r="A416" t="str">
            <v>11b0830f-71c6-49a6-819c-84c4ef7f6e3f</v>
          </cell>
          <cell r="B416" t="str">
            <v>Julie Terry</v>
          </cell>
          <cell r="D416" t="str">
            <v>Male</v>
          </cell>
          <cell r="G416">
            <v>44015</v>
          </cell>
          <cell r="I416">
            <v>44787</v>
          </cell>
          <cell r="J416" t="str">
            <v>Absent</v>
          </cell>
        </row>
        <row r="417">
          <cell r="A417" t="str">
            <v>a75908f0-8921-449f-accb-853bcd227ff2</v>
          </cell>
          <cell r="B417" t="str">
            <v>Dawn Wilson</v>
          </cell>
          <cell r="D417" t="str">
            <v>MALE</v>
          </cell>
          <cell r="G417">
            <v>45134</v>
          </cell>
          <cell r="I417">
            <v>45362</v>
          </cell>
          <cell r="J417" t="str">
            <v>Absent</v>
          </cell>
          <cell r="L417">
            <v>31</v>
          </cell>
        </row>
        <row r="418">
          <cell r="A418" t="str">
            <v>73a44f97-e6fa-403b-ac85-ef207db8aa1c</v>
          </cell>
          <cell r="B418" t="str">
            <v>Christopher Roberts</v>
          </cell>
          <cell r="D418" t="str">
            <v>FEMALE</v>
          </cell>
          <cell r="G418">
            <v>45533</v>
          </cell>
          <cell r="I418">
            <v>46291</v>
          </cell>
          <cell r="J418" t="str">
            <v>Absent</v>
          </cell>
          <cell r="L418">
            <v>0</v>
          </cell>
        </row>
        <row r="419">
          <cell r="A419" t="str">
            <v>27a0b911-afd2-4b72-9c13-a1e76d3e4848</v>
          </cell>
          <cell r="B419" t="str">
            <v>Angela Olson</v>
          </cell>
          <cell r="D419" t="str">
            <v>Female</v>
          </cell>
          <cell r="G419">
            <v>44957</v>
          </cell>
          <cell r="I419">
            <v>45189</v>
          </cell>
          <cell r="J419" t="str">
            <v>No</v>
          </cell>
          <cell r="L419">
            <v>0</v>
          </cell>
        </row>
        <row r="420">
          <cell r="A420" t="str">
            <v>be99919e-c696-4772-a326-55640175105a</v>
          </cell>
          <cell r="B420" t="str">
            <v>Susan Barton</v>
          </cell>
          <cell r="D420" t="str">
            <v>F</v>
          </cell>
          <cell r="G420">
            <v>44701</v>
          </cell>
          <cell r="I420">
            <v>45239</v>
          </cell>
          <cell r="J420" t="str">
            <v>No</v>
          </cell>
          <cell r="L420">
            <v>21</v>
          </cell>
        </row>
        <row r="421">
          <cell r="A421" t="str">
            <v>570edab2-3932-4a07-aec3-f8e04d620050</v>
          </cell>
          <cell r="B421" t="str">
            <v>Lauren Snyder</v>
          </cell>
          <cell r="D421" t="str">
            <v>M</v>
          </cell>
          <cell r="G421">
            <v>44064</v>
          </cell>
          <cell r="I421">
            <v>44307</v>
          </cell>
          <cell r="J421" t="str">
            <v>Absent</v>
          </cell>
          <cell r="L421">
            <v>21</v>
          </cell>
        </row>
        <row r="422">
          <cell r="A422" t="str">
            <v>e9623c3c-f2b2-42f2-b366-51c5cef483f6</v>
          </cell>
          <cell r="B422" t="str">
            <v>Christopher Anderson</v>
          </cell>
          <cell r="D422" t="str">
            <v>MALE</v>
          </cell>
          <cell r="G422">
            <v>45309</v>
          </cell>
          <cell r="I422">
            <v>46043</v>
          </cell>
          <cell r="J422" t="str">
            <v>No</v>
          </cell>
          <cell r="L422">
            <v>0</v>
          </cell>
        </row>
        <row r="423">
          <cell r="A423" t="str">
            <v>5dde7466-7f03-46ef-b027-24eb060fc65e</v>
          </cell>
          <cell r="B423" t="str">
            <v>Jessica Erickson</v>
          </cell>
          <cell r="D423" t="str">
            <v>Male</v>
          </cell>
          <cell r="G423">
            <v>45676</v>
          </cell>
          <cell r="I423">
            <v>45924</v>
          </cell>
          <cell r="J423" t="str">
            <v>Present</v>
          </cell>
        </row>
        <row r="424">
          <cell r="A424" t="str">
            <v>6b2afb3a-1b38-41ad-8b21-cf12a284598a</v>
          </cell>
          <cell r="B424" t="str">
            <v>Douglas Grant</v>
          </cell>
          <cell r="D424" t="str">
            <v>FEMALE</v>
          </cell>
          <cell r="G424">
            <v>45072</v>
          </cell>
          <cell r="I424">
            <v>45213</v>
          </cell>
          <cell r="J424" t="str">
            <v>Yes</v>
          </cell>
          <cell r="L424">
            <v>44</v>
          </cell>
        </row>
        <row r="425">
          <cell r="A425" t="str">
            <v>4345429c-1655-4df4-90af-54cc1122e28f</v>
          </cell>
          <cell r="B425" t="str">
            <v>Mary Wells</v>
          </cell>
          <cell r="D425" t="str">
            <v>Male</v>
          </cell>
          <cell r="G425">
            <v>45239</v>
          </cell>
          <cell r="I425">
            <v>46103</v>
          </cell>
          <cell r="J425" t="str">
            <v>P</v>
          </cell>
          <cell r="L425">
            <v>29</v>
          </cell>
        </row>
        <row r="426">
          <cell r="A426" t="str">
            <v>ed88bdda-e818-4064-be44-7305eb55920d</v>
          </cell>
          <cell r="B426" t="str">
            <v>Barbara Martin</v>
          </cell>
          <cell r="D426" t="str">
            <v>FEMALE</v>
          </cell>
          <cell r="G426">
            <v>45503</v>
          </cell>
          <cell r="I426">
            <v>45794</v>
          </cell>
          <cell r="J426" t="str">
            <v>Present</v>
          </cell>
        </row>
        <row r="427">
          <cell r="A427" t="str">
            <v>7233bf8c-324e-40f7-aa25-e8da2fd1843d</v>
          </cell>
          <cell r="B427" t="str">
            <v>Kimberly Grant</v>
          </cell>
          <cell r="D427" t="str">
            <v>MALE</v>
          </cell>
          <cell r="G427">
            <v>45700</v>
          </cell>
          <cell r="I427">
            <v>45973</v>
          </cell>
          <cell r="J427" t="str">
            <v>Present</v>
          </cell>
        </row>
        <row r="428">
          <cell r="A428" t="str">
            <v>a800d519-ca3d-41cc-b88a-a20e111b0acd</v>
          </cell>
          <cell r="B428" t="str">
            <v>Jason Castro</v>
          </cell>
          <cell r="D428" t="str">
            <v>FEMALE</v>
          </cell>
          <cell r="G428">
            <v>45412</v>
          </cell>
          <cell r="I428">
            <v>46241</v>
          </cell>
          <cell r="J428" t="str">
            <v>A</v>
          </cell>
        </row>
        <row r="429">
          <cell r="A429" t="str">
            <v>221a5dd0-4ce3-4923-a5bb-2b7a33d3958a</v>
          </cell>
          <cell r="B429" t="str">
            <v>Jeanette Watson</v>
          </cell>
          <cell r="D429" t="str">
            <v>Male</v>
          </cell>
          <cell r="G429">
            <v>44649</v>
          </cell>
          <cell r="I429">
            <v>44836</v>
          </cell>
          <cell r="J429" t="str">
            <v>P</v>
          </cell>
          <cell r="L429">
            <v>0</v>
          </cell>
        </row>
        <row r="430">
          <cell r="A430" t="str">
            <v>8649c4c3-1cdd-4a61-831d-45fcc9c01379</v>
          </cell>
          <cell r="B430" t="str">
            <v>Lauren Smith</v>
          </cell>
          <cell r="D430" t="str">
            <v>MALE</v>
          </cell>
          <cell r="G430">
            <v>45513</v>
          </cell>
          <cell r="I430">
            <v>46106</v>
          </cell>
          <cell r="J430" t="str">
            <v>No</v>
          </cell>
          <cell r="L430">
            <v>0</v>
          </cell>
        </row>
        <row r="431">
          <cell r="A431" t="str">
            <v>dc4f57fe-3e61-4f4b-abb5-11e651ccaa40</v>
          </cell>
          <cell r="B431" t="str">
            <v>Mr. Matthew Mendoza</v>
          </cell>
          <cell r="D431" t="str">
            <v>Female</v>
          </cell>
          <cell r="G431">
            <v>44353</v>
          </cell>
          <cell r="I431">
            <v>45234</v>
          </cell>
          <cell r="J431" t="str">
            <v>Yes</v>
          </cell>
        </row>
        <row r="432">
          <cell r="A432" t="str">
            <v>8d938a78-634a-41a4-ac23-9586195b2525</v>
          </cell>
          <cell r="B432" t="str">
            <v>Kimberly Lara</v>
          </cell>
          <cell r="D432" t="str">
            <v>F</v>
          </cell>
          <cell r="G432">
            <v>44593</v>
          </cell>
          <cell r="I432">
            <v>44866</v>
          </cell>
          <cell r="J432" t="str">
            <v>No</v>
          </cell>
          <cell r="L432">
            <v>35</v>
          </cell>
        </row>
        <row r="433">
          <cell r="A433" t="str">
            <v>8286b3c8-db9b-456e-a080-293caac5e8a3</v>
          </cell>
          <cell r="B433" t="str">
            <v>Philip Woods</v>
          </cell>
          <cell r="D433" t="str">
            <v>FEMALE</v>
          </cell>
          <cell r="G433">
            <v>44381</v>
          </cell>
          <cell r="I433">
            <v>44515</v>
          </cell>
          <cell r="J433" t="str">
            <v>No</v>
          </cell>
          <cell r="L433">
            <v>0</v>
          </cell>
        </row>
        <row r="434">
          <cell r="A434" t="str">
            <v>a07f3385-3f3f-462f-aa2b-ec6b90efb126</v>
          </cell>
          <cell r="B434" t="str">
            <v>Sara Ward</v>
          </cell>
          <cell r="D434" t="str">
            <v>FEMALE</v>
          </cell>
          <cell r="G434">
            <v>44153</v>
          </cell>
          <cell r="I434">
            <v>44369</v>
          </cell>
          <cell r="J434" t="str">
            <v>No</v>
          </cell>
        </row>
        <row r="435">
          <cell r="A435" t="str">
            <v>0f46bb11-6809-4564-8331-21ffd3f63623</v>
          </cell>
          <cell r="B435" t="str">
            <v>Amanda Flores</v>
          </cell>
          <cell r="D435" t="str">
            <v>FEMALE</v>
          </cell>
          <cell r="G435">
            <v>44628</v>
          </cell>
          <cell r="I435">
            <v>45443</v>
          </cell>
          <cell r="J435" t="str">
            <v>No</v>
          </cell>
        </row>
        <row r="436">
          <cell r="A436" t="str">
            <v>b9fb97b9-abf1-4574-b14e-9b45071511b6</v>
          </cell>
          <cell r="B436" t="str">
            <v>Jeanette Obrien</v>
          </cell>
          <cell r="D436" t="str">
            <v>MALE</v>
          </cell>
          <cell r="G436">
            <v>45154</v>
          </cell>
          <cell r="I436">
            <v>45332</v>
          </cell>
          <cell r="J436" t="str">
            <v>P</v>
          </cell>
          <cell r="L436">
            <v>57</v>
          </cell>
        </row>
        <row r="437">
          <cell r="A437" t="str">
            <v>7ab7b78f-2098-45b2-a852-7018bfa4ce84</v>
          </cell>
          <cell r="B437" t="str">
            <v>Rachel Oneal</v>
          </cell>
          <cell r="D437" t="str">
            <v>Female</v>
          </cell>
          <cell r="G437">
            <v>44626</v>
          </cell>
          <cell r="I437">
            <v>45446</v>
          </cell>
          <cell r="J437" t="str">
            <v>Absent</v>
          </cell>
        </row>
        <row r="438">
          <cell r="A438" t="str">
            <v>49a1f7a1-8571-4253-9956-ad9b3dc87f79</v>
          </cell>
          <cell r="B438" t="str">
            <v>Benjamin Greene MD</v>
          </cell>
          <cell r="D438" t="str">
            <v>FEMALE</v>
          </cell>
          <cell r="G438">
            <v>44416</v>
          </cell>
          <cell r="I438">
            <v>45023</v>
          </cell>
          <cell r="J438" t="str">
            <v>No</v>
          </cell>
          <cell r="L438">
            <v>73</v>
          </cell>
        </row>
        <row r="439">
          <cell r="A439" t="str">
            <v>c6ec9e60-e443-4474-b458-6ea415b83fa6</v>
          </cell>
          <cell r="B439" t="str">
            <v>Martin Wood</v>
          </cell>
          <cell r="D439" t="str">
            <v>FEMALE</v>
          </cell>
          <cell r="G439">
            <v>45673</v>
          </cell>
          <cell r="I439">
            <v>46360</v>
          </cell>
          <cell r="J439" t="str">
            <v>Yes</v>
          </cell>
        </row>
        <row r="440">
          <cell r="A440" t="str">
            <v>ce8b30ce-a671-45cd-b6e9-efdc47e4b3f3</v>
          </cell>
          <cell r="B440" t="str">
            <v>Mrs. Sara Jacobs</v>
          </cell>
          <cell r="D440" t="str">
            <v>M</v>
          </cell>
          <cell r="G440">
            <v>45149</v>
          </cell>
          <cell r="I440">
            <v>45844</v>
          </cell>
          <cell r="J440" t="str">
            <v>No</v>
          </cell>
          <cell r="L440">
            <v>0</v>
          </cell>
        </row>
        <row r="441">
          <cell r="A441" t="str">
            <v>82edbaad-784c-4537-b2d0-a15cdafa1c94</v>
          </cell>
          <cell r="B441" t="str">
            <v>Peter Franco MD</v>
          </cell>
          <cell r="D441" t="str">
            <v>FEMALE</v>
          </cell>
          <cell r="G441">
            <v>44885</v>
          </cell>
          <cell r="I441">
            <v>45359</v>
          </cell>
          <cell r="J441" t="str">
            <v>Absent</v>
          </cell>
          <cell r="L441">
            <v>54</v>
          </cell>
        </row>
        <row r="442">
          <cell r="A442" t="str">
            <v>996e782f-9aee-43e9-aea3-98c6ec677b25</v>
          </cell>
          <cell r="B442" t="str">
            <v>Laura Harrison</v>
          </cell>
          <cell r="D442" t="str">
            <v>F</v>
          </cell>
          <cell r="G442">
            <v>45668</v>
          </cell>
          <cell r="I442">
            <v>46500</v>
          </cell>
          <cell r="J442" t="str">
            <v>Present</v>
          </cell>
          <cell r="L442">
            <v>74</v>
          </cell>
        </row>
        <row r="443">
          <cell r="A443" t="str">
            <v>57a82eef-f9a8-443d-bd5b-6037b1012b0f</v>
          </cell>
          <cell r="B443" t="str">
            <v>Lisa Brown</v>
          </cell>
          <cell r="D443" t="str">
            <v>FEMALE</v>
          </cell>
          <cell r="G443">
            <v>44210</v>
          </cell>
          <cell r="I443">
            <v>44928</v>
          </cell>
          <cell r="J443" t="str">
            <v>Absent</v>
          </cell>
          <cell r="L443">
            <v>89</v>
          </cell>
        </row>
        <row r="444">
          <cell r="A444" t="str">
            <v>49f86d9d-dfef-472a-8570-b7feef252aa8</v>
          </cell>
          <cell r="B444" t="str">
            <v>Crystal Mcintosh</v>
          </cell>
          <cell r="D444" t="str">
            <v>MALE</v>
          </cell>
          <cell r="G444">
            <v>44761</v>
          </cell>
          <cell r="I444">
            <v>45037</v>
          </cell>
          <cell r="J444" t="str">
            <v>A</v>
          </cell>
          <cell r="L444">
            <v>0</v>
          </cell>
        </row>
        <row r="445">
          <cell r="A445" t="str">
            <v>30f6d8b6-90e6-4aa4-bd4a-49aee83f6a2a</v>
          </cell>
          <cell r="B445" t="str">
            <v>Eric Petersen</v>
          </cell>
          <cell r="D445" t="str">
            <v>Male</v>
          </cell>
          <cell r="G445">
            <v>44935</v>
          </cell>
          <cell r="I445">
            <v>45837</v>
          </cell>
          <cell r="J445" t="str">
            <v>Yes</v>
          </cell>
          <cell r="L445">
            <v>0</v>
          </cell>
        </row>
        <row r="446">
          <cell r="A446" t="str">
            <v>438f9d83-474d-4a1a-a95a-a2daad14e5bf</v>
          </cell>
          <cell r="B446" t="str">
            <v>Mckenzie Lopez</v>
          </cell>
          <cell r="D446" t="str">
            <v>Male</v>
          </cell>
          <cell r="G446">
            <v>45536</v>
          </cell>
          <cell r="I446">
            <v>45763</v>
          </cell>
          <cell r="J446" t="str">
            <v>Yes</v>
          </cell>
          <cell r="L446">
            <v>0</v>
          </cell>
        </row>
        <row r="447">
          <cell r="A447" t="str">
            <v>4b861f69-b036-49a4-8518-c20bcd5fe3f4</v>
          </cell>
          <cell r="B447" t="str">
            <v>Michael Marquez</v>
          </cell>
          <cell r="D447" t="str">
            <v>F</v>
          </cell>
          <cell r="G447">
            <v>44360</v>
          </cell>
          <cell r="I447">
            <v>45011</v>
          </cell>
          <cell r="J447" t="str">
            <v>Yes</v>
          </cell>
          <cell r="L447">
            <v>0</v>
          </cell>
        </row>
        <row r="448">
          <cell r="A448" t="str">
            <v>7672e14b-cc4b-4c6f-b457-c8d7523664ef</v>
          </cell>
          <cell r="B448" t="str">
            <v>Carrie Hardy</v>
          </cell>
          <cell r="D448" t="str">
            <v>MALE</v>
          </cell>
          <cell r="G448">
            <v>45645</v>
          </cell>
          <cell r="I448">
            <v>46096</v>
          </cell>
          <cell r="J448" t="str">
            <v>A</v>
          </cell>
        </row>
        <row r="449">
          <cell r="A449" t="str">
            <v>991f2102-34aa-48d4-bf3d-2b89a37afc5c</v>
          </cell>
          <cell r="B449" t="str">
            <v>Sandra White</v>
          </cell>
          <cell r="D449" t="str">
            <v>MALE</v>
          </cell>
          <cell r="G449">
            <v>44833</v>
          </cell>
          <cell r="I449">
            <v>45263</v>
          </cell>
          <cell r="J449" t="str">
            <v>Absent</v>
          </cell>
          <cell r="L449">
            <v>64</v>
          </cell>
        </row>
        <row r="450">
          <cell r="A450" t="str">
            <v>7bfdec74-6441-411e-bee1-db8e5fffe8e6</v>
          </cell>
          <cell r="B450" t="str">
            <v>Tara Stevens</v>
          </cell>
          <cell r="D450" t="str">
            <v>F</v>
          </cell>
          <cell r="G450">
            <v>45471</v>
          </cell>
          <cell r="I450">
            <v>46069</v>
          </cell>
          <cell r="J450" t="str">
            <v>No</v>
          </cell>
          <cell r="L450">
            <v>53</v>
          </cell>
        </row>
        <row r="451">
          <cell r="A451" t="str">
            <v>1271e295-9b21-4065-8135-b44325768869</v>
          </cell>
          <cell r="B451" t="str">
            <v>Vincent Li</v>
          </cell>
          <cell r="D451" t="str">
            <v>Male</v>
          </cell>
          <cell r="G451">
            <v>44988</v>
          </cell>
          <cell r="I451">
            <v>45424</v>
          </cell>
          <cell r="J451" t="str">
            <v>A</v>
          </cell>
        </row>
        <row r="452">
          <cell r="A452" t="str">
            <v>cfdea771-305d-4749-9109-2f7a00d61c63</v>
          </cell>
          <cell r="B452" t="str">
            <v>Tanya Gibson</v>
          </cell>
          <cell r="D452" t="str">
            <v>F</v>
          </cell>
          <cell r="G452">
            <v>45149</v>
          </cell>
          <cell r="I452">
            <v>45545</v>
          </cell>
          <cell r="J452" t="str">
            <v>Present</v>
          </cell>
          <cell r="L452">
            <v>46</v>
          </cell>
        </row>
        <row r="453">
          <cell r="A453" t="str">
            <v>82d8a7f5-46ef-4aaa-9237-6d229565bc2f</v>
          </cell>
          <cell r="B453" t="str">
            <v>Christina Williams</v>
          </cell>
          <cell r="D453" t="str">
            <v>F</v>
          </cell>
          <cell r="G453">
            <v>45638</v>
          </cell>
          <cell r="I453">
            <v>46362</v>
          </cell>
          <cell r="J453" t="str">
            <v>Absent</v>
          </cell>
          <cell r="L453">
            <v>60</v>
          </cell>
        </row>
        <row r="454">
          <cell r="A454" t="str">
            <v>9863bb20-7d53-4706-bb50-78f7a0cbfeca</v>
          </cell>
          <cell r="B454" t="str">
            <v>Jeffrey Edwards</v>
          </cell>
          <cell r="D454" t="str">
            <v>Male</v>
          </cell>
          <cell r="G454">
            <v>45256</v>
          </cell>
          <cell r="I454">
            <v>45764</v>
          </cell>
          <cell r="J454" t="str">
            <v>Present</v>
          </cell>
        </row>
        <row r="455">
          <cell r="A455" t="str">
            <v>c2978392-5c80-4220-9f77-765f2e5ce13a</v>
          </cell>
          <cell r="B455" t="str">
            <v>Amy Boone</v>
          </cell>
          <cell r="D455" t="str">
            <v>Male</v>
          </cell>
          <cell r="G455">
            <v>44362</v>
          </cell>
          <cell r="I455">
            <v>44998</v>
          </cell>
          <cell r="J455" t="str">
            <v>Yes</v>
          </cell>
        </row>
        <row r="456">
          <cell r="A456" t="str">
            <v>44b6cc9e-8904-49d7-8c69-e2e81b829ae1</v>
          </cell>
          <cell r="B456" t="str">
            <v>Brendan Paul</v>
          </cell>
          <cell r="D456" t="str">
            <v>MALE</v>
          </cell>
          <cell r="G456">
            <v>44789</v>
          </cell>
          <cell r="I456">
            <v>45110</v>
          </cell>
          <cell r="J456" t="str">
            <v>A</v>
          </cell>
        </row>
        <row r="457">
          <cell r="A457" t="str">
            <v>a9093889-e42c-4e33-8a39-561f3473d9d3</v>
          </cell>
          <cell r="B457" t="str">
            <v>Alexandra Morgan</v>
          </cell>
          <cell r="D457" t="str">
            <v>Female</v>
          </cell>
          <cell r="G457">
            <v>45243</v>
          </cell>
          <cell r="I457">
            <v>46031</v>
          </cell>
          <cell r="J457" t="str">
            <v>No</v>
          </cell>
          <cell r="L457">
            <v>0</v>
          </cell>
        </row>
        <row r="458">
          <cell r="A458" t="str">
            <v>3b014893-3d9d-48e3-ae07-8bdc48c08d33</v>
          </cell>
          <cell r="B458" t="str">
            <v>Larry Walton</v>
          </cell>
          <cell r="D458" t="str">
            <v>FEMALE</v>
          </cell>
          <cell r="G458">
            <v>44789</v>
          </cell>
          <cell r="I458">
            <v>45666</v>
          </cell>
          <cell r="J458" t="str">
            <v>Yes</v>
          </cell>
          <cell r="L458">
            <v>0</v>
          </cell>
        </row>
        <row r="459">
          <cell r="A459" t="str">
            <v>26d6004f-3c82-4de9-973c-92595a8258cb</v>
          </cell>
          <cell r="B459" t="str">
            <v>Kevin Farmer</v>
          </cell>
          <cell r="D459" t="str">
            <v>FEMALE</v>
          </cell>
          <cell r="G459">
            <v>45644</v>
          </cell>
          <cell r="I459">
            <v>46377</v>
          </cell>
          <cell r="J459" t="str">
            <v>Absent</v>
          </cell>
        </row>
        <row r="460">
          <cell r="A460" t="str">
            <v>621e1d14-d33b-45e6-b765-f8a0ce4307c4</v>
          </cell>
          <cell r="B460" t="str">
            <v>Luis Best</v>
          </cell>
          <cell r="D460" t="str">
            <v>F</v>
          </cell>
          <cell r="G460">
            <v>44461</v>
          </cell>
          <cell r="I460">
            <v>44520</v>
          </cell>
          <cell r="J460" t="str">
            <v>No</v>
          </cell>
        </row>
        <row r="461">
          <cell r="A461" t="str">
            <v>fa8a47d6-9d37-45a6-bd8e-880c923ccd64</v>
          </cell>
          <cell r="B461" t="str">
            <v>Rhonda Martinez</v>
          </cell>
          <cell r="D461" t="str">
            <v>F</v>
          </cell>
          <cell r="G461">
            <v>44211</v>
          </cell>
          <cell r="I461">
            <v>44730</v>
          </cell>
          <cell r="J461" t="str">
            <v>P</v>
          </cell>
          <cell r="L461">
            <v>89</v>
          </cell>
        </row>
        <row r="462">
          <cell r="A462" t="str">
            <v>3df5516b-3891-47f7-a809-f986d86af8f9</v>
          </cell>
          <cell r="B462" t="str">
            <v>Christopher Thompson</v>
          </cell>
          <cell r="D462" t="str">
            <v>MALE</v>
          </cell>
          <cell r="G462">
            <v>44692</v>
          </cell>
          <cell r="I462">
            <v>44808</v>
          </cell>
          <cell r="J462" t="str">
            <v>Absent</v>
          </cell>
          <cell r="L462">
            <v>66</v>
          </cell>
        </row>
        <row r="463">
          <cell r="A463" t="str">
            <v>3d201440-00cf-444d-9b7d-b566478b640b</v>
          </cell>
          <cell r="B463" t="str">
            <v>Jessica Valencia</v>
          </cell>
          <cell r="D463" t="str">
            <v>F</v>
          </cell>
          <cell r="G463">
            <v>44612</v>
          </cell>
          <cell r="I463">
            <v>45437</v>
          </cell>
          <cell r="J463" t="str">
            <v>Present</v>
          </cell>
          <cell r="L463">
            <v>42</v>
          </cell>
        </row>
        <row r="464">
          <cell r="A464" t="str">
            <v>19b1a043-3b70-424e-b6a0-95737237e20d</v>
          </cell>
          <cell r="B464" t="str">
            <v>Jennifer Wallace</v>
          </cell>
          <cell r="D464" t="str">
            <v>FEMALE</v>
          </cell>
          <cell r="G464">
            <v>45129</v>
          </cell>
          <cell r="I464">
            <v>45743</v>
          </cell>
          <cell r="J464" t="str">
            <v>Yes</v>
          </cell>
          <cell r="L464">
            <v>0</v>
          </cell>
        </row>
        <row r="465">
          <cell r="A465" t="str">
            <v>d9c0076f-626c-4ccc-a35b-ba6dbd39e09d</v>
          </cell>
          <cell r="B465" t="str">
            <v>Jamie Weaver</v>
          </cell>
          <cell r="D465" t="str">
            <v>Female</v>
          </cell>
          <cell r="G465">
            <v>44395</v>
          </cell>
          <cell r="I465">
            <v>45048</v>
          </cell>
          <cell r="J465" t="str">
            <v>Present</v>
          </cell>
          <cell r="L465">
            <v>0</v>
          </cell>
        </row>
        <row r="466">
          <cell r="A466" t="str">
            <v>7dd43e50-ac5e-4ec3-a1be-0ed93483518e</v>
          </cell>
          <cell r="B466" t="str">
            <v>Shaun Peterson</v>
          </cell>
          <cell r="D466" t="str">
            <v>FEMALE</v>
          </cell>
          <cell r="G466">
            <v>44772</v>
          </cell>
          <cell r="I466">
            <v>45663</v>
          </cell>
          <cell r="J466" t="str">
            <v>Yes</v>
          </cell>
          <cell r="L466">
            <v>0</v>
          </cell>
        </row>
        <row r="467">
          <cell r="A467" t="str">
            <v>634d7549-9d9a-40e1-81ef-688b7fc0922e</v>
          </cell>
          <cell r="B467" t="str">
            <v>Lisa Watson</v>
          </cell>
          <cell r="D467" t="str">
            <v>M</v>
          </cell>
          <cell r="G467">
            <v>43992</v>
          </cell>
          <cell r="I467">
            <v>44588</v>
          </cell>
          <cell r="J467" t="str">
            <v>A</v>
          </cell>
          <cell r="L467">
            <v>76</v>
          </cell>
        </row>
        <row r="468">
          <cell r="A468" t="str">
            <v>aeeb5608-b2ed-403d-9641-aee399d81764</v>
          </cell>
          <cell r="B468" t="str">
            <v>Richard Clark</v>
          </cell>
          <cell r="D468" t="str">
            <v>F</v>
          </cell>
          <cell r="G468">
            <v>44168</v>
          </cell>
          <cell r="I468">
            <v>44563</v>
          </cell>
          <cell r="J468" t="str">
            <v>Yes</v>
          </cell>
        </row>
        <row r="469">
          <cell r="A469" t="str">
            <v>3faf1b34-462e-47af-a7b4-c8975a6f9b6b</v>
          </cell>
          <cell r="B469" t="str">
            <v>Stephanie Gray</v>
          </cell>
          <cell r="D469" t="str">
            <v>F</v>
          </cell>
          <cell r="G469">
            <v>44904</v>
          </cell>
          <cell r="I469">
            <v>45215</v>
          </cell>
          <cell r="J469" t="str">
            <v>A</v>
          </cell>
          <cell r="L469">
            <v>0</v>
          </cell>
        </row>
        <row r="470">
          <cell r="A470" t="str">
            <v>ef6d8fc6-afbd-4369-8636-f35ef5ed7ddf</v>
          </cell>
          <cell r="B470" t="str">
            <v>Maria Brown</v>
          </cell>
          <cell r="D470" t="str">
            <v>M</v>
          </cell>
          <cell r="G470">
            <v>45387</v>
          </cell>
          <cell r="I470">
            <v>46354</v>
          </cell>
          <cell r="J470" t="str">
            <v>A</v>
          </cell>
        </row>
        <row r="471">
          <cell r="A471" t="str">
            <v>5c098a5c-585d-4d17-9258-14d9638cf9e3</v>
          </cell>
          <cell r="B471" t="str">
            <v>John Ramsey</v>
          </cell>
          <cell r="D471" t="str">
            <v>M</v>
          </cell>
          <cell r="G471">
            <v>43995</v>
          </cell>
          <cell r="I471">
            <v>44722</v>
          </cell>
          <cell r="J471" t="str">
            <v>No</v>
          </cell>
          <cell r="L471">
            <v>0</v>
          </cell>
        </row>
        <row r="472">
          <cell r="A472" t="str">
            <v>59259acd-4142-400e-aff6-fa9a16e6e8fc</v>
          </cell>
          <cell r="B472" t="str">
            <v>Jacob Osborn</v>
          </cell>
          <cell r="D472" t="str">
            <v>Male</v>
          </cell>
          <cell r="G472">
            <v>45245</v>
          </cell>
          <cell r="I472">
            <v>45909</v>
          </cell>
          <cell r="J472" t="str">
            <v>P</v>
          </cell>
        </row>
        <row r="473">
          <cell r="A473" t="str">
            <v>da889b20-3819-48f2-ab25-8bdf28791fa4</v>
          </cell>
          <cell r="B473" t="str">
            <v>Kelly Schmidt</v>
          </cell>
          <cell r="D473" t="str">
            <v>FEMALE</v>
          </cell>
          <cell r="G473">
            <v>45414</v>
          </cell>
          <cell r="I473">
            <v>45718</v>
          </cell>
          <cell r="J473" t="str">
            <v>P</v>
          </cell>
          <cell r="L473">
            <v>0</v>
          </cell>
        </row>
        <row r="474">
          <cell r="A474" t="str">
            <v>61a651c5-faaa-43fc-894a-8492d88d11dd</v>
          </cell>
          <cell r="B474" t="str">
            <v>Philip Davis</v>
          </cell>
          <cell r="D474" t="str">
            <v>F</v>
          </cell>
          <cell r="G474">
            <v>44536</v>
          </cell>
          <cell r="I474">
            <v>44818</v>
          </cell>
          <cell r="J474" t="str">
            <v>Yes</v>
          </cell>
          <cell r="L474">
            <v>71</v>
          </cell>
        </row>
        <row r="475">
          <cell r="A475" t="str">
            <v>8d85e013-b200-44fa-9d8e-20d617a60138</v>
          </cell>
          <cell r="B475" t="str">
            <v>Bobby Frederick</v>
          </cell>
          <cell r="D475" t="str">
            <v>FEMALE</v>
          </cell>
          <cell r="G475">
            <v>44421</v>
          </cell>
          <cell r="I475">
            <v>44717</v>
          </cell>
          <cell r="J475" t="str">
            <v>P</v>
          </cell>
          <cell r="L475">
            <v>93</v>
          </cell>
        </row>
        <row r="476">
          <cell r="A476" t="str">
            <v>dbc6ac37-2442-40c6-8b0c-100c2626c97d</v>
          </cell>
          <cell r="B476" t="str">
            <v>Seth Lopez</v>
          </cell>
          <cell r="D476" t="str">
            <v>FEMALE</v>
          </cell>
          <cell r="G476">
            <v>45335</v>
          </cell>
          <cell r="I476">
            <v>45778</v>
          </cell>
          <cell r="J476" t="str">
            <v>Absent</v>
          </cell>
          <cell r="L476">
            <v>0</v>
          </cell>
        </row>
        <row r="477">
          <cell r="A477" t="str">
            <v>11186c1a-8540-42b0-aaa8-2f4e4fc4e8cd</v>
          </cell>
          <cell r="B477" t="str">
            <v>Brandon Williams</v>
          </cell>
          <cell r="D477" t="str">
            <v>F</v>
          </cell>
          <cell r="G477">
            <v>45200</v>
          </cell>
          <cell r="I477">
            <v>45630</v>
          </cell>
          <cell r="J477" t="str">
            <v>Yes</v>
          </cell>
        </row>
        <row r="478">
          <cell r="A478" t="str">
            <v>f127f7bd-7862-4252-8c45-b36c49ca4ae6</v>
          </cell>
          <cell r="B478" t="str">
            <v>Christopher Smith</v>
          </cell>
          <cell r="D478" t="str">
            <v>Male</v>
          </cell>
          <cell r="G478">
            <v>44474</v>
          </cell>
          <cell r="I478">
            <v>44733</v>
          </cell>
          <cell r="J478" t="str">
            <v>Absent</v>
          </cell>
          <cell r="L478">
            <v>0</v>
          </cell>
        </row>
        <row r="479">
          <cell r="A479" t="str">
            <v>113ff40f-13b9-4213-b668-4e199a463e70</v>
          </cell>
          <cell r="B479" t="str">
            <v>Debra Logan</v>
          </cell>
          <cell r="D479" t="str">
            <v>M</v>
          </cell>
          <cell r="G479">
            <v>44535</v>
          </cell>
          <cell r="I479">
            <v>44906</v>
          </cell>
          <cell r="J479" t="str">
            <v>Present</v>
          </cell>
          <cell r="L479">
            <v>78</v>
          </cell>
        </row>
        <row r="480">
          <cell r="A480" t="str">
            <v>8dae27d7-7668-4540-8770-6e6d1fc775eb</v>
          </cell>
          <cell r="B480" t="str">
            <v>Miranda Hernandez</v>
          </cell>
          <cell r="D480" t="str">
            <v>MALE</v>
          </cell>
          <cell r="G480">
            <v>45586</v>
          </cell>
          <cell r="I480">
            <v>45950</v>
          </cell>
          <cell r="J480" t="str">
            <v>Absent</v>
          </cell>
          <cell r="L480">
            <v>87</v>
          </cell>
        </row>
        <row r="481">
          <cell r="A481" t="str">
            <v>53528440-023d-45cf-8972-d38d3ee2b11c</v>
          </cell>
          <cell r="B481" t="str">
            <v>Pamela Palmer</v>
          </cell>
          <cell r="D481" t="str">
            <v>Male</v>
          </cell>
          <cell r="G481">
            <v>44508</v>
          </cell>
          <cell r="I481">
            <v>44781</v>
          </cell>
          <cell r="J481" t="str">
            <v>No</v>
          </cell>
          <cell r="L481">
            <v>31</v>
          </cell>
        </row>
        <row r="482">
          <cell r="A482" t="str">
            <v>0e8db9f5-e514-4d91-8127-8cf9803bd70b</v>
          </cell>
          <cell r="B482" t="str">
            <v>Christopher Harrison</v>
          </cell>
          <cell r="D482" t="str">
            <v>MALE</v>
          </cell>
          <cell r="G482">
            <v>43992</v>
          </cell>
          <cell r="I482">
            <v>44816</v>
          </cell>
          <cell r="J482" t="str">
            <v>Yes</v>
          </cell>
        </row>
        <row r="483">
          <cell r="A483" t="str">
            <v>d5935e79-9be5-462a-9c97-9a813deed56a</v>
          </cell>
          <cell r="B483" t="str">
            <v>Richard Ford</v>
          </cell>
          <cell r="D483" t="str">
            <v>F</v>
          </cell>
          <cell r="G483">
            <v>44339</v>
          </cell>
          <cell r="I483">
            <v>44375</v>
          </cell>
          <cell r="J483" t="str">
            <v>Yes</v>
          </cell>
        </row>
        <row r="484">
          <cell r="A484" t="str">
            <v>b6a35409-1c20-486b-b5d0-44fb2cd64d84</v>
          </cell>
          <cell r="B484" t="str">
            <v>Mark Webster</v>
          </cell>
          <cell r="D484" t="str">
            <v>FEMALE</v>
          </cell>
          <cell r="G484">
            <v>45341</v>
          </cell>
          <cell r="I484">
            <v>46255</v>
          </cell>
          <cell r="J484" t="str">
            <v>Absent</v>
          </cell>
          <cell r="L484">
            <v>0</v>
          </cell>
        </row>
        <row r="485">
          <cell r="A485" t="str">
            <v>002593ed-22ca-4f04-a09e-ee72fb9c7872</v>
          </cell>
          <cell r="B485" t="str">
            <v>Joseph Burns</v>
          </cell>
          <cell r="D485" t="str">
            <v>MALE</v>
          </cell>
          <cell r="G485">
            <v>44136</v>
          </cell>
          <cell r="I485">
            <v>44511</v>
          </cell>
          <cell r="J485" t="str">
            <v>P</v>
          </cell>
          <cell r="L485">
            <v>0</v>
          </cell>
        </row>
        <row r="486">
          <cell r="A486" t="str">
            <v>6765e3bf-b9ea-4873-8a9d-b5938ce17e35</v>
          </cell>
          <cell r="B486" t="str">
            <v>Julie Holland</v>
          </cell>
          <cell r="D486" t="str">
            <v>MALE</v>
          </cell>
          <cell r="G486">
            <v>45155</v>
          </cell>
          <cell r="I486">
            <v>45316</v>
          </cell>
          <cell r="J486" t="str">
            <v>Absent</v>
          </cell>
          <cell r="L486">
            <v>25</v>
          </cell>
        </row>
        <row r="487">
          <cell r="A487" t="str">
            <v>93d5326f-9b03-4c39-8950-824d5a9b841d</v>
          </cell>
          <cell r="B487" t="str">
            <v>Nicole Walton</v>
          </cell>
          <cell r="D487" t="str">
            <v>Male</v>
          </cell>
          <cell r="G487">
            <v>45542</v>
          </cell>
          <cell r="I487">
            <v>46392</v>
          </cell>
          <cell r="J487" t="str">
            <v>Present</v>
          </cell>
          <cell r="L487">
            <v>28</v>
          </cell>
        </row>
        <row r="488">
          <cell r="A488" t="str">
            <v>80ce9afc-2ab9-4a52-a85d-9acfefd6b83c</v>
          </cell>
          <cell r="B488" t="str">
            <v>Beth Johnson</v>
          </cell>
          <cell r="D488" t="str">
            <v>MALE</v>
          </cell>
          <cell r="G488">
            <v>45554</v>
          </cell>
          <cell r="I488">
            <v>45589</v>
          </cell>
          <cell r="J488" t="str">
            <v>No</v>
          </cell>
        </row>
        <row r="489">
          <cell r="A489" t="str">
            <v>d789c624-5e14-401b-bea5-9d94998c603a</v>
          </cell>
          <cell r="B489" t="str">
            <v>Larry Gutierrez</v>
          </cell>
          <cell r="D489" t="str">
            <v>F</v>
          </cell>
          <cell r="G489">
            <v>44156</v>
          </cell>
          <cell r="I489">
            <v>44496</v>
          </cell>
          <cell r="J489" t="str">
            <v>A</v>
          </cell>
        </row>
        <row r="490">
          <cell r="A490" t="str">
            <v>50860861-061c-4a48-9fa5-c8d54cad3598</v>
          </cell>
          <cell r="B490" t="str">
            <v>Dr. Daniel Hampton</v>
          </cell>
          <cell r="D490" t="str">
            <v>MALE</v>
          </cell>
          <cell r="G490">
            <v>45096</v>
          </cell>
          <cell r="I490">
            <v>45585</v>
          </cell>
          <cell r="J490" t="str">
            <v>Present</v>
          </cell>
          <cell r="L490">
            <v>0</v>
          </cell>
        </row>
        <row r="491">
          <cell r="A491" t="str">
            <v>ca5fccf2-9726-4a28-9d7d-8ff7732f4bd7</v>
          </cell>
          <cell r="B491" t="str">
            <v>Brenda Leon</v>
          </cell>
          <cell r="D491" t="str">
            <v>Male</v>
          </cell>
          <cell r="G491">
            <v>44385</v>
          </cell>
          <cell r="I491">
            <v>45135</v>
          </cell>
          <cell r="J491" t="str">
            <v>No</v>
          </cell>
          <cell r="L491">
            <v>37</v>
          </cell>
        </row>
        <row r="492">
          <cell r="A492" t="str">
            <v>e6876705-0431-49ef-a46e-c70f3e97037d</v>
          </cell>
          <cell r="B492" t="str">
            <v>Jeffrey Tucker</v>
          </cell>
          <cell r="D492" t="str">
            <v>MALE</v>
          </cell>
          <cell r="G492">
            <v>45159</v>
          </cell>
          <cell r="I492">
            <v>46045</v>
          </cell>
          <cell r="J492" t="str">
            <v>Present</v>
          </cell>
          <cell r="L492">
            <v>21</v>
          </cell>
        </row>
        <row r="493">
          <cell r="A493" t="str">
            <v>e1e3e199-5f1f-45c3-b717-a7cbb67ffa23</v>
          </cell>
          <cell r="B493" t="str">
            <v>Carlos Moyer</v>
          </cell>
          <cell r="D493" t="str">
            <v>Female</v>
          </cell>
          <cell r="G493">
            <v>45376</v>
          </cell>
          <cell r="I493">
            <v>45938</v>
          </cell>
          <cell r="J493" t="str">
            <v>P</v>
          </cell>
        </row>
        <row r="494">
          <cell r="A494" t="str">
            <v>a3d889fa-e5a4-46d8-a541-f181f29e225b</v>
          </cell>
          <cell r="B494" t="str">
            <v>Elizabeth Brown</v>
          </cell>
          <cell r="D494" t="str">
            <v>Female</v>
          </cell>
          <cell r="G494">
            <v>44690</v>
          </cell>
          <cell r="I494">
            <v>45133</v>
          </cell>
          <cell r="J494" t="str">
            <v>P</v>
          </cell>
          <cell r="L494">
            <v>0</v>
          </cell>
        </row>
        <row r="495">
          <cell r="A495" t="str">
            <v>a747520f-e315-4b34-a2f5-63b1e8cdea8a</v>
          </cell>
          <cell r="B495" t="str">
            <v>Angela Carter</v>
          </cell>
          <cell r="D495" t="str">
            <v>FEMALE</v>
          </cell>
          <cell r="G495">
            <v>45372</v>
          </cell>
          <cell r="I495">
            <v>46044</v>
          </cell>
          <cell r="J495" t="str">
            <v>Yes</v>
          </cell>
        </row>
        <row r="496">
          <cell r="A496" t="str">
            <v>ef1920da-0a5f-4ede-ba23-c1bc8d361929</v>
          </cell>
          <cell r="B496" t="str">
            <v>Dr. Andrea Rivera</v>
          </cell>
          <cell r="D496" t="str">
            <v>Male</v>
          </cell>
          <cell r="G496">
            <v>45520</v>
          </cell>
          <cell r="I496">
            <v>46471</v>
          </cell>
          <cell r="J496" t="str">
            <v>A</v>
          </cell>
          <cell r="L496">
            <v>80</v>
          </cell>
        </row>
        <row r="497">
          <cell r="A497" t="str">
            <v>02d493eb-2a7b-45de-81b8-3de2ec073a4c</v>
          </cell>
          <cell r="B497" t="str">
            <v>Brianna Dawson MD</v>
          </cell>
          <cell r="D497" t="str">
            <v>MALE</v>
          </cell>
          <cell r="G497">
            <v>44892</v>
          </cell>
          <cell r="I497">
            <v>44986</v>
          </cell>
          <cell r="J497" t="str">
            <v>No</v>
          </cell>
        </row>
        <row r="498">
          <cell r="A498" t="str">
            <v>856638c8-a173-4274-b7fc-511b826f081a</v>
          </cell>
          <cell r="B498" t="str">
            <v>Jerry Cook</v>
          </cell>
          <cell r="D498" t="str">
            <v>MALE</v>
          </cell>
          <cell r="G498">
            <v>44004</v>
          </cell>
          <cell r="I498">
            <v>44220</v>
          </cell>
          <cell r="J498" t="str">
            <v>No</v>
          </cell>
          <cell r="L498">
            <v>94</v>
          </cell>
        </row>
        <row r="499">
          <cell r="A499" t="str">
            <v>48f0fcb2-5398-4e7f-9f2c-7e7f58d0202b</v>
          </cell>
          <cell r="B499" t="str">
            <v>Robert Richards</v>
          </cell>
          <cell r="D499" t="str">
            <v>Female</v>
          </cell>
          <cell r="G499">
            <v>45358</v>
          </cell>
          <cell r="I499">
            <v>46043</v>
          </cell>
          <cell r="J499" t="str">
            <v>P</v>
          </cell>
          <cell r="L499">
            <v>89</v>
          </cell>
        </row>
        <row r="500">
          <cell r="A500" t="str">
            <v>c37de35e-6ef3-469b-bccd-e71ec22c9037</v>
          </cell>
          <cell r="B500" t="str">
            <v>Mary Kelley</v>
          </cell>
          <cell r="D500" t="str">
            <v>Male</v>
          </cell>
          <cell r="G500">
            <v>45290</v>
          </cell>
          <cell r="I500">
            <v>45647</v>
          </cell>
          <cell r="J500" t="str">
            <v>No</v>
          </cell>
        </row>
        <row r="501">
          <cell r="A501" t="str">
            <v>f7d75510-ffa7-4ae1-9139-dd0f8185ca84</v>
          </cell>
          <cell r="B501" t="str">
            <v>Roger Rivera</v>
          </cell>
          <cell r="D501" t="str">
            <v>M</v>
          </cell>
          <cell r="G501">
            <v>45687</v>
          </cell>
          <cell r="I501">
            <v>46013</v>
          </cell>
          <cell r="J501" t="str">
            <v>Yes</v>
          </cell>
          <cell r="L501">
            <v>0</v>
          </cell>
        </row>
        <row r="502">
          <cell r="A502" t="str">
            <v>44610c94-a29c-464f-b8f8-9cbabb404bc8</v>
          </cell>
          <cell r="B502" t="str">
            <v>Philip Gonzalez</v>
          </cell>
          <cell r="D502" t="str">
            <v>Female</v>
          </cell>
          <cell r="G502">
            <v>45294</v>
          </cell>
          <cell r="I502">
            <v>46168</v>
          </cell>
          <cell r="J502" t="str">
            <v>Present</v>
          </cell>
          <cell r="L502">
            <v>62</v>
          </cell>
        </row>
        <row r="503">
          <cell r="A503" t="str">
            <v>0ab9694f-3861-4ce9-a4f7-5c1046983234</v>
          </cell>
          <cell r="B503" t="str">
            <v>Adam Anderson</v>
          </cell>
          <cell r="D503" t="str">
            <v>MALE</v>
          </cell>
          <cell r="G503">
            <v>45120</v>
          </cell>
          <cell r="I503">
            <v>45832</v>
          </cell>
          <cell r="J503" t="str">
            <v>No</v>
          </cell>
          <cell r="L503">
            <v>0</v>
          </cell>
        </row>
        <row r="504">
          <cell r="A504" t="str">
            <v>ccaa2cd3-6ae7-4db3-b193-fb1c91bd4f30</v>
          </cell>
          <cell r="B504" t="str">
            <v>Brittany Payne</v>
          </cell>
          <cell r="D504" t="str">
            <v>Male</v>
          </cell>
          <cell r="G504">
            <v>45227</v>
          </cell>
          <cell r="I504">
            <v>46225</v>
          </cell>
          <cell r="J504" t="str">
            <v>P</v>
          </cell>
          <cell r="L504">
            <v>0</v>
          </cell>
        </row>
        <row r="505">
          <cell r="A505" t="str">
            <v>00252855-35ea-4de0-aa83-a56bfd8c93df</v>
          </cell>
          <cell r="B505" t="str">
            <v>Carla Johnson DDS</v>
          </cell>
          <cell r="D505" t="str">
            <v>FEMALE</v>
          </cell>
          <cell r="G505">
            <v>44720</v>
          </cell>
          <cell r="I505">
            <v>44942</v>
          </cell>
          <cell r="J505" t="str">
            <v>Yes</v>
          </cell>
        </row>
        <row r="506">
          <cell r="A506" t="str">
            <v>fb2fbe8c-ea46-4911-b7e2-f124381692f5</v>
          </cell>
          <cell r="B506" t="str">
            <v>Michael Wilson</v>
          </cell>
          <cell r="D506" t="str">
            <v>Female</v>
          </cell>
          <cell r="G506">
            <v>44133</v>
          </cell>
          <cell r="I506">
            <v>44863</v>
          </cell>
          <cell r="J506" t="str">
            <v>Present</v>
          </cell>
        </row>
        <row r="507">
          <cell r="A507" t="str">
            <v>9de67f2c-57bd-4ee6-a63f-6d3acfcae6b9</v>
          </cell>
          <cell r="B507" t="str">
            <v>Jacqueline Harrison</v>
          </cell>
          <cell r="D507" t="str">
            <v>Male</v>
          </cell>
          <cell r="G507">
            <v>45355</v>
          </cell>
          <cell r="I507">
            <v>45694</v>
          </cell>
          <cell r="J507" t="str">
            <v>Absent</v>
          </cell>
          <cell r="L507">
            <v>93</v>
          </cell>
        </row>
        <row r="508">
          <cell r="A508" t="str">
            <v>e3a0aa3c-8c44-460f-8efe-59c393b91ea1</v>
          </cell>
          <cell r="B508" t="str">
            <v>Natalie Welch</v>
          </cell>
          <cell r="D508" t="str">
            <v>MALE</v>
          </cell>
          <cell r="G508">
            <v>44729</v>
          </cell>
          <cell r="I508">
            <v>44782</v>
          </cell>
          <cell r="J508" t="str">
            <v>Present</v>
          </cell>
        </row>
        <row r="509">
          <cell r="A509" t="str">
            <v>ae94c0b5-aaf1-4938-a7d5-4ab086d66946</v>
          </cell>
          <cell r="B509" t="str">
            <v>Leah Fleming</v>
          </cell>
          <cell r="D509" t="str">
            <v>Male</v>
          </cell>
          <cell r="G509">
            <v>44942</v>
          </cell>
          <cell r="I509">
            <v>45255</v>
          </cell>
          <cell r="J509" t="str">
            <v>Yes</v>
          </cell>
          <cell r="L509">
            <v>30</v>
          </cell>
        </row>
        <row r="510">
          <cell r="A510" t="str">
            <v>6f125321-05b0-4ce0-909f-5fc439e82ba5</v>
          </cell>
          <cell r="B510" t="str">
            <v>Mr. Jordan Porter</v>
          </cell>
          <cell r="D510" t="str">
            <v>Female</v>
          </cell>
          <cell r="G510">
            <v>44690</v>
          </cell>
          <cell r="I510">
            <v>45423</v>
          </cell>
          <cell r="J510" t="str">
            <v>Absent</v>
          </cell>
          <cell r="L510">
            <v>46</v>
          </cell>
        </row>
        <row r="511">
          <cell r="A511" t="str">
            <v>4ce33ed4-9779-4ead-b3bc-daee0d211dc4</v>
          </cell>
          <cell r="B511" t="str">
            <v>Deanna Holloway</v>
          </cell>
          <cell r="D511" t="str">
            <v>F</v>
          </cell>
          <cell r="G511">
            <v>45185</v>
          </cell>
          <cell r="I511">
            <v>45335</v>
          </cell>
          <cell r="J511" t="str">
            <v>Present</v>
          </cell>
          <cell r="L511">
            <v>31</v>
          </cell>
        </row>
        <row r="512">
          <cell r="A512" t="str">
            <v>380d4643-c891-49bc-9830-60dc393f8079</v>
          </cell>
          <cell r="B512" t="str">
            <v>Danielle Stein</v>
          </cell>
          <cell r="D512" t="str">
            <v>Male</v>
          </cell>
          <cell r="G512">
            <v>45652</v>
          </cell>
          <cell r="I512">
            <v>45797</v>
          </cell>
          <cell r="J512" t="str">
            <v>Present</v>
          </cell>
          <cell r="L512">
            <v>0</v>
          </cell>
        </row>
        <row r="513">
          <cell r="A513" t="str">
            <v>5ced1a62-817e-4840-8ace-3a10b2879bdd</v>
          </cell>
          <cell r="B513" t="str">
            <v>James Knight</v>
          </cell>
          <cell r="D513" t="str">
            <v>Female</v>
          </cell>
          <cell r="G513">
            <v>44234</v>
          </cell>
          <cell r="I513">
            <v>45024</v>
          </cell>
          <cell r="J513" t="str">
            <v>P</v>
          </cell>
        </row>
        <row r="514">
          <cell r="A514" t="str">
            <v>9f80bd12-2996-46d2-be14-196514c4e22c</v>
          </cell>
          <cell r="B514" t="str">
            <v>Dr. Austin Edwards</v>
          </cell>
          <cell r="D514" t="str">
            <v>MALE</v>
          </cell>
          <cell r="G514">
            <v>44857</v>
          </cell>
          <cell r="I514">
            <v>45232</v>
          </cell>
          <cell r="J514" t="str">
            <v>Present</v>
          </cell>
          <cell r="L514">
            <v>42</v>
          </cell>
        </row>
        <row r="515">
          <cell r="A515" t="str">
            <v>6ea28b15-d0a7-43b9-a7ea-ae636f850440</v>
          </cell>
          <cell r="B515" t="str">
            <v>John Johnson</v>
          </cell>
          <cell r="D515" t="str">
            <v>MALE</v>
          </cell>
          <cell r="G515">
            <v>44104</v>
          </cell>
          <cell r="I515">
            <v>44226</v>
          </cell>
          <cell r="J515" t="str">
            <v>Present</v>
          </cell>
          <cell r="L515">
            <v>61</v>
          </cell>
        </row>
        <row r="516">
          <cell r="A516" t="str">
            <v>7c8c9267-3c55-4d3a-8ed9-92e01e4415f4</v>
          </cell>
          <cell r="B516" t="str">
            <v>Katherine Mullen</v>
          </cell>
          <cell r="D516" t="str">
            <v>FEMALE</v>
          </cell>
          <cell r="G516">
            <v>45078</v>
          </cell>
          <cell r="I516">
            <v>45261</v>
          </cell>
          <cell r="J516" t="str">
            <v>No</v>
          </cell>
          <cell r="L516">
            <v>20</v>
          </cell>
        </row>
        <row r="517">
          <cell r="A517" t="str">
            <v>3c304193-d975-4f32-ae1b-670f67c2e684</v>
          </cell>
          <cell r="B517" t="str">
            <v>Leroy Martin</v>
          </cell>
          <cell r="D517" t="str">
            <v>MALE</v>
          </cell>
          <cell r="G517">
            <v>44592</v>
          </cell>
          <cell r="I517">
            <v>45354</v>
          </cell>
          <cell r="J517" t="str">
            <v>Present</v>
          </cell>
          <cell r="L517">
            <v>35</v>
          </cell>
        </row>
        <row r="518">
          <cell r="A518" t="str">
            <v>60791657-97ec-447d-93bf-a31199155bef</v>
          </cell>
          <cell r="B518" t="str">
            <v>Ashlee Miller</v>
          </cell>
          <cell r="D518" t="str">
            <v>FEMALE</v>
          </cell>
          <cell r="G518">
            <v>44422</v>
          </cell>
          <cell r="I518">
            <v>44734</v>
          </cell>
          <cell r="J518" t="str">
            <v>Absent</v>
          </cell>
          <cell r="L518">
            <v>53</v>
          </cell>
        </row>
        <row r="519">
          <cell r="A519" t="str">
            <v>7e1e35dd-6db4-481c-8a55-b7c426696e53</v>
          </cell>
          <cell r="B519" t="str">
            <v>Taylor Leon</v>
          </cell>
          <cell r="D519" t="str">
            <v>F</v>
          </cell>
          <cell r="G519">
            <v>43954</v>
          </cell>
          <cell r="I519">
            <v>44893</v>
          </cell>
          <cell r="J519" t="str">
            <v>P</v>
          </cell>
          <cell r="L519">
            <v>81</v>
          </cell>
        </row>
        <row r="520">
          <cell r="A520" t="str">
            <v>78a118df-0088-4a76-8d25-c8d0fde90c2d</v>
          </cell>
          <cell r="B520" t="str">
            <v>Casey Terrell</v>
          </cell>
          <cell r="D520" t="str">
            <v>F</v>
          </cell>
          <cell r="G520">
            <v>44399</v>
          </cell>
          <cell r="I520">
            <v>44999</v>
          </cell>
          <cell r="J520" t="str">
            <v>A</v>
          </cell>
          <cell r="L520">
            <v>72</v>
          </cell>
        </row>
        <row r="521">
          <cell r="A521" t="str">
            <v>d3a65f0c-eb07-4653-af87-8674adc1e2f7</v>
          </cell>
          <cell r="B521" t="str">
            <v>Mary Miller</v>
          </cell>
          <cell r="D521" t="str">
            <v>M</v>
          </cell>
          <cell r="G521">
            <v>45067</v>
          </cell>
          <cell r="I521">
            <v>45230</v>
          </cell>
          <cell r="J521" t="str">
            <v>No</v>
          </cell>
          <cell r="L521">
            <v>20</v>
          </cell>
        </row>
        <row r="522">
          <cell r="A522" t="str">
            <v>1997b851-5484-4b4d-8f4c-ea72e493c415</v>
          </cell>
          <cell r="B522" t="str">
            <v>Kevin Mcneil</v>
          </cell>
          <cell r="D522" t="str">
            <v>Male</v>
          </cell>
          <cell r="G522">
            <v>44441</v>
          </cell>
          <cell r="I522">
            <v>45189</v>
          </cell>
          <cell r="J522" t="str">
            <v>P</v>
          </cell>
          <cell r="L522">
            <v>0</v>
          </cell>
        </row>
        <row r="523">
          <cell r="A523" t="str">
            <v>ca1f783a-3137-4ca1-ac2c-4f79d24938d2</v>
          </cell>
          <cell r="B523" t="str">
            <v>James Holder</v>
          </cell>
          <cell r="D523" t="str">
            <v>M</v>
          </cell>
          <cell r="G523">
            <v>43928</v>
          </cell>
          <cell r="I523">
            <v>44420</v>
          </cell>
          <cell r="J523" t="str">
            <v>P</v>
          </cell>
          <cell r="L523">
            <v>74</v>
          </cell>
        </row>
        <row r="524">
          <cell r="A524" t="str">
            <v>9d8d2752-4a9b-4dc7-97e7-1b55446fc213</v>
          </cell>
          <cell r="B524" t="str">
            <v>Andrea Salazar</v>
          </cell>
          <cell r="D524" t="str">
            <v>M</v>
          </cell>
          <cell r="G524">
            <v>44262</v>
          </cell>
          <cell r="I524">
            <v>45260</v>
          </cell>
          <cell r="J524" t="str">
            <v>Present</v>
          </cell>
          <cell r="L524">
            <v>27</v>
          </cell>
        </row>
        <row r="525">
          <cell r="A525" t="str">
            <v>da36967d-9b2d-4eee-b65b-b06910a012b2</v>
          </cell>
          <cell r="B525" t="str">
            <v>Mason Graves</v>
          </cell>
          <cell r="D525" t="str">
            <v>Male</v>
          </cell>
          <cell r="G525">
            <v>44358</v>
          </cell>
          <cell r="I525">
            <v>45204</v>
          </cell>
          <cell r="J525" t="str">
            <v>Absent</v>
          </cell>
        </row>
        <row r="526">
          <cell r="A526" t="str">
            <v>b064672a-394a-4d31-9b42-82387f151663</v>
          </cell>
          <cell r="B526" t="str">
            <v>James Morgan</v>
          </cell>
          <cell r="D526" t="str">
            <v>FEMALE</v>
          </cell>
          <cell r="G526">
            <v>44226</v>
          </cell>
          <cell r="I526">
            <v>45037</v>
          </cell>
          <cell r="J526" t="str">
            <v>Yes</v>
          </cell>
        </row>
        <row r="527">
          <cell r="A527" t="str">
            <v>73d79809-cf6d-4802-b900-4406b1e58a88</v>
          </cell>
          <cell r="B527" t="str">
            <v>Jordan Carter</v>
          </cell>
          <cell r="D527" t="str">
            <v>MALE</v>
          </cell>
          <cell r="G527">
            <v>44433</v>
          </cell>
          <cell r="I527">
            <v>44572</v>
          </cell>
          <cell r="J527" t="str">
            <v>Absent</v>
          </cell>
        </row>
        <row r="528">
          <cell r="A528" t="str">
            <v>3c31285d-ee35-4ed7-8e95-50866b000e3b</v>
          </cell>
          <cell r="B528" t="str">
            <v>Sarah Wade</v>
          </cell>
          <cell r="D528" t="str">
            <v>Male</v>
          </cell>
          <cell r="G528">
            <v>45174</v>
          </cell>
          <cell r="I528">
            <v>45308</v>
          </cell>
          <cell r="J528" t="str">
            <v>Yes</v>
          </cell>
          <cell r="L528">
            <v>58</v>
          </cell>
        </row>
        <row r="529">
          <cell r="A529" t="str">
            <v>b4072f12-2612-42e0-b616-e3a23d9d49d4</v>
          </cell>
          <cell r="B529" t="str">
            <v>Bobby Matthews</v>
          </cell>
          <cell r="D529" t="str">
            <v>Male</v>
          </cell>
          <cell r="G529">
            <v>44582</v>
          </cell>
          <cell r="I529">
            <v>45432</v>
          </cell>
          <cell r="J529" t="str">
            <v>P</v>
          </cell>
        </row>
        <row r="530">
          <cell r="A530" t="str">
            <v>72ec6f04-ff8b-4891-9b90-8e3f25ce5ac5</v>
          </cell>
          <cell r="B530" t="str">
            <v>Nathan Campbell</v>
          </cell>
          <cell r="D530" t="str">
            <v>Male</v>
          </cell>
          <cell r="G530">
            <v>44293</v>
          </cell>
          <cell r="I530">
            <v>44759</v>
          </cell>
          <cell r="J530" t="str">
            <v>Present</v>
          </cell>
          <cell r="L530">
            <v>0</v>
          </cell>
        </row>
        <row r="531">
          <cell r="A531" t="str">
            <v>3d3fc0e0-944b-4f07-91e8-44c9b00ecc67</v>
          </cell>
          <cell r="B531" t="str">
            <v>Jessica Martinez</v>
          </cell>
          <cell r="D531" t="str">
            <v>F</v>
          </cell>
          <cell r="G531">
            <v>44961</v>
          </cell>
          <cell r="I531">
            <v>45403</v>
          </cell>
          <cell r="J531" t="str">
            <v>Present</v>
          </cell>
          <cell r="L531">
            <v>0</v>
          </cell>
        </row>
        <row r="532">
          <cell r="A532" t="str">
            <v>effbd197-4d73-4782-9671-97ecbab8ad70</v>
          </cell>
          <cell r="B532" t="str">
            <v>Stephanie Douglas</v>
          </cell>
          <cell r="D532" t="str">
            <v>Male</v>
          </cell>
          <cell r="G532">
            <v>45643</v>
          </cell>
          <cell r="I532">
            <v>45919</v>
          </cell>
          <cell r="J532" t="str">
            <v>A</v>
          </cell>
        </row>
        <row r="533">
          <cell r="A533" t="str">
            <v>58578862-3105-45b6-a40b-1814281269bc</v>
          </cell>
          <cell r="B533" t="str">
            <v>Andre Farrell</v>
          </cell>
          <cell r="D533" t="str">
            <v>Male</v>
          </cell>
          <cell r="G533">
            <v>45059</v>
          </cell>
          <cell r="I533">
            <v>45730</v>
          </cell>
          <cell r="J533" t="str">
            <v>No</v>
          </cell>
          <cell r="L533">
            <v>52</v>
          </cell>
        </row>
        <row r="534">
          <cell r="A534" t="str">
            <v>7f63d2b6-d001-4b99-afc2-8f2063ba24b1</v>
          </cell>
          <cell r="B534" t="str">
            <v>Vincent Bowers</v>
          </cell>
          <cell r="D534" t="str">
            <v>FEMALE</v>
          </cell>
          <cell r="G534">
            <v>44711</v>
          </cell>
          <cell r="I534">
            <v>44761</v>
          </cell>
          <cell r="J534" t="str">
            <v>Yes</v>
          </cell>
          <cell r="L534">
            <v>0</v>
          </cell>
        </row>
        <row r="535">
          <cell r="A535" t="str">
            <v>53b04133-d0d7-4956-a205-f2947319c9c0</v>
          </cell>
          <cell r="B535" t="str">
            <v>Michelle Barrett</v>
          </cell>
          <cell r="D535" t="str">
            <v>Female</v>
          </cell>
          <cell r="G535">
            <v>44933</v>
          </cell>
          <cell r="I535">
            <v>44966</v>
          </cell>
          <cell r="J535" t="str">
            <v>Yes</v>
          </cell>
        </row>
        <row r="536">
          <cell r="A536" t="str">
            <v>01e780a0-2f18-4049-b329-b6a4de3e0557</v>
          </cell>
          <cell r="B536" t="str">
            <v>Carly King</v>
          </cell>
          <cell r="D536" t="str">
            <v>FEMALE</v>
          </cell>
          <cell r="G536">
            <v>45688</v>
          </cell>
          <cell r="I536">
            <v>46380</v>
          </cell>
          <cell r="J536" t="str">
            <v>Absent</v>
          </cell>
          <cell r="L536">
            <v>0</v>
          </cell>
        </row>
        <row r="537">
          <cell r="A537" t="str">
            <v>55a57ad7-fd05-4d92-a022-24327ca51928</v>
          </cell>
          <cell r="B537" t="str">
            <v>Stephen Allen</v>
          </cell>
          <cell r="D537" t="str">
            <v>FEMALE</v>
          </cell>
          <cell r="G537">
            <v>44217</v>
          </cell>
          <cell r="I537">
            <v>44696</v>
          </cell>
          <cell r="J537" t="str">
            <v>A</v>
          </cell>
          <cell r="L537">
            <v>39</v>
          </cell>
        </row>
        <row r="538">
          <cell r="A538" t="str">
            <v>33c7024d-e845-43c7-8721-fbe9f5020e2a</v>
          </cell>
          <cell r="B538" t="str">
            <v>Jennifer Townsend</v>
          </cell>
          <cell r="D538" t="str">
            <v>FEMALE</v>
          </cell>
          <cell r="G538">
            <v>45467</v>
          </cell>
          <cell r="I538">
            <v>45993</v>
          </cell>
          <cell r="J538" t="str">
            <v>Absent</v>
          </cell>
          <cell r="L538">
            <v>43</v>
          </cell>
        </row>
        <row r="539">
          <cell r="A539" t="str">
            <v>9d689315-ccda-48e2-97cc-6c2ab61c07e8</v>
          </cell>
          <cell r="B539" t="str">
            <v>Aaron Webb</v>
          </cell>
          <cell r="D539" t="str">
            <v>FEMALE</v>
          </cell>
          <cell r="G539">
            <v>45048</v>
          </cell>
          <cell r="I539">
            <v>45832</v>
          </cell>
          <cell r="J539" t="str">
            <v>A</v>
          </cell>
          <cell r="L539">
            <v>53</v>
          </cell>
        </row>
        <row r="540">
          <cell r="A540" t="str">
            <v>551fe4f7-25d6-4a97-b608-24da33a37a74</v>
          </cell>
          <cell r="B540" t="str">
            <v>Shannon Manning</v>
          </cell>
          <cell r="D540" t="str">
            <v>Female</v>
          </cell>
          <cell r="G540">
            <v>45484</v>
          </cell>
          <cell r="I540">
            <v>46418</v>
          </cell>
          <cell r="J540" t="str">
            <v>A</v>
          </cell>
          <cell r="L540">
            <v>33</v>
          </cell>
        </row>
        <row r="541">
          <cell r="A541" t="str">
            <v>875b2fe1-e3bb-4eb7-a404-45a187e7099b</v>
          </cell>
          <cell r="B541" t="str">
            <v>Lisa Salazar MD</v>
          </cell>
          <cell r="D541" t="str">
            <v>Male</v>
          </cell>
          <cell r="G541">
            <v>44777</v>
          </cell>
          <cell r="I541">
            <v>45227</v>
          </cell>
          <cell r="J541" t="str">
            <v>P</v>
          </cell>
          <cell r="L541">
            <v>0</v>
          </cell>
        </row>
        <row r="542">
          <cell r="A542" t="str">
            <v>974a25a0-b817-48f8-b6d2-0b487477c444</v>
          </cell>
          <cell r="B542" t="str">
            <v>Kimberly Campos</v>
          </cell>
          <cell r="D542" t="str">
            <v>Female</v>
          </cell>
          <cell r="G542">
            <v>44050</v>
          </cell>
          <cell r="I542">
            <v>44596</v>
          </cell>
          <cell r="J542" t="str">
            <v>Present</v>
          </cell>
          <cell r="L542">
            <v>0</v>
          </cell>
        </row>
        <row r="543">
          <cell r="A543" t="str">
            <v>68473103-0496-422f-9525-a0d148d40d84</v>
          </cell>
          <cell r="B543" t="str">
            <v>Traci Brown</v>
          </cell>
          <cell r="D543" t="str">
            <v>FEMALE</v>
          </cell>
          <cell r="G543">
            <v>44066</v>
          </cell>
          <cell r="I543">
            <v>44392</v>
          </cell>
          <cell r="J543" t="str">
            <v>Yes</v>
          </cell>
        </row>
        <row r="544">
          <cell r="A544" t="str">
            <v>e265edda-ea02-4c7d-b6aa-c248edd61dd7</v>
          </cell>
          <cell r="B544" t="str">
            <v>Crystal Edwards</v>
          </cell>
          <cell r="D544" t="str">
            <v>FEMALE</v>
          </cell>
          <cell r="G544">
            <v>45224</v>
          </cell>
          <cell r="I544">
            <v>46223</v>
          </cell>
          <cell r="J544" t="str">
            <v>A</v>
          </cell>
          <cell r="L544">
            <v>42</v>
          </cell>
        </row>
        <row r="545">
          <cell r="A545" t="str">
            <v>e43a3562-4cdf-4063-83c3-698873037257</v>
          </cell>
          <cell r="B545" t="str">
            <v>Amanda Perez</v>
          </cell>
          <cell r="D545" t="str">
            <v>F</v>
          </cell>
          <cell r="G545">
            <v>44620</v>
          </cell>
          <cell r="I545">
            <v>45481</v>
          </cell>
          <cell r="J545" t="str">
            <v>Present</v>
          </cell>
          <cell r="L545">
            <v>0</v>
          </cell>
        </row>
        <row r="546">
          <cell r="A546" t="str">
            <v>0118d2a5-43ef-4542-a512-6fe3410f71df</v>
          </cell>
          <cell r="B546" t="str">
            <v>Amanda Crane</v>
          </cell>
          <cell r="D546" t="str">
            <v>Female</v>
          </cell>
          <cell r="G546">
            <v>45728</v>
          </cell>
          <cell r="I546">
            <v>45845</v>
          </cell>
          <cell r="J546" t="str">
            <v>Yes</v>
          </cell>
          <cell r="L546">
            <v>0</v>
          </cell>
        </row>
        <row r="547">
          <cell r="A547" t="str">
            <v>6e152f71-0093-4ba0-a5a0-7e433d2dca86</v>
          </cell>
          <cell r="B547" t="str">
            <v>Billy Pratt</v>
          </cell>
          <cell r="D547" t="str">
            <v>MALE</v>
          </cell>
          <cell r="G547">
            <v>45323</v>
          </cell>
          <cell r="I547">
            <v>45786</v>
          </cell>
          <cell r="J547" t="str">
            <v>A</v>
          </cell>
          <cell r="L547">
            <v>0</v>
          </cell>
        </row>
        <row r="548">
          <cell r="A548" t="str">
            <v>f09e64ef-8bea-4f03-a645-3b43d07e22a1</v>
          </cell>
          <cell r="B548" t="str">
            <v>Jonathan Cisneros</v>
          </cell>
          <cell r="D548" t="str">
            <v>FEMALE</v>
          </cell>
          <cell r="G548">
            <v>45590</v>
          </cell>
          <cell r="I548">
            <v>45983</v>
          </cell>
          <cell r="J548" t="str">
            <v>A</v>
          </cell>
          <cell r="L548">
            <v>0</v>
          </cell>
        </row>
        <row r="549">
          <cell r="A549" t="str">
            <v>0d1b293b-a9ce-4593-99a9-a788c4d6afc4</v>
          </cell>
          <cell r="B549" t="str">
            <v>Kevin Ferguson MD</v>
          </cell>
          <cell r="D549" t="str">
            <v>M</v>
          </cell>
          <cell r="G549">
            <v>44879</v>
          </cell>
          <cell r="I549">
            <v>45163</v>
          </cell>
          <cell r="J549" t="str">
            <v>Present</v>
          </cell>
          <cell r="L549">
            <v>70</v>
          </cell>
        </row>
        <row r="550">
          <cell r="A550" t="str">
            <v>fd414341-ecf6-4826-bc1e-0ac4daf09b92</v>
          </cell>
          <cell r="B550" t="str">
            <v>Nicholas Thompson</v>
          </cell>
          <cell r="D550" t="str">
            <v>FEMALE</v>
          </cell>
          <cell r="G550">
            <v>44288</v>
          </cell>
          <cell r="I550">
            <v>44617</v>
          </cell>
          <cell r="J550" t="str">
            <v>Absent</v>
          </cell>
          <cell r="L550">
            <v>74</v>
          </cell>
        </row>
        <row r="551">
          <cell r="A551" t="str">
            <v>1465b466-6df3-4e7a-af61-aae103a35aed</v>
          </cell>
          <cell r="B551" t="str">
            <v>David Castillo</v>
          </cell>
          <cell r="D551" t="str">
            <v>F</v>
          </cell>
          <cell r="G551">
            <v>44550</v>
          </cell>
          <cell r="I551">
            <v>44852</v>
          </cell>
          <cell r="J551" t="str">
            <v>P</v>
          </cell>
          <cell r="L551">
            <v>38</v>
          </cell>
        </row>
        <row r="552">
          <cell r="A552" t="str">
            <v>bb23e712-bfd9-4996-ae5b-6379213fa67b</v>
          </cell>
          <cell r="B552" t="str">
            <v>Matthew Powers</v>
          </cell>
          <cell r="D552" t="str">
            <v>M</v>
          </cell>
          <cell r="G552">
            <v>44237</v>
          </cell>
          <cell r="I552">
            <v>45222</v>
          </cell>
          <cell r="J552" t="str">
            <v>Present</v>
          </cell>
        </row>
        <row r="553">
          <cell r="A553" t="str">
            <v>343f75d0-6d2b-499d-a7ec-a309296fc0d7</v>
          </cell>
          <cell r="B553" t="str">
            <v>Heather Hubbard</v>
          </cell>
          <cell r="D553" t="str">
            <v>FEMALE</v>
          </cell>
          <cell r="G553">
            <v>45219</v>
          </cell>
          <cell r="I553">
            <v>45796</v>
          </cell>
          <cell r="J553" t="str">
            <v>P</v>
          </cell>
          <cell r="L553">
            <v>0</v>
          </cell>
        </row>
        <row r="554">
          <cell r="A554" t="str">
            <v>b109e971-8ad5-4402-bf75-659e4f3ae530</v>
          </cell>
          <cell r="B554" t="str">
            <v>Andrea Mcgrath</v>
          </cell>
          <cell r="D554" t="str">
            <v>FEMALE</v>
          </cell>
          <cell r="G554">
            <v>44825</v>
          </cell>
          <cell r="I554">
            <v>45310</v>
          </cell>
          <cell r="J554" t="str">
            <v>Present</v>
          </cell>
          <cell r="L554">
            <v>0</v>
          </cell>
        </row>
        <row r="555">
          <cell r="A555" t="str">
            <v>f41e2e7c-00da-4e3f-afe5-f873da60314c</v>
          </cell>
          <cell r="B555" t="str">
            <v>Richard Bauer</v>
          </cell>
          <cell r="D555" t="str">
            <v>Female</v>
          </cell>
          <cell r="G555">
            <v>44305</v>
          </cell>
          <cell r="I555">
            <v>44589</v>
          </cell>
          <cell r="J555" t="str">
            <v>Absent</v>
          </cell>
          <cell r="L555">
            <v>72</v>
          </cell>
        </row>
        <row r="556">
          <cell r="A556" t="str">
            <v>c3d08178-1d05-4dbf-add1-0250f713a7f8</v>
          </cell>
          <cell r="B556" t="str">
            <v>Bryan Miranda</v>
          </cell>
          <cell r="D556" t="str">
            <v>M</v>
          </cell>
          <cell r="G556">
            <v>44767</v>
          </cell>
          <cell r="I556">
            <v>45146</v>
          </cell>
          <cell r="J556" t="str">
            <v>A</v>
          </cell>
          <cell r="L556">
            <v>22</v>
          </cell>
        </row>
        <row r="557">
          <cell r="A557" t="str">
            <v>7b32aadb-1f41-4851-82c2-73a9771db808</v>
          </cell>
          <cell r="B557" t="str">
            <v>Diana Miller</v>
          </cell>
          <cell r="D557" t="str">
            <v>Female</v>
          </cell>
          <cell r="G557">
            <v>45588</v>
          </cell>
          <cell r="I557">
            <v>45986</v>
          </cell>
          <cell r="J557" t="str">
            <v>Present</v>
          </cell>
          <cell r="L557">
            <v>24</v>
          </cell>
        </row>
        <row r="558">
          <cell r="A558" t="str">
            <v>ce7d765b-634c-45ea-ad28-746a5a6df285</v>
          </cell>
          <cell r="B558" t="str">
            <v>Tony Swanson</v>
          </cell>
          <cell r="D558" t="str">
            <v>F</v>
          </cell>
          <cell r="G558">
            <v>44213</v>
          </cell>
          <cell r="I558">
            <v>44956</v>
          </cell>
          <cell r="J558" t="str">
            <v>A</v>
          </cell>
          <cell r="L558">
            <v>0</v>
          </cell>
        </row>
        <row r="559">
          <cell r="A559" t="str">
            <v>2553ff33-298b-4a25-903d-24cffdfbc585</v>
          </cell>
          <cell r="B559" t="str">
            <v>Joseph Norris</v>
          </cell>
          <cell r="D559" t="str">
            <v>FEMALE</v>
          </cell>
          <cell r="G559">
            <v>44196</v>
          </cell>
          <cell r="I559">
            <v>44490</v>
          </cell>
          <cell r="J559" t="str">
            <v>A</v>
          </cell>
        </row>
        <row r="560">
          <cell r="A560" t="str">
            <v>c1df5a89-ecba-4cb1-bdb9-9dc17a8b737a</v>
          </cell>
          <cell r="B560" t="str">
            <v>Amanda Castaneda</v>
          </cell>
          <cell r="D560" t="str">
            <v>Female</v>
          </cell>
          <cell r="G560">
            <v>44531</v>
          </cell>
          <cell r="I560">
            <v>44642</v>
          </cell>
          <cell r="J560" t="str">
            <v>A</v>
          </cell>
          <cell r="L560">
            <v>0</v>
          </cell>
        </row>
        <row r="561">
          <cell r="A561" t="str">
            <v>c69ee73d-832d-40cc-8ea9-93a01a8385f9</v>
          </cell>
          <cell r="B561" t="str">
            <v>Christy Lee</v>
          </cell>
          <cell r="D561" t="str">
            <v>MALE</v>
          </cell>
          <cell r="G561">
            <v>45271</v>
          </cell>
          <cell r="I561">
            <v>45733</v>
          </cell>
          <cell r="J561" t="str">
            <v>P</v>
          </cell>
        </row>
        <row r="562">
          <cell r="A562" t="str">
            <v>b285d65b-bf6b-4493-961b-53afc601b22f</v>
          </cell>
          <cell r="B562" t="str">
            <v>Willie Perez</v>
          </cell>
          <cell r="D562" t="str">
            <v>FEMALE</v>
          </cell>
          <cell r="G562">
            <v>45429</v>
          </cell>
          <cell r="I562">
            <v>46164</v>
          </cell>
          <cell r="J562" t="str">
            <v>Present</v>
          </cell>
          <cell r="L562">
            <v>98</v>
          </cell>
        </row>
        <row r="563">
          <cell r="A563" t="str">
            <v>63247e63-7535-4dc2-8555-b4b58eb58d5c</v>
          </cell>
          <cell r="B563" t="str">
            <v>Jacob Yoder</v>
          </cell>
          <cell r="D563" t="str">
            <v>M</v>
          </cell>
          <cell r="G563">
            <v>45463</v>
          </cell>
          <cell r="I563">
            <v>46232</v>
          </cell>
          <cell r="J563" t="str">
            <v>Present</v>
          </cell>
        </row>
        <row r="564">
          <cell r="A564" t="str">
            <v>922913f1-00f3-4866-b026-0bb173f1df26</v>
          </cell>
          <cell r="B564" t="str">
            <v>William Peck</v>
          </cell>
          <cell r="D564" t="str">
            <v>FEMALE</v>
          </cell>
          <cell r="G564">
            <v>44041</v>
          </cell>
          <cell r="I564">
            <v>44151</v>
          </cell>
          <cell r="J564" t="str">
            <v>Absent</v>
          </cell>
        </row>
        <row r="565">
          <cell r="A565" t="str">
            <v>01e7719c-d667-4724-bfee-7aef6a606a4b</v>
          </cell>
          <cell r="B565" t="str">
            <v>Shannon Miller</v>
          </cell>
          <cell r="D565" t="str">
            <v>M</v>
          </cell>
          <cell r="G565">
            <v>44980</v>
          </cell>
          <cell r="I565">
            <v>45736</v>
          </cell>
          <cell r="J565" t="str">
            <v>A</v>
          </cell>
          <cell r="L565">
            <v>26</v>
          </cell>
        </row>
        <row r="566">
          <cell r="A566" t="str">
            <v>c420c72d-8fb8-4736-8540-6adb983ae235</v>
          </cell>
          <cell r="B566" t="str">
            <v>Chad Snyder</v>
          </cell>
          <cell r="D566" t="str">
            <v>M</v>
          </cell>
          <cell r="G566">
            <v>44226</v>
          </cell>
          <cell r="I566">
            <v>44864</v>
          </cell>
          <cell r="J566" t="str">
            <v>Absent</v>
          </cell>
        </row>
        <row r="567">
          <cell r="A567" t="str">
            <v>1ea822bb-5738-4567-82f7-2b1fb9d4d2d3</v>
          </cell>
          <cell r="B567" t="str">
            <v>Amanda Conley</v>
          </cell>
          <cell r="D567" t="str">
            <v>F</v>
          </cell>
          <cell r="G567">
            <v>45641</v>
          </cell>
          <cell r="I567">
            <v>46369</v>
          </cell>
          <cell r="J567" t="str">
            <v>P</v>
          </cell>
          <cell r="L567">
            <v>40</v>
          </cell>
        </row>
        <row r="568">
          <cell r="A568" t="str">
            <v>d27960a4-897e-4ce5-8fe3-0b6d3efc5196</v>
          </cell>
          <cell r="B568" t="str">
            <v>Andrew Rodriguez</v>
          </cell>
          <cell r="D568" t="str">
            <v>M</v>
          </cell>
          <cell r="G568">
            <v>44913</v>
          </cell>
          <cell r="I568">
            <v>45782</v>
          </cell>
          <cell r="J568" t="str">
            <v>Yes</v>
          </cell>
        </row>
        <row r="569">
          <cell r="A569" t="str">
            <v>230d27b8-ff97-488e-b6cd-d0d1aa31e22b</v>
          </cell>
          <cell r="B569" t="str">
            <v>Robyn Kidd</v>
          </cell>
          <cell r="D569" t="str">
            <v>F</v>
          </cell>
          <cell r="G569">
            <v>44860</v>
          </cell>
          <cell r="I569">
            <v>45676</v>
          </cell>
          <cell r="J569" t="str">
            <v>P</v>
          </cell>
          <cell r="L569">
            <v>0</v>
          </cell>
        </row>
        <row r="570">
          <cell r="A570" t="str">
            <v>fb372648-697a-496d-9988-5d2a570662ce</v>
          </cell>
          <cell r="B570" t="str">
            <v>Joseph Jones</v>
          </cell>
          <cell r="D570" t="str">
            <v>Male</v>
          </cell>
          <cell r="G570">
            <v>44800</v>
          </cell>
          <cell r="I570">
            <v>45018</v>
          </cell>
          <cell r="J570" t="str">
            <v>Yes</v>
          </cell>
          <cell r="L570">
            <v>26</v>
          </cell>
        </row>
        <row r="571">
          <cell r="A571" t="str">
            <v>05d1c7ad-6828-40b7-8cc1-032dbd16c038</v>
          </cell>
          <cell r="B571" t="str">
            <v>Dustin Lopez</v>
          </cell>
          <cell r="D571" t="str">
            <v>Male</v>
          </cell>
          <cell r="G571">
            <v>44886</v>
          </cell>
          <cell r="I571">
            <v>45627</v>
          </cell>
          <cell r="J571" t="str">
            <v>Absent</v>
          </cell>
          <cell r="L571">
            <v>0</v>
          </cell>
        </row>
        <row r="572">
          <cell r="A572" t="str">
            <v>8663686e-ee70-4803-a32e-444cde97df42</v>
          </cell>
          <cell r="B572" t="str">
            <v>Sarah Cox</v>
          </cell>
          <cell r="D572" t="str">
            <v>FEMALE</v>
          </cell>
          <cell r="G572">
            <v>44217</v>
          </cell>
          <cell r="I572">
            <v>44919</v>
          </cell>
          <cell r="J572" t="str">
            <v>Present</v>
          </cell>
          <cell r="L572">
            <v>0</v>
          </cell>
        </row>
        <row r="573">
          <cell r="A573" t="str">
            <v>5572f1b3-c49b-4178-83a2-99e4f981f289</v>
          </cell>
          <cell r="B573" t="str">
            <v>Caleb Ray</v>
          </cell>
          <cell r="D573" t="str">
            <v>FEMALE</v>
          </cell>
          <cell r="G573">
            <v>44223</v>
          </cell>
          <cell r="I573">
            <v>44355</v>
          </cell>
          <cell r="J573" t="str">
            <v>Present</v>
          </cell>
        </row>
        <row r="574">
          <cell r="A574" t="str">
            <v>0c906c01-3b44-4abc-942e-c8b0cce52711</v>
          </cell>
          <cell r="B574" t="str">
            <v>Ryan Pierce</v>
          </cell>
          <cell r="D574" t="str">
            <v>FEMALE</v>
          </cell>
          <cell r="G574">
            <v>45736</v>
          </cell>
          <cell r="I574">
            <v>46368</v>
          </cell>
          <cell r="J574" t="str">
            <v>Absent</v>
          </cell>
        </row>
        <row r="575">
          <cell r="A575" t="str">
            <v>cfc3845b-1464-4da8-9bf7-fa26e9b89caf</v>
          </cell>
          <cell r="B575" t="str">
            <v>Taylor Berg</v>
          </cell>
          <cell r="D575" t="str">
            <v>Female</v>
          </cell>
          <cell r="G575">
            <v>45609</v>
          </cell>
          <cell r="I575">
            <v>46592</v>
          </cell>
          <cell r="J575" t="str">
            <v>Absent</v>
          </cell>
          <cell r="L575">
            <v>0</v>
          </cell>
        </row>
        <row r="576">
          <cell r="A576" t="str">
            <v>a86c1d88-8d67-482c-a804-8c914c15b7ec</v>
          </cell>
          <cell r="B576" t="str">
            <v>Steven Goodwin</v>
          </cell>
          <cell r="D576" t="str">
            <v>Female</v>
          </cell>
          <cell r="G576">
            <v>45624</v>
          </cell>
          <cell r="I576">
            <v>45767</v>
          </cell>
          <cell r="J576" t="str">
            <v>Absent</v>
          </cell>
          <cell r="L576">
            <v>0</v>
          </cell>
        </row>
        <row r="577">
          <cell r="A577" t="str">
            <v>6b905645-e0c2-442e-ab38-fcdf4fd82aba</v>
          </cell>
          <cell r="B577" t="str">
            <v>Gary Figueroa</v>
          </cell>
          <cell r="D577" t="str">
            <v>FEMALE</v>
          </cell>
          <cell r="G577">
            <v>44054</v>
          </cell>
          <cell r="I577">
            <v>44479</v>
          </cell>
          <cell r="J577" t="str">
            <v>P</v>
          </cell>
          <cell r="L577">
            <v>59</v>
          </cell>
        </row>
        <row r="578">
          <cell r="A578" t="str">
            <v>f1d799af-f2f0-4a8c-9825-068b11997084</v>
          </cell>
          <cell r="B578" t="str">
            <v>Ashley Woods</v>
          </cell>
          <cell r="D578" t="str">
            <v>M</v>
          </cell>
          <cell r="G578">
            <v>44353</v>
          </cell>
          <cell r="I578">
            <v>44509</v>
          </cell>
          <cell r="J578" t="str">
            <v>Present</v>
          </cell>
          <cell r="L578">
            <v>0</v>
          </cell>
        </row>
        <row r="579">
          <cell r="A579" t="str">
            <v>8abe2e04-67ee-4fe9-9c72-e5cacf3b6e13</v>
          </cell>
          <cell r="B579" t="str">
            <v>Christopher Ayers</v>
          </cell>
          <cell r="D579" t="str">
            <v>Female</v>
          </cell>
          <cell r="G579">
            <v>45385</v>
          </cell>
          <cell r="I579">
            <v>45791</v>
          </cell>
          <cell r="J579" t="str">
            <v>Absent</v>
          </cell>
        </row>
        <row r="580">
          <cell r="A580" t="str">
            <v>2f64a0ad-2b1a-406e-9585-244514fe88bc</v>
          </cell>
          <cell r="B580" t="str">
            <v>Laura Delacruz</v>
          </cell>
          <cell r="D580" t="str">
            <v>F</v>
          </cell>
          <cell r="G580">
            <v>44697</v>
          </cell>
          <cell r="I580">
            <v>45515</v>
          </cell>
          <cell r="J580" t="str">
            <v>Absent</v>
          </cell>
        </row>
        <row r="581">
          <cell r="A581" t="str">
            <v>b54a126d-ba8f-4592-b7ea-3bed78669ba9</v>
          </cell>
          <cell r="B581" t="str">
            <v>Oscar Short</v>
          </cell>
          <cell r="D581" t="str">
            <v>MALE</v>
          </cell>
          <cell r="G581">
            <v>43980</v>
          </cell>
          <cell r="I581">
            <v>44183</v>
          </cell>
          <cell r="J581" t="str">
            <v>P</v>
          </cell>
          <cell r="L581">
            <v>89</v>
          </cell>
        </row>
        <row r="582">
          <cell r="A582" t="str">
            <v>015a749b-686c-427d-bd59-7efd3d1401de</v>
          </cell>
          <cell r="B582" t="str">
            <v>Sheri Ray</v>
          </cell>
          <cell r="D582" t="str">
            <v>Male</v>
          </cell>
          <cell r="G582">
            <v>45511</v>
          </cell>
          <cell r="I582">
            <v>46361</v>
          </cell>
          <cell r="J582" t="str">
            <v>No</v>
          </cell>
          <cell r="L582">
            <v>0</v>
          </cell>
        </row>
        <row r="583">
          <cell r="A583" t="str">
            <v>0f32fb39-3ce7-4807-8c2d-23a97e1e7e84</v>
          </cell>
          <cell r="B583" t="str">
            <v>Louis Price</v>
          </cell>
          <cell r="D583" t="str">
            <v>M</v>
          </cell>
          <cell r="G583">
            <v>44510</v>
          </cell>
          <cell r="I583">
            <v>45351</v>
          </cell>
          <cell r="J583" t="str">
            <v>Absent</v>
          </cell>
          <cell r="L583">
            <v>0</v>
          </cell>
        </row>
        <row r="584">
          <cell r="A584" t="str">
            <v>678ea95f-22de-412c-9821-f0774aeeccef</v>
          </cell>
          <cell r="B584" t="str">
            <v>Jennifer Lane</v>
          </cell>
          <cell r="D584" t="str">
            <v>MALE</v>
          </cell>
          <cell r="G584">
            <v>45567</v>
          </cell>
          <cell r="I584">
            <v>46403</v>
          </cell>
          <cell r="J584" t="str">
            <v>Yes</v>
          </cell>
        </row>
        <row r="585">
          <cell r="A585" t="str">
            <v>e3bab56c-db2b-4d4f-9dcb-65be3fc0796e</v>
          </cell>
          <cell r="B585" t="str">
            <v>Jason Wong</v>
          </cell>
          <cell r="D585" t="str">
            <v>MALE</v>
          </cell>
          <cell r="G585">
            <v>44764</v>
          </cell>
          <cell r="I585">
            <v>45147</v>
          </cell>
          <cell r="J585" t="str">
            <v>A</v>
          </cell>
          <cell r="L585">
            <v>0</v>
          </cell>
        </row>
        <row r="586">
          <cell r="A586" t="str">
            <v>67d1cb6f-1d57-40cd-ba52-23bb005f3337</v>
          </cell>
          <cell r="B586" t="str">
            <v>Nicole Vazquez</v>
          </cell>
          <cell r="D586" t="str">
            <v>F</v>
          </cell>
          <cell r="G586">
            <v>45474</v>
          </cell>
          <cell r="I586">
            <v>46404</v>
          </cell>
          <cell r="J586" t="str">
            <v>Present</v>
          </cell>
          <cell r="L586">
            <v>96</v>
          </cell>
        </row>
        <row r="587">
          <cell r="A587" t="str">
            <v>948841cb-a40c-40ee-907f-8c452f3214c2</v>
          </cell>
          <cell r="B587" t="str">
            <v>Michael Anderson</v>
          </cell>
          <cell r="D587" t="str">
            <v>FEMALE</v>
          </cell>
          <cell r="G587">
            <v>45719</v>
          </cell>
          <cell r="I587">
            <v>45899</v>
          </cell>
          <cell r="J587" t="str">
            <v>Yes</v>
          </cell>
          <cell r="L587">
            <v>0</v>
          </cell>
        </row>
        <row r="588">
          <cell r="A588" t="str">
            <v>beb07722-3fff-4c75-bf86-6deb3b195b02</v>
          </cell>
          <cell r="B588" t="str">
            <v>Benjamin Foster</v>
          </cell>
          <cell r="D588" t="str">
            <v>M</v>
          </cell>
          <cell r="G588">
            <v>44052</v>
          </cell>
          <cell r="I588">
            <v>44608</v>
          </cell>
          <cell r="J588" t="str">
            <v>No</v>
          </cell>
        </row>
        <row r="589">
          <cell r="A589" t="str">
            <v>9317545d-1cd4-4dff-b59b-39fa46cbeb60</v>
          </cell>
          <cell r="B589" t="str">
            <v>Daniel Rodriguez</v>
          </cell>
          <cell r="D589" t="str">
            <v>Female</v>
          </cell>
          <cell r="G589">
            <v>44605</v>
          </cell>
          <cell r="I589">
            <v>45494</v>
          </cell>
          <cell r="J589" t="str">
            <v>Yes</v>
          </cell>
          <cell r="L589">
            <v>0</v>
          </cell>
        </row>
        <row r="590">
          <cell r="A590" t="str">
            <v>34d244cd-5763-4be7-9b61-508e69d1b037</v>
          </cell>
          <cell r="B590" t="str">
            <v>Charles Wong</v>
          </cell>
          <cell r="D590" t="str">
            <v>FEMALE</v>
          </cell>
          <cell r="G590">
            <v>43970</v>
          </cell>
          <cell r="I590">
            <v>44258</v>
          </cell>
          <cell r="J590" t="str">
            <v>Absent</v>
          </cell>
          <cell r="L590">
            <v>33</v>
          </cell>
        </row>
        <row r="591">
          <cell r="A591" t="str">
            <v>fa2d0e68-533a-43b3-9e66-d8fade69c076</v>
          </cell>
          <cell r="B591" t="str">
            <v>Matthew Becker</v>
          </cell>
          <cell r="D591" t="str">
            <v>Male</v>
          </cell>
          <cell r="G591">
            <v>44310</v>
          </cell>
          <cell r="I591">
            <v>44455</v>
          </cell>
          <cell r="J591" t="str">
            <v>Absent</v>
          </cell>
          <cell r="L591">
            <v>85</v>
          </cell>
        </row>
        <row r="592">
          <cell r="A592" t="str">
            <v>a292bd6c-db95-4988-b398-b604a9c2371e</v>
          </cell>
          <cell r="B592" t="str">
            <v>James Lopez</v>
          </cell>
          <cell r="D592" t="str">
            <v>Male</v>
          </cell>
          <cell r="G592">
            <v>45305</v>
          </cell>
          <cell r="I592">
            <v>46063</v>
          </cell>
          <cell r="J592" t="str">
            <v>Absent</v>
          </cell>
          <cell r="L592">
            <v>20</v>
          </cell>
        </row>
        <row r="593">
          <cell r="A593" t="str">
            <v>461e24a3-f2fb-494a-bd29-6f9c7d6af5c4</v>
          </cell>
          <cell r="B593" t="str">
            <v>David Hamilton</v>
          </cell>
          <cell r="D593" t="str">
            <v>F</v>
          </cell>
          <cell r="G593">
            <v>44682</v>
          </cell>
          <cell r="I593">
            <v>44776</v>
          </cell>
          <cell r="J593" t="str">
            <v>Yes</v>
          </cell>
          <cell r="L593">
            <v>0</v>
          </cell>
        </row>
        <row r="594">
          <cell r="A594" t="str">
            <v>d56cb5e4-e391-4adc-8809-60830fb83639</v>
          </cell>
          <cell r="B594" t="str">
            <v>Jimmy Roberts</v>
          </cell>
          <cell r="D594" t="str">
            <v>M</v>
          </cell>
          <cell r="G594">
            <v>44420</v>
          </cell>
          <cell r="I594">
            <v>44942</v>
          </cell>
          <cell r="J594" t="str">
            <v>Present</v>
          </cell>
          <cell r="L594">
            <v>0</v>
          </cell>
        </row>
        <row r="595">
          <cell r="A595" t="str">
            <v>2404c66d-4986-4729-a19d-4f0a1c444135</v>
          </cell>
          <cell r="B595" t="str">
            <v>Christopher Hammond</v>
          </cell>
          <cell r="D595" t="str">
            <v>FEMALE</v>
          </cell>
          <cell r="G595">
            <v>45212</v>
          </cell>
          <cell r="I595">
            <v>45538</v>
          </cell>
          <cell r="J595" t="str">
            <v>P</v>
          </cell>
          <cell r="L595">
            <v>37</v>
          </cell>
        </row>
        <row r="596">
          <cell r="A596" t="str">
            <v>10b72ccf-8793-4d69-833b-f03ec923527f</v>
          </cell>
          <cell r="B596" t="str">
            <v>Hannah Newman</v>
          </cell>
          <cell r="D596" t="str">
            <v>MALE</v>
          </cell>
          <cell r="G596">
            <v>45398</v>
          </cell>
          <cell r="I596">
            <v>45750</v>
          </cell>
          <cell r="J596" t="str">
            <v>Absent</v>
          </cell>
          <cell r="L596">
            <v>71</v>
          </cell>
        </row>
        <row r="597">
          <cell r="A597" t="str">
            <v>468ebdf8-dd25-4141-b03d-01eb336fc177</v>
          </cell>
          <cell r="B597" t="str">
            <v>Tracey Nelson</v>
          </cell>
          <cell r="D597" t="str">
            <v>MALE</v>
          </cell>
          <cell r="G597">
            <v>45324</v>
          </cell>
          <cell r="I597">
            <v>45357</v>
          </cell>
          <cell r="J597" t="str">
            <v>Present</v>
          </cell>
        </row>
        <row r="598">
          <cell r="A598" t="str">
            <v>222c2fd2-e7a1-46d2-b029-3dbb3876fdaa</v>
          </cell>
          <cell r="B598" t="str">
            <v>David Tucker</v>
          </cell>
          <cell r="D598" t="str">
            <v>M</v>
          </cell>
          <cell r="G598">
            <v>45420</v>
          </cell>
          <cell r="I598">
            <v>45893</v>
          </cell>
          <cell r="J598" t="str">
            <v>No</v>
          </cell>
          <cell r="L598">
            <v>58</v>
          </cell>
        </row>
        <row r="599">
          <cell r="A599" t="str">
            <v>827b8c89-8d3f-433b-b2d1-e6c1fc8ad016</v>
          </cell>
          <cell r="B599" t="str">
            <v>Brianna Adams</v>
          </cell>
          <cell r="D599" t="str">
            <v>Male</v>
          </cell>
          <cell r="G599">
            <v>44608</v>
          </cell>
          <cell r="I599">
            <v>45363</v>
          </cell>
          <cell r="J599" t="str">
            <v>Present</v>
          </cell>
        </row>
        <row r="600">
          <cell r="A600" t="str">
            <v>194d397d-b09d-4d19-813b-4e2085a3a473</v>
          </cell>
          <cell r="B600" t="str">
            <v>Matthew Lloyd</v>
          </cell>
          <cell r="D600" t="str">
            <v>M</v>
          </cell>
          <cell r="G600">
            <v>45080</v>
          </cell>
          <cell r="I600">
            <v>45900</v>
          </cell>
          <cell r="J600" t="str">
            <v>A</v>
          </cell>
          <cell r="L600">
            <v>0</v>
          </cell>
        </row>
        <row r="601">
          <cell r="A601" t="str">
            <v>f5080d9c-9131-4064-901e-a7fb05325a3e</v>
          </cell>
          <cell r="B601" t="str">
            <v>Daisy Campbell</v>
          </cell>
          <cell r="D601" t="str">
            <v>Female</v>
          </cell>
          <cell r="G601">
            <v>45182</v>
          </cell>
          <cell r="I601">
            <v>45356</v>
          </cell>
          <cell r="J601" t="str">
            <v>Present</v>
          </cell>
        </row>
        <row r="602">
          <cell r="A602" t="str">
            <v>ee6e5ef6-ab1f-4666-b52a-72c4c1fb0bf5</v>
          </cell>
          <cell r="B602" t="str">
            <v>Lisa Lloyd</v>
          </cell>
          <cell r="D602" t="str">
            <v>F</v>
          </cell>
          <cell r="G602">
            <v>44686</v>
          </cell>
          <cell r="I602">
            <v>45287</v>
          </cell>
          <cell r="J602" t="str">
            <v>Present</v>
          </cell>
          <cell r="L602">
            <v>0</v>
          </cell>
        </row>
        <row r="603">
          <cell r="A603" t="str">
            <v>7f3dcbf9-a0a5-4b74-aed5-a161ebfce2d6</v>
          </cell>
          <cell r="B603" t="str">
            <v>April Benjamin</v>
          </cell>
          <cell r="D603" t="str">
            <v>F</v>
          </cell>
          <cell r="G603">
            <v>45574</v>
          </cell>
          <cell r="I603">
            <v>46043</v>
          </cell>
          <cell r="J603" t="str">
            <v>Absent</v>
          </cell>
        </row>
        <row r="604">
          <cell r="A604" t="str">
            <v>8dca94bd-c50a-4d22-b08c-19fac4bbf711</v>
          </cell>
          <cell r="B604" t="str">
            <v>Glenn Castillo</v>
          </cell>
          <cell r="D604" t="str">
            <v>F</v>
          </cell>
          <cell r="G604">
            <v>44945</v>
          </cell>
          <cell r="I604">
            <v>45877</v>
          </cell>
          <cell r="J604" t="str">
            <v>Yes</v>
          </cell>
          <cell r="L604">
            <v>67</v>
          </cell>
        </row>
        <row r="605">
          <cell r="A605" t="str">
            <v>b88ba445-4e6c-4bae-bb8c-ea351bc47161</v>
          </cell>
          <cell r="B605" t="str">
            <v>Danielle Ballard</v>
          </cell>
          <cell r="D605" t="str">
            <v>FEMALE</v>
          </cell>
          <cell r="G605">
            <v>44510</v>
          </cell>
          <cell r="I605">
            <v>45503</v>
          </cell>
          <cell r="J605" t="str">
            <v>A</v>
          </cell>
          <cell r="L605">
            <v>0</v>
          </cell>
        </row>
        <row r="606">
          <cell r="A606" t="str">
            <v>ab7a63e3-66e6-4f92-a0fc-1ea83310401b</v>
          </cell>
          <cell r="B606" t="str">
            <v>Lindsay Elliott</v>
          </cell>
          <cell r="D606" t="str">
            <v>Male</v>
          </cell>
          <cell r="G606">
            <v>45749</v>
          </cell>
          <cell r="I606">
            <v>46544</v>
          </cell>
          <cell r="J606" t="str">
            <v>No</v>
          </cell>
          <cell r="L606">
            <v>55</v>
          </cell>
        </row>
        <row r="607">
          <cell r="A607" t="str">
            <v>323eab00-9fe7-4bb8-b8cb-74696142894a</v>
          </cell>
          <cell r="B607" t="str">
            <v>Erika Hodge</v>
          </cell>
          <cell r="D607" t="str">
            <v>M</v>
          </cell>
          <cell r="G607">
            <v>44226</v>
          </cell>
          <cell r="I607">
            <v>44879</v>
          </cell>
          <cell r="J607" t="str">
            <v>Yes</v>
          </cell>
          <cell r="L607">
            <v>0</v>
          </cell>
        </row>
        <row r="608">
          <cell r="A608" t="str">
            <v>88510075-3dbd-410b-8249-024178ac9c5e</v>
          </cell>
          <cell r="B608" t="str">
            <v>Darren Bernard</v>
          </cell>
          <cell r="D608" t="str">
            <v>M</v>
          </cell>
          <cell r="G608">
            <v>45036</v>
          </cell>
          <cell r="I608">
            <v>45142</v>
          </cell>
          <cell r="J608" t="str">
            <v>P</v>
          </cell>
          <cell r="L608">
            <v>82</v>
          </cell>
        </row>
        <row r="609">
          <cell r="A609" t="str">
            <v>90ae41e4-1a6a-4169-9386-5151b0921979</v>
          </cell>
          <cell r="B609" t="str">
            <v>Crystal Delacruz</v>
          </cell>
          <cell r="D609" t="str">
            <v>FEMALE</v>
          </cell>
          <cell r="G609">
            <v>43979</v>
          </cell>
          <cell r="I609">
            <v>44335</v>
          </cell>
          <cell r="J609" t="str">
            <v>A</v>
          </cell>
          <cell r="L609">
            <v>93</v>
          </cell>
        </row>
        <row r="610">
          <cell r="A610" t="str">
            <v>fef6f9d7-88f4-4eed-a990-6abf7792be47</v>
          </cell>
          <cell r="B610" t="str">
            <v>Ashley Fritz</v>
          </cell>
          <cell r="D610" t="str">
            <v>MALE</v>
          </cell>
          <cell r="G610">
            <v>44564</v>
          </cell>
          <cell r="I610">
            <v>45554</v>
          </cell>
          <cell r="J610" t="str">
            <v>Present</v>
          </cell>
          <cell r="L610">
            <v>47</v>
          </cell>
        </row>
        <row r="611">
          <cell r="A611" t="str">
            <v>3881e713-22be-40bc-b7eb-178670f7cd82</v>
          </cell>
          <cell r="B611" t="str">
            <v>Colleen Davis</v>
          </cell>
          <cell r="D611" t="str">
            <v>FEMALE</v>
          </cell>
          <cell r="G611">
            <v>45632</v>
          </cell>
          <cell r="I611">
            <v>45947</v>
          </cell>
          <cell r="J611" t="str">
            <v>P</v>
          </cell>
        </row>
        <row r="612">
          <cell r="A612" t="str">
            <v>68bd47aa-9666-400e-ab0f-61a402fea0e2</v>
          </cell>
          <cell r="B612" t="str">
            <v>Douglas Chapman</v>
          </cell>
          <cell r="D612" t="str">
            <v>Female</v>
          </cell>
          <cell r="G612">
            <v>44724</v>
          </cell>
          <cell r="I612">
            <v>45286</v>
          </cell>
          <cell r="J612" t="str">
            <v>A</v>
          </cell>
        </row>
        <row r="613">
          <cell r="A613" t="str">
            <v>573f9ac9-17ee-4fc7-b586-8ed1e4a2618e</v>
          </cell>
          <cell r="B613" t="str">
            <v>Lisa Davis</v>
          </cell>
          <cell r="D613" t="str">
            <v>F</v>
          </cell>
          <cell r="G613">
            <v>45325</v>
          </cell>
          <cell r="I613">
            <v>45429</v>
          </cell>
          <cell r="J613" t="str">
            <v>Yes</v>
          </cell>
          <cell r="L613">
            <v>0</v>
          </cell>
        </row>
        <row r="614">
          <cell r="A614" t="str">
            <v>bf153b90-8971-41bb-992b-ba0eca857fe4</v>
          </cell>
          <cell r="B614" t="str">
            <v>Paige Williams</v>
          </cell>
          <cell r="D614" t="str">
            <v>Male</v>
          </cell>
          <cell r="G614">
            <v>44705</v>
          </cell>
          <cell r="I614">
            <v>45115</v>
          </cell>
          <cell r="J614" t="str">
            <v>Absent</v>
          </cell>
          <cell r="L614">
            <v>0</v>
          </cell>
        </row>
        <row r="615">
          <cell r="A615" t="str">
            <v>c1e0248e-a844-4e0b-aac2-fc1e8a83e68d</v>
          </cell>
          <cell r="B615" t="str">
            <v>Abigail Wilkinson</v>
          </cell>
          <cell r="D615" t="str">
            <v>FEMALE</v>
          </cell>
          <cell r="G615">
            <v>44788</v>
          </cell>
          <cell r="I615">
            <v>45189</v>
          </cell>
          <cell r="J615" t="str">
            <v>Present</v>
          </cell>
          <cell r="L615">
            <v>0</v>
          </cell>
        </row>
        <row r="616">
          <cell r="A616" t="str">
            <v>54aba577-e331-4ee6-a96c-5060cbb474a3</v>
          </cell>
          <cell r="B616" t="str">
            <v>Jonathan Perez</v>
          </cell>
          <cell r="D616" t="str">
            <v>MALE</v>
          </cell>
          <cell r="G616">
            <v>44600</v>
          </cell>
          <cell r="I616">
            <v>44951</v>
          </cell>
          <cell r="J616" t="str">
            <v>Yes</v>
          </cell>
          <cell r="L616">
            <v>0</v>
          </cell>
        </row>
        <row r="617">
          <cell r="A617" t="str">
            <v>b245e656-6d56-4cd8-8006-16d1471560e4</v>
          </cell>
          <cell r="B617" t="str">
            <v>Howard Chavez</v>
          </cell>
          <cell r="D617" t="str">
            <v>F</v>
          </cell>
          <cell r="G617">
            <v>45716</v>
          </cell>
          <cell r="I617">
            <v>46046</v>
          </cell>
          <cell r="J617" t="str">
            <v>Absent</v>
          </cell>
          <cell r="L617">
            <v>0</v>
          </cell>
        </row>
        <row r="618">
          <cell r="A618" t="str">
            <v>fb0f79e5-18f6-4e0c-bd28-98b006e2e080</v>
          </cell>
          <cell r="B618" t="str">
            <v>Alison Hill</v>
          </cell>
          <cell r="D618" t="str">
            <v>MALE</v>
          </cell>
          <cell r="G618">
            <v>44438</v>
          </cell>
          <cell r="I618">
            <v>44731</v>
          </cell>
          <cell r="J618" t="str">
            <v>Yes</v>
          </cell>
        </row>
        <row r="619">
          <cell r="A619" t="str">
            <v>bccb296d-3bf5-400a-a82e-25e3d2832c0d</v>
          </cell>
          <cell r="B619" t="str">
            <v>Christopher Wilcox</v>
          </cell>
          <cell r="D619" t="str">
            <v>M</v>
          </cell>
          <cell r="G619">
            <v>44462</v>
          </cell>
          <cell r="I619">
            <v>45322</v>
          </cell>
          <cell r="J619" t="str">
            <v>P</v>
          </cell>
        </row>
        <row r="620">
          <cell r="A620" t="str">
            <v>0fafba84-75fa-49f2-8b85-1e2621f3eb6f</v>
          </cell>
          <cell r="B620" t="str">
            <v>Courtney Taylor</v>
          </cell>
          <cell r="D620" t="str">
            <v>Female</v>
          </cell>
          <cell r="G620">
            <v>44542</v>
          </cell>
          <cell r="I620">
            <v>44799</v>
          </cell>
          <cell r="J620" t="str">
            <v>P</v>
          </cell>
          <cell r="L620">
            <v>63</v>
          </cell>
        </row>
        <row r="621">
          <cell r="A621" t="str">
            <v>344410e5-b95c-4eda-a988-a44db9ca5928</v>
          </cell>
          <cell r="B621" t="str">
            <v>Peter Juarez</v>
          </cell>
          <cell r="D621" t="str">
            <v>Male</v>
          </cell>
          <cell r="G621">
            <v>44294</v>
          </cell>
          <cell r="I621">
            <v>44754</v>
          </cell>
          <cell r="J621" t="str">
            <v>Absent</v>
          </cell>
          <cell r="L621">
            <v>0</v>
          </cell>
        </row>
        <row r="622">
          <cell r="A622" t="str">
            <v>d568192f-1032-4480-b01b-56582767ec01</v>
          </cell>
          <cell r="B622" t="str">
            <v>Kara Smith</v>
          </cell>
          <cell r="D622" t="str">
            <v>FEMALE</v>
          </cell>
          <cell r="G622">
            <v>45269</v>
          </cell>
          <cell r="I622">
            <v>45556</v>
          </cell>
          <cell r="J622" t="str">
            <v>Absent</v>
          </cell>
        </row>
        <row r="623">
          <cell r="A623" t="str">
            <v>af376fbe-2cd3-4317-8874-a1c508fe3f40</v>
          </cell>
          <cell r="B623" t="str">
            <v>Jennifer Miller</v>
          </cell>
          <cell r="D623" t="str">
            <v>Male</v>
          </cell>
          <cell r="G623">
            <v>45091</v>
          </cell>
          <cell r="I623">
            <v>46057</v>
          </cell>
          <cell r="J623" t="str">
            <v>No</v>
          </cell>
        </row>
        <row r="624">
          <cell r="A624" t="str">
            <v>6a40e733-275b-4c2c-92be-16cb36378db3</v>
          </cell>
          <cell r="B624" t="str">
            <v>Dave Hess</v>
          </cell>
          <cell r="D624" t="str">
            <v>Female</v>
          </cell>
          <cell r="G624">
            <v>44417</v>
          </cell>
          <cell r="I624">
            <v>45081</v>
          </cell>
          <cell r="J624" t="str">
            <v>No</v>
          </cell>
          <cell r="L624">
            <v>0</v>
          </cell>
        </row>
        <row r="625">
          <cell r="A625" t="str">
            <v>8e144e1f-b6b6-415c-852f-e1b1b6b4d8e7</v>
          </cell>
          <cell r="B625" t="str">
            <v>Kiara Santana</v>
          </cell>
          <cell r="D625" t="str">
            <v>Male</v>
          </cell>
          <cell r="G625">
            <v>44754</v>
          </cell>
          <cell r="I625">
            <v>45743</v>
          </cell>
          <cell r="J625" t="str">
            <v>Present</v>
          </cell>
          <cell r="L625">
            <v>49</v>
          </cell>
        </row>
        <row r="626">
          <cell r="A626" t="str">
            <v>73fb6c56-e2ea-4644-947e-1c39fc0221b4</v>
          </cell>
          <cell r="B626" t="str">
            <v>Zachary Patel</v>
          </cell>
          <cell r="D626" t="str">
            <v>Male</v>
          </cell>
          <cell r="G626">
            <v>45747</v>
          </cell>
          <cell r="I626">
            <v>45862</v>
          </cell>
          <cell r="J626" t="str">
            <v>P</v>
          </cell>
          <cell r="L626">
            <v>0</v>
          </cell>
        </row>
        <row r="627">
          <cell r="A627" t="str">
            <v>6cc55999-72f5-40bd-b420-50e83730bf79</v>
          </cell>
          <cell r="B627" t="str">
            <v>Russell Wallace</v>
          </cell>
          <cell r="D627" t="str">
            <v>MALE</v>
          </cell>
          <cell r="G627">
            <v>45690</v>
          </cell>
          <cell r="I627">
            <v>46118</v>
          </cell>
          <cell r="J627" t="str">
            <v>Yes</v>
          </cell>
        </row>
        <row r="628">
          <cell r="A628" t="str">
            <v>ed1c4d70-36d2-4823-9b35-4089429e5882</v>
          </cell>
          <cell r="B628" t="str">
            <v>Patricia Smith</v>
          </cell>
          <cell r="D628" t="str">
            <v>Male</v>
          </cell>
          <cell r="G628">
            <v>44908</v>
          </cell>
          <cell r="I628">
            <v>45653</v>
          </cell>
          <cell r="J628" t="str">
            <v>A</v>
          </cell>
          <cell r="L628">
            <v>65</v>
          </cell>
        </row>
        <row r="629">
          <cell r="A629" t="str">
            <v>89131a4a-c5c6-4d8a-a022-7afc4ba82162</v>
          </cell>
          <cell r="B629" t="str">
            <v>Brandon Perkins</v>
          </cell>
          <cell r="D629" t="str">
            <v>M</v>
          </cell>
          <cell r="G629">
            <v>45188</v>
          </cell>
          <cell r="I629">
            <v>45228</v>
          </cell>
          <cell r="J629" t="str">
            <v>No</v>
          </cell>
        </row>
        <row r="630">
          <cell r="A630" t="str">
            <v>bcac4426-3ad0-490f-8dc5-5340e69cdb5b</v>
          </cell>
          <cell r="B630" t="str">
            <v>Tiffany Wilson</v>
          </cell>
          <cell r="D630" t="str">
            <v>F</v>
          </cell>
          <cell r="G630">
            <v>44321</v>
          </cell>
          <cell r="I630">
            <v>44801</v>
          </cell>
          <cell r="J630" t="str">
            <v>Present</v>
          </cell>
          <cell r="L630">
            <v>44</v>
          </cell>
        </row>
        <row r="631">
          <cell r="A631" t="str">
            <v>94a64978-a64f-4efb-a8ca-0bd26504f7a9</v>
          </cell>
          <cell r="B631" t="str">
            <v>Ruth Brown</v>
          </cell>
          <cell r="D631" t="str">
            <v>MALE</v>
          </cell>
          <cell r="G631">
            <v>45417</v>
          </cell>
          <cell r="I631">
            <v>45921</v>
          </cell>
          <cell r="J631" t="str">
            <v>Present</v>
          </cell>
        </row>
        <row r="632">
          <cell r="A632" t="str">
            <v>cc87858c-3b57-45df-a034-5e6889fd911f</v>
          </cell>
          <cell r="B632" t="str">
            <v>Terry Romero</v>
          </cell>
          <cell r="D632" t="str">
            <v>MALE</v>
          </cell>
          <cell r="G632">
            <v>44486</v>
          </cell>
          <cell r="I632">
            <v>45209</v>
          </cell>
          <cell r="J632" t="str">
            <v>P</v>
          </cell>
          <cell r="L632">
            <v>24</v>
          </cell>
        </row>
        <row r="633">
          <cell r="A633" t="str">
            <v>89fc17cf-3dd2-4956-92fc-ff49e2696a73</v>
          </cell>
          <cell r="B633" t="str">
            <v>Gina Medina</v>
          </cell>
          <cell r="D633" t="str">
            <v>Male</v>
          </cell>
          <cell r="G633">
            <v>45617</v>
          </cell>
          <cell r="I633">
            <v>46085</v>
          </cell>
          <cell r="J633" t="str">
            <v>Yes</v>
          </cell>
          <cell r="L633">
            <v>0</v>
          </cell>
        </row>
        <row r="634">
          <cell r="A634" t="str">
            <v>22dcb06c-8c85-428e-9502-ec6742da1572</v>
          </cell>
          <cell r="B634" t="str">
            <v>Amanda Henry</v>
          </cell>
          <cell r="D634" t="str">
            <v>Female</v>
          </cell>
          <cell r="G634">
            <v>44734</v>
          </cell>
          <cell r="I634">
            <v>45395</v>
          </cell>
          <cell r="J634" t="str">
            <v>Absent</v>
          </cell>
          <cell r="L634">
            <v>69</v>
          </cell>
        </row>
        <row r="635">
          <cell r="A635" t="str">
            <v>3873335f-ca3f-48a4-8d88-e44e23c43184</v>
          </cell>
          <cell r="B635" t="str">
            <v>Ann Hernandez</v>
          </cell>
          <cell r="D635" t="str">
            <v>MALE</v>
          </cell>
          <cell r="G635">
            <v>44565</v>
          </cell>
          <cell r="I635">
            <v>44629</v>
          </cell>
          <cell r="J635" t="str">
            <v>A</v>
          </cell>
          <cell r="L635">
            <v>0</v>
          </cell>
        </row>
        <row r="636">
          <cell r="A636" t="str">
            <v>a244496a-b88e-43d1-ac10-36cd1249944e</v>
          </cell>
          <cell r="B636" t="str">
            <v>Nancy Morris</v>
          </cell>
          <cell r="D636" t="str">
            <v>MALE</v>
          </cell>
          <cell r="G636">
            <v>45302</v>
          </cell>
          <cell r="I636">
            <v>45728</v>
          </cell>
          <cell r="J636" t="str">
            <v>P</v>
          </cell>
          <cell r="L636">
            <v>0</v>
          </cell>
        </row>
        <row r="637">
          <cell r="A637" t="str">
            <v>d8e3cb62-fe24-4cd4-86bc-55dbae6c3a9b</v>
          </cell>
          <cell r="B637" t="str">
            <v>Andrew Smith</v>
          </cell>
          <cell r="D637" t="str">
            <v>Female</v>
          </cell>
          <cell r="G637">
            <v>44439</v>
          </cell>
          <cell r="I637">
            <v>44667</v>
          </cell>
          <cell r="J637" t="str">
            <v>A</v>
          </cell>
        </row>
        <row r="638">
          <cell r="A638" t="str">
            <v>0632718e-b0dd-4e62-aa35-b738c67a56e3</v>
          </cell>
          <cell r="B638" t="str">
            <v>Miranda Miller</v>
          </cell>
          <cell r="D638" t="str">
            <v>Male</v>
          </cell>
          <cell r="G638">
            <v>44012</v>
          </cell>
          <cell r="I638">
            <v>44377</v>
          </cell>
          <cell r="J638" t="str">
            <v>P</v>
          </cell>
          <cell r="L638">
            <v>70</v>
          </cell>
        </row>
        <row r="639">
          <cell r="A639" t="str">
            <v>a3150039-ced7-430d-be00-b0cbc1ef5aef</v>
          </cell>
          <cell r="B639" t="str">
            <v>Angela Lee</v>
          </cell>
          <cell r="D639" t="str">
            <v>FEMALE</v>
          </cell>
          <cell r="G639">
            <v>44440</v>
          </cell>
          <cell r="I639">
            <v>44762</v>
          </cell>
          <cell r="J639" t="str">
            <v>Yes</v>
          </cell>
        </row>
        <row r="640">
          <cell r="A640" t="str">
            <v>89fdf534-e4f0-48a1-889d-43e77060ee63</v>
          </cell>
          <cell r="B640" t="str">
            <v>Amy Mccoy</v>
          </cell>
          <cell r="D640" t="str">
            <v>FEMALE</v>
          </cell>
          <cell r="G640">
            <v>44233</v>
          </cell>
          <cell r="I640">
            <v>44601</v>
          </cell>
          <cell r="J640" t="str">
            <v>Present</v>
          </cell>
          <cell r="L640">
            <v>0</v>
          </cell>
        </row>
        <row r="641">
          <cell r="A641" t="str">
            <v>5a744822-fd07-4913-a657-abb6b81f2807</v>
          </cell>
          <cell r="B641" t="str">
            <v>Michael Norton</v>
          </cell>
          <cell r="D641" t="str">
            <v>Female</v>
          </cell>
          <cell r="G641">
            <v>44008</v>
          </cell>
          <cell r="I641">
            <v>44820</v>
          </cell>
          <cell r="J641" t="str">
            <v>Present</v>
          </cell>
          <cell r="L641">
            <v>76</v>
          </cell>
        </row>
        <row r="642">
          <cell r="A642" t="str">
            <v>4ac98d23-c0a5-4337-8a34-61e7a54680ad</v>
          </cell>
          <cell r="B642" t="str">
            <v>Bradley Hess</v>
          </cell>
          <cell r="D642" t="str">
            <v>F</v>
          </cell>
          <cell r="G642">
            <v>45493</v>
          </cell>
          <cell r="I642">
            <v>46336</v>
          </cell>
          <cell r="J642" t="str">
            <v>Yes</v>
          </cell>
          <cell r="L642">
            <v>92</v>
          </cell>
        </row>
        <row r="643">
          <cell r="A643" t="str">
            <v>7dbb4c18-4984-40ab-ba0e-25398a3e50b5</v>
          </cell>
          <cell r="B643" t="str">
            <v>Patricia Hernandez</v>
          </cell>
          <cell r="D643" t="str">
            <v>M</v>
          </cell>
          <cell r="G643">
            <v>45718</v>
          </cell>
          <cell r="I643">
            <v>45837</v>
          </cell>
          <cell r="J643" t="str">
            <v>Absent</v>
          </cell>
          <cell r="L643">
            <v>42</v>
          </cell>
        </row>
        <row r="644">
          <cell r="A644" t="str">
            <v>0adea5db-c9ce-4cdb-9f24-c788805cc2d7</v>
          </cell>
          <cell r="B644" t="str">
            <v>John Hunter</v>
          </cell>
          <cell r="D644" t="str">
            <v>FEMALE</v>
          </cell>
          <cell r="G644">
            <v>44825</v>
          </cell>
          <cell r="I644">
            <v>45760</v>
          </cell>
          <cell r="J644" t="str">
            <v>A</v>
          </cell>
          <cell r="L644">
            <v>96</v>
          </cell>
        </row>
        <row r="645">
          <cell r="A645" t="str">
            <v>0c81a3cc-9965-4f48-8b4d-2de206b868bd</v>
          </cell>
          <cell r="B645" t="str">
            <v>Dean Sanchez</v>
          </cell>
          <cell r="D645" t="str">
            <v>Female</v>
          </cell>
          <cell r="G645">
            <v>45379</v>
          </cell>
          <cell r="I645">
            <v>45410</v>
          </cell>
          <cell r="J645" t="str">
            <v>Absent</v>
          </cell>
          <cell r="L645">
            <v>41</v>
          </cell>
        </row>
        <row r="646">
          <cell r="A646" t="str">
            <v>5c89158a-16b4-4b0c-976b-d523a2fcab34</v>
          </cell>
          <cell r="B646" t="str">
            <v>Denise Hernandez</v>
          </cell>
          <cell r="D646" t="str">
            <v>M</v>
          </cell>
          <cell r="G646">
            <v>45000</v>
          </cell>
          <cell r="I646">
            <v>45692</v>
          </cell>
          <cell r="J646" t="str">
            <v>Yes</v>
          </cell>
          <cell r="L646">
            <v>0</v>
          </cell>
        </row>
        <row r="647">
          <cell r="A647" t="str">
            <v>69b88f33-3c5d-415e-9f79-260c9020dde2</v>
          </cell>
          <cell r="B647" t="str">
            <v>Derrick Perez</v>
          </cell>
          <cell r="D647" t="str">
            <v>FEMALE</v>
          </cell>
          <cell r="G647">
            <v>45101</v>
          </cell>
          <cell r="I647">
            <v>45505</v>
          </cell>
          <cell r="J647" t="str">
            <v>P</v>
          </cell>
          <cell r="L647">
            <v>90</v>
          </cell>
        </row>
        <row r="648">
          <cell r="A648" t="str">
            <v>5dbffb1f-0c8b-4089-a94c-86125e9be593</v>
          </cell>
          <cell r="B648" t="str">
            <v>Christopher Ray</v>
          </cell>
          <cell r="D648" t="str">
            <v>MALE</v>
          </cell>
          <cell r="G648">
            <v>44927</v>
          </cell>
          <cell r="I648">
            <v>45704</v>
          </cell>
          <cell r="J648" t="str">
            <v>No</v>
          </cell>
          <cell r="L648">
            <v>0</v>
          </cell>
        </row>
        <row r="649">
          <cell r="A649" t="str">
            <v>a0011ba6-0a14-4b9f-b6db-95fb8d737aa2</v>
          </cell>
          <cell r="B649" t="str">
            <v>Jason Allen</v>
          </cell>
          <cell r="D649" t="str">
            <v>F</v>
          </cell>
          <cell r="G649">
            <v>44058</v>
          </cell>
          <cell r="I649">
            <v>44133</v>
          </cell>
          <cell r="J649" t="str">
            <v>Present</v>
          </cell>
          <cell r="L649">
            <v>97</v>
          </cell>
        </row>
        <row r="650">
          <cell r="A650" t="str">
            <v>c95995ec-5ae6-44b7-9e3b-37e675c41c37</v>
          </cell>
          <cell r="B650" t="str">
            <v>Dr. Paula Benton DVM</v>
          </cell>
          <cell r="D650" t="str">
            <v>M</v>
          </cell>
          <cell r="G650">
            <v>45662</v>
          </cell>
          <cell r="I650">
            <v>46212</v>
          </cell>
          <cell r="J650" t="str">
            <v>Present</v>
          </cell>
          <cell r="L650">
            <v>0</v>
          </cell>
        </row>
        <row r="651">
          <cell r="A651" t="str">
            <v>0f8ace7c-1084-461b-a032-3ec52f4cda5e</v>
          </cell>
          <cell r="B651" t="str">
            <v>Anthony Martinez</v>
          </cell>
          <cell r="D651" t="str">
            <v>FEMALE</v>
          </cell>
          <cell r="G651">
            <v>45561</v>
          </cell>
          <cell r="I651">
            <v>46363</v>
          </cell>
          <cell r="J651" t="str">
            <v>Yes</v>
          </cell>
          <cell r="L651">
            <v>49</v>
          </cell>
        </row>
        <row r="652">
          <cell r="A652" t="str">
            <v>1fcfcb8e-8750-4e7b-95bb-e3a440b87dc3</v>
          </cell>
          <cell r="B652" t="str">
            <v>Suzanne Rodgers</v>
          </cell>
          <cell r="D652" t="str">
            <v>M</v>
          </cell>
          <cell r="G652">
            <v>45144</v>
          </cell>
          <cell r="I652">
            <v>45852</v>
          </cell>
          <cell r="J652" t="str">
            <v>No</v>
          </cell>
          <cell r="L652">
            <v>0</v>
          </cell>
        </row>
        <row r="653">
          <cell r="A653" t="str">
            <v>f64f98b4-4237-45ff-bbb8-90dea025e80b</v>
          </cell>
          <cell r="B653" t="str">
            <v>Cassandra Fry</v>
          </cell>
          <cell r="D653" t="str">
            <v>M</v>
          </cell>
          <cell r="G653">
            <v>44740</v>
          </cell>
          <cell r="I653">
            <v>45650</v>
          </cell>
          <cell r="J653" t="str">
            <v>Absent</v>
          </cell>
          <cell r="L653">
            <v>0</v>
          </cell>
        </row>
        <row r="654">
          <cell r="A654" t="str">
            <v>8402837a-3fbf-4804-ae4f-72dce1656eaf</v>
          </cell>
          <cell r="B654" t="str">
            <v>Nathan Lopez</v>
          </cell>
          <cell r="D654" t="str">
            <v>Male</v>
          </cell>
          <cell r="G654">
            <v>45476</v>
          </cell>
          <cell r="I654">
            <v>46148</v>
          </cell>
          <cell r="J654" t="str">
            <v>Absent</v>
          </cell>
        </row>
        <row r="655">
          <cell r="A655" t="str">
            <v>27a4f74d-3e02-49f6-848e-811766534f79</v>
          </cell>
          <cell r="B655" t="str">
            <v>Brenda Ross</v>
          </cell>
          <cell r="D655" t="str">
            <v>M</v>
          </cell>
          <cell r="G655">
            <v>44127</v>
          </cell>
          <cell r="I655">
            <v>44524</v>
          </cell>
          <cell r="J655" t="str">
            <v>Absent</v>
          </cell>
        </row>
        <row r="656">
          <cell r="A656" t="str">
            <v>92489bee-858f-4b60-abbe-35eab9da7480</v>
          </cell>
          <cell r="B656" t="str">
            <v>Mary Parker</v>
          </cell>
          <cell r="D656" t="str">
            <v>Male</v>
          </cell>
          <cell r="G656">
            <v>44845</v>
          </cell>
          <cell r="I656">
            <v>45782</v>
          </cell>
          <cell r="J656" t="str">
            <v>No</v>
          </cell>
        </row>
        <row r="657">
          <cell r="A657" t="str">
            <v>e1236175-3e22-4676-854d-35aa28998ac0</v>
          </cell>
          <cell r="B657" t="str">
            <v>Mitchell Richardson</v>
          </cell>
          <cell r="D657" t="str">
            <v>Female</v>
          </cell>
          <cell r="G657">
            <v>44852</v>
          </cell>
          <cell r="I657">
            <v>45352</v>
          </cell>
          <cell r="J657" t="str">
            <v>Absent</v>
          </cell>
          <cell r="L657">
            <v>0</v>
          </cell>
        </row>
        <row r="658">
          <cell r="A658" t="str">
            <v>4f40f6ed-1aa5-44e2-b6c0-77aa6e4ebe99</v>
          </cell>
          <cell r="B658" t="str">
            <v>Darlene Murray</v>
          </cell>
          <cell r="D658" t="str">
            <v>M</v>
          </cell>
          <cell r="G658">
            <v>45569</v>
          </cell>
          <cell r="I658">
            <v>46503</v>
          </cell>
          <cell r="J658" t="str">
            <v>Absent</v>
          </cell>
          <cell r="L658">
            <v>87</v>
          </cell>
        </row>
        <row r="659">
          <cell r="A659" t="str">
            <v>f209329d-4aa7-44e2-a3e3-1ac9d27102f1</v>
          </cell>
          <cell r="B659" t="str">
            <v>Mrs. Heather Christensen</v>
          </cell>
          <cell r="D659" t="str">
            <v>MALE</v>
          </cell>
          <cell r="G659">
            <v>44054</v>
          </cell>
          <cell r="I659">
            <v>44206</v>
          </cell>
          <cell r="J659" t="str">
            <v>Yes</v>
          </cell>
          <cell r="L659">
            <v>40</v>
          </cell>
        </row>
        <row r="660">
          <cell r="A660" t="str">
            <v>2fc44d65-0ad5-4e56-9f9b-87b0ddc418d2</v>
          </cell>
          <cell r="B660" t="str">
            <v>Daryl Lowe</v>
          </cell>
          <cell r="D660" t="str">
            <v>F</v>
          </cell>
          <cell r="G660">
            <v>44830</v>
          </cell>
          <cell r="I660">
            <v>45441</v>
          </cell>
          <cell r="J660" t="str">
            <v>Present</v>
          </cell>
        </row>
        <row r="661">
          <cell r="A661" t="str">
            <v>4b38a57b-2fdc-4da3-aee5-1b7a8b20cc44</v>
          </cell>
          <cell r="B661" t="str">
            <v>Sean Daniel</v>
          </cell>
          <cell r="D661" t="str">
            <v>F</v>
          </cell>
          <cell r="G661">
            <v>44984</v>
          </cell>
          <cell r="I661">
            <v>45875</v>
          </cell>
          <cell r="J661" t="str">
            <v>Present</v>
          </cell>
        </row>
        <row r="662">
          <cell r="A662" t="str">
            <v>6943dab7-4ec7-4bdc-a094-d74c7846e9c5</v>
          </cell>
          <cell r="B662" t="str">
            <v>Sharon Palmer</v>
          </cell>
          <cell r="D662" t="str">
            <v>M</v>
          </cell>
          <cell r="G662">
            <v>44190</v>
          </cell>
          <cell r="I662">
            <v>44590</v>
          </cell>
          <cell r="J662" t="str">
            <v>A</v>
          </cell>
          <cell r="L662">
            <v>0</v>
          </cell>
        </row>
        <row r="663">
          <cell r="A663" t="str">
            <v>05c208e0-eb05-4b48-aa90-f6488155db84</v>
          </cell>
          <cell r="B663" t="str">
            <v>Monica Richardson</v>
          </cell>
          <cell r="D663" t="str">
            <v>M</v>
          </cell>
          <cell r="G663">
            <v>45575</v>
          </cell>
          <cell r="I663">
            <v>46393</v>
          </cell>
          <cell r="J663" t="str">
            <v>Yes</v>
          </cell>
          <cell r="L663">
            <v>78</v>
          </cell>
        </row>
        <row r="664">
          <cell r="A664" t="str">
            <v>2daf33de-84cc-48eb-803f-8f00b28935e7</v>
          </cell>
          <cell r="B664" t="str">
            <v>Desiree Swanson</v>
          </cell>
          <cell r="D664" t="str">
            <v>Male</v>
          </cell>
          <cell r="G664">
            <v>45655</v>
          </cell>
          <cell r="I664">
            <v>45817</v>
          </cell>
          <cell r="J664" t="str">
            <v>P</v>
          </cell>
          <cell r="L664">
            <v>0</v>
          </cell>
        </row>
        <row r="665">
          <cell r="A665" t="str">
            <v>b27b14fd-d4ed-49d8-9c2f-33817736fb28</v>
          </cell>
          <cell r="B665" t="str">
            <v>Michael Johnson</v>
          </cell>
          <cell r="D665" t="str">
            <v>MALE</v>
          </cell>
          <cell r="G665">
            <v>44345</v>
          </cell>
          <cell r="I665">
            <v>44726</v>
          </cell>
          <cell r="J665" t="str">
            <v>Yes</v>
          </cell>
          <cell r="L665">
            <v>0</v>
          </cell>
        </row>
        <row r="666">
          <cell r="A666" t="str">
            <v>3d231e3b-4a97-4245-9a5b-f081fe3d81d8</v>
          </cell>
          <cell r="B666" t="str">
            <v>Daniel Booker</v>
          </cell>
          <cell r="D666" t="str">
            <v>Female</v>
          </cell>
          <cell r="G666">
            <v>44106</v>
          </cell>
          <cell r="I666">
            <v>44888</v>
          </cell>
          <cell r="J666" t="str">
            <v>P</v>
          </cell>
          <cell r="L666">
            <v>0</v>
          </cell>
        </row>
        <row r="667">
          <cell r="A667" t="str">
            <v>41f9bf45-86b5-4d45-941a-409331bf8a3c</v>
          </cell>
          <cell r="B667" t="str">
            <v>Sophia Martinez</v>
          </cell>
          <cell r="D667" t="str">
            <v>Female</v>
          </cell>
          <cell r="G667">
            <v>45031</v>
          </cell>
          <cell r="I667">
            <v>45760</v>
          </cell>
          <cell r="J667" t="str">
            <v>Absent</v>
          </cell>
        </row>
        <row r="668">
          <cell r="A668" t="str">
            <v>1a282f20-ce52-4b86-a433-d80dce8437fc</v>
          </cell>
          <cell r="B668" t="str">
            <v>Michael Gibson</v>
          </cell>
          <cell r="D668" t="str">
            <v>Male</v>
          </cell>
          <cell r="G668">
            <v>44617</v>
          </cell>
          <cell r="I668">
            <v>45191</v>
          </cell>
          <cell r="J668" t="str">
            <v>Present</v>
          </cell>
        </row>
        <row r="669">
          <cell r="A669" t="str">
            <v>1faff7a0-c991-484d-a0eb-b3c7b8a3f3fa</v>
          </cell>
          <cell r="B669" t="str">
            <v>Lisa Gonzalez</v>
          </cell>
          <cell r="D669" t="str">
            <v>F</v>
          </cell>
          <cell r="G669">
            <v>45377</v>
          </cell>
          <cell r="I669">
            <v>45822</v>
          </cell>
          <cell r="J669" t="str">
            <v>Yes</v>
          </cell>
        </row>
        <row r="670">
          <cell r="A670" t="str">
            <v>7e19cad7-32af-4b95-adc4-b86da180ee9b</v>
          </cell>
          <cell r="B670" t="str">
            <v>Jared Morris</v>
          </cell>
          <cell r="D670" t="str">
            <v>Female</v>
          </cell>
          <cell r="G670">
            <v>44212</v>
          </cell>
          <cell r="I670">
            <v>44653</v>
          </cell>
          <cell r="J670" t="str">
            <v>P</v>
          </cell>
        </row>
        <row r="671">
          <cell r="A671" t="str">
            <v>dad50f42-681a-435f-a1e3-d66c0a09bdc1</v>
          </cell>
          <cell r="B671" t="str">
            <v>Billy Miller</v>
          </cell>
          <cell r="D671" t="str">
            <v>Male</v>
          </cell>
          <cell r="G671">
            <v>44629</v>
          </cell>
          <cell r="I671">
            <v>45054</v>
          </cell>
          <cell r="J671" t="str">
            <v>Absent</v>
          </cell>
        </row>
        <row r="672">
          <cell r="A672" t="str">
            <v>53d32d79-f632-490a-8226-64f47f258778</v>
          </cell>
          <cell r="B672" t="str">
            <v>Anna Yu DVM</v>
          </cell>
          <cell r="D672" t="str">
            <v>FEMALE</v>
          </cell>
          <cell r="G672">
            <v>45496</v>
          </cell>
          <cell r="I672">
            <v>45904</v>
          </cell>
          <cell r="J672" t="str">
            <v>P</v>
          </cell>
          <cell r="L672">
            <v>96</v>
          </cell>
        </row>
        <row r="673">
          <cell r="A673" t="str">
            <v>e44e923a-8643-4ed7-9d30-24fcb864aaf7</v>
          </cell>
          <cell r="B673" t="str">
            <v>Thomas Clark</v>
          </cell>
          <cell r="D673" t="str">
            <v>F</v>
          </cell>
          <cell r="G673">
            <v>45644</v>
          </cell>
          <cell r="I673">
            <v>46004</v>
          </cell>
          <cell r="J673" t="str">
            <v>Present</v>
          </cell>
        </row>
        <row r="674">
          <cell r="A674" t="str">
            <v>960a035c-0786-4459-8f89-321cff4ca29e</v>
          </cell>
          <cell r="B674" t="str">
            <v>Richard Rodriguez</v>
          </cell>
          <cell r="D674" t="str">
            <v>M</v>
          </cell>
          <cell r="G674">
            <v>44010</v>
          </cell>
          <cell r="I674">
            <v>44179</v>
          </cell>
          <cell r="J674" t="str">
            <v>P</v>
          </cell>
          <cell r="L674">
            <v>0</v>
          </cell>
        </row>
        <row r="675">
          <cell r="A675" t="str">
            <v>eca0a912-861c-43de-98e1-e160d66cbda1</v>
          </cell>
          <cell r="B675" t="str">
            <v>Michael Cook</v>
          </cell>
          <cell r="D675" t="str">
            <v>Male</v>
          </cell>
          <cell r="G675">
            <v>44325</v>
          </cell>
          <cell r="I675">
            <v>44912</v>
          </cell>
          <cell r="J675" t="str">
            <v>Absent</v>
          </cell>
        </row>
        <row r="676">
          <cell r="A676" t="str">
            <v>d2b2cf4b-489d-4b8a-bab0-dbe0438e1bb9</v>
          </cell>
          <cell r="B676" t="str">
            <v>Barbara Hardy</v>
          </cell>
          <cell r="D676" t="str">
            <v>MALE</v>
          </cell>
          <cell r="G676">
            <v>45473</v>
          </cell>
          <cell r="I676">
            <v>45728</v>
          </cell>
          <cell r="J676" t="str">
            <v>No</v>
          </cell>
        </row>
        <row r="677">
          <cell r="A677" t="str">
            <v>9efda9e9-e1dd-4f7f-80c9-76e5eaab0629</v>
          </cell>
          <cell r="B677" t="str">
            <v>Jenna Lynch</v>
          </cell>
          <cell r="D677" t="str">
            <v>MALE</v>
          </cell>
          <cell r="G677">
            <v>45218</v>
          </cell>
          <cell r="I677">
            <v>46189</v>
          </cell>
          <cell r="J677" t="str">
            <v>Yes</v>
          </cell>
          <cell r="L677">
            <v>40</v>
          </cell>
        </row>
        <row r="678">
          <cell r="A678" t="str">
            <v>13853f45-0ed5-4c8c-a2c9-4a442248fe75</v>
          </cell>
          <cell r="B678" t="str">
            <v>Benjamin Martinez</v>
          </cell>
          <cell r="D678" t="str">
            <v>F</v>
          </cell>
          <cell r="G678">
            <v>45002</v>
          </cell>
          <cell r="I678">
            <v>45403</v>
          </cell>
          <cell r="J678" t="str">
            <v>P</v>
          </cell>
        </row>
        <row r="679">
          <cell r="A679" t="str">
            <v>496e186a-9335-4c77-8599-1a45a3a868d7</v>
          </cell>
          <cell r="B679" t="str">
            <v>Eduardo Hall</v>
          </cell>
          <cell r="D679" t="str">
            <v>M</v>
          </cell>
          <cell r="G679">
            <v>45562</v>
          </cell>
          <cell r="I679">
            <v>45790</v>
          </cell>
          <cell r="J679" t="str">
            <v>A</v>
          </cell>
          <cell r="L679">
            <v>0</v>
          </cell>
        </row>
        <row r="680">
          <cell r="A680" t="str">
            <v>06c0965d-d68b-417e-97cb-97197a3367d0</v>
          </cell>
          <cell r="B680" t="str">
            <v>Nicole Russell</v>
          </cell>
          <cell r="D680" t="str">
            <v>Female</v>
          </cell>
          <cell r="G680">
            <v>45574</v>
          </cell>
          <cell r="I680">
            <v>46044</v>
          </cell>
          <cell r="J680" t="str">
            <v>P</v>
          </cell>
          <cell r="L680">
            <v>0</v>
          </cell>
        </row>
        <row r="681">
          <cell r="A681" t="str">
            <v>f10cb4f0-285d-4795-b913-8441d0a05417</v>
          </cell>
          <cell r="B681" t="str">
            <v>Lance Hernandez</v>
          </cell>
          <cell r="D681" t="str">
            <v>Male</v>
          </cell>
          <cell r="G681">
            <v>44458</v>
          </cell>
          <cell r="I681">
            <v>45205</v>
          </cell>
          <cell r="J681" t="str">
            <v>Yes</v>
          </cell>
          <cell r="L681">
            <v>23</v>
          </cell>
        </row>
        <row r="682">
          <cell r="A682" t="str">
            <v>567328bc-55cf-485a-8667-b0577387de41</v>
          </cell>
          <cell r="B682" t="str">
            <v>Brandon Peck</v>
          </cell>
          <cell r="D682" t="str">
            <v>M</v>
          </cell>
          <cell r="G682">
            <v>44674</v>
          </cell>
          <cell r="I682">
            <v>45199</v>
          </cell>
          <cell r="J682" t="str">
            <v>No</v>
          </cell>
          <cell r="L682">
            <v>74</v>
          </cell>
        </row>
        <row r="683">
          <cell r="A683" t="str">
            <v>6841667c-893e-4de8-8509-c3a2214b1e1c</v>
          </cell>
          <cell r="B683" t="str">
            <v>Amanda Richardson</v>
          </cell>
          <cell r="D683" t="str">
            <v>F</v>
          </cell>
          <cell r="G683">
            <v>44841</v>
          </cell>
          <cell r="I683">
            <v>45489</v>
          </cell>
          <cell r="J683" t="str">
            <v>Absent</v>
          </cell>
          <cell r="L683">
            <v>35</v>
          </cell>
        </row>
        <row r="684">
          <cell r="A684" t="str">
            <v>3cd68ac3-5665-4d0b-8ac2-9f1dc72c3764</v>
          </cell>
          <cell r="B684" t="str">
            <v>James Graham DDS</v>
          </cell>
          <cell r="D684" t="str">
            <v>Female</v>
          </cell>
          <cell r="G684">
            <v>43994</v>
          </cell>
          <cell r="I684">
            <v>44411</v>
          </cell>
          <cell r="J684" t="str">
            <v>No</v>
          </cell>
        </row>
        <row r="685">
          <cell r="A685" t="str">
            <v>1dd3c5d2-1892-4ebd-b195-6d6084f36ac6</v>
          </cell>
          <cell r="B685" t="str">
            <v>Jessica Bradford</v>
          </cell>
          <cell r="D685" t="str">
            <v>MALE</v>
          </cell>
          <cell r="G685">
            <v>44072</v>
          </cell>
          <cell r="I685">
            <v>44904</v>
          </cell>
          <cell r="J685" t="str">
            <v>Absent</v>
          </cell>
          <cell r="L685">
            <v>76</v>
          </cell>
        </row>
        <row r="686">
          <cell r="A686" t="str">
            <v>fd8190c8-dff4-4c91-b164-6c14f1a0051f</v>
          </cell>
          <cell r="B686" t="str">
            <v>Stephen Ward</v>
          </cell>
          <cell r="D686" t="str">
            <v>Male</v>
          </cell>
          <cell r="G686">
            <v>44058</v>
          </cell>
          <cell r="I686">
            <v>44804</v>
          </cell>
          <cell r="J686" t="str">
            <v>No</v>
          </cell>
          <cell r="L686">
            <v>48</v>
          </cell>
        </row>
        <row r="687">
          <cell r="A687" t="str">
            <v>d173bd6d-16a0-4e13-9b80-5cc7e2712ff8</v>
          </cell>
          <cell r="B687" t="str">
            <v>Alyssa Moore</v>
          </cell>
          <cell r="D687" t="str">
            <v>Male</v>
          </cell>
          <cell r="G687">
            <v>45164</v>
          </cell>
          <cell r="I687">
            <v>45426</v>
          </cell>
          <cell r="J687" t="str">
            <v>Present</v>
          </cell>
          <cell r="L687">
            <v>0</v>
          </cell>
        </row>
        <row r="688">
          <cell r="A688" t="str">
            <v>bec2e40d-f0b8-4b29-9204-4e75129b1e2d</v>
          </cell>
          <cell r="B688" t="str">
            <v>Troy Saunders</v>
          </cell>
          <cell r="D688" t="str">
            <v>Female</v>
          </cell>
          <cell r="G688">
            <v>45343</v>
          </cell>
          <cell r="I688">
            <v>45564</v>
          </cell>
          <cell r="J688" t="str">
            <v>Present</v>
          </cell>
        </row>
        <row r="689">
          <cell r="A689" t="str">
            <v>0d5348d1-5b15-474d-972d-3274e5c22467</v>
          </cell>
          <cell r="B689" t="str">
            <v>Katrina White</v>
          </cell>
          <cell r="D689" t="str">
            <v>FEMALE</v>
          </cell>
          <cell r="G689">
            <v>44717</v>
          </cell>
          <cell r="I689">
            <v>44849</v>
          </cell>
          <cell r="J689" t="str">
            <v>Absent</v>
          </cell>
        </row>
        <row r="690">
          <cell r="A690" t="str">
            <v>d8f148fb-a05a-43c4-bc42-43c71bd8978e</v>
          </cell>
          <cell r="B690" t="str">
            <v>Dr. Mathew Thomas</v>
          </cell>
          <cell r="D690" t="str">
            <v>F</v>
          </cell>
          <cell r="G690">
            <v>45705</v>
          </cell>
          <cell r="I690">
            <v>46680</v>
          </cell>
          <cell r="J690" t="str">
            <v>A</v>
          </cell>
          <cell r="L690">
            <v>38</v>
          </cell>
        </row>
        <row r="691">
          <cell r="A691" t="str">
            <v>43874957-d4d6-4370-8645-1ddafbe22c49</v>
          </cell>
          <cell r="B691" t="str">
            <v>Victor Wilson</v>
          </cell>
          <cell r="D691" t="str">
            <v>MALE</v>
          </cell>
          <cell r="G691">
            <v>44583</v>
          </cell>
          <cell r="I691">
            <v>44834</v>
          </cell>
          <cell r="J691" t="str">
            <v>Present</v>
          </cell>
          <cell r="L691">
            <v>52</v>
          </cell>
        </row>
        <row r="692">
          <cell r="A692" t="str">
            <v>cb3738c2-0144-4e67-8df5-b9a0e577e1b6</v>
          </cell>
          <cell r="B692" t="str">
            <v>Jillian Lee</v>
          </cell>
          <cell r="D692" t="str">
            <v>MALE</v>
          </cell>
          <cell r="G692">
            <v>44872</v>
          </cell>
          <cell r="I692">
            <v>45256</v>
          </cell>
          <cell r="J692" t="str">
            <v>No</v>
          </cell>
        </row>
        <row r="693">
          <cell r="A693" t="str">
            <v>aac782ac-dce2-4b06-ba15-422e3cc7edc8</v>
          </cell>
          <cell r="B693" t="str">
            <v>Nancy Rice</v>
          </cell>
          <cell r="D693" t="str">
            <v>M</v>
          </cell>
          <cell r="G693">
            <v>44855</v>
          </cell>
          <cell r="I693">
            <v>45072</v>
          </cell>
          <cell r="J693" t="str">
            <v>Absent</v>
          </cell>
          <cell r="L693">
            <v>0</v>
          </cell>
        </row>
        <row r="694">
          <cell r="A694" t="str">
            <v>a5279af5-3bd6-4f9b-b643-0f4d0bce8eeb</v>
          </cell>
          <cell r="B694" t="str">
            <v>Nathaniel Brown</v>
          </cell>
          <cell r="D694" t="str">
            <v>M</v>
          </cell>
          <cell r="G694">
            <v>45193</v>
          </cell>
          <cell r="I694">
            <v>45340</v>
          </cell>
          <cell r="J694" t="str">
            <v>A</v>
          </cell>
        </row>
        <row r="695">
          <cell r="A695" t="str">
            <v>049f32c7-b1a7-4537-b0ec-70747397b987</v>
          </cell>
          <cell r="B695" t="str">
            <v>Amber Richardson</v>
          </cell>
          <cell r="D695" t="str">
            <v>Male</v>
          </cell>
          <cell r="G695">
            <v>45079</v>
          </cell>
          <cell r="I695">
            <v>45899</v>
          </cell>
          <cell r="J695" t="str">
            <v>A</v>
          </cell>
          <cell r="L695">
            <v>0</v>
          </cell>
        </row>
        <row r="696">
          <cell r="A696" t="str">
            <v>cda42f85-1099-4969-b521-d09594b22af0</v>
          </cell>
          <cell r="B696" t="str">
            <v>Kenneth Donovan</v>
          </cell>
          <cell r="D696" t="str">
            <v>MALE</v>
          </cell>
          <cell r="G696">
            <v>45681</v>
          </cell>
          <cell r="I696">
            <v>46514</v>
          </cell>
          <cell r="J696" t="str">
            <v>P</v>
          </cell>
        </row>
        <row r="697">
          <cell r="A697" t="str">
            <v>ceacd779-9538-4035-8157-abecfdecc58d</v>
          </cell>
          <cell r="B697" t="str">
            <v>Peter Mccarthy</v>
          </cell>
          <cell r="D697" t="str">
            <v>M</v>
          </cell>
          <cell r="G697">
            <v>45335</v>
          </cell>
          <cell r="I697">
            <v>45691</v>
          </cell>
          <cell r="J697" t="str">
            <v>P</v>
          </cell>
          <cell r="L697">
            <v>0</v>
          </cell>
        </row>
        <row r="698">
          <cell r="A698" t="str">
            <v>ceddadec-929d-478e-9fde-2d5fc441c3db</v>
          </cell>
          <cell r="B698" t="str">
            <v>Richard Phillips</v>
          </cell>
          <cell r="D698" t="str">
            <v>FEMALE</v>
          </cell>
          <cell r="G698">
            <v>45235</v>
          </cell>
          <cell r="I698">
            <v>45615</v>
          </cell>
          <cell r="J698" t="str">
            <v>Absent</v>
          </cell>
          <cell r="L698">
            <v>0</v>
          </cell>
        </row>
        <row r="699">
          <cell r="A699" t="str">
            <v>99adf607-c26e-4dbd-9acb-0045a449aefa</v>
          </cell>
          <cell r="B699" t="str">
            <v>Megan Juarez</v>
          </cell>
          <cell r="D699" t="str">
            <v>Male</v>
          </cell>
          <cell r="G699">
            <v>45645</v>
          </cell>
          <cell r="I699">
            <v>46183</v>
          </cell>
          <cell r="J699" t="str">
            <v>Absent</v>
          </cell>
          <cell r="L699">
            <v>21</v>
          </cell>
        </row>
        <row r="700">
          <cell r="A700" t="str">
            <v>4ba9008d-85af-4680-a39f-6cc716f39bed</v>
          </cell>
          <cell r="B700" t="str">
            <v>Richard Riley</v>
          </cell>
          <cell r="D700" t="str">
            <v>MALE</v>
          </cell>
          <cell r="G700">
            <v>45345</v>
          </cell>
          <cell r="I700">
            <v>46012</v>
          </cell>
          <cell r="J700" t="str">
            <v>P</v>
          </cell>
          <cell r="L700">
            <v>93</v>
          </cell>
        </row>
        <row r="701">
          <cell r="A701" t="str">
            <v>90ba1d38-5492-412f-a59d-537f3f8a16b8</v>
          </cell>
          <cell r="B701" t="str">
            <v>Alex Mason</v>
          </cell>
          <cell r="D701" t="str">
            <v>FEMALE</v>
          </cell>
          <cell r="G701">
            <v>45695</v>
          </cell>
          <cell r="I701">
            <v>46494</v>
          </cell>
          <cell r="J701" t="str">
            <v>Present</v>
          </cell>
          <cell r="L701">
            <v>80</v>
          </cell>
        </row>
        <row r="702">
          <cell r="A702" t="str">
            <v>f99003d8-cad4-43f4-9e68-9a6c91c98ab6</v>
          </cell>
          <cell r="B702" t="str">
            <v>Tiffany Zamora</v>
          </cell>
          <cell r="D702" t="str">
            <v>Male</v>
          </cell>
          <cell r="G702">
            <v>44889</v>
          </cell>
          <cell r="I702">
            <v>44994</v>
          </cell>
          <cell r="J702" t="str">
            <v>A</v>
          </cell>
        </row>
        <row r="703">
          <cell r="A703" t="str">
            <v>ce9ca015-c7c4-4854-96d4-eb062f592f3e</v>
          </cell>
          <cell r="B703" t="str">
            <v>Elizabeth Thomas</v>
          </cell>
          <cell r="D703" t="str">
            <v>MALE</v>
          </cell>
          <cell r="G703">
            <v>44264</v>
          </cell>
          <cell r="I703">
            <v>44641</v>
          </cell>
          <cell r="J703" t="str">
            <v>Absent</v>
          </cell>
          <cell r="L703">
            <v>0</v>
          </cell>
        </row>
        <row r="704">
          <cell r="A704" t="str">
            <v>f5ebb7f9-8f52-4f8a-905c-be00677a72f6</v>
          </cell>
          <cell r="B704" t="str">
            <v>Jennifer Lyons</v>
          </cell>
          <cell r="D704" t="str">
            <v>MALE</v>
          </cell>
          <cell r="G704">
            <v>45263</v>
          </cell>
          <cell r="I704">
            <v>46002</v>
          </cell>
          <cell r="J704" t="str">
            <v>Absent</v>
          </cell>
          <cell r="L704">
            <v>0</v>
          </cell>
        </row>
        <row r="705">
          <cell r="A705" t="str">
            <v>a3e6bbfd-65e2-4bba-a7ae-222079150e99</v>
          </cell>
          <cell r="B705" t="str">
            <v>Phillip Compton</v>
          </cell>
          <cell r="D705" t="str">
            <v>Female</v>
          </cell>
          <cell r="G705">
            <v>45661</v>
          </cell>
          <cell r="I705">
            <v>46033</v>
          </cell>
          <cell r="J705" t="str">
            <v>P</v>
          </cell>
        </row>
        <row r="706">
          <cell r="A706" t="str">
            <v>bfd096b4-2c85-4b3f-b126-36bba455ea22</v>
          </cell>
          <cell r="B706" t="str">
            <v>Justin Vang</v>
          </cell>
          <cell r="D706" t="str">
            <v>F</v>
          </cell>
          <cell r="G706">
            <v>44022</v>
          </cell>
          <cell r="I706">
            <v>44330</v>
          </cell>
          <cell r="J706" t="str">
            <v>Absent</v>
          </cell>
        </row>
        <row r="707">
          <cell r="A707" t="str">
            <v>53663145-386b-45fc-9b52-ba4d851e4fe8</v>
          </cell>
          <cell r="B707" t="str">
            <v>Lindsey Cox</v>
          </cell>
          <cell r="D707" t="str">
            <v>F</v>
          </cell>
          <cell r="G707">
            <v>44636</v>
          </cell>
          <cell r="I707">
            <v>44979</v>
          </cell>
          <cell r="J707" t="str">
            <v>Yes</v>
          </cell>
        </row>
        <row r="708">
          <cell r="A708" t="str">
            <v>23763f57-852c-42ce-b337-7b9ee60587ef</v>
          </cell>
          <cell r="B708" t="str">
            <v>Kristina Smith</v>
          </cell>
          <cell r="D708" t="str">
            <v>M</v>
          </cell>
          <cell r="G708">
            <v>44685</v>
          </cell>
          <cell r="I708">
            <v>45550</v>
          </cell>
          <cell r="J708" t="str">
            <v>A</v>
          </cell>
          <cell r="L708">
            <v>0</v>
          </cell>
        </row>
        <row r="709">
          <cell r="A709" t="str">
            <v>583d2337-e5b2-4a6d-80c9-578ed3f8b32d</v>
          </cell>
          <cell r="B709" t="str">
            <v>Stacy Wilson</v>
          </cell>
          <cell r="D709" t="str">
            <v>M</v>
          </cell>
          <cell r="G709">
            <v>44812</v>
          </cell>
          <cell r="I709">
            <v>45067</v>
          </cell>
          <cell r="J709" t="str">
            <v>Absent</v>
          </cell>
          <cell r="L709">
            <v>30</v>
          </cell>
        </row>
        <row r="710">
          <cell r="A710" t="str">
            <v>9c296b78-90f6-4dce-b1f4-e511e6f9c201</v>
          </cell>
          <cell r="B710" t="str">
            <v>Allen Ballard</v>
          </cell>
          <cell r="D710" t="str">
            <v>FEMALE</v>
          </cell>
          <cell r="G710">
            <v>44370</v>
          </cell>
          <cell r="I710">
            <v>45303</v>
          </cell>
          <cell r="J710" t="str">
            <v>P</v>
          </cell>
          <cell r="L710">
            <v>0</v>
          </cell>
        </row>
        <row r="711">
          <cell r="A711" t="str">
            <v>5bd537b1-c35a-4de3-972b-cd8d67fec003</v>
          </cell>
          <cell r="B711" t="str">
            <v>Bridget Guerrero</v>
          </cell>
          <cell r="D711" t="str">
            <v>Male</v>
          </cell>
          <cell r="G711">
            <v>44385</v>
          </cell>
          <cell r="I711">
            <v>44892</v>
          </cell>
          <cell r="J711" t="str">
            <v>A</v>
          </cell>
        </row>
        <row r="712">
          <cell r="A712" t="str">
            <v>92aa71d5-61e7-4ff5-8cf5-0927c89a10a3</v>
          </cell>
          <cell r="B712" t="str">
            <v>Jason Jones</v>
          </cell>
          <cell r="D712" t="str">
            <v>FEMALE</v>
          </cell>
          <cell r="G712">
            <v>44218</v>
          </cell>
          <cell r="I712">
            <v>44554</v>
          </cell>
          <cell r="J712" t="str">
            <v>P</v>
          </cell>
        </row>
        <row r="713">
          <cell r="A713" t="str">
            <v>cf09b990-7b5f-4427-8fd1-bc4e03d2a7ca</v>
          </cell>
          <cell r="B713" t="str">
            <v>Michael Jennings</v>
          </cell>
          <cell r="D713" t="str">
            <v>M</v>
          </cell>
          <cell r="G713">
            <v>44601</v>
          </cell>
          <cell r="I713">
            <v>45054</v>
          </cell>
          <cell r="J713" t="str">
            <v>No</v>
          </cell>
          <cell r="L713">
            <v>0</v>
          </cell>
        </row>
        <row r="714">
          <cell r="A714" t="str">
            <v>874c146c-cea6-4978-b0b6-9f93c438c125</v>
          </cell>
          <cell r="B714" t="str">
            <v>George Bradshaw</v>
          </cell>
          <cell r="D714" t="str">
            <v>FEMALE</v>
          </cell>
          <cell r="G714">
            <v>44380</v>
          </cell>
          <cell r="I714">
            <v>44534</v>
          </cell>
          <cell r="J714" t="str">
            <v>Yes</v>
          </cell>
          <cell r="L714">
            <v>0</v>
          </cell>
        </row>
        <row r="715">
          <cell r="A715" t="str">
            <v>c6f7cc83-3129-47af-97e3-05d5407e8506</v>
          </cell>
          <cell r="B715" t="str">
            <v>Joshua Allen</v>
          </cell>
          <cell r="D715" t="str">
            <v>FEMALE</v>
          </cell>
          <cell r="G715">
            <v>44301</v>
          </cell>
          <cell r="I715">
            <v>45233</v>
          </cell>
          <cell r="J715" t="str">
            <v>Absent</v>
          </cell>
        </row>
        <row r="716">
          <cell r="A716" t="str">
            <v>a0443dc9-459b-456f-824f-df53d98a1a6f</v>
          </cell>
          <cell r="B716" t="str">
            <v>Sarah Wall</v>
          </cell>
          <cell r="D716" t="str">
            <v>FEMALE</v>
          </cell>
          <cell r="G716">
            <v>44893</v>
          </cell>
          <cell r="I716">
            <v>45435</v>
          </cell>
          <cell r="J716" t="str">
            <v>Yes</v>
          </cell>
          <cell r="L716">
            <v>32</v>
          </cell>
        </row>
        <row r="717">
          <cell r="A717" t="str">
            <v>00401b20-3946-4d23-8098-e2b47a798ed4</v>
          </cell>
          <cell r="B717" t="str">
            <v>Samuel Hamilton</v>
          </cell>
          <cell r="D717" t="str">
            <v>Female</v>
          </cell>
          <cell r="G717">
            <v>44438</v>
          </cell>
          <cell r="I717">
            <v>44629</v>
          </cell>
          <cell r="J717" t="str">
            <v>A</v>
          </cell>
        </row>
        <row r="718">
          <cell r="A718" t="str">
            <v>1006e0eb-63a8-4422-a29e-ae63e8475ebd</v>
          </cell>
          <cell r="B718" t="str">
            <v>Mrs. Veronica Hughes MD</v>
          </cell>
          <cell r="D718" t="str">
            <v>MALE</v>
          </cell>
          <cell r="G718">
            <v>45141</v>
          </cell>
          <cell r="I718">
            <v>46091</v>
          </cell>
          <cell r="J718" t="str">
            <v>P</v>
          </cell>
          <cell r="L718">
            <v>36</v>
          </cell>
        </row>
        <row r="719">
          <cell r="A719" t="str">
            <v>9ca4d06c-d076-4dad-b17e-43a4ab16b1fd</v>
          </cell>
          <cell r="B719" t="str">
            <v>Wayne Dickerson</v>
          </cell>
          <cell r="D719" t="str">
            <v>FEMALE</v>
          </cell>
          <cell r="G719">
            <v>44180</v>
          </cell>
          <cell r="I719">
            <v>44248</v>
          </cell>
          <cell r="J719" t="str">
            <v>Present</v>
          </cell>
          <cell r="L719">
            <v>98</v>
          </cell>
        </row>
        <row r="720">
          <cell r="A720" t="str">
            <v>871eb65c-600c-4bc0-90f3-f41ff2020876</v>
          </cell>
          <cell r="B720" t="str">
            <v>Matthew Miller</v>
          </cell>
          <cell r="D720" t="str">
            <v>Male</v>
          </cell>
          <cell r="G720">
            <v>44076</v>
          </cell>
          <cell r="I720">
            <v>44686</v>
          </cell>
          <cell r="J720" t="str">
            <v>No</v>
          </cell>
        </row>
        <row r="721">
          <cell r="A721" t="str">
            <v>0de825b2-5246-4c34-bcdb-e579db9b318b</v>
          </cell>
          <cell r="B721" t="str">
            <v>Raymond Roy</v>
          </cell>
          <cell r="D721" t="str">
            <v>FEMALE</v>
          </cell>
          <cell r="G721">
            <v>44155</v>
          </cell>
          <cell r="I721">
            <v>44726</v>
          </cell>
          <cell r="J721" t="str">
            <v>Yes</v>
          </cell>
          <cell r="L721">
            <v>0</v>
          </cell>
        </row>
        <row r="722">
          <cell r="A722" t="str">
            <v>f30d6ea3-951c-4200-9f30-f2f53226786f</v>
          </cell>
          <cell r="B722" t="str">
            <v>Jason Thomas</v>
          </cell>
          <cell r="D722" t="str">
            <v>Female</v>
          </cell>
          <cell r="G722">
            <v>45549</v>
          </cell>
          <cell r="I722">
            <v>45802</v>
          </cell>
          <cell r="J722" t="str">
            <v>A</v>
          </cell>
          <cell r="L722">
            <v>29</v>
          </cell>
        </row>
        <row r="723">
          <cell r="A723" t="str">
            <v>4526aeed-47a0-4cda-a333-639f387364c1</v>
          </cell>
          <cell r="B723" t="str">
            <v>Jon Ramos</v>
          </cell>
          <cell r="D723" t="str">
            <v>M</v>
          </cell>
          <cell r="G723">
            <v>45072</v>
          </cell>
          <cell r="I723">
            <v>46058</v>
          </cell>
          <cell r="J723" t="str">
            <v>Absent</v>
          </cell>
          <cell r="L723">
            <v>51</v>
          </cell>
        </row>
        <row r="724">
          <cell r="A724" t="str">
            <v>b6dd5f35-0ee5-43e3-a98d-4c4564076750</v>
          </cell>
          <cell r="B724" t="str">
            <v>Stacey Barber</v>
          </cell>
          <cell r="D724" t="str">
            <v>Female</v>
          </cell>
          <cell r="G724">
            <v>44802</v>
          </cell>
          <cell r="I724">
            <v>45149</v>
          </cell>
          <cell r="J724" t="str">
            <v>P</v>
          </cell>
          <cell r="L724">
            <v>0</v>
          </cell>
        </row>
        <row r="725">
          <cell r="A725" t="str">
            <v>231f1676-98a7-477b-a149-90edabe07080</v>
          </cell>
          <cell r="B725" t="str">
            <v>Justin Davis</v>
          </cell>
          <cell r="D725" t="str">
            <v>Male</v>
          </cell>
          <cell r="G725">
            <v>45206</v>
          </cell>
          <cell r="I725">
            <v>45829</v>
          </cell>
          <cell r="J725" t="str">
            <v>No</v>
          </cell>
        </row>
        <row r="726">
          <cell r="A726" t="str">
            <v>79613250-d375-4185-a019-89d1b998d301</v>
          </cell>
          <cell r="B726" t="str">
            <v>Tammy Hendrix</v>
          </cell>
          <cell r="D726" t="str">
            <v>MALE</v>
          </cell>
          <cell r="G726">
            <v>45456</v>
          </cell>
          <cell r="I726">
            <v>46257</v>
          </cell>
          <cell r="J726" t="str">
            <v>P</v>
          </cell>
          <cell r="L726">
            <v>53</v>
          </cell>
        </row>
        <row r="727">
          <cell r="A727" t="str">
            <v>11196b23-9a0f-4242-aeb7-591fb30408fa</v>
          </cell>
          <cell r="B727" t="str">
            <v>Deborah Sanders</v>
          </cell>
          <cell r="D727" t="str">
            <v>Female</v>
          </cell>
          <cell r="G727">
            <v>45684</v>
          </cell>
          <cell r="I727">
            <v>45752</v>
          </cell>
          <cell r="J727" t="str">
            <v>Present</v>
          </cell>
          <cell r="L727">
            <v>0</v>
          </cell>
        </row>
        <row r="728">
          <cell r="A728" t="str">
            <v>113145d2-4346-4ce5-8895-d134acb4b5c3</v>
          </cell>
          <cell r="B728" t="str">
            <v>Christina Chavez</v>
          </cell>
          <cell r="D728" t="str">
            <v>F</v>
          </cell>
          <cell r="G728">
            <v>45555</v>
          </cell>
          <cell r="I728">
            <v>46551</v>
          </cell>
          <cell r="J728" t="str">
            <v>Absent</v>
          </cell>
          <cell r="L728">
            <v>0</v>
          </cell>
        </row>
        <row r="729">
          <cell r="A729" t="str">
            <v>ee6f5a9c-f446-4236-a1f6-6088efef1246</v>
          </cell>
          <cell r="B729" t="str">
            <v>Miguel Jackson</v>
          </cell>
          <cell r="D729" t="str">
            <v>M</v>
          </cell>
          <cell r="G729">
            <v>44205</v>
          </cell>
          <cell r="I729">
            <v>45047</v>
          </cell>
          <cell r="J729" t="str">
            <v>Absent</v>
          </cell>
          <cell r="L729">
            <v>49</v>
          </cell>
        </row>
        <row r="730">
          <cell r="A730" t="str">
            <v>1bd4a24e-66bc-4735-b605-070bea732391</v>
          </cell>
          <cell r="B730" t="str">
            <v>Timothy Marshall</v>
          </cell>
          <cell r="D730" t="str">
            <v>Male</v>
          </cell>
          <cell r="G730">
            <v>44999</v>
          </cell>
          <cell r="I730">
            <v>45253</v>
          </cell>
          <cell r="J730" t="str">
            <v>A</v>
          </cell>
        </row>
        <row r="731">
          <cell r="A731" t="str">
            <v>e85af565-e62c-44bb-bf01-1f14d97bd00e</v>
          </cell>
          <cell r="B731" t="str">
            <v>Brian Morrison</v>
          </cell>
          <cell r="D731" t="str">
            <v>M</v>
          </cell>
          <cell r="G731">
            <v>44564</v>
          </cell>
          <cell r="I731">
            <v>45470</v>
          </cell>
          <cell r="J731" t="str">
            <v>P</v>
          </cell>
          <cell r="L731">
            <v>27</v>
          </cell>
        </row>
        <row r="732">
          <cell r="A732" t="str">
            <v>c016215d-3807-4f3a-9cd4-aa85613c826a</v>
          </cell>
          <cell r="B732" t="str">
            <v>Roger Petty</v>
          </cell>
          <cell r="D732" t="str">
            <v>F</v>
          </cell>
          <cell r="G732">
            <v>43929</v>
          </cell>
          <cell r="I732">
            <v>44923</v>
          </cell>
          <cell r="J732" t="str">
            <v>Absent</v>
          </cell>
          <cell r="L732">
            <v>36</v>
          </cell>
        </row>
        <row r="733">
          <cell r="A733" t="str">
            <v>8bce0c24-7ee9-48ac-b7bd-00de21e219ce</v>
          </cell>
          <cell r="B733" t="str">
            <v>Haley Martinez</v>
          </cell>
          <cell r="D733" t="str">
            <v>Male</v>
          </cell>
          <cell r="G733">
            <v>44915</v>
          </cell>
          <cell r="I733">
            <v>45075</v>
          </cell>
          <cell r="J733" t="str">
            <v>No</v>
          </cell>
        </row>
        <row r="734">
          <cell r="A734" t="str">
            <v>aaf9ee3e-e432-437d-9307-afb6728ea994</v>
          </cell>
          <cell r="B734" t="str">
            <v>Elizabeth Watkins</v>
          </cell>
          <cell r="D734" t="str">
            <v>MALE</v>
          </cell>
          <cell r="G734">
            <v>44606</v>
          </cell>
          <cell r="I734">
            <v>44695</v>
          </cell>
          <cell r="J734" t="str">
            <v>Present</v>
          </cell>
        </row>
        <row r="735">
          <cell r="A735" t="str">
            <v>0c3badd8-52b1-4d01-942c-aa0cdd53abe1</v>
          </cell>
          <cell r="B735" t="str">
            <v>James Dixon</v>
          </cell>
          <cell r="D735" t="str">
            <v>M</v>
          </cell>
          <cell r="G735">
            <v>44452</v>
          </cell>
          <cell r="I735">
            <v>45326</v>
          </cell>
          <cell r="J735" t="str">
            <v>No</v>
          </cell>
        </row>
        <row r="736">
          <cell r="A736" t="str">
            <v>feb3a855-48e6-4273-8680-13786e607c2f</v>
          </cell>
          <cell r="B736" t="str">
            <v>Jesse Fleming</v>
          </cell>
          <cell r="D736" t="str">
            <v>FEMALE</v>
          </cell>
          <cell r="G736">
            <v>44221</v>
          </cell>
          <cell r="I736">
            <v>44408</v>
          </cell>
          <cell r="J736" t="str">
            <v>P</v>
          </cell>
          <cell r="L736">
            <v>0</v>
          </cell>
        </row>
        <row r="737">
          <cell r="A737" t="str">
            <v>1bb868d5-88c0-43d7-b86c-014f65fae4a1</v>
          </cell>
          <cell r="B737" t="str">
            <v>Susan Figueroa</v>
          </cell>
          <cell r="D737" t="str">
            <v>MALE</v>
          </cell>
          <cell r="G737">
            <v>44243</v>
          </cell>
          <cell r="I737">
            <v>44624</v>
          </cell>
          <cell r="J737" t="str">
            <v>No</v>
          </cell>
          <cell r="L737">
            <v>82</v>
          </cell>
        </row>
        <row r="738">
          <cell r="A738" t="str">
            <v>ea489dae-2b99-4902-836d-943faad29f81</v>
          </cell>
          <cell r="B738" t="str">
            <v>Adrian Martin</v>
          </cell>
          <cell r="D738" t="str">
            <v>Male</v>
          </cell>
          <cell r="G738">
            <v>45480</v>
          </cell>
          <cell r="I738">
            <v>46152</v>
          </cell>
          <cell r="J738" t="str">
            <v>Present</v>
          </cell>
          <cell r="L738">
            <v>0</v>
          </cell>
        </row>
        <row r="739">
          <cell r="A739" t="str">
            <v>d2152070-e4ee-41bc-bdd7-e170e0d0807c</v>
          </cell>
          <cell r="B739" t="str">
            <v>Samantha Garcia</v>
          </cell>
          <cell r="D739" t="str">
            <v>MALE</v>
          </cell>
          <cell r="G739">
            <v>44214</v>
          </cell>
          <cell r="I739">
            <v>44286</v>
          </cell>
          <cell r="J739" t="str">
            <v>Present</v>
          </cell>
        </row>
        <row r="740">
          <cell r="A740" t="str">
            <v>f942fcb2-ee3a-4a8b-84f9-00cb42d757a8</v>
          </cell>
          <cell r="B740" t="str">
            <v>Kenneth Peterson</v>
          </cell>
          <cell r="D740" t="str">
            <v>M</v>
          </cell>
          <cell r="G740">
            <v>44528</v>
          </cell>
          <cell r="I740">
            <v>45268</v>
          </cell>
          <cell r="J740" t="str">
            <v>Yes</v>
          </cell>
          <cell r="L740">
            <v>65</v>
          </cell>
        </row>
        <row r="741">
          <cell r="A741" t="str">
            <v>9b43324c-afd0-4396-bb31-caebc8ce14bb</v>
          </cell>
          <cell r="B741" t="str">
            <v>Peter Delacruz</v>
          </cell>
          <cell r="D741" t="str">
            <v>Male</v>
          </cell>
          <cell r="G741">
            <v>45454</v>
          </cell>
          <cell r="I741">
            <v>46096</v>
          </cell>
          <cell r="J741" t="str">
            <v>A</v>
          </cell>
          <cell r="L741">
            <v>52</v>
          </cell>
        </row>
        <row r="742">
          <cell r="A742" t="str">
            <v>3e372c8d-8a13-4d8d-9292-4079dfee84b1</v>
          </cell>
          <cell r="B742" t="str">
            <v>Sarah Thompson</v>
          </cell>
          <cell r="D742" t="str">
            <v>M</v>
          </cell>
          <cell r="G742">
            <v>44647</v>
          </cell>
          <cell r="I742">
            <v>44902</v>
          </cell>
          <cell r="J742" t="str">
            <v>Present</v>
          </cell>
          <cell r="L742">
            <v>0</v>
          </cell>
        </row>
        <row r="743">
          <cell r="A743" t="str">
            <v>3a99bbcb-56a6-4db5-8776-d49a688e8d5d</v>
          </cell>
          <cell r="B743" t="str">
            <v>Joanna Rodgers</v>
          </cell>
          <cell r="D743" t="str">
            <v>Female</v>
          </cell>
          <cell r="G743">
            <v>44917</v>
          </cell>
          <cell r="I743">
            <v>45275</v>
          </cell>
          <cell r="J743" t="str">
            <v>Yes</v>
          </cell>
        </row>
        <row r="744">
          <cell r="A744" t="str">
            <v>8b6acc43-96af-4fcb-b3eb-f780c91d95c7</v>
          </cell>
          <cell r="B744" t="str">
            <v>Jessica Becker</v>
          </cell>
          <cell r="D744" t="str">
            <v>FEMALE</v>
          </cell>
          <cell r="G744">
            <v>45459</v>
          </cell>
          <cell r="I744">
            <v>45798</v>
          </cell>
          <cell r="J744" t="str">
            <v>Yes</v>
          </cell>
        </row>
        <row r="745">
          <cell r="A745" t="str">
            <v>0fa38669-b33a-42a9-ba73-42fc741d6857</v>
          </cell>
          <cell r="B745" t="str">
            <v>Todd Young</v>
          </cell>
          <cell r="D745" t="str">
            <v>FEMALE</v>
          </cell>
          <cell r="G745">
            <v>44297</v>
          </cell>
          <cell r="I745">
            <v>44802</v>
          </cell>
          <cell r="J745" t="str">
            <v>No</v>
          </cell>
        </row>
        <row r="746">
          <cell r="A746" t="str">
            <v>2583eb38-cebf-4ea4-87a6-998284add36e</v>
          </cell>
          <cell r="B746" t="str">
            <v>Alexis Duran</v>
          </cell>
          <cell r="D746" t="str">
            <v>FEMALE</v>
          </cell>
          <cell r="G746">
            <v>45186</v>
          </cell>
          <cell r="I746">
            <v>45410</v>
          </cell>
          <cell r="J746" t="str">
            <v>A</v>
          </cell>
          <cell r="L746">
            <v>0</v>
          </cell>
        </row>
        <row r="747">
          <cell r="A747" t="str">
            <v>a8ae5c67-1598-403e-a4c4-e6ca8a661d77</v>
          </cell>
          <cell r="B747" t="str">
            <v>Catherine Soto</v>
          </cell>
          <cell r="D747" t="str">
            <v>F</v>
          </cell>
          <cell r="G747">
            <v>45096</v>
          </cell>
          <cell r="I747">
            <v>45450</v>
          </cell>
          <cell r="J747" t="str">
            <v>Absent</v>
          </cell>
          <cell r="L747">
            <v>39</v>
          </cell>
        </row>
        <row r="748">
          <cell r="A748" t="str">
            <v>fdfd984e-1610-4d90-a8c2-7491ac83995b</v>
          </cell>
          <cell r="B748" t="str">
            <v>Shane Diaz</v>
          </cell>
          <cell r="D748" t="str">
            <v>Female</v>
          </cell>
          <cell r="G748">
            <v>44946</v>
          </cell>
          <cell r="I748">
            <v>45404</v>
          </cell>
          <cell r="J748" t="str">
            <v>No</v>
          </cell>
          <cell r="L748">
            <v>40</v>
          </cell>
        </row>
        <row r="749">
          <cell r="A749" t="str">
            <v>efe3155d-7281-4822-bd26-ce318a00c9be</v>
          </cell>
          <cell r="B749" t="str">
            <v>Derek Hudson</v>
          </cell>
          <cell r="D749" t="str">
            <v>Female</v>
          </cell>
          <cell r="G749">
            <v>44968</v>
          </cell>
          <cell r="I749">
            <v>45604</v>
          </cell>
          <cell r="J749" t="str">
            <v>P</v>
          </cell>
        </row>
        <row r="750">
          <cell r="A750" t="str">
            <v>efe3a150-c524-41be-a6bb-b51c85d8acf3</v>
          </cell>
          <cell r="B750" t="str">
            <v>William Taylor</v>
          </cell>
          <cell r="D750" t="str">
            <v>Female</v>
          </cell>
          <cell r="G750">
            <v>44154</v>
          </cell>
          <cell r="I750">
            <v>44422</v>
          </cell>
          <cell r="J750" t="str">
            <v>Absent</v>
          </cell>
          <cell r="L750">
            <v>68</v>
          </cell>
        </row>
        <row r="751">
          <cell r="A751" t="str">
            <v>c145419c-74eb-4a0d-b80a-ea0265dec4ed</v>
          </cell>
          <cell r="B751" t="str">
            <v>Amanda Garza</v>
          </cell>
          <cell r="D751" t="str">
            <v>MALE</v>
          </cell>
          <cell r="G751">
            <v>45692</v>
          </cell>
          <cell r="I751">
            <v>46065</v>
          </cell>
          <cell r="J751" t="str">
            <v>Present</v>
          </cell>
          <cell r="L751">
            <v>33</v>
          </cell>
        </row>
        <row r="752">
          <cell r="A752" t="str">
            <v>9be4e2ac-9f99-4133-ae11-edc43c375315</v>
          </cell>
          <cell r="B752" t="str">
            <v>Rachel Parrish</v>
          </cell>
          <cell r="D752" t="str">
            <v>M</v>
          </cell>
          <cell r="G752">
            <v>44762</v>
          </cell>
          <cell r="I752">
            <v>45462</v>
          </cell>
          <cell r="J752" t="str">
            <v>No</v>
          </cell>
          <cell r="L752">
            <v>30</v>
          </cell>
        </row>
        <row r="753">
          <cell r="A753" t="str">
            <v>09ac7ba5-eb28-43e6-a465-aed7207ad1d4</v>
          </cell>
          <cell r="B753" t="str">
            <v>Rebecca Bean</v>
          </cell>
          <cell r="D753" t="str">
            <v>M</v>
          </cell>
          <cell r="G753">
            <v>44419</v>
          </cell>
          <cell r="I753">
            <v>45319</v>
          </cell>
          <cell r="J753" t="str">
            <v>No</v>
          </cell>
          <cell r="L753">
            <v>0</v>
          </cell>
        </row>
        <row r="754">
          <cell r="A754" t="str">
            <v>6ee2f9bf-8ad3-43b1-977d-d689a98d61ec</v>
          </cell>
          <cell r="B754" t="str">
            <v>Linda Holt</v>
          </cell>
          <cell r="D754" t="str">
            <v>F</v>
          </cell>
          <cell r="G754">
            <v>44641</v>
          </cell>
          <cell r="I754">
            <v>44828</v>
          </cell>
          <cell r="J754" t="str">
            <v>Yes</v>
          </cell>
        </row>
        <row r="755">
          <cell r="A755" t="str">
            <v>2146e7b4-a5fb-4e9a-8ab7-d5e0f814af2e</v>
          </cell>
          <cell r="B755" t="str">
            <v>Larry Mathis</v>
          </cell>
          <cell r="D755" t="str">
            <v>Female</v>
          </cell>
          <cell r="G755">
            <v>45504</v>
          </cell>
          <cell r="I755">
            <v>46103</v>
          </cell>
          <cell r="J755" t="str">
            <v>A</v>
          </cell>
        </row>
        <row r="756">
          <cell r="A756" t="str">
            <v>a5b38959-10e6-41fd-a127-f6638db4daaa</v>
          </cell>
          <cell r="B756" t="str">
            <v>Gregory Garrett</v>
          </cell>
          <cell r="D756" t="str">
            <v>FEMALE</v>
          </cell>
          <cell r="G756">
            <v>45519</v>
          </cell>
          <cell r="I756">
            <v>46001</v>
          </cell>
          <cell r="J756" t="str">
            <v>A</v>
          </cell>
          <cell r="L756">
            <v>0</v>
          </cell>
        </row>
        <row r="757">
          <cell r="A757" t="str">
            <v>c04cf6e6-cf6d-48c3-b661-cfdb7537fb16</v>
          </cell>
          <cell r="B757" t="str">
            <v>Melissa Alexander</v>
          </cell>
          <cell r="D757" t="str">
            <v>M</v>
          </cell>
          <cell r="G757">
            <v>45504</v>
          </cell>
          <cell r="I757">
            <v>45655</v>
          </cell>
          <cell r="J757" t="str">
            <v>Yes</v>
          </cell>
          <cell r="L757">
            <v>75</v>
          </cell>
        </row>
        <row r="758">
          <cell r="A758" t="str">
            <v>e52b9187-3c3b-4ed7-add5-b752ec7448f9</v>
          </cell>
          <cell r="B758" t="str">
            <v>Jillian Woods</v>
          </cell>
          <cell r="D758" t="str">
            <v>MALE</v>
          </cell>
          <cell r="G758">
            <v>45036</v>
          </cell>
          <cell r="I758">
            <v>45249</v>
          </cell>
          <cell r="J758" t="str">
            <v>Absent</v>
          </cell>
          <cell r="L758">
            <v>88</v>
          </cell>
        </row>
        <row r="759">
          <cell r="A759" t="str">
            <v>2fcf9246-a81f-4e5b-b8dc-2c64c4e43753</v>
          </cell>
          <cell r="B759" t="str">
            <v>Luis Hill</v>
          </cell>
          <cell r="D759" t="str">
            <v>Male</v>
          </cell>
          <cell r="G759">
            <v>45603</v>
          </cell>
          <cell r="I759">
            <v>46447</v>
          </cell>
          <cell r="J759" t="str">
            <v>Absent</v>
          </cell>
          <cell r="L759">
            <v>0</v>
          </cell>
        </row>
        <row r="760">
          <cell r="A760" t="str">
            <v>b82b2b93-1040-4bf3-9d30-b0f7f6a97c38</v>
          </cell>
          <cell r="B760" t="str">
            <v>Valerie Simpson</v>
          </cell>
          <cell r="D760" t="str">
            <v>MALE</v>
          </cell>
          <cell r="G760">
            <v>44170</v>
          </cell>
          <cell r="I760">
            <v>44827</v>
          </cell>
          <cell r="J760" t="str">
            <v>Absent</v>
          </cell>
          <cell r="L760">
            <v>90</v>
          </cell>
        </row>
        <row r="761">
          <cell r="A761" t="str">
            <v>2660f73f-8abe-4d88-a26c-ea127e129751</v>
          </cell>
          <cell r="B761" t="str">
            <v>Laura Kim</v>
          </cell>
          <cell r="D761" t="str">
            <v>Male</v>
          </cell>
          <cell r="G761">
            <v>45581</v>
          </cell>
          <cell r="I761">
            <v>45669</v>
          </cell>
          <cell r="J761" t="str">
            <v>Present</v>
          </cell>
          <cell r="L761">
            <v>64</v>
          </cell>
        </row>
        <row r="762">
          <cell r="A762" t="str">
            <v>d64894cd-2766-4e92-9873-6d60b7f23862</v>
          </cell>
          <cell r="B762" t="str">
            <v>Erica Ray</v>
          </cell>
          <cell r="D762" t="str">
            <v>Female</v>
          </cell>
          <cell r="G762">
            <v>45472</v>
          </cell>
          <cell r="I762">
            <v>46267</v>
          </cell>
          <cell r="J762" t="str">
            <v>No</v>
          </cell>
        </row>
        <row r="763">
          <cell r="A763" t="str">
            <v>ca600b2d-09c6-48dd-bff0-90b9fe835c51</v>
          </cell>
          <cell r="B763" t="str">
            <v>Emily Warren</v>
          </cell>
          <cell r="D763" t="str">
            <v>M</v>
          </cell>
          <cell r="G763">
            <v>45462</v>
          </cell>
          <cell r="I763">
            <v>45742</v>
          </cell>
          <cell r="J763" t="str">
            <v>Yes</v>
          </cell>
          <cell r="L763">
            <v>0</v>
          </cell>
        </row>
        <row r="764">
          <cell r="A764" t="str">
            <v>a00d1e18-aead-403f-afad-3d7ea4bfa846</v>
          </cell>
          <cell r="B764" t="str">
            <v>Jackie Dominguez</v>
          </cell>
          <cell r="D764" t="str">
            <v>Female</v>
          </cell>
          <cell r="G764">
            <v>45166</v>
          </cell>
          <cell r="I764">
            <v>45259</v>
          </cell>
          <cell r="J764" t="str">
            <v>Absent</v>
          </cell>
          <cell r="L764">
            <v>0</v>
          </cell>
        </row>
        <row r="765">
          <cell r="A765" t="str">
            <v>5c405fa3-de27-42ba-a50c-27d4a9dfbb1d</v>
          </cell>
          <cell r="B765" t="str">
            <v>Jeanette Luna</v>
          </cell>
          <cell r="D765" t="str">
            <v>F</v>
          </cell>
          <cell r="G765">
            <v>44020</v>
          </cell>
          <cell r="I765">
            <v>44674</v>
          </cell>
          <cell r="J765" t="str">
            <v>P</v>
          </cell>
        </row>
        <row r="766">
          <cell r="A766" t="str">
            <v>09cf1063-91b6-4a01-b4e6-0f83af844b8f</v>
          </cell>
          <cell r="B766" t="str">
            <v>Calvin Ramirez</v>
          </cell>
          <cell r="D766" t="str">
            <v>FEMALE</v>
          </cell>
          <cell r="G766">
            <v>44959</v>
          </cell>
          <cell r="I766">
            <v>45170</v>
          </cell>
          <cell r="J766" t="str">
            <v>Present</v>
          </cell>
          <cell r="L766">
            <v>84</v>
          </cell>
        </row>
        <row r="767">
          <cell r="A767" t="str">
            <v>57b6b27c-bf18-474a-8743-d9f12d08413f</v>
          </cell>
          <cell r="B767" t="str">
            <v>Debra White</v>
          </cell>
          <cell r="D767" t="str">
            <v>Male</v>
          </cell>
          <cell r="G767">
            <v>45611</v>
          </cell>
          <cell r="I767">
            <v>45846</v>
          </cell>
          <cell r="J767" t="str">
            <v>No</v>
          </cell>
        </row>
        <row r="768">
          <cell r="A768" t="str">
            <v>64e19340-97f5-4628-b5ef-816964a70279</v>
          </cell>
          <cell r="B768" t="str">
            <v>Harry Ochoa</v>
          </cell>
          <cell r="D768" t="str">
            <v>M</v>
          </cell>
          <cell r="G768">
            <v>45554</v>
          </cell>
          <cell r="I768">
            <v>46338</v>
          </cell>
          <cell r="J768" t="str">
            <v>A</v>
          </cell>
          <cell r="L768">
            <v>0</v>
          </cell>
        </row>
        <row r="769">
          <cell r="A769" t="str">
            <v>a24a7b89-3f22-4d74-a367-b5632f894e9b</v>
          </cell>
          <cell r="B769" t="str">
            <v>Melinda Stevenson</v>
          </cell>
          <cell r="D769" t="str">
            <v>Male</v>
          </cell>
          <cell r="G769">
            <v>44841</v>
          </cell>
          <cell r="I769">
            <v>44915</v>
          </cell>
          <cell r="J769" t="str">
            <v>Present</v>
          </cell>
          <cell r="L769">
            <v>0</v>
          </cell>
        </row>
        <row r="770">
          <cell r="A770" t="str">
            <v>ddca9cc3-d48f-46c5-a431-d4a9ca1ef8d9</v>
          </cell>
          <cell r="B770" t="str">
            <v>Todd Payne</v>
          </cell>
          <cell r="D770" t="str">
            <v>F</v>
          </cell>
          <cell r="G770">
            <v>44764</v>
          </cell>
          <cell r="I770">
            <v>44924</v>
          </cell>
          <cell r="J770" t="str">
            <v>Yes</v>
          </cell>
          <cell r="L770">
            <v>0</v>
          </cell>
        </row>
        <row r="771">
          <cell r="A771" t="str">
            <v>67a79886-5716-4f35-9a64-eed2ef3dc5a8</v>
          </cell>
          <cell r="B771" t="str">
            <v>Bobby Becker</v>
          </cell>
          <cell r="D771" t="str">
            <v>Female</v>
          </cell>
          <cell r="G771">
            <v>45706</v>
          </cell>
          <cell r="I771">
            <v>45988</v>
          </cell>
          <cell r="J771" t="str">
            <v>No</v>
          </cell>
        </row>
        <row r="772">
          <cell r="A772" t="str">
            <v>567fd2e9-c2f1-4bfc-8875-53632fc52298</v>
          </cell>
          <cell r="B772" t="str">
            <v>Tara Thompson</v>
          </cell>
          <cell r="D772" t="str">
            <v>Female</v>
          </cell>
          <cell r="G772">
            <v>44946</v>
          </cell>
          <cell r="I772">
            <v>45353</v>
          </cell>
          <cell r="J772" t="str">
            <v>Present</v>
          </cell>
          <cell r="L772">
            <v>77</v>
          </cell>
        </row>
        <row r="773">
          <cell r="A773" t="str">
            <v>935046f4-f7f8-4118-aaed-0848639a851f</v>
          </cell>
          <cell r="B773" t="str">
            <v>Tracy Walker</v>
          </cell>
          <cell r="D773" t="str">
            <v>M</v>
          </cell>
          <cell r="G773">
            <v>44994</v>
          </cell>
          <cell r="I773">
            <v>45339</v>
          </cell>
          <cell r="J773" t="str">
            <v>P</v>
          </cell>
        </row>
        <row r="774">
          <cell r="A774" t="str">
            <v>c81c597a-9ba1-4be2-879d-19c357e4267e</v>
          </cell>
          <cell r="B774" t="str">
            <v>Ashley Dalton</v>
          </cell>
          <cell r="D774" t="str">
            <v>F</v>
          </cell>
          <cell r="G774">
            <v>44618</v>
          </cell>
          <cell r="I774">
            <v>45403</v>
          </cell>
          <cell r="J774" t="str">
            <v>Yes</v>
          </cell>
        </row>
        <row r="775">
          <cell r="A775" t="str">
            <v>6426f2e5-b5ea-4220-8f57-cd9e1b309e97</v>
          </cell>
          <cell r="B775" t="str">
            <v>Alexander Brewer</v>
          </cell>
          <cell r="D775" t="str">
            <v>Male</v>
          </cell>
          <cell r="G775">
            <v>45495</v>
          </cell>
          <cell r="I775">
            <v>45589</v>
          </cell>
          <cell r="J775" t="str">
            <v>Yes</v>
          </cell>
        </row>
        <row r="776">
          <cell r="A776" t="str">
            <v>f3177bab-62e3-4fa7-b4cd-6362434a1842</v>
          </cell>
          <cell r="B776" t="str">
            <v>Erika Bishop</v>
          </cell>
          <cell r="D776" t="str">
            <v>F</v>
          </cell>
          <cell r="G776">
            <v>45540</v>
          </cell>
          <cell r="I776">
            <v>46142</v>
          </cell>
          <cell r="J776" t="str">
            <v>Absent</v>
          </cell>
          <cell r="L776">
            <v>58</v>
          </cell>
        </row>
        <row r="777">
          <cell r="A777" t="str">
            <v>d32a27d1-498c-4dd7-ae1b-3c1ac5e38a4e</v>
          </cell>
          <cell r="B777" t="str">
            <v>Adam Parker</v>
          </cell>
          <cell r="D777" t="str">
            <v>Female</v>
          </cell>
          <cell r="G777">
            <v>45443</v>
          </cell>
          <cell r="I777">
            <v>45893</v>
          </cell>
          <cell r="J777" t="str">
            <v>Yes</v>
          </cell>
          <cell r="L777">
            <v>0</v>
          </cell>
        </row>
        <row r="778">
          <cell r="A778" t="str">
            <v>8326c2dd-e4d4-49e7-ace8-c3d1e0b43a73</v>
          </cell>
          <cell r="B778" t="str">
            <v>Angela Collier</v>
          </cell>
          <cell r="D778" t="str">
            <v>FEMALE</v>
          </cell>
          <cell r="G778">
            <v>44300</v>
          </cell>
          <cell r="I778">
            <v>44876</v>
          </cell>
          <cell r="J778" t="str">
            <v>Present</v>
          </cell>
          <cell r="L778">
            <v>35</v>
          </cell>
        </row>
        <row r="779">
          <cell r="A779" t="str">
            <v>0c00f8ff-2a31-4f1d-bbf7-bf91995821e0</v>
          </cell>
          <cell r="B779" t="str">
            <v>Roy Cook</v>
          </cell>
          <cell r="D779" t="str">
            <v>F</v>
          </cell>
          <cell r="G779">
            <v>45423</v>
          </cell>
          <cell r="I779">
            <v>45620</v>
          </cell>
          <cell r="J779" t="str">
            <v>Present</v>
          </cell>
        </row>
        <row r="780">
          <cell r="A780" t="str">
            <v>1604c332-09a6-4674-8b1f-a32544e5f394</v>
          </cell>
          <cell r="B780" t="str">
            <v>Christine Parker</v>
          </cell>
          <cell r="D780" t="str">
            <v>Female</v>
          </cell>
          <cell r="G780">
            <v>44661</v>
          </cell>
          <cell r="I780">
            <v>45238</v>
          </cell>
          <cell r="J780" t="str">
            <v>Yes</v>
          </cell>
        </row>
        <row r="781">
          <cell r="A781" t="str">
            <v>53a70e7d-1b86-4a72-b424-28924b2ca54d</v>
          </cell>
          <cell r="B781" t="str">
            <v>Christina Robinson</v>
          </cell>
          <cell r="D781" t="str">
            <v>FEMALE</v>
          </cell>
          <cell r="G781">
            <v>44938</v>
          </cell>
          <cell r="I781">
            <v>45462</v>
          </cell>
          <cell r="J781" t="str">
            <v>No</v>
          </cell>
        </row>
        <row r="782">
          <cell r="A782" t="str">
            <v>36e75939-e2d7-4077-9e8f-a8075db96490</v>
          </cell>
          <cell r="B782" t="str">
            <v>Karen Singleton</v>
          </cell>
          <cell r="D782" t="str">
            <v>Male</v>
          </cell>
          <cell r="G782">
            <v>44467</v>
          </cell>
          <cell r="I782">
            <v>45383</v>
          </cell>
          <cell r="J782" t="str">
            <v>Present</v>
          </cell>
          <cell r="L782">
            <v>0</v>
          </cell>
        </row>
        <row r="783">
          <cell r="A783" t="str">
            <v>6d1eb9b4-cc7e-46de-bcf7-526e18edc1e6</v>
          </cell>
          <cell r="B783" t="str">
            <v>Evan Smith</v>
          </cell>
          <cell r="D783" t="str">
            <v>MALE</v>
          </cell>
          <cell r="G783">
            <v>45557</v>
          </cell>
          <cell r="I783">
            <v>45999</v>
          </cell>
          <cell r="J783" t="str">
            <v>A</v>
          </cell>
        </row>
        <row r="784">
          <cell r="A784" t="str">
            <v>b276d819-2651-4aa3-98bb-1c4ef3e62704</v>
          </cell>
          <cell r="B784" t="str">
            <v>Rebekah Campbell</v>
          </cell>
          <cell r="D784" t="str">
            <v>F</v>
          </cell>
          <cell r="G784">
            <v>44753</v>
          </cell>
          <cell r="I784">
            <v>45568</v>
          </cell>
          <cell r="J784" t="str">
            <v>Yes</v>
          </cell>
          <cell r="L784">
            <v>0</v>
          </cell>
        </row>
        <row r="785">
          <cell r="A785" t="str">
            <v>2d6527a1-5a96-4960-86bd-ce4309025afd</v>
          </cell>
          <cell r="B785" t="str">
            <v>Luis Gould</v>
          </cell>
          <cell r="D785" t="str">
            <v>Male</v>
          </cell>
          <cell r="G785">
            <v>44198</v>
          </cell>
          <cell r="I785">
            <v>44349</v>
          </cell>
          <cell r="J785" t="str">
            <v>P</v>
          </cell>
        </row>
        <row r="786">
          <cell r="A786" t="str">
            <v>790f2b45-8612-444f-977b-ee96b232398b</v>
          </cell>
          <cell r="B786" t="str">
            <v>Lisa Conley</v>
          </cell>
          <cell r="D786" t="str">
            <v>F</v>
          </cell>
          <cell r="G786">
            <v>44307</v>
          </cell>
          <cell r="I786">
            <v>45277</v>
          </cell>
          <cell r="J786" t="str">
            <v>P</v>
          </cell>
        </row>
        <row r="787">
          <cell r="A787" t="str">
            <v>2138fe3c-5c69-4e1f-858c-f41d01b8d47e</v>
          </cell>
          <cell r="B787" t="str">
            <v>Jose Grant</v>
          </cell>
          <cell r="D787" t="str">
            <v>Female</v>
          </cell>
          <cell r="G787">
            <v>45413</v>
          </cell>
          <cell r="I787">
            <v>45611</v>
          </cell>
          <cell r="J787" t="str">
            <v>Yes</v>
          </cell>
          <cell r="L787">
            <v>81</v>
          </cell>
        </row>
        <row r="788">
          <cell r="A788" t="str">
            <v>2308961b-e3e3-4e42-a9ac-92f066f6290a</v>
          </cell>
          <cell r="B788" t="str">
            <v>Kristin Durham</v>
          </cell>
          <cell r="D788" t="str">
            <v>Female</v>
          </cell>
          <cell r="G788">
            <v>45010</v>
          </cell>
          <cell r="I788">
            <v>45362</v>
          </cell>
          <cell r="J788" t="str">
            <v>P</v>
          </cell>
        </row>
        <row r="789">
          <cell r="A789" t="str">
            <v>530f7e66-f49e-4aa3-8ef1-47f76a846c2c</v>
          </cell>
          <cell r="B789" t="str">
            <v>Lauren Perry</v>
          </cell>
          <cell r="D789" t="str">
            <v>F</v>
          </cell>
          <cell r="G789">
            <v>45258</v>
          </cell>
          <cell r="I789">
            <v>46100</v>
          </cell>
          <cell r="J789" t="str">
            <v>No</v>
          </cell>
          <cell r="L789">
            <v>96</v>
          </cell>
        </row>
        <row r="790">
          <cell r="A790" t="str">
            <v>4c745676-478f-4edd-b134-1dec89f653a9</v>
          </cell>
          <cell r="B790" t="str">
            <v>Brenda Mccarthy</v>
          </cell>
          <cell r="D790" t="str">
            <v>FEMALE</v>
          </cell>
          <cell r="G790">
            <v>45325</v>
          </cell>
          <cell r="I790">
            <v>45970</v>
          </cell>
          <cell r="J790" t="str">
            <v>A</v>
          </cell>
        </row>
        <row r="791">
          <cell r="A791" t="str">
            <v>e4a6da33-bda5-4100-bbaf-f9ca565854d5</v>
          </cell>
          <cell r="B791" t="str">
            <v>Kimberly Morgan</v>
          </cell>
          <cell r="D791" t="str">
            <v>Male</v>
          </cell>
          <cell r="G791">
            <v>45513</v>
          </cell>
          <cell r="I791">
            <v>46289</v>
          </cell>
          <cell r="J791" t="str">
            <v>Absent</v>
          </cell>
          <cell r="L791">
            <v>0</v>
          </cell>
        </row>
        <row r="792">
          <cell r="A792" t="str">
            <v>dde630e0-cbee-4346-9d1c-153ef6ebcacf</v>
          </cell>
          <cell r="B792" t="str">
            <v>Micheal Austin</v>
          </cell>
          <cell r="D792" t="str">
            <v>F</v>
          </cell>
          <cell r="G792">
            <v>45238</v>
          </cell>
          <cell r="I792">
            <v>46065</v>
          </cell>
          <cell r="J792" t="str">
            <v>Yes</v>
          </cell>
          <cell r="L792">
            <v>0</v>
          </cell>
        </row>
        <row r="793">
          <cell r="A793" t="str">
            <v>f53fd2d3-4df6-4205-a0ff-622c80851d53</v>
          </cell>
          <cell r="B793" t="str">
            <v>Barbara Miller</v>
          </cell>
          <cell r="D793" t="str">
            <v>Female</v>
          </cell>
          <cell r="G793">
            <v>44480</v>
          </cell>
          <cell r="I793">
            <v>44864</v>
          </cell>
          <cell r="J793" t="str">
            <v>P</v>
          </cell>
          <cell r="L793">
            <v>64</v>
          </cell>
        </row>
        <row r="794">
          <cell r="A794" t="str">
            <v>22d91b18-0680-45f3-9511-4558fc424352</v>
          </cell>
          <cell r="B794" t="str">
            <v>Abigail Williams</v>
          </cell>
          <cell r="D794" t="str">
            <v>FEMALE</v>
          </cell>
          <cell r="G794">
            <v>45258</v>
          </cell>
          <cell r="I794">
            <v>46017</v>
          </cell>
          <cell r="J794" t="str">
            <v>Yes</v>
          </cell>
          <cell r="L794">
            <v>28</v>
          </cell>
        </row>
        <row r="795">
          <cell r="A795" t="str">
            <v>a3a051e8-5f5c-4553-8e8d-2654cd3710e6</v>
          </cell>
          <cell r="B795" t="str">
            <v>Matthew Hall</v>
          </cell>
          <cell r="D795" t="str">
            <v>M</v>
          </cell>
          <cell r="G795">
            <v>44412</v>
          </cell>
          <cell r="I795">
            <v>44786</v>
          </cell>
          <cell r="J795" t="str">
            <v>A</v>
          </cell>
        </row>
        <row r="796">
          <cell r="A796" t="str">
            <v>d368c594-e09b-4f17-a484-be3e2191990c</v>
          </cell>
          <cell r="B796" t="str">
            <v>Samantha Lloyd</v>
          </cell>
          <cell r="D796" t="str">
            <v>Female</v>
          </cell>
          <cell r="G796">
            <v>44662</v>
          </cell>
          <cell r="I796">
            <v>44927</v>
          </cell>
          <cell r="J796" t="str">
            <v>No</v>
          </cell>
          <cell r="L796">
            <v>79</v>
          </cell>
        </row>
        <row r="797">
          <cell r="A797" t="str">
            <v>52f02148-016d-4426-b556-071b11b9e1b1</v>
          </cell>
          <cell r="B797" t="str">
            <v>Andrew Harris</v>
          </cell>
          <cell r="D797" t="str">
            <v>Female</v>
          </cell>
          <cell r="G797">
            <v>44914</v>
          </cell>
          <cell r="I797">
            <v>45308</v>
          </cell>
          <cell r="J797" t="str">
            <v>Absent</v>
          </cell>
        </row>
        <row r="798">
          <cell r="A798" t="str">
            <v>ae973869-2ea1-41aa-bcf7-bbc28e38440e</v>
          </cell>
          <cell r="B798" t="str">
            <v>Eric Rosales</v>
          </cell>
          <cell r="D798" t="str">
            <v>FEMALE</v>
          </cell>
          <cell r="G798">
            <v>45250</v>
          </cell>
          <cell r="I798">
            <v>45802</v>
          </cell>
          <cell r="J798" t="str">
            <v>Present</v>
          </cell>
          <cell r="L798">
            <v>0</v>
          </cell>
        </row>
        <row r="799">
          <cell r="A799" t="str">
            <v>9620818d-62c5-4829-a210-b7349dedb853</v>
          </cell>
          <cell r="B799" t="str">
            <v>Michelle Thomas</v>
          </cell>
          <cell r="D799" t="str">
            <v>FEMALE</v>
          </cell>
          <cell r="G799">
            <v>45558</v>
          </cell>
          <cell r="I799">
            <v>45774</v>
          </cell>
          <cell r="J799" t="str">
            <v>Present</v>
          </cell>
          <cell r="L799">
            <v>0</v>
          </cell>
        </row>
        <row r="800">
          <cell r="A800" t="str">
            <v>a32785f7-e61c-4368-b2f1-f3186c4e77f7</v>
          </cell>
          <cell r="B800" t="str">
            <v>Michelle Carter</v>
          </cell>
          <cell r="D800" t="str">
            <v>Female</v>
          </cell>
          <cell r="G800">
            <v>44617</v>
          </cell>
          <cell r="I800">
            <v>45133</v>
          </cell>
          <cell r="J800" t="str">
            <v>Absent</v>
          </cell>
        </row>
        <row r="801">
          <cell r="A801" t="str">
            <v>21366a4d-01a1-496e-bf34-d88926530bd4</v>
          </cell>
          <cell r="B801" t="str">
            <v>Jose Rodgers</v>
          </cell>
          <cell r="D801" t="str">
            <v>F</v>
          </cell>
          <cell r="G801">
            <v>45212</v>
          </cell>
          <cell r="I801">
            <v>45576</v>
          </cell>
          <cell r="J801" t="str">
            <v>Yes</v>
          </cell>
        </row>
        <row r="802">
          <cell r="A802" t="str">
            <v>358ae854-49b4-4f17-9e6b-ed7aeb536282</v>
          </cell>
          <cell r="B802" t="str">
            <v>Andrea Robinson</v>
          </cell>
          <cell r="D802" t="str">
            <v>F</v>
          </cell>
          <cell r="G802">
            <v>44449</v>
          </cell>
          <cell r="I802">
            <v>45181</v>
          </cell>
          <cell r="J802" t="str">
            <v>No</v>
          </cell>
        </row>
        <row r="803">
          <cell r="A803" t="str">
            <v>d0fcb577-cec7-4674-8b19-f320b5230821</v>
          </cell>
          <cell r="B803" t="str">
            <v>Casey Huff</v>
          </cell>
          <cell r="D803" t="str">
            <v>F</v>
          </cell>
          <cell r="G803">
            <v>44465</v>
          </cell>
          <cell r="I803">
            <v>45097</v>
          </cell>
          <cell r="J803" t="str">
            <v>Yes</v>
          </cell>
        </row>
        <row r="804">
          <cell r="A804" t="str">
            <v>e0f02008-24a9-44d7-9b48-c6fb333f117b</v>
          </cell>
          <cell r="B804" t="str">
            <v>Adrienne Torres</v>
          </cell>
          <cell r="D804" t="str">
            <v>MALE</v>
          </cell>
          <cell r="G804">
            <v>44320</v>
          </cell>
          <cell r="I804">
            <v>44618</v>
          </cell>
          <cell r="J804" t="str">
            <v>Yes</v>
          </cell>
        </row>
        <row r="805">
          <cell r="A805" t="str">
            <v>0213d090-bd00-4f19-a08d-51350f199b92</v>
          </cell>
          <cell r="B805" t="str">
            <v>Kelly Perry</v>
          </cell>
          <cell r="D805" t="str">
            <v>Female</v>
          </cell>
          <cell r="G805">
            <v>44215</v>
          </cell>
          <cell r="I805">
            <v>44478</v>
          </cell>
          <cell r="J805" t="str">
            <v>Yes</v>
          </cell>
        </row>
        <row r="806">
          <cell r="A806" t="str">
            <v>8d80c2fe-b7b1-4072-b436-873728ffa490</v>
          </cell>
          <cell r="B806" t="str">
            <v>Alexander Martin</v>
          </cell>
          <cell r="D806" t="str">
            <v>M</v>
          </cell>
          <cell r="G806">
            <v>45448</v>
          </cell>
          <cell r="I806">
            <v>46404</v>
          </cell>
          <cell r="J806" t="str">
            <v>P</v>
          </cell>
          <cell r="L806">
            <v>0</v>
          </cell>
        </row>
        <row r="807">
          <cell r="A807" t="str">
            <v>164ba766-b4c7-473a-84c8-4c23676e34be</v>
          </cell>
          <cell r="B807" t="str">
            <v>Cassandra White</v>
          </cell>
          <cell r="D807" t="str">
            <v>F</v>
          </cell>
          <cell r="G807">
            <v>45393</v>
          </cell>
          <cell r="I807">
            <v>45891</v>
          </cell>
          <cell r="J807" t="str">
            <v>Yes</v>
          </cell>
          <cell r="L807">
            <v>0</v>
          </cell>
        </row>
        <row r="808">
          <cell r="A808" t="str">
            <v>42a5af9b-5223-46bb-b6d9-d64d7ae67ecf</v>
          </cell>
          <cell r="B808" t="str">
            <v>Heidi Burton</v>
          </cell>
          <cell r="D808" t="str">
            <v>MALE</v>
          </cell>
          <cell r="G808">
            <v>45015</v>
          </cell>
          <cell r="I808">
            <v>45097</v>
          </cell>
          <cell r="J808" t="str">
            <v>No</v>
          </cell>
        </row>
        <row r="809">
          <cell r="A809" t="str">
            <v>dcdc614f-279e-44e7-a100-385622bb0c8d</v>
          </cell>
          <cell r="B809" t="str">
            <v>Amanda Thomas</v>
          </cell>
          <cell r="D809" t="str">
            <v>Male</v>
          </cell>
          <cell r="G809">
            <v>45431</v>
          </cell>
          <cell r="I809">
            <v>46002</v>
          </cell>
          <cell r="J809" t="str">
            <v>Yes</v>
          </cell>
        </row>
        <row r="810">
          <cell r="A810" t="str">
            <v>dad95c71-c688-499b-9111-277c82cc3039</v>
          </cell>
          <cell r="B810" t="str">
            <v>Jody Yoder</v>
          </cell>
          <cell r="D810" t="str">
            <v>F</v>
          </cell>
          <cell r="G810">
            <v>44208</v>
          </cell>
          <cell r="I810">
            <v>45068</v>
          </cell>
          <cell r="J810" t="str">
            <v>Yes</v>
          </cell>
          <cell r="L810">
            <v>0</v>
          </cell>
        </row>
        <row r="811">
          <cell r="A811" t="str">
            <v>647a96e9-1a2d-4d7a-bac4-32f83db8014a</v>
          </cell>
          <cell r="B811" t="str">
            <v>Sean Higgins</v>
          </cell>
          <cell r="D811" t="str">
            <v>F</v>
          </cell>
          <cell r="G811">
            <v>45648</v>
          </cell>
          <cell r="I811">
            <v>45900</v>
          </cell>
          <cell r="J811" t="str">
            <v>Yes</v>
          </cell>
          <cell r="L811">
            <v>0</v>
          </cell>
        </row>
        <row r="812">
          <cell r="A812" t="str">
            <v>1035ddda-2cf0-477d-b801-792ba53a43d6</v>
          </cell>
          <cell r="B812" t="str">
            <v>Daniel Ramos</v>
          </cell>
          <cell r="D812" t="str">
            <v>Male</v>
          </cell>
          <cell r="G812">
            <v>44303</v>
          </cell>
          <cell r="I812">
            <v>44414</v>
          </cell>
          <cell r="J812" t="str">
            <v>No</v>
          </cell>
          <cell r="L812">
            <v>41</v>
          </cell>
        </row>
        <row r="813">
          <cell r="A813" t="str">
            <v>9522496e-a7c8-49be-9082-140aed00e657</v>
          </cell>
          <cell r="B813" t="str">
            <v>Tina Howe</v>
          </cell>
          <cell r="D813" t="str">
            <v>Female</v>
          </cell>
          <cell r="G813">
            <v>44603</v>
          </cell>
          <cell r="I813">
            <v>45088</v>
          </cell>
          <cell r="J813" t="str">
            <v>Yes</v>
          </cell>
          <cell r="L813">
            <v>67</v>
          </cell>
        </row>
        <row r="814">
          <cell r="A814" t="str">
            <v>939f3536-27ba-43dd-ac2b-d5a32e89bdbd</v>
          </cell>
          <cell r="B814" t="str">
            <v>Susan Lewis</v>
          </cell>
          <cell r="D814" t="str">
            <v>MALE</v>
          </cell>
          <cell r="G814">
            <v>44940</v>
          </cell>
          <cell r="I814">
            <v>45613</v>
          </cell>
          <cell r="J814" t="str">
            <v>P</v>
          </cell>
          <cell r="L814">
            <v>70</v>
          </cell>
        </row>
        <row r="815">
          <cell r="A815" t="str">
            <v>19ceafee-f491-4ab0-abd3-46cbe1add4fa</v>
          </cell>
          <cell r="B815" t="str">
            <v>Rebecca Sandoval</v>
          </cell>
          <cell r="D815" t="str">
            <v>FEMALE</v>
          </cell>
          <cell r="G815">
            <v>45207</v>
          </cell>
          <cell r="I815">
            <v>46001</v>
          </cell>
          <cell r="J815" t="str">
            <v>Yes</v>
          </cell>
        </row>
        <row r="816">
          <cell r="A816" t="str">
            <v>3c7c5372-4d9e-4b9f-a3ee-785f134afb23</v>
          </cell>
          <cell r="B816" t="str">
            <v>Briana Mosley</v>
          </cell>
          <cell r="D816" t="str">
            <v>Female</v>
          </cell>
          <cell r="G816">
            <v>45746</v>
          </cell>
          <cell r="I816">
            <v>45913</v>
          </cell>
          <cell r="J816" t="str">
            <v>Yes</v>
          </cell>
        </row>
        <row r="817">
          <cell r="A817" t="str">
            <v>f6d2a20d-b3d5-4708-9d1a-f023a73ff524</v>
          </cell>
          <cell r="B817" t="str">
            <v>Kenneth Kline</v>
          </cell>
          <cell r="D817" t="str">
            <v>Male</v>
          </cell>
          <cell r="G817">
            <v>44938</v>
          </cell>
          <cell r="I817">
            <v>45814</v>
          </cell>
          <cell r="J817" t="str">
            <v>Absent</v>
          </cell>
          <cell r="L817">
            <v>79</v>
          </cell>
        </row>
        <row r="818">
          <cell r="A818" t="str">
            <v>4edd1cfd-f08f-4cf7-8e52-5adc51f8deb6</v>
          </cell>
          <cell r="B818" t="str">
            <v>Bryan Hardy</v>
          </cell>
          <cell r="D818" t="str">
            <v>Female</v>
          </cell>
          <cell r="G818">
            <v>44559</v>
          </cell>
          <cell r="I818">
            <v>44999</v>
          </cell>
          <cell r="J818" t="str">
            <v>A</v>
          </cell>
          <cell r="L818">
            <v>0</v>
          </cell>
        </row>
        <row r="819">
          <cell r="A819" t="str">
            <v>7e3beb35-e1eb-4f9c-be60-808dbcb39076</v>
          </cell>
          <cell r="B819" t="str">
            <v>Robert Roberts</v>
          </cell>
          <cell r="D819" t="str">
            <v>M</v>
          </cell>
          <cell r="G819">
            <v>45366</v>
          </cell>
          <cell r="I819">
            <v>46133</v>
          </cell>
          <cell r="J819" t="str">
            <v>No</v>
          </cell>
          <cell r="L819">
            <v>0</v>
          </cell>
        </row>
        <row r="820">
          <cell r="A820" t="str">
            <v>dd8d0747-42d3-41aa-9526-db8e922febcf</v>
          </cell>
          <cell r="B820" t="str">
            <v>Robert Hampton</v>
          </cell>
          <cell r="D820" t="str">
            <v>M</v>
          </cell>
          <cell r="G820">
            <v>43988</v>
          </cell>
          <cell r="I820">
            <v>44347</v>
          </cell>
          <cell r="J820" t="str">
            <v>No</v>
          </cell>
        </row>
        <row r="821">
          <cell r="A821" t="str">
            <v>9a86040e-7263-4c6a-a4ad-77b02e32a832</v>
          </cell>
          <cell r="B821" t="str">
            <v>Shannon Gonzales</v>
          </cell>
          <cell r="D821" t="str">
            <v>M</v>
          </cell>
          <cell r="G821">
            <v>44289</v>
          </cell>
          <cell r="I821">
            <v>45159</v>
          </cell>
          <cell r="J821" t="str">
            <v>A</v>
          </cell>
          <cell r="L821">
            <v>0</v>
          </cell>
        </row>
        <row r="822">
          <cell r="A822" t="str">
            <v>11e3d175-70ad-4070-aca0-ed97922fe35d</v>
          </cell>
          <cell r="B822" t="str">
            <v>Gary Estrada</v>
          </cell>
          <cell r="D822" t="str">
            <v>F</v>
          </cell>
          <cell r="G822">
            <v>44508</v>
          </cell>
          <cell r="I822">
            <v>45166</v>
          </cell>
          <cell r="J822" t="str">
            <v>Present</v>
          </cell>
        </row>
        <row r="823">
          <cell r="A823" t="str">
            <v>7f6953af-e921-4dfa-86e9-79fec27eb09a</v>
          </cell>
          <cell r="B823" t="str">
            <v>Cindy Zimmerman</v>
          </cell>
          <cell r="D823" t="str">
            <v>Female</v>
          </cell>
          <cell r="G823">
            <v>45383</v>
          </cell>
          <cell r="I823">
            <v>46197</v>
          </cell>
          <cell r="J823" t="str">
            <v>Present</v>
          </cell>
          <cell r="L823">
            <v>52</v>
          </cell>
        </row>
        <row r="824">
          <cell r="A824" t="str">
            <v>8eed8d34-f384-4346-945f-4281236603b4</v>
          </cell>
          <cell r="B824" t="str">
            <v>Kelly Anderson</v>
          </cell>
          <cell r="D824" t="str">
            <v>Male</v>
          </cell>
          <cell r="G824">
            <v>44943</v>
          </cell>
          <cell r="I824">
            <v>45809</v>
          </cell>
          <cell r="J824" t="str">
            <v>No</v>
          </cell>
          <cell r="L824">
            <v>0</v>
          </cell>
        </row>
        <row r="825">
          <cell r="A825" t="str">
            <v>f8da93c8-c0b4-483a-acdb-425ccff440eb</v>
          </cell>
          <cell r="B825" t="str">
            <v>Ricky Sanders</v>
          </cell>
          <cell r="D825" t="str">
            <v>M</v>
          </cell>
          <cell r="G825">
            <v>44015</v>
          </cell>
          <cell r="I825">
            <v>44986</v>
          </cell>
          <cell r="J825" t="str">
            <v>No</v>
          </cell>
          <cell r="L825">
            <v>20</v>
          </cell>
        </row>
        <row r="826">
          <cell r="A826" t="str">
            <v>09a3e57e-2c5b-4eb0-b03d-a2528c486219</v>
          </cell>
          <cell r="B826" t="str">
            <v>Deborah Spencer</v>
          </cell>
          <cell r="D826" t="str">
            <v>F</v>
          </cell>
          <cell r="G826">
            <v>44096</v>
          </cell>
          <cell r="I826">
            <v>44628</v>
          </cell>
          <cell r="J826" t="str">
            <v>Absent</v>
          </cell>
          <cell r="L826">
            <v>0</v>
          </cell>
        </row>
        <row r="827">
          <cell r="A827" t="str">
            <v>dd16663a-8183-4bc0-80e2-cd0484c48ac0</v>
          </cell>
          <cell r="B827" t="str">
            <v>Hannah Clark</v>
          </cell>
          <cell r="D827" t="str">
            <v>FEMALE</v>
          </cell>
          <cell r="G827">
            <v>45374</v>
          </cell>
          <cell r="I827">
            <v>45669</v>
          </cell>
          <cell r="J827" t="str">
            <v>Yes</v>
          </cell>
        </row>
        <row r="828">
          <cell r="A828" t="str">
            <v>2f45a112-5b7c-4988-83ab-6df5aad74fe0</v>
          </cell>
          <cell r="B828" t="str">
            <v>Joseph Glass</v>
          </cell>
          <cell r="D828" t="str">
            <v>FEMALE</v>
          </cell>
          <cell r="G828">
            <v>45084</v>
          </cell>
          <cell r="I828">
            <v>45621</v>
          </cell>
          <cell r="J828" t="str">
            <v>Yes</v>
          </cell>
        </row>
        <row r="829">
          <cell r="A829" t="str">
            <v>fa5d8ae7-4733-4a26-8470-32f633b5f51d</v>
          </cell>
          <cell r="B829" t="str">
            <v>Thomas Brewer</v>
          </cell>
          <cell r="D829" t="str">
            <v>MALE</v>
          </cell>
          <cell r="G829">
            <v>44053</v>
          </cell>
          <cell r="I829">
            <v>44866</v>
          </cell>
          <cell r="J829" t="str">
            <v>No</v>
          </cell>
          <cell r="L829">
            <v>82</v>
          </cell>
        </row>
        <row r="830">
          <cell r="A830" t="str">
            <v>521ba1e4-92e7-4c57-8b53-e1aedaed71e5</v>
          </cell>
          <cell r="B830" t="str">
            <v>Austin Conley</v>
          </cell>
          <cell r="D830" t="str">
            <v>FEMALE</v>
          </cell>
          <cell r="G830">
            <v>45707</v>
          </cell>
          <cell r="I830">
            <v>46201</v>
          </cell>
          <cell r="J830" t="str">
            <v>A</v>
          </cell>
          <cell r="L830">
            <v>24</v>
          </cell>
        </row>
        <row r="831">
          <cell r="A831" t="str">
            <v>ba5b70e7-df3b-435c-b5c5-edf0f43f847a</v>
          </cell>
          <cell r="B831" t="str">
            <v>Tanya Davis</v>
          </cell>
          <cell r="D831" t="str">
            <v>FEMALE</v>
          </cell>
          <cell r="G831">
            <v>44434</v>
          </cell>
          <cell r="I831">
            <v>44776</v>
          </cell>
          <cell r="J831" t="str">
            <v>A</v>
          </cell>
          <cell r="L831">
            <v>0</v>
          </cell>
        </row>
        <row r="832">
          <cell r="A832" t="str">
            <v>c77afed5-2adf-4941-93c2-9f31a495dbf9</v>
          </cell>
          <cell r="B832" t="str">
            <v>Teresa Curry</v>
          </cell>
          <cell r="D832" t="str">
            <v>F</v>
          </cell>
          <cell r="G832">
            <v>44391</v>
          </cell>
          <cell r="I832">
            <v>44648</v>
          </cell>
          <cell r="J832" t="str">
            <v>Present</v>
          </cell>
          <cell r="L832">
            <v>0</v>
          </cell>
        </row>
        <row r="833">
          <cell r="A833" t="str">
            <v>7a5c28ca-32e7-4520-8d83-b05517ac720e</v>
          </cell>
          <cell r="B833" t="str">
            <v>Sean Dixon</v>
          </cell>
          <cell r="D833" t="str">
            <v>FEMALE</v>
          </cell>
          <cell r="G833">
            <v>44002</v>
          </cell>
          <cell r="I833">
            <v>44044</v>
          </cell>
          <cell r="J833" t="str">
            <v>Absent</v>
          </cell>
          <cell r="L833">
            <v>70</v>
          </cell>
        </row>
        <row r="834">
          <cell r="A834" t="str">
            <v>e9622f9d-3242-4aba-92c0-75229cb14954</v>
          </cell>
          <cell r="B834" t="str">
            <v>Jason Harrison</v>
          </cell>
          <cell r="D834" t="str">
            <v>Male</v>
          </cell>
          <cell r="G834">
            <v>44104</v>
          </cell>
          <cell r="I834">
            <v>44491</v>
          </cell>
          <cell r="J834" t="str">
            <v>Present</v>
          </cell>
        </row>
        <row r="835">
          <cell r="A835" t="str">
            <v>17ca35a2-7ff7-4b20-97ee-a179afd063d6</v>
          </cell>
          <cell r="B835" t="str">
            <v>Ashley Sanders</v>
          </cell>
          <cell r="D835" t="str">
            <v>Male</v>
          </cell>
          <cell r="G835">
            <v>44581</v>
          </cell>
          <cell r="I835">
            <v>45083</v>
          </cell>
          <cell r="J835" t="str">
            <v>Yes</v>
          </cell>
          <cell r="L835">
            <v>92</v>
          </cell>
        </row>
        <row r="836">
          <cell r="A836" t="str">
            <v>350e0c9a-1d95-4056-a6db-89dcbb5452fd</v>
          </cell>
          <cell r="B836" t="str">
            <v>Sean Bradshaw</v>
          </cell>
          <cell r="D836" t="str">
            <v>Male</v>
          </cell>
          <cell r="G836">
            <v>44396</v>
          </cell>
          <cell r="I836">
            <v>44589</v>
          </cell>
          <cell r="J836" t="str">
            <v>Yes</v>
          </cell>
          <cell r="L836">
            <v>38</v>
          </cell>
        </row>
        <row r="837">
          <cell r="A837" t="str">
            <v>a901bdb8-c0ae-40f3-b770-014d68fd1179</v>
          </cell>
          <cell r="B837" t="str">
            <v>Brian Wise</v>
          </cell>
          <cell r="D837" t="str">
            <v>Female</v>
          </cell>
          <cell r="G837">
            <v>45358</v>
          </cell>
          <cell r="I837">
            <v>46156</v>
          </cell>
          <cell r="J837" t="str">
            <v>Yes</v>
          </cell>
          <cell r="L837">
            <v>43</v>
          </cell>
        </row>
        <row r="838">
          <cell r="A838" t="str">
            <v>67171ab7-61f0-45c5-9cda-89181dadd807</v>
          </cell>
          <cell r="B838" t="str">
            <v>Thomas Williams</v>
          </cell>
          <cell r="D838" t="str">
            <v>Female</v>
          </cell>
          <cell r="G838">
            <v>44205</v>
          </cell>
          <cell r="I838">
            <v>44617</v>
          </cell>
          <cell r="J838" t="str">
            <v>No</v>
          </cell>
          <cell r="L838">
            <v>73</v>
          </cell>
        </row>
        <row r="839">
          <cell r="A839" t="str">
            <v>57cad887-b916-4c61-a2d0-0779724d3c00</v>
          </cell>
          <cell r="B839" t="str">
            <v>Tammy Wolf</v>
          </cell>
          <cell r="D839" t="str">
            <v>Female</v>
          </cell>
          <cell r="G839">
            <v>44027</v>
          </cell>
          <cell r="I839">
            <v>44167</v>
          </cell>
          <cell r="J839" t="str">
            <v>A</v>
          </cell>
          <cell r="L839">
            <v>68</v>
          </cell>
        </row>
        <row r="840">
          <cell r="A840" t="str">
            <v>bf2c857e-9f7b-4992-acec-73f232acf022</v>
          </cell>
          <cell r="B840" t="str">
            <v>Amanda Armstrong</v>
          </cell>
          <cell r="D840" t="str">
            <v>F</v>
          </cell>
          <cell r="G840">
            <v>44700</v>
          </cell>
          <cell r="I840">
            <v>44781</v>
          </cell>
          <cell r="J840" t="str">
            <v>Absent</v>
          </cell>
        </row>
        <row r="841">
          <cell r="A841" t="str">
            <v>8941069b-3559-43c6-965a-2822615a443c</v>
          </cell>
          <cell r="B841" t="str">
            <v>Christopher Curtis</v>
          </cell>
          <cell r="D841" t="str">
            <v>Male</v>
          </cell>
          <cell r="G841">
            <v>45268</v>
          </cell>
          <cell r="I841">
            <v>46096</v>
          </cell>
          <cell r="J841" t="str">
            <v>A</v>
          </cell>
          <cell r="L841">
            <v>23</v>
          </cell>
        </row>
        <row r="842">
          <cell r="A842" t="str">
            <v>264e448e-1a87-47b0-855f-c748c6d273f9</v>
          </cell>
          <cell r="B842" t="str">
            <v>Diane Garcia</v>
          </cell>
          <cell r="D842" t="str">
            <v>Male</v>
          </cell>
          <cell r="G842">
            <v>44864</v>
          </cell>
          <cell r="I842">
            <v>45241</v>
          </cell>
          <cell r="J842" t="str">
            <v>Absent</v>
          </cell>
          <cell r="L842">
            <v>21</v>
          </cell>
        </row>
        <row r="843">
          <cell r="A843" t="str">
            <v>aedbd272-8ef2-4cac-8a32-c1eb05d04902</v>
          </cell>
          <cell r="B843" t="str">
            <v>Joseph Weeks</v>
          </cell>
          <cell r="D843" t="str">
            <v>Female</v>
          </cell>
          <cell r="G843">
            <v>44811</v>
          </cell>
          <cell r="I843">
            <v>45658</v>
          </cell>
          <cell r="J843" t="str">
            <v>Absent</v>
          </cell>
          <cell r="L843">
            <v>0</v>
          </cell>
        </row>
        <row r="844">
          <cell r="A844" t="str">
            <v>fb634b0b-539e-4196-aa38-6ce69390e315</v>
          </cell>
          <cell r="B844" t="str">
            <v>Kyle Bennett</v>
          </cell>
          <cell r="D844" t="str">
            <v>Male</v>
          </cell>
          <cell r="G844">
            <v>43955</v>
          </cell>
          <cell r="I844">
            <v>44817</v>
          </cell>
          <cell r="J844" t="str">
            <v>Absent</v>
          </cell>
        </row>
        <row r="845">
          <cell r="A845" t="str">
            <v>31934d22-9766-41ee-92bf-bcf2d709acc3</v>
          </cell>
          <cell r="B845" t="str">
            <v>Holly Ponce</v>
          </cell>
          <cell r="D845" t="str">
            <v>Male</v>
          </cell>
          <cell r="G845">
            <v>43981</v>
          </cell>
          <cell r="I845">
            <v>44334</v>
          </cell>
          <cell r="J845" t="str">
            <v>Absent</v>
          </cell>
          <cell r="L845">
            <v>80</v>
          </cell>
        </row>
        <row r="846">
          <cell r="A846" t="str">
            <v>cf7a9bd5-10e6-4719-8a7d-60a1d6f30b49</v>
          </cell>
          <cell r="B846" t="str">
            <v>Mary Trujillo</v>
          </cell>
          <cell r="D846" t="str">
            <v>Female</v>
          </cell>
          <cell r="G846">
            <v>45110</v>
          </cell>
          <cell r="I846">
            <v>45605</v>
          </cell>
          <cell r="J846" t="str">
            <v>Absent</v>
          </cell>
          <cell r="L846">
            <v>38</v>
          </cell>
        </row>
        <row r="847">
          <cell r="A847" t="str">
            <v>98a0be4c-91a1-4855-aabd-4589b7365e1b</v>
          </cell>
          <cell r="B847" t="str">
            <v>Richard Silva</v>
          </cell>
          <cell r="D847" t="str">
            <v>Female</v>
          </cell>
          <cell r="G847">
            <v>44594</v>
          </cell>
          <cell r="I847">
            <v>45287</v>
          </cell>
          <cell r="J847" t="str">
            <v>Absent</v>
          </cell>
        </row>
        <row r="848">
          <cell r="A848" t="str">
            <v>f808e17a-3a96-47f5-98e0-0183c6bfb986</v>
          </cell>
          <cell r="B848" t="str">
            <v>Charles Lee</v>
          </cell>
          <cell r="D848" t="str">
            <v>F</v>
          </cell>
          <cell r="G848">
            <v>43981</v>
          </cell>
          <cell r="I848">
            <v>44770</v>
          </cell>
          <cell r="J848" t="str">
            <v>No</v>
          </cell>
        </row>
        <row r="849">
          <cell r="A849" t="str">
            <v>5ddf6f80-8a25-4d95-939e-9c1f8cb8cf5d</v>
          </cell>
          <cell r="B849" t="str">
            <v>Phillip Anderson</v>
          </cell>
          <cell r="D849" t="str">
            <v>Male</v>
          </cell>
          <cell r="G849">
            <v>45043</v>
          </cell>
          <cell r="I849">
            <v>45396</v>
          </cell>
          <cell r="J849" t="str">
            <v>P</v>
          </cell>
        </row>
        <row r="850">
          <cell r="A850" t="str">
            <v>e35aac0c-132f-4ba1-b106-f95542653ccf</v>
          </cell>
          <cell r="B850" t="str">
            <v>Brooke Thomas</v>
          </cell>
          <cell r="D850" t="str">
            <v>Male</v>
          </cell>
          <cell r="G850">
            <v>44012</v>
          </cell>
          <cell r="I850">
            <v>45012</v>
          </cell>
          <cell r="J850" t="str">
            <v>Present</v>
          </cell>
        </row>
        <row r="851">
          <cell r="A851" t="str">
            <v>1f8452fb-6c26-4326-8dc6-d899ee209e85</v>
          </cell>
          <cell r="B851" t="str">
            <v>Christopher Hall</v>
          </cell>
          <cell r="D851" t="str">
            <v>F</v>
          </cell>
          <cell r="G851">
            <v>45425</v>
          </cell>
          <cell r="I851">
            <v>46407</v>
          </cell>
          <cell r="J851" t="str">
            <v>P</v>
          </cell>
        </row>
        <row r="852">
          <cell r="A852" t="str">
            <v>995c712f-2a96-48bd-8f70-6894472678ac</v>
          </cell>
          <cell r="B852" t="str">
            <v>Jessica Griffith</v>
          </cell>
          <cell r="D852" t="str">
            <v>Female</v>
          </cell>
          <cell r="G852">
            <v>45465</v>
          </cell>
          <cell r="I852">
            <v>45985</v>
          </cell>
          <cell r="J852" t="str">
            <v>Present</v>
          </cell>
        </row>
        <row r="853">
          <cell r="A853" t="str">
            <v>973f7fd5-dca9-410a-ad1b-5e966e648ec8</v>
          </cell>
          <cell r="B853" t="str">
            <v>Darren Martinez</v>
          </cell>
          <cell r="D853" t="str">
            <v>F</v>
          </cell>
          <cell r="G853">
            <v>44193</v>
          </cell>
          <cell r="I853">
            <v>44542</v>
          </cell>
          <cell r="J853" t="str">
            <v>Yes</v>
          </cell>
        </row>
        <row r="854">
          <cell r="A854" t="str">
            <v>e6afcce9-f1f5-4294-a66c-93f287f2b581</v>
          </cell>
          <cell r="B854" t="str">
            <v>Francisco Benton</v>
          </cell>
          <cell r="D854" t="str">
            <v>F</v>
          </cell>
          <cell r="G854">
            <v>44802</v>
          </cell>
          <cell r="I854">
            <v>45130</v>
          </cell>
          <cell r="J854" t="str">
            <v>A</v>
          </cell>
          <cell r="L854">
            <v>87</v>
          </cell>
        </row>
        <row r="855">
          <cell r="A855" t="str">
            <v>a1b95e07-af38-4794-a0eb-16f1d3e8947f</v>
          </cell>
          <cell r="B855" t="str">
            <v>Courtney Page</v>
          </cell>
          <cell r="D855" t="str">
            <v>M</v>
          </cell>
          <cell r="G855">
            <v>44420</v>
          </cell>
          <cell r="I855">
            <v>44852</v>
          </cell>
          <cell r="J855" t="str">
            <v>P</v>
          </cell>
        </row>
        <row r="856">
          <cell r="A856" t="str">
            <v>1febfdaf-0f03-4aaf-bfec-2bfa084a4052</v>
          </cell>
          <cell r="B856" t="str">
            <v>Jack Stein</v>
          </cell>
          <cell r="D856" t="str">
            <v>Female</v>
          </cell>
          <cell r="G856">
            <v>44814</v>
          </cell>
          <cell r="I856">
            <v>45811</v>
          </cell>
          <cell r="J856" t="str">
            <v>P</v>
          </cell>
          <cell r="L856">
            <v>43</v>
          </cell>
        </row>
        <row r="857">
          <cell r="A857" t="str">
            <v>a3cc77c1-c4b6-4e47-aa09-70c6907e5f2d</v>
          </cell>
          <cell r="B857" t="str">
            <v>Jay Buchanan</v>
          </cell>
          <cell r="D857" t="str">
            <v>Female</v>
          </cell>
          <cell r="G857">
            <v>45470</v>
          </cell>
          <cell r="I857">
            <v>46231</v>
          </cell>
          <cell r="J857" t="str">
            <v>No</v>
          </cell>
        </row>
        <row r="858">
          <cell r="A858" t="str">
            <v>ad545be9-9712-4b5a-b15c-25075ef28433</v>
          </cell>
          <cell r="B858" t="str">
            <v>Hannah Mitchell</v>
          </cell>
          <cell r="D858" t="str">
            <v>Male</v>
          </cell>
          <cell r="G858">
            <v>44129</v>
          </cell>
          <cell r="I858">
            <v>44160</v>
          </cell>
          <cell r="J858" t="str">
            <v>Yes</v>
          </cell>
          <cell r="L858">
            <v>0</v>
          </cell>
        </row>
        <row r="859">
          <cell r="A859" t="str">
            <v>7ac53288-4053-474e-bf00-3f8af21dfe36</v>
          </cell>
          <cell r="B859" t="str">
            <v>Breanna Patrick</v>
          </cell>
          <cell r="D859" t="str">
            <v>FEMALE</v>
          </cell>
          <cell r="G859">
            <v>44463</v>
          </cell>
          <cell r="I859">
            <v>45224</v>
          </cell>
          <cell r="J859" t="str">
            <v>Yes</v>
          </cell>
          <cell r="L859">
            <v>31</v>
          </cell>
        </row>
        <row r="860">
          <cell r="A860" t="str">
            <v>0b4baf23-1c4d-4cfd-80b3-0bda6f26bd7c</v>
          </cell>
          <cell r="B860" t="str">
            <v>Patricia Robles</v>
          </cell>
          <cell r="D860" t="str">
            <v>FEMALE</v>
          </cell>
          <cell r="G860">
            <v>45362</v>
          </cell>
          <cell r="I860">
            <v>45650</v>
          </cell>
          <cell r="J860" t="str">
            <v>No</v>
          </cell>
          <cell r="L860">
            <v>50</v>
          </cell>
        </row>
        <row r="861">
          <cell r="A861" t="str">
            <v>06d23bde-350c-459f-89ea-3c351f65206e</v>
          </cell>
          <cell r="B861" t="str">
            <v>Nancy Gutierrez</v>
          </cell>
          <cell r="D861" t="str">
            <v>MALE</v>
          </cell>
          <cell r="G861">
            <v>45525</v>
          </cell>
          <cell r="I861">
            <v>46256</v>
          </cell>
          <cell r="J861" t="str">
            <v>A</v>
          </cell>
        </row>
        <row r="862">
          <cell r="A862" t="str">
            <v>46b3138a-660d-4992-b307-039f19b251ca</v>
          </cell>
          <cell r="B862" t="str">
            <v>Ann Martin</v>
          </cell>
          <cell r="D862" t="str">
            <v>F</v>
          </cell>
          <cell r="G862">
            <v>44642</v>
          </cell>
          <cell r="I862">
            <v>45228</v>
          </cell>
          <cell r="J862" t="str">
            <v>Present</v>
          </cell>
          <cell r="L862">
            <v>0</v>
          </cell>
        </row>
        <row r="863">
          <cell r="A863" t="str">
            <v>84506864-035c-4c48-8b5c-01400ae95eb4</v>
          </cell>
          <cell r="B863" t="str">
            <v>Nicholas Diaz</v>
          </cell>
          <cell r="D863" t="str">
            <v>Male</v>
          </cell>
          <cell r="G863">
            <v>45532</v>
          </cell>
          <cell r="I863">
            <v>46089</v>
          </cell>
          <cell r="J863" t="str">
            <v>Present</v>
          </cell>
        </row>
        <row r="864">
          <cell r="A864" t="str">
            <v>de519932-07cd-4beb-97be-4ad925ebfcee</v>
          </cell>
          <cell r="B864" t="str">
            <v>Valerie Bush</v>
          </cell>
          <cell r="D864" t="str">
            <v>M</v>
          </cell>
          <cell r="G864">
            <v>44261</v>
          </cell>
          <cell r="I864">
            <v>44385</v>
          </cell>
          <cell r="J864" t="str">
            <v>P</v>
          </cell>
          <cell r="L864">
            <v>0</v>
          </cell>
        </row>
        <row r="865">
          <cell r="A865" t="str">
            <v>0ade0b41-8224-453c-b20b-5ab7159d880c</v>
          </cell>
          <cell r="B865" t="str">
            <v>Brian Brown</v>
          </cell>
          <cell r="D865" t="str">
            <v>M</v>
          </cell>
          <cell r="G865">
            <v>45367</v>
          </cell>
          <cell r="I865">
            <v>45663</v>
          </cell>
          <cell r="J865" t="str">
            <v>P</v>
          </cell>
        </row>
        <row r="866">
          <cell r="A866" t="str">
            <v>0c3c83d3-f801-48bf-9467-b73a550714a7</v>
          </cell>
          <cell r="B866" t="str">
            <v>Donna Booker</v>
          </cell>
          <cell r="D866" t="str">
            <v>M</v>
          </cell>
          <cell r="G866">
            <v>44640</v>
          </cell>
          <cell r="I866">
            <v>44999</v>
          </cell>
          <cell r="J866" t="str">
            <v>A</v>
          </cell>
          <cell r="L866">
            <v>26</v>
          </cell>
        </row>
        <row r="867">
          <cell r="A867" t="str">
            <v>cd101511-3312-42d1-8cdc-4dcd7df5e219</v>
          </cell>
          <cell r="B867" t="str">
            <v>Brian Gonzalez</v>
          </cell>
          <cell r="D867" t="str">
            <v>MALE</v>
          </cell>
          <cell r="G867">
            <v>44784</v>
          </cell>
          <cell r="I867">
            <v>44873</v>
          </cell>
          <cell r="J867" t="str">
            <v>Yes</v>
          </cell>
          <cell r="L867">
            <v>0</v>
          </cell>
        </row>
        <row r="868">
          <cell r="A868" t="str">
            <v>5953b5d4-2e85-4607-af62-752490ac7063</v>
          </cell>
          <cell r="B868" t="str">
            <v>Kelsey Kelly</v>
          </cell>
          <cell r="D868" t="str">
            <v>Female</v>
          </cell>
          <cell r="G868">
            <v>43982</v>
          </cell>
          <cell r="I868">
            <v>44469</v>
          </cell>
          <cell r="J868" t="str">
            <v>Yes</v>
          </cell>
        </row>
        <row r="869">
          <cell r="A869" t="str">
            <v>40f6754a-989d-45ed-adf2-b925b41287fb</v>
          </cell>
          <cell r="B869" t="str">
            <v>Daniel Hoffman MD</v>
          </cell>
          <cell r="D869" t="str">
            <v>M</v>
          </cell>
          <cell r="G869">
            <v>45251</v>
          </cell>
          <cell r="I869">
            <v>45549</v>
          </cell>
          <cell r="J869" t="str">
            <v>P</v>
          </cell>
        </row>
        <row r="870">
          <cell r="A870" t="str">
            <v>d294f5a8-2815-4b62-a70f-79219b61e82e</v>
          </cell>
          <cell r="B870" t="str">
            <v>Teresa Weeks</v>
          </cell>
          <cell r="D870" t="str">
            <v>FEMALE</v>
          </cell>
          <cell r="G870">
            <v>44550</v>
          </cell>
          <cell r="I870">
            <v>44597</v>
          </cell>
          <cell r="J870" t="str">
            <v>P</v>
          </cell>
          <cell r="L870">
            <v>0</v>
          </cell>
        </row>
        <row r="871">
          <cell r="A871" t="str">
            <v>d2bcc804-6fd2-4471-a4c4-8c04e3bf37c2</v>
          </cell>
          <cell r="B871" t="str">
            <v>Harry Brown</v>
          </cell>
          <cell r="D871" t="str">
            <v>M</v>
          </cell>
          <cell r="G871">
            <v>45287</v>
          </cell>
          <cell r="I871">
            <v>45745</v>
          </cell>
          <cell r="J871" t="str">
            <v>No</v>
          </cell>
          <cell r="L871">
            <v>24</v>
          </cell>
        </row>
        <row r="872">
          <cell r="A872" t="str">
            <v>da8f55c4-b310-40ed-a362-84b8d4a84c96</v>
          </cell>
          <cell r="B872" t="str">
            <v>Andrew Whitney</v>
          </cell>
          <cell r="D872" t="str">
            <v>F</v>
          </cell>
          <cell r="G872">
            <v>44675</v>
          </cell>
          <cell r="I872">
            <v>45180</v>
          </cell>
          <cell r="J872" t="str">
            <v>Present</v>
          </cell>
          <cell r="L872">
            <v>0</v>
          </cell>
        </row>
        <row r="873">
          <cell r="A873" t="str">
            <v>4f8390da-19a4-4e55-acf1-bb986a3098aa</v>
          </cell>
          <cell r="B873" t="str">
            <v>Lori Johnson</v>
          </cell>
          <cell r="D873" t="str">
            <v>Female</v>
          </cell>
          <cell r="G873">
            <v>45180</v>
          </cell>
          <cell r="I873">
            <v>45356</v>
          </cell>
          <cell r="J873" t="str">
            <v>No</v>
          </cell>
          <cell r="L873">
            <v>64</v>
          </cell>
        </row>
        <row r="874">
          <cell r="A874" t="str">
            <v>726a1844-0cf2-469a-9dd1-9a42cb8be57b</v>
          </cell>
          <cell r="B874" t="str">
            <v>Mary Martinez</v>
          </cell>
          <cell r="D874" t="str">
            <v>Male</v>
          </cell>
          <cell r="G874">
            <v>44138</v>
          </cell>
          <cell r="I874">
            <v>44296</v>
          </cell>
          <cell r="J874" t="str">
            <v>P</v>
          </cell>
        </row>
        <row r="875">
          <cell r="A875" t="str">
            <v>a7b4d7c9-bfbf-4315-8507-a453098fd17b</v>
          </cell>
          <cell r="B875" t="str">
            <v>David Tate</v>
          </cell>
          <cell r="D875" t="str">
            <v>F</v>
          </cell>
          <cell r="G875">
            <v>44711</v>
          </cell>
          <cell r="I875">
            <v>45131</v>
          </cell>
          <cell r="J875" t="str">
            <v>P</v>
          </cell>
          <cell r="L875">
            <v>0</v>
          </cell>
        </row>
        <row r="876">
          <cell r="A876" t="str">
            <v>901b938f-b703-4e19-920f-65b31164d2e6</v>
          </cell>
          <cell r="B876" t="str">
            <v>Shannon Welch</v>
          </cell>
          <cell r="D876" t="str">
            <v>MALE</v>
          </cell>
          <cell r="G876">
            <v>45643</v>
          </cell>
          <cell r="I876">
            <v>45763</v>
          </cell>
          <cell r="J876" t="str">
            <v>P</v>
          </cell>
          <cell r="L876">
            <v>53</v>
          </cell>
        </row>
        <row r="877">
          <cell r="A877" t="str">
            <v>3fd180e5-50a6-4b22-80c6-5ec892fcbafc</v>
          </cell>
          <cell r="B877" t="str">
            <v>Michelle Stewart</v>
          </cell>
          <cell r="D877" t="str">
            <v>F</v>
          </cell>
          <cell r="G877">
            <v>44765</v>
          </cell>
          <cell r="I877">
            <v>45153</v>
          </cell>
          <cell r="J877" t="str">
            <v>P</v>
          </cell>
        </row>
        <row r="878">
          <cell r="A878" t="str">
            <v>9bdd8ac3-9c4d-4e2c-8169-de840ad3f8b9</v>
          </cell>
          <cell r="B878" t="str">
            <v>Rhonda Evans</v>
          </cell>
          <cell r="D878" t="str">
            <v>FEMALE</v>
          </cell>
          <cell r="G878">
            <v>44462</v>
          </cell>
          <cell r="I878">
            <v>45176</v>
          </cell>
          <cell r="J878" t="str">
            <v>A</v>
          </cell>
          <cell r="L878">
            <v>71</v>
          </cell>
        </row>
        <row r="879">
          <cell r="A879" t="str">
            <v>c8880b2c-651e-4bd2-a99e-9370ede40cf0</v>
          </cell>
          <cell r="B879" t="str">
            <v>Wanda Fowler</v>
          </cell>
          <cell r="D879" t="str">
            <v>FEMALE</v>
          </cell>
          <cell r="G879">
            <v>45471</v>
          </cell>
          <cell r="I879">
            <v>46377</v>
          </cell>
          <cell r="J879" t="str">
            <v>Yes</v>
          </cell>
          <cell r="L879">
            <v>79</v>
          </cell>
        </row>
        <row r="880">
          <cell r="A880" t="str">
            <v>706370c4-971f-4676-b697-67b732dba13d</v>
          </cell>
          <cell r="B880" t="str">
            <v>Robin Reyes</v>
          </cell>
          <cell r="D880" t="str">
            <v>Male</v>
          </cell>
          <cell r="G880">
            <v>44130</v>
          </cell>
          <cell r="I880">
            <v>44838</v>
          </cell>
          <cell r="J880" t="str">
            <v>Yes</v>
          </cell>
        </row>
        <row r="881">
          <cell r="A881" t="str">
            <v>692fe76c-1a20-4dcc-8ae8-e236bff9e3b2</v>
          </cell>
          <cell r="B881" t="str">
            <v>Tina Hernandez</v>
          </cell>
          <cell r="D881" t="str">
            <v>M</v>
          </cell>
          <cell r="G881">
            <v>45657</v>
          </cell>
          <cell r="I881">
            <v>45995</v>
          </cell>
          <cell r="J881" t="str">
            <v>P</v>
          </cell>
          <cell r="L881">
            <v>0</v>
          </cell>
        </row>
        <row r="882">
          <cell r="A882" t="str">
            <v>7c2a5ca2-0c92-4749-b3da-143e4962394f</v>
          </cell>
          <cell r="B882" t="str">
            <v>Derek Hall</v>
          </cell>
          <cell r="D882" t="str">
            <v>MALE</v>
          </cell>
          <cell r="G882">
            <v>45434</v>
          </cell>
          <cell r="I882">
            <v>45620</v>
          </cell>
          <cell r="J882" t="str">
            <v>No</v>
          </cell>
        </row>
        <row r="883">
          <cell r="A883" t="str">
            <v>2eda17d5-6fd8-440a-9283-889cc31f37eb</v>
          </cell>
          <cell r="B883" t="str">
            <v>Michael Robertson</v>
          </cell>
          <cell r="D883" t="str">
            <v>M</v>
          </cell>
          <cell r="G883">
            <v>44469</v>
          </cell>
          <cell r="I883">
            <v>45087</v>
          </cell>
          <cell r="J883" t="str">
            <v>Present</v>
          </cell>
          <cell r="L883">
            <v>0</v>
          </cell>
        </row>
        <row r="884">
          <cell r="A884" t="str">
            <v>1d2b11d0-e976-479f-9186-c2a19536922e</v>
          </cell>
          <cell r="B884" t="str">
            <v>Jill Smith DDS</v>
          </cell>
          <cell r="D884" t="str">
            <v>Male</v>
          </cell>
          <cell r="G884">
            <v>44826</v>
          </cell>
          <cell r="I884">
            <v>45419</v>
          </cell>
          <cell r="J884" t="str">
            <v>P</v>
          </cell>
        </row>
        <row r="885">
          <cell r="A885" t="str">
            <v>d91e7e1a-6e48-4e95-a228-23f82a46cb32</v>
          </cell>
          <cell r="B885" t="str">
            <v>Mary Johnson DDS</v>
          </cell>
          <cell r="D885" t="str">
            <v>FEMALE</v>
          </cell>
          <cell r="G885">
            <v>44748</v>
          </cell>
          <cell r="I885">
            <v>45290</v>
          </cell>
          <cell r="J885" t="str">
            <v>A</v>
          </cell>
        </row>
        <row r="886">
          <cell r="A886" t="str">
            <v>8a6181ae-e771-4e1b-91df-4ff075f32c8e</v>
          </cell>
          <cell r="B886" t="str">
            <v>Ashley Jenkins</v>
          </cell>
          <cell r="D886" t="str">
            <v>Male</v>
          </cell>
          <cell r="G886">
            <v>45529</v>
          </cell>
          <cell r="I886">
            <v>45824</v>
          </cell>
          <cell r="J886" t="str">
            <v>Absent</v>
          </cell>
          <cell r="L886">
            <v>0</v>
          </cell>
        </row>
        <row r="887">
          <cell r="A887" t="str">
            <v>07059d15-a8c5-440f-aa54-e68fa9274d42</v>
          </cell>
          <cell r="B887" t="str">
            <v>Mary Green</v>
          </cell>
          <cell r="D887" t="str">
            <v>Male</v>
          </cell>
          <cell r="G887">
            <v>44420</v>
          </cell>
          <cell r="I887">
            <v>45217</v>
          </cell>
          <cell r="J887" t="str">
            <v>P</v>
          </cell>
        </row>
        <row r="888">
          <cell r="A888" t="str">
            <v>156c992b-cc97-4171-b926-393cf1974022</v>
          </cell>
          <cell r="B888" t="str">
            <v>Michael Potter</v>
          </cell>
          <cell r="D888" t="str">
            <v>Male</v>
          </cell>
          <cell r="G888">
            <v>45623</v>
          </cell>
          <cell r="I888">
            <v>45657</v>
          </cell>
          <cell r="J888" t="str">
            <v>Present</v>
          </cell>
          <cell r="L888">
            <v>40</v>
          </cell>
        </row>
        <row r="889">
          <cell r="A889" t="str">
            <v>e28c259c-8124-4407-9870-fafa835108d8</v>
          </cell>
          <cell r="B889" t="str">
            <v>Lauren Lester DVM</v>
          </cell>
          <cell r="D889" t="str">
            <v>Male</v>
          </cell>
          <cell r="G889">
            <v>45703</v>
          </cell>
          <cell r="I889">
            <v>46448</v>
          </cell>
          <cell r="J889" t="str">
            <v>Present</v>
          </cell>
          <cell r="L889">
            <v>80</v>
          </cell>
        </row>
        <row r="890">
          <cell r="A890" t="str">
            <v>05bcde63-f667-491a-b1c7-ebf1f9dbe07e</v>
          </cell>
          <cell r="B890" t="str">
            <v>Kimberly Garrett</v>
          </cell>
          <cell r="D890" t="str">
            <v>FEMALE</v>
          </cell>
          <cell r="G890">
            <v>44187</v>
          </cell>
          <cell r="I890">
            <v>44463</v>
          </cell>
          <cell r="J890" t="str">
            <v>Present</v>
          </cell>
          <cell r="L890">
            <v>69</v>
          </cell>
        </row>
        <row r="891">
          <cell r="A891" t="str">
            <v>07d1316f-821a-4ac9-a957-2b45ed84859d</v>
          </cell>
          <cell r="B891" t="str">
            <v>Sarah Waller</v>
          </cell>
          <cell r="D891" t="str">
            <v>Male</v>
          </cell>
          <cell r="G891">
            <v>44828</v>
          </cell>
          <cell r="I891">
            <v>45636</v>
          </cell>
          <cell r="J891" t="str">
            <v>A</v>
          </cell>
          <cell r="L891">
            <v>66</v>
          </cell>
        </row>
        <row r="892">
          <cell r="A892" t="str">
            <v>88fc929a-4dda-4b87-8291-b38ce4e7e7a3</v>
          </cell>
          <cell r="B892" t="str">
            <v>Peter Hayes</v>
          </cell>
          <cell r="D892" t="str">
            <v>Female</v>
          </cell>
          <cell r="G892">
            <v>45167</v>
          </cell>
          <cell r="I892">
            <v>45840</v>
          </cell>
          <cell r="J892" t="str">
            <v>No</v>
          </cell>
          <cell r="L892">
            <v>80</v>
          </cell>
        </row>
        <row r="893">
          <cell r="A893" t="str">
            <v>ed569361-bcc9-4b94-835d-7e20859e45bf</v>
          </cell>
          <cell r="B893" t="str">
            <v>William Compton</v>
          </cell>
          <cell r="D893" t="str">
            <v>F</v>
          </cell>
          <cell r="G893">
            <v>45034</v>
          </cell>
          <cell r="I893">
            <v>45635</v>
          </cell>
          <cell r="J893" t="str">
            <v>Present</v>
          </cell>
        </row>
        <row r="894">
          <cell r="A894" t="str">
            <v>8a02711e-02f3-44d0-aeb8-c6eb700affff</v>
          </cell>
          <cell r="B894" t="str">
            <v>Robert Green</v>
          </cell>
          <cell r="D894" t="str">
            <v>FEMALE</v>
          </cell>
          <cell r="G894">
            <v>45089</v>
          </cell>
          <cell r="I894">
            <v>45227</v>
          </cell>
          <cell r="J894" t="str">
            <v>Absent</v>
          </cell>
        </row>
        <row r="895">
          <cell r="A895" t="str">
            <v>7928913d-51f8-4167-b96c-39ad6b35a9b9</v>
          </cell>
          <cell r="B895" t="str">
            <v>Sandra White</v>
          </cell>
          <cell r="D895" t="str">
            <v>F</v>
          </cell>
          <cell r="G895">
            <v>44073</v>
          </cell>
          <cell r="I895">
            <v>44595</v>
          </cell>
          <cell r="J895" t="str">
            <v>A</v>
          </cell>
          <cell r="L895">
            <v>33</v>
          </cell>
        </row>
        <row r="896">
          <cell r="A896" t="str">
            <v>4cafae2b-15ca-4379-903c-e3b161580ec7</v>
          </cell>
          <cell r="B896" t="str">
            <v>Anna Wong</v>
          </cell>
          <cell r="D896" t="str">
            <v>M</v>
          </cell>
          <cell r="G896">
            <v>44514</v>
          </cell>
          <cell r="I896">
            <v>44730</v>
          </cell>
          <cell r="J896" t="str">
            <v>Present</v>
          </cell>
          <cell r="L896">
            <v>0</v>
          </cell>
        </row>
        <row r="897">
          <cell r="A897" t="str">
            <v>e417eadf-82ca-4ac9-a867-9c72ef245e07</v>
          </cell>
          <cell r="B897" t="str">
            <v>Dr. Devin Martin DDS</v>
          </cell>
          <cell r="D897" t="str">
            <v>F</v>
          </cell>
          <cell r="G897">
            <v>44189</v>
          </cell>
          <cell r="I897">
            <v>45107</v>
          </cell>
          <cell r="J897" t="str">
            <v>A</v>
          </cell>
          <cell r="L897">
            <v>0</v>
          </cell>
        </row>
        <row r="898">
          <cell r="A898" t="str">
            <v>769eb31c-2683-4a4c-8133-25f1e76032c3</v>
          </cell>
          <cell r="B898" t="str">
            <v>Jenna Harding</v>
          </cell>
          <cell r="D898" t="str">
            <v>M</v>
          </cell>
          <cell r="G898">
            <v>45666</v>
          </cell>
          <cell r="I898">
            <v>46380</v>
          </cell>
          <cell r="J898" t="str">
            <v>A</v>
          </cell>
          <cell r="L898">
            <v>65</v>
          </cell>
        </row>
        <row r="899">
          <cell r="A899" t="str">
            <v>4462ecae-0cce-469b-a2a8-d37daa2223a9</v>
          </cell>
          <cell r="B899" t="str">
            <v>Henry Reeves</v>
          </cell>
          <cell r="D899" t="str">
            <v>MALE</v>
          </cell>
          <cell r="G899">
            <v>45410</v>
          </cell>
          <cell r="I899">
            <v>45887</v>
          </cell>
          <cell r="J899" t="str">
            <v>P</v>
          </cell>
        </row>
        <row r="900">
          <cell r="A900" t="str">
            <v>ca4514d1-16a3-4e4e-8a5c-4c4ae79bd439</v>
          </cell>
          <cell r="B900" t="str">
            <v>Ashley Simmons</v>
          </cell>
          <cell r="D900" t="str">
            <v>Male</v>
          </cell>
          <cell r="G900">
            <v>44731</v>
          </cell>
          <cell r="I900">
            <v>45677</v>
          </cell>
          <cell r="J900" t="str">
            <v>Absent</v>
          </cell>
        </row>
        <row r="901">
          <cell r="A901" t="str">
            <v>3f843c8f-a46f-47b5-8d45-e921e64b5523</v>
          </cell>
          <cell r="B901" t="str">
            <v>Duane English</v>
          </cell>
          <cell r="D901" t="str">
            <v>FEMALE</v>
          </cell>
          <cell r="G901">
            <v>45463</v>
          </cell>
          <cell r="I901">
            <v>46407</v>
          </cell>
          <cell r="J901" t="str">
            <v>Absent</v>
          </cell>
          <cell r="L901">
            <v>0</v>
          </cell>
        </row>
        <row r="902">
          <cell r="A902" t="str">
            <v>b90db373-5553-4a05-b960-a10e8ee56246</v>
          </cell>
          <cell r="B902" t="str">
            <v>Brian Galvan</v>
          </cell>
          <cell r="D902" t="str">
            <v>MALE</v>
          </cell>
          <cell r="G902">
            <v>45646</v>
          </cell>
          <cell r="I902">
            <v>45743</v>
          </cell>
          <cell r="J902" t="str">
            <v>Present</v>
          </cell>
          <cell r="L902">
            <v>25</v>
          </cell>
        </row>
        <row r="903">
          <cell r="A903" t="str">
            <v>a89c0d28-ce08-415a-9be6-fc7fcc40d3a5</v>
          </cell>
          <cell r="B903" t="str">
            <v>Jennifer Carter</v>
          </cell>
          <cell r="D903" t="str">
            <v>MALE</v>
          </cell>
          <cell r="G903">
            <v>45733</v>
          </cell>
          <cell r="I903">
            <v>45866</v>
          </cell>
          <cell r="J903" t="str">
            <v>No</v>
          </cell>
          <cell r="L903">
            <v>51</v>
          </cell>
        </row>
        <row r="904">
          <cell r="A904" t="str">
            <v>6bf01ba6-ed1d-4817-9ad0-afdce2801ef0</v>
          </cell>
          <cell r="B904" t="str">
            <v>Diane Bishop</v>
          </cell>
          <cell r="D904" t="str">
            <v>M</v>
          </cell>
          <cell r="G904">
            <v>44068</v>
          </cell>
          <cell r="I904">
            <v>44781</v>
          </cell>
          <cell r="J904" t="str">
            <v>Present</v>
          </cell>
        </row>
        <row r="905">
          <cell r="A905" t="str">
            <v>43cbfd06-b869-4e43-bfa7-d9548bfafb8c</v>
          </cell>
          <cell r="B905" t="str">
            <v>Jessica Baker</v>
          </cell>
          <cell r="D905" t="str">
            <v>FEMALE</v>
          </cell>
          <cell r="G905">
            <v>45120</v>
          </cell>
          <cell r="I905">
            <v>46083</v>
          </cell>
          <cell r="J905" t="str">
            <v>P</v>
          </cell>
        </row>
        <row r="906">
          <cell r="A906" t="str">
            <v>71a67925-1094-4b53-a6d5-1dc14ff90831</v>
          </cell>
          <cell r="B906" t="str">
            <v>Justin Garcia</v>
          </cell>
          <cell r="D906" t="str">
            <v>FEMALE</v>
          </cell>
          <cell r="G906">
            <v>45517</v>
          </cell>
          <cell r="I906">
            <v>45875</v>
          </cell>
          <cell r="J906" t="str">
            <v>P</v>
          </cell>
          <cell r="L906">
            <v>0</v>
          </cell>
        </row>
        <row r="907">
          <cell r="A907" t="str">
            <v>5b06b98e-eef4-44a3-bb31-a55f28e9209e</v>
          </cell>
          <cell r="B907" t="str">
            <v>Dana Mccoy</v>
          </cell>
          <cell r="D907" t="str">
            <v>M</v>
          </cell>
          <cell r="G907">
            <v>44370</v>
          </cell>
          <cell r="I907">
            <v>44781</v>
          </cell>
          <cell r="J907" t="str">
            <v>A</v>
          </cell>
        </row>
        <row r="908">
          <cell r="A908" t="str">
            <v>00167fac-2003-481e-8bf5-4fa88ae91f31</v>
          </cell>
          <cell r="B908" t="str">
            <v>Laura Clarke</v>
          </cell>
          <cell r="D908" t="str">
            <v>M</v>
          </cell>
          <cell r="G908">
            <v>44783</v>
          </cell>
          <cell r="I908">
            <v>44977</v>
          </cell>
          <cell r="J908" t="str">
            <v>P</v>
          </cell>
        </row>
        <row r="909">
          <cell r="A909" t="str">
            <v>885f40aa-666e-4491-88dc-fe094413377b</v>
          </cell>
          <cell r="B909" t="str">
            <v>Crystal Williams</v>
          </cell>
          <cell r="D909" t="str">
            <v>Male</v>
          </cell>
          <cell r="G909">
            <v>44617</v>
          </cell>
          <cell r="I909">
            <v>44791</v>
          </cell>
          <cell r="J909" t="str">
            <v>Yes</v>
          </cell>
        </row>
        <row r="910">
          <cell r="A910" t="str">
            <v>652b1328-422f-403e-bc29-c667233089c9</v>
          </cell>
          <cell r="B910" t="str">
            <v>William Mullins</v>
          </cell>
          <cell r="D910" t="str">
            <v>F</v>
          </cell>
          <cell r="G910">
            <v>45282</v>
          </cell>
          <cell r="I910">
            <v>46136</v>
          </cell>
          <cell r="J910" t="str">
            <v>Present</v>
          </cell>
          <cell r="L910">
            <v>59</v>
          </cell>
        </row>
        <row r="911">
          <cell r="A911" t="str">
            <v>6cc73151-1172-44f7-9364-5e439a18e6bb</v>
          </cell>
          <cell r="B911" t="str">
            <v>Roy Davis</v>
          </cell>
          <cell r="D911" t="str">
            <v>Male</v>
          </cell>
          <cell r="G911">
            <v>45311</v>
          </cell>
          <cell r="I911">
            <v>45883</v>
          </cell>
          <cell r="J911" t="str">
            <v>No</v>
          </cell>
        </row>
        <row r="912">
          <cell r="A912" t="str">
            <v>1cea0ac0-d466-4946-bfab-82a036e65004</v>
          </cell>
          <cell r="B912" t="str">
            <v>Nicole Hardy</v>
          </cell>
          <cell r="D912" t="str">
            <v>F</v>
          </cell>
          <cell r="G912">
            <v>44157</v>
          </cell>
          <cell r="I912">
            <v>44238</v>
          </cell>
          <cell r="J912" t="str">
            <v>Absent</v>
          </cell>
          <cell r="L912">
            <v>0</v>
          </cell>
        </row>
        <row r="913">
          <cell r="A913" t="str">
            <v>998549bc-fcb4-4e27-8167-dc84a9432abd</v>
          </cell>
          <cell r="B913" t="str">
            <v>Carla Hoover</v>
          </cell>
          <cell r="D913" t="str">
            <v>F</v>
          </cell>
          <cell r="G913">
            <v>45039</v>
          </cell>
          <cell r="I913">
            <v>45922</v>
          </cell>
          <cell r="J913" t="str">
            <v>A</v>
          </cell>
          <cell r="L913">
            <v>46</v>
          </cell>
        </row>
        <row r="914">
          <cell r="A914" t="str">
            <v>3b8ee0e0-1ba3-4c18-a84a-05d0b6f8dba9</v>
          </cell>
          <cell r="B914" t="str">
            <v>Nathan Kline</v>
          </cell>
          <cell r="D914" t="str">
            <v>Female</v>
          </cell>
          <cell r="G914">
            <v>44563</v>
          </cell>
          <cell r="I914">
            <v>45082</v>
          </cell>
          <cell r="J914" t="str">
            <v>A</v>
          </cell>
        </row>
        <row r="915">
          <cell r="A915" t="str">
            <v>0b35e0a1-3fa5-499f-bb23-a4b72fc3bb1c</v>
          </cell>
          <cell r="B915" t="str">
            <v>Erica Dixon</v>
          </cell>
          <cell r="D915" t="str">
            <v>FEMALE</v>
          </cell>
          <cell r="G915">
            <v>44989</v>
          </cell>
          <cell r="I915">
            <v>45637</v>
          </cell>
          <cell r="J915" t="str">
            <v>No</v>
          </cell>
          <cell r="L915">
            <v>0</v>
          </cell>
        </row>
        <row r="916">
          <cell r="A916" t="str">
            <v>b348f0fe-d47e-4b90-879e-46ae551b7d7f</v>
          </cell>
          <cell r="B916" t="str">
            <v>Christopher Knox</v>
          </cell>
          <cell r="D916" t="str">
            <v>MALE</v>
          </cell>
          <cell r="G916">
            <v>45172</v>
          </cell>
          <cell r="I916">
            <v>45604</v>
          </cell>
          <cell r="J916" t="str">
            <v>P</v>
          </cell>
          <cell r="L916">
            <v>0</v>
          </cell>
        </row>
        <row r="917">
          <cell r="A917" t="str">
            <v>25076d01-7edf-4d61-8d55-a67cc01f39a6</v>
          </cell>
          <cell r="B917" t="str">
            <v>Luis Patterson</v>
          </cell>
          <cell r="D917" t="str">
            <v>Female</v>
          </cell>
          <cell r="G917">
            <v>44793</v>
          </cell>
          <cell r="I917">
            <v>45360</v>
          </cell>
          <cell r="J917" t="str">
            <v>Present</v>
          </cell>
        </row>
        <row r="918">
          <cell r="A918" t="str">
            <v>4a05e06d-b26f-4bb2-b178-bdbbdf7facac</v>
          </cell>
          <cell r="B918" t="str">
            <v>Richard Butler</v>
          </cell>
          <cell r="D918" t="str">
            <v>F</v>
          </cell>
          <cell r="G918">
            <v>44026</v>
          </cell>
          <cell r="I918">
            <v>44319</v>
          </cell>
          <cell r="J918" t="str">
            <v>A</v>
          </cell>
        </row>
        <row r="919">
          <cell r="A919" t="str">
            <v>7bf7202e-bd86-41ab-816f-5ca37854f2ce</v>
          </cell>
          <cell r="B919" t="str">
            <v>Tara Jones</v>
          </cell>
          <cell r="D919" t="str">
            <v>Male</v>
          </cell>
          <cell r="G919">
            <v>44124</v>
          </cell>
          <cell r="I919">
            <v>44881</v>
          </cell>
          <cell r="J919" t="str">
            <v>Yes</v>
          </cell>
        </row>
        <row r="920">
          <cell r="A920" t="str">
            <v>98343ead-4239-413e-b33f-f435207479d2</v>
          </cell>
          <cell r="B920" t="str">
            <v>Nicole Mccoy</v>
          </cell>
          <cell r="D920" t="str">
            <v>MALE</v>
          </cell>
          <cell r="G920">
            <v>45530</v>
          </cell>
          <cell r="I920">
            <v>45775</v>
          </cell>
          <cell r="J920" t="str">
            <v>No</v>
          </cell>
        </row>
        <row r="921">
          <cell r="A921" t="str">
            <v>babf9447-e855-4690-b4d8-57458a81b778</v>
          </cell>
          <cell r="B921" t="str">
            <v>James Whitaker</v>
          </cell>
          <cell r="D921" t="str">
            <v>MALE</v>
          </cell>
          <cell r="G921">
            <v>45626</v>
          </cell>
          <cell r="I921">
            <v>45761</v>
          </cell>
          <cell r="J921" t="str">
            <v>Present</v>
          </cell>
          <cell r="L921">
            <v>74</v>
          </cell>
        </row>
        <row r="922">
          <cell r="A922" t="str">
            <v>715eae42-1461-40d8-8580-ee8618ce5087</v>
          </cell>
          <cell r="B922" t="str">
            <v>Jose Carney</v>
          </cell>
          <cell r="D922" t="str">
            <v>Male</v>
          </cell>
          <cell r="G922">
            <v>44379</v>
          </cell>
          <cell r="I922">
            <v>44467</v>
          </cell>
          <cell r="J922" t="str">
            <v>A</v>
          </cell>
          <cell r="L922">
            <v>49</v>
          </cell>
        </row>
        <row r="923">
          <cell r="A923" t="str">
            <v>2f49056a-9f5f-4623-9392-1935d6f8d94c</v>
          </cell>
          <cell r="B923" t="str">
            <v>Lori Valentine</v>
          </cell>
          <cell r="D923" t="str">
            <v>Female</v>
          </cell>
          <cell r="G923">
            <v>44631</v>
          </cell>
          <cell r="I923">
            <v>45044</v>
          </cell>
          <cell r="J923" t="str">
            <v>Present</v>
          </cell>
          <cell r="L923">
            <v>0</v>
          </cell>
        </row>
        <row r="924">
          <cell r="A924" t="str">
            <v>89d4d409-a9c5-4ff9-9dd0-db9c6c1452b4</v>
          </cell>
          <cell r="B924" t="str">
            <v>Suzanne Hale</v>
          </cell>
          <cell r="D924" t="str">
            <v>MALE</v>
          </cell>
          <cell r="G924">
            <v>45624</v>
          </cell>
          <cell r="I924">
            <v>46467</v>
          </cell>
          <cell r="J924" t="str">
            <v>Present</v>
          </cell>
          <cell r="L924">
            <v>89</v>
          </cell>
        </row>
        <row r="925">
          <cell r="A925" t="str">
            <v>8caf728a-9e58-48b6-b24c-77826554f48c</v>
          </cell>
          <cell r="B925" t="str">
            <v>Timothy James</v>
          </cell>
          <cell r="D925" t="str">
            <v>Male</v>
          </cell>
          <cell r="G925">
            <v>45735</v>
          </cell>
          <cell r="I925">
            <v>46654</v>
          </cell>
          <cell r="J925" t="str">
            <v>Present</v>
          </cell>
          <cell r="L925">
            <v>21</v>
          </cell>
        </row>
        <row r="926">
          <cell r="A926" t="str">
            <v>171da14d-dde2-4a23-a47c-666ab04dee79</v>
          </cell>
          <cell r="B926" t="str">
            <v>Kevin Werner</v>
          </cell>
          <cell r="D926" t="str">
            <v>F</v>
          </cell>
          <cell r="G926">
            <v>44898</v>
          </cell>
          <cell r="I926">
            <v>45226</v>
          </cell>
          <cell r="J926" t="str">
            <v>A</v>
          </cell>
        </row>
        <row r="927">
          <cell r="A927" t="str">
            <v>2280229d-9d1b-40f5-9fc6-1eb31c534b87</v>
          </cell>
          <cell r="B927" t="str">
            <v>Meghan Brown</v>
          </cell>
          <cell r="D927" t="str">
            <v>Female</v>
          </cell>
          <cell r="G927">
            <v>44081</v>
          </cell>
          <cell r="I927">
            <v>44274</v>
          </cell>
          <cell r="J927" t="str">
            <v>Absent</v>
          </cell>
        </row>
        <row r="928">
          <cell r="A928" t="str">
            <v>b26dfebe-3f13-474a-9c7f-35cefea39cb1</v>
          </cell>
          <cell r="B928" t="str">
            <v>Stacy Williams</v>
          </cell>
          <cell r="D928" t="str">
            <v>Male</v>
          </cell>
          <cell r="G928">
            <v>45412</v>
          </cell>
          <cell r="I928">
            <v>45708</v>
          </cell>
          <cell r="J928" t="str">
            <v>No</v>
          </cell>
        </row>
        <row r="929">
          <cell r="A929" t="str">
            <v>6c27ca62-141f-4b4c-b977-93611204a9d9</v>
          </cell>
          <cell r="B929" t="str">
            <v>Amy Wall</v>
          </cell>
          <cell r="D929" t="str">
            <v>FEMALE</v>
          </cell>
          <cell r="G929">
            <v>44280</v>
          </cell>
          <cell r="I929">
            <v>45027</v>
          </cell>
          <cell r="J929" t="str">
            <v>Present</v>
          </cell>
          <cell r="L929">
            <v>0</v>
          </cell>
        </row>
        <row r="930">
          <cell r="A930" t="str">
            <v>ceb89364-8e24-4b1d-8573-6b1cc0b15ca3</v>
          </cell>
          <cell r="B930" t="str">
            <v>Jason Wright</v>
          </cell>
          <cell r="D930" t="str">
            <v>Male</v>
          </cell>
          <cell r="G930">
            <v>45598</v>
          </cell>
          <cell r="I930">
            <v>45676</v>
          </cell>
          <cell r="J930" t="str">
            <v>A</v>
          </cell>
          <cell r="L930">
            <v>62</v>
          </cell>
        </row>
        <row r="931">
          <cell r="A931" t="str">
            <v>4289281d-944a-46a6-83c1-4496199a2509</v>
          </cell>
          <cell r="B931" t="str">
            <v>Kyle Gray</v>
          </cell>
          <cell r="D931" t="str">
            <v>Female</v>
          </cell>
          <cell r="G931">
            <v>44318</v>
          </cell>
          <cell r="I931">
            <v>44812</v>
          </cell>
          <cell r="J931" t="str">
            <v>Yes</v>
          </cell>
          <cell r="L931">
            <v>67</v>
          </cell>
        </row>
        <row r="932">
          <cell r="A932" t="str">
            <v>a7f3cf5c-9818-43c7-8657-894f0c953522</v>
          </cell>
          <cell r="B932" t="str">
            <v>Elizabeth Taylor</v>
          </cell>
          <cell r="D932" t="str">
            <v>M</v>
          </cell>
          <cell r="G932">
            <v>43951</v>
          </cell>
          <cell r="I932">
            <v>44444</v>
          </cell>
          <cell r="J932" t="str">
            <v>A</v>
          </cell>
          <cell r="L932">
            <v>22</v>
          </cell>
        </row>
        <row r="933">
          <cell r="A933" t="str">
            <v>2dce3207-400e-4540-9492-ba69f8a5764a</v>
          </cell>
          <cell r="B933" t="str">
            <v>Thomas Lutz</v>
          </cell>
          <cell r="D933" t="str">
            <v>FEMALE</v>
          </cell>
          <cell r="G933">
            <v>45575</v>
          </cell>
          <cell r="I933">
            <v>45650</v>
          </cell>
          <cell r="J933" t="str">
            <v>Present</v>
          </cell>
          <cell r="L933">
            <v>0</v>
          </cell>
        </row>
        <row r="934">
          <cell r="A934" t="str">
            <v>dc8f79c8-bd95-4829-a72c-f300c917a68e</v>
          </cell>
          <cell r="B934" t="str">
            <v>Jessica Jimenez</v>
          </cell>
          <cell r="D934" t="str">
            <v>FEMALE</v>
          </cell>
          <cell r="G934">
            <v>44779</v>
          </cell>
          <cell r="I934">
            <v>44842</v>
          </cell>
          <cell r="J934" t="str">
            <v>P</v>
          </cell>
          <cell r="L934">
            <v>46</v>
          </cell>
        </row>
        <row r="935">
          <cell r="A935" t="str">
            <v>431b011f-6f90-49af-8a07-906e53ae0bce</v>
          </cell>
          <cell r="B935" t="str">
            <v>Robert Velazquez</v>
          </cell>
          <cell r="D935" t="str">
            <v>Male</v>
          </cell>
          <cell r="G935">
            <v>44083</v>
          </cell>
          <cell r="I935">
            <v>44119</v>
          </cell>
          <cell r="J935" t="str">
            <v>P</v>
          </cell>
          <cell r="L935">
            <v>0</v>
          </cell>
        </row>
        <row r="936">
          <cell r="A936" t="str">
            <v>7d728f73-5d3b-44ac-9d7c-54856c707048</v>
          </cell>
          <cell r="B936" t="str">
            <v>Gina Stafford</v>
          </cell>
          <cell r="D936" t="str">
            <v>MALE</v>
          </cell>
          <cell r="G936">
            <v>44905</v>
          </cell>
          <cell r="I936">
            <v>45840</v>
          </cell>
          <cell r="J936" t="str">
            <v>A</v>
          </cell>
          <cell r="L936">
            <v>0</v>
          </cell>
        </row>
        <row r="937">
          <cell r="A937" t="str">
            <v>4efb4227-f3f7-4d69-8853-05f9735bea93</v>
          </cell>
          <cell r="B937" t="str">
            <v>Traci Lee</v>
          </cell>
          <cell r="D937" t="str">
            <v>Female</v>
          </cell>
          <cell r="G937">
            <v>45702</v>
          </cell>
          <cell r="I937">
            <v>46023</v>
          </cell>
          <cell r="J937" t="str">
            <v>A</v>
          </cell>
          <cell r="L937">
            <v>74</v>
          </cell>
        </row>
        <row r="938">
          <cell r="A938" t="str">
            <v>6cd6b9e1-0765-4c22-9bcd-e988ce25d281</v>
          </cell>
          <cell r="B938" t="str">
            <v>Scott Wood</v>
          </cell>
          <cell r="D938" t="str">
            <v>Male</v>
          </cell>
          <cell r="G938">
            <v>45501</v>
          </cell>
          <cell r="I938">
            <v>45538</v>
          </cell>
          <cell r="J938" t="str">
            <v>Present</v>
          </cell>
        </row>
        <row r="939">
          <cell r="A939" t="str">
            <v>217c82b1-c884-4ac6-a19a-4805e03a0ab6</v>
          </cell>
          <cell r="B939" t="str">
            <v>Cathy Barnes</v>
          </cell>
          <cell r="D939" t="str">
            <v>FEMALE</v>
          </cell>
          <cell r="G939">
            <v>45184</v>
          </cell>
          <cell r="I939">
            <v>46012</v>
          </cell>
          <cell r="J939" t="str">
            <v>Present</v>
          </cell>
        </row>
        <row r="940">
          <cell r="A940" t="str">
            <v>a1f3a5bc-6580-44de-9bc0-04500ddf8da3</v>
          </cell>
          <cell r="B940" t="str">
            <v>Lee Perez</v>
          </cell>
          <cell r="D940" t="str">
            <v>FEMALE</v>
          </cell>
          <cell r="G940">
            <v>44826</v>
          </cell>
          <cell r="I940">
            <v>45267</v>
          </cell>
          <cell r="J940" t="str">
            <v>Present</v>
          </cell>
          <cell r="L940">
            <v>0</v>
          </cell>
        </row>
        <row r="941">
          <cell r="A941" t="str">
            <v>acde5588-ee92-4236-b1dd-ecb702580dcb</v>
          </cell>
          <cell r="B941" t="str">
            <v>Scott Wilson</v>
          </cell>
          <cell r="D941" t="str">
            <v>F</v>
          </cell>
          <cell r="G941">
            <v>44094</v>
          </cell>
          <cell r="I941">
            <v>44917</v>
          </cell>
          <cell r="J941" t="str">
            <v>Yes</v>
          </cell>
        </row>
        <row r="942">
          <cell r="A942" t="str">
            <v>c314d41c-f699-434e-ae58-e57a4b4af20d</v>
          </cell>
          <cell r="B942" t="str">
            <v>Jessica Keith</v>
          </cell>
          <cell r="D942" t="str">
            <v>Female</v>
          </cell>
          <cell r="G942">
            <v>44400</v>
          </cell>
          <cell r="I942">
            <v>44507</v>
          </cell>
          <cell r="J942" t="str">
            <v>A</v>
          </cell>
          <cell r="L942">
            <v>60</v>
          </cell>
        </row>
        <row r="943">
          <cell r="A943" t="str">
            <v>c388fb0e-2263-416c-a6b7-68bd4f848c31</v>
          </cell>
          <cell r="B943" t="str">
            <v>Austin Johnson</v>
          </cell>
          <cell r="D943" t="str">
            <v>F</v>
          </cell>
          <cell r="G943">
            <v>45400</v>
          </cell>
          <cell r="I943">
            <v>46113</v>
          </cell>
          <cell r="J943" t="str">
            <v>Present</v>
          </cell>
        </row>
        <row r="944">
          <cell r="A944" t="str">
            <v>fbc6423e-b58a-4321-87eb-11722d47d84c</v>
          </cell>
          <cell r="B944" t="str">
            <v>Jaime Compton</v>
          </cell>
          <cell r="D944" t="str">
            <v>MALE</v>
          </cell>
          <cell r="G944">
            <v>44173</v>
          </cell>
          <cell r="I944">
            <v>45031</v>
          </cell>
          <cell r="J944" t="str">
            <v>P</v>
          </cell>
          <cell r="L944">
            <v>27</v>
          </cell>
        </row>
        <row r="945">
          <cell r="A945" t="str">
            <v>888d7c51-404e-4634-b4e0-270ed0b68d02</v>
          </cell>
          <cell r="B945" t="str">
            <v>Margaret Holder</v>
          </cell>
          <cell r="D945" t="str">
            <v>M</v>
          </cell>
          <cell r="G945">
            <v>45491</v>
          </cell>
          <cell r="I945">
            <v>45691</v>
          </cell>
          <cell r="J945" t="str">
            <v>Present</v>
          </cell>
          <cell r="L945">
            <v>37</v>
          </cell>
        </row>
        <row r="946">
          <cell r="A946" t="str">
            <v>896f07e5-fabb-4975-a789-3317c2afaa5f</v>
          </cell>
          <cell r="B946" t="str">
            <v>John Black</v>
          </cell>
          <cell r="D946" t="str">
            <v>FEMALE</v>
          </cell>
          <cell r="G946">
            <v>43947</v>
          </cell>
          <cell r="I946">
            <v>44572</v>
          </cell>
          <cell r="J946" t="str">
            <v>A</v>
          </cell>
          <cell r="L946">
            <v>0</v>
          </cell>
        </row>
        <row r="947">
          <cell r="A947" t="str">
            <v>fddbeb80-7e99-4b58-b601-efce7b2ff249</v>
          </cell>
          <cell r="B947" t="str">
            <v>Christina Miller</v>
          </cell>
          <cell r="D947" t="str">
            <v>Female</v>
          </cell>
          <cell r="G947">
            <v>45158</v>
          </cell>
          <cell r="I947">
            <v>45317</v>
          </cell>
          <cell r="J947" t="str">
            <v>Absent</v>
          </cell>
          <cell r="L947">
            <v>0</v>
          </cell>
        </row>
        <row r="948">
          <cell r="A948" t="str">
            <v>5bbdcdb6-f117-4ec0-a1ea-1d2e98744952</v>
          </cell>
          <cell r="B948" t="str">
            <v>Richard Smith</v>
          </cell>
          <cell r="D948" t="str">
            <v>MALE</v>
          </cell>
          <cell r="G948">
            <v>45723</v>
          </cell>
          <cell r="I948">
            <v>46707</v>
          </cell>
          <cell r="J948" t="str">
            <v>A</v>
          </cell>
        </row>
        <row r="949">
          <cell r="A949" t="str">
            <v>b7e11681-fe84-40fe-a289-767172349df0</v>
          </cell>
          <cell r="B949" t="str">
            <v>Dennis Martin</v>
          </cell>
          <cell r="D949" t="str">
            <v>Female</v>
          </cell>
          <cell r="G949">
            <v>44776</v>
          </cell>
          <cell r="I949">
            <v>45455</v>
          </cell>
          <cell r="J949" t="str">
            <v>Yes</v>
          </cell>
        </row>
        <row r="950">
          <cell r="A950" t="str">
            <v>1c6472c8-bafe-40d2-a5b3-cc2e137de405</v>
          </cell>
          <cell r="B950" t="str">
            <v>Amy Rice</v>
          </cell>
          <cell r="D950" t="str">
            <v>F</v>
          </cell>
          <cell r="G950">
            <v>45248</v>
          </cell>
          <cell r="I950">
            <v>46171</v>
          </cell>
          <cell r="J950" t="str">
            <v>P</v>
          </cell>
          <cell r="L950">
            <v>0</v>
          </cell>
        </row>
        <row r="951">
          <cell r="A951" t="str">
            <v>7a8d8320-e26e-450f-827d-2696bc443508</v>
          </cell>
          <cell r="B951" t="str">
            <v>Jeffrey Horton</v>
          </cell>
          <cell r="D951" t="str">
            <v>MALE</v>
          </cell>
          <cell r="G951">
            <v>44638</v>
          </cell>
          <cell r="I951">
            <v>45009</v>
          </cell>
          <cell r="J951" t="str">
            <v>No</v>
          </cell>
          <cell r="L951">
            <v>81</v>
          </cell>
        </row>
        <row r="952">
          <cell r="A952" t="str">
            <v>0c4fde2e-8844-476d-80a7-b490ddcc48a5</v>
          </cell>
          <cell r="B952" t="str">
            <v>Gregory Fuentes</v>
          </cell>
          <cell r="D952" t="str">
            <v>F</v>
          </cell>
          <cell r="G952">
            <v>45126</v>
          </cell>
          <cell r="I952">
            <v>45570</v>
          </cell>
          <cell r="J952" t="str">
            <v>Yes</v>
          </cell>
          <cell r="L952">
            <v>59</v>
          </cell>
        </row>
        <row r="953">
          <cell r="A953" t="str">
            <v>f2af577d-43c5-47a4-bbc0-2c385e55bd48</v>
          </cell>
          <cell r="B953" t="str">
            <v>Emily Martinez</v>
          </cell>
          <cell r="D953" t="str">
            <v>Male</v>
          </cell>
          <cell r="G953">
            <v>44452</v>
          </cell>
          <cell r="I953">
            <v>45364</v>
          </cell>
          <cell r="J953" t="str">
            <v>Yes</v>
          </cell>
        </row>
        <row r="954">
          <cell r="A954" t="str">
            <v>80e2ee40-3b89-4988-804d-3ccab1d8ea69</v>
          </cell>
          <cell r="B954" t="str">
            <v>David Robles</v>
          </cell>
          <cell r="D954" t="str">
            <v>MALE</v>
          </cell>
          <cell r="G954">
            <v>45660</v>
          </cell>
          <cell r="I954">
            <v>45698</v>
          </cell>
          <cell r="J954" t="str">
            <v>P</v>
          </cell>
        </row>
        <row r="955">
          <cell r="A955" t="str">
            <v>f1cf851b-ad02-44a0-880c-28ad0c11f642</v>
          </cell>
          <cell r="B955" t="str">
            <v>Eric Richardson</v>
          </cell>
          <cell r="D955" t="str">
            <v>Male</v>
          </cell>
          <cell r="G955">
            <v>44761</v>
          </cell>
          <cell r="I955">
            <v>44984</v>
          </cell>
          <cell r="J955" t="str">
            <v>P</v>
          </cell>
          <cell r="L955">
            <v>0</v>
          </cell>
        </row>
        <row r="956">
          <cell r="A956" t="str">
            <v>deafd27f-2548-4b37-bd61-676d56aa814e</v>
          </cell>
          <cell r="B956" t="str">
            <v>Spencer Rodriguez</v>
          </cell>
          <cell r="D956" t="str">
            <v>F</v>
          </cell>
          <cell r="G956">
            <v>45379</v>
          </cell>
          <cell r="I956">
            <v>45588</v>
          </cell>
          <cell r="J956" t="str">
            <v>Absent</v>
          </cell>
        </row>
        <row r="957">
          <cell r="A957" t="str">
            <v>fc16f82a-b682-4487-af45-88c3277747dc</v>
          </cell>
          <cell r="B957" t="str">
            <v>Randy Mendez</v>
          </cell>
          <cell r="D957" t="str">
            <v>F</v>
          </cell>
          <cell r="G957">
            <v>44529</v>
          </cell>
          <cell r="I957">
            <v>45499</v>
          </cell>
          <cell r="J957" t="str">
            <v>A</v>
          </cell>
          <cell r="L957">
            <v>25</v>
          </cell>
        </row>
        <row r="958">
          <cell r="A958" t="str">
            <v>bbc2b67c-9eec-4868-b0a9-68a6aea2d49e</v>
          </cell>
          <cell r="B958" t="str">
            <v>Angela Gonzales</v>
          </cell>
          <cell r="D958" t="str">
            <v>FEMALE</v>
          </cell>
          <cell r="G958">
            <v>45454</v>
          </cell>
          <cell r="I958">
            <v>46218</v>
          </cell>
          <cell r="J958" t="str">
            <v>Absent</v>
          </cell>
          <cell r="L958">
            <v>42</v>
          </cell>
        </row>
        <row r="959">
          <cell r="A959" t="str">
            <v>aa1c8b53-3e2e-4201-b4ce-c306c39fcfb3</v>
          </cell>
          <cell r="B959" t="str">
            <v>Martin Newton</v>
          </cell>
          <cell r="D959" t="str">
            <v>FEMALE</v>
          </cell>
          <cell r="G959">
            <v>45164</v>
          </cell>
          <cell r="I959">
            <v>45358</v>
          </cell>
          <cell r="J959" t="str">
            <v>No</v>
          </cell>
          <cell r="L959">
            <v>0</v>
          </cell>
        </row>
        <row r="960">
          <cell r="A960" t="str">
            <v>de1bad90-310e-4aed-87dc-4a0c2b72d694</v>
          </cell>
          <cell r="B960" t="str">
            <v>Kimberly Cohen</v>
          </cell>
          <cell r="D960" t="str">
            <v>F</v>
          </cell>
          <cell r="G960">
            <v>45448</v>
          </cell>
          <cell r="I960">
            <v>45625</v>
          </cell>
          <cell r="J960" t="str">
            <v>No</v>
          </cell>
        </row>
        <row r="961">
          <cell r="A961" t="str">
            <v>b6d6e920-5a87-4212-b988-16f2e5d23d41</v>
          </cell>
          <cell r="B961" t="str">
            <v>Joshua Solis</v>
          </cell>
          <cell r="D961" t="str">
            <v>Male</v>
          </cell>
          <cell r="G961">
            <v>44154</v>
          </cell>
          <cell r="I961">
            <v>45075</v>
          </cell>
          <cell r="J961" t="str">
            <v>Absent</v>
          </cell>
        </row>
        <row r="962">
          <cell r="A962" t="str">
            <v>f65a5aa3-6314-4fcc-88b6-b9a29b5358d4</v>
          </cell>
          <cell r="B962" t="str">
            <v>Andrew Murphy</v>
          </cell>
          <cell r="D962" t="str">
            <v>Female</v>
          </cell>
          <cell r="G962">
            <v>44137</v>
          </cell>
          <cell r="I962">
            <v>44600</v>
          </cell>
          <cell r="J962" t="str">
            <v>Absent</v>
          </cell>
          <cell r="L962">
            <v>0</v>
          </cell>
        </row>
        <row r="963">
          <cell r="A963" t="str">
            <v>fe8c686a-9bdf-4c67-a2f9-11de087fcdef</v>
          </cell>
          <cell r="B963" t="str">
            <v>Crystal Ball</v>
          </cell>
          <cell r="D963" t="str">
            <v>F</v>
          </cell>
          <cell r="G963">
            <v>44531</v>
          </cell>
          <cell r="I963">
            <v>45520</v>
          </cell>
          <cell r="J963" t="str">
            <v>No</v>
          </cell>
        </row>
        <row r="964">
          <cell r="A964" t="str">
            <v>9fc6ea49-444a-4b9a-a513-56e1d46a1235</v>
          </cell>
          <cell r="B964" t="str">
            <v>Erin Perez</v>
          </cell>
          <cell r="D964" t="str">
            <v>Female</v>
          </cell>
          <cell r="G964">
            <v>45490</v>
          </cell>
          <cell r="I964">
            <v>46441</v>
          </cell>
          <cell r="J964" t="str">
            <v>A</v>
          </cell>
        </row>
        <row r="965">
          <cell r="A965" t="str">
            <v>ebbbae74-db9b-4d43-8927-d2fc030653e0</v>
          </cell>
          <cell r="B965" t="str">
            <v>Rachel Yang</v>
          </cell>
          <cell r="D965" t="str">
            <v>M</v>
          </cell>
          <cell r="G965">
            <v>44877</v>
          </cell>
          <cell r="I965">
            <v>45822</v>
          </cell>
          <cell r="J965" t="str">
            <v>Yes</v>
          </cell>
          <cell r="L965">
            <v>74</v>
          </cell>
        </row>
        <row r="966">
          <cell r="A966" t="str">
            <v>6576796d-df61-4be1-b714-6c4411b21524</v>
          </cell>
          <cell r="B966" t="str">
            <v>Jonathan Palmer</v>
          </cell>
          <cell r="D966" t="str">
            <v>Male</v>
          </cell>
          <cell r="G966">
            <v>45527</v>
          </cell>
          <cell r="I966">
            <v>46041</v>
          </cell>
          <cell r="J966" t="str">
            <v>Yes</v>
          </cell>
        </row>
        <row r="967">
          <cell r="A967" t="str">
            <v>fd28750f-5868-4a1b-accb-cb41d7b205e5</v>
          </cell>
          <cell r="B967" t="str">
            <v>David Rangel</v>
          </cell>
          <cell r="D967" t="str">
            <v>F</v>
          </cell>
          <cell r="G967">
            <v>44136</v>
          </cell>
          <cell r="I967">
            <v>44880</v>
          </cell>
          <cell r="J967" t="str">
            <v>Present</v>
          </cell>
        </row>
        <row r="968">
          <cell r="A968" t="str">
            <v>0db1565d-6d70-499e-830b-105742fbacf1</v>
          </cell>
          <cell r="B968" t="str">
            <v>Christine Nichols</v>
          </cell>
          <cell r="D968" t="str">
            <v>FEMALE</v>
          </cell>
          <cell r="G968">
            <v>45044</v>
          </cell>
          <cell r="I968">
            <v>45427</v>
          </cell>
          <cell r="J968" t="str">
            <v>Present</v>
          </cell>
          <cell r="L968">
            <v>0</v>
          </cell>
        </row>
        <row r="969">
          <cell r="A969" t="str">
            <v>9a4ef6fc-79a0-4727-90e2-9558b03d3665</v>
          </cell>
          <cell r="B969" t="str">
            <v>Joanna Mueller</v>
          </cell>
          <cell r="D969" t="str">
            <v>FEMALE</v>
          </cell>
          <cell r="G969">
            <v>45051</v>
          </cell>
          <cell r="I969">
            <v>45459</v>
          </cell>
          <cell r="J969" t="str">
            <v>No</v>
          </cell>
          <cell r="L969">
            <v>0</v>
          </cell>
        </row>
        <row r="970">
          <cell r="A970" t="str">
            <v>a6a21998-afad-438e-a44c-26d403fc5e6c</v>
          </cell>
          <cell r="B970" t="str">
            <v>Rebecca Caldwell</v>
          </cell>
          <cell r="D970" t="str">
            <v>Male</v>
          </cell>
          <cell r="G970">
            <v>44260</v>
          </cell>
          <cell r="I970">
            <v>44734</v>
          </cell>
          <cell r="J970" t="str">
            <v>Yes</v>
          </cell>
        </row>
        <row r="971">
          <cell r="A971" t="str">
            <v>25a744a7-1f92-4dc9-9883-7e3ea4c634ce</v>
          </cell>
          <cell r="B971" t="str">
            <v>Toni Hunt</v>
          </cell>
          <cell r="D971" t="str">
            <v>MALE</v>
          </cell>
          <cell r="G971">
            <v>44676</v>
          </cell>
          <cell r="I971">
            <v>45465</v>
          </cell>
          <cell r="J971" t="str">
            <v>Yes</v>
          </cell>
          <cell r="L971">
            <v>0</v>
          </cell>
        </row>
        <row r="972">
          <cell r="A972" t="str">
            <v>62d0abcd-bc3f-412e-89f3-2a99dfc735f8</v>
          </cell>
          <cell r="B972" t="str">
            <v>Laura Coleman</v>
          </cell>
          <cell r="D972" t="str">
            <v>MALE</v>
          </cell>
          <cell r="G972">
            <v>44721</v>
          </cell>
          <cell r="I972">
            <v>45550</v>
          </cell>
          <cell r="J972" t="str">
            <v>A</v>
          </cell>
        </row>
        <row r="973">
          <cell r="A973" t="str">
            <v>27ae500a-c6c2-42be-83b5-c73d8716f0b3</v>
          </cell>
          <cell r="B973" t="str">
            <v>Pamela George</v>
          </cell>
          <cell r="D973" t="str">
            <v>Female</v>
          </cell>
          <cell r="G973">
            <v>45749</v>
          </cell>
          <cell r="I973">
            <v>46006</v>
          </cell>
          <cell r="J973" t="str">
            <v>No</v>
          </cell>
        </row>
        <row r="974">
          <cell r="A974" t="str">
            <v>7b3299df-5083-4557-bc3b-8f4dfe42db8f</v>
          </cell>
          <cell r="B974" t="str">
            <v>Brandi Mendoza</v>
          </cell>
          <cell r="D974" t="str">
            <v>M</v>
          </cell>
          <cell r="G974">
            <v>44878</v>
          </cell>
          <cell r="I974">
            <v>45771</v>
          </cell>
          <cell r="J974" t="str">
            <v>No</v>
          </cell>
          <cell r="L974">
            <v>0</v>
          </cell>
        </row>
        <row r="975">
          <cell r="A975" t="str">
            <v>23352f7f-ae57-427f-b30c-ce0ed6f99298</v>
          </cell>
          <cell r="B975" t="str">
            <v>David Patrick</v>
          </cell>
          <cell r="D975" t="str">
            <v>MALE</v>
          </cell>
          <cell r="G975">
            <v>44780</v>
          </cell>
          <cell r="I975">
            <v>45756</v>
          </cell>
          <cell r="J975" t="str">
            <v>P</v>
          </cell>
          <cell r="L975">
            <v>0</v>
          </cell>
        </row>
        <row r="976">
          <cell r="A976" t="str">
            <v>b5e18851-619f-4688-b6a8-6371bf693365</v>
          </cell>
          <cell r="B976" t="str">
            <v>Derek Conway</v>
          </cell>
          <cell r="D976" t="str">
            <v>MALE</v>
          </cell>
          <cell r="G976">
            <v>45607</v>
          </cell>
          <cell r="I976">
            <v>45671</v>
          </cell>
          <cell r="J976" t="str">
            <v>Present</v>
          </cell>
          <cell r="L976">
            <v>62</v>
          </cell>
        </row>
        <row r="977">
          <cell r="A977" t="str">
            <v>73146dae-97a7-4f9d-b9f4-4feba61109cf</v>
          </cell>
          <cell r="B977" t="str">
            <v>David Bradley</v>
          </cell>
          <cell r="D977" t="str">
            <v>Male</v>
          </cell>
          <cell r="G977">
            <v>45657</v>
          </cell>
          <cell r="I977">
            <v>46401</v>
          </cell>
          <cell r="J977" t="str">
            <v>A</v>
          </cell>
          <cell r="L977">
            <v>63</v>
          </cell>
        </row>
        <row r="978">
          <cell r="A978" t="str">
            <v>fc3e9ed1-1cdb-4909-b9cd-1b1826a4850d</v>
          </cell>
          <cell r="B978" t="str">
            <v>Krista Johnson</v>
          </cell>
          <cell r="D978" t="str">
            <v>FEMALE</v>
          </cell>
          <cell r="G978">
            <v>44248</v>
          </cell>
          <cell r="I978">
            <v>44511</v>
          </cell>
          <cell r="J978" t="str">
            <v>Present</v>
          </cell>
          <cell r="L978">
            <v>0</v>
          </cell>
        </row>
        <row r="979">
          <cell r="A979" t="str">
            <v>35c87983-910b-47f9-a1ae-25a6f1966b21</v>
          </cell>
          <cell r="B979" t="str">
            <v>Ms. Kayla Williams</v>
          </cell>
          <cell r="D979" t="str">
            <v>FEMALE</v>
          </cell>
          <cell r="G979">
            <v>44416</v>
          </cell>
          <cell r="I979">
            <v>44662</v>
          </cell>
          <cell r="J979" t="str">
            <v>Absent</v>
          </cell>
          <cell r="L979">
            <v>0</v>
          </cell>
        </row>
        <row r="980">
          <cell r="A980" t="str">
            <v>2af3d7cd-364b-4aa2-ac93-53cd8e9a8e72</v>
          </cell>
          <cell r="B980" t="str">
            <v>Andrew Wilson</v>
          </cell>
          <cell r="D980" t="str">
            <v>FEMALE</v>
          </cell>
          <cell r="G980">
            <v>45724</v>
          </cell>
          <cell r="I980">
            <v>46411</v>
          </cell>
          <cell r="J980" t="str">
            <v>P</v>
          </cell>
          <cell r="L980">
            <v>0</v>
          </cell>
        </row>
        <row r="981">
          <cell r="A981" t="str">
            <v>008a7385-e393-4f65-acfc-95d73ae28de8</v>
          </cell>
          <cell r="B981" t="str">
            <v>Michael Cruz</v>
          </cell>
          <cell r="D981" t="str">
            <v>Female</v>
          </cell>
          <cell r="G981">
            <v>44503</v>
          </cell>
          <cell r="I981">
            <v>45145</v>
          </cell>
          <cell r="J981" t="str">
            <v>P</v>
          </cell>
          <cell r="L981">
            <v>0</v>
          </cell>
        </row>
        <row r="982">
          <cell r="A982" t="str">
            <v>e8f86e43-0b99-4908-9d57-5d6961208478</v>
          </cell>
          <cell r="B982" t="str">
            <v>Ryan Carlson</v>
          </cell>
          <cell r="D982" t="str">
            <v>Male</v>
          </cell>
          <cell r="G982">
            <v>45276</v>
          </cell>
          <cell r="I982">
            <v>45938</v>
          </cell>
          <cell r="J982" t="str">
            <v>P</v>
          </cell>
          <cell r="L982">
            <v>0</v>
          </cell>
        </row>
        <row r="983">
          <cell r="A983" t="str">
            <v>7b18c0a5-ad3e-4705-8d52-5f9feb67a72c</v>
          </cell>
          <cell r="B983" t="str">
            <v>Barbara Kelley</v>
          </cell>
          <cell r="D983" t="str">
            <v>M</v>
          </cell>
          <cell r="G983">
            <v>45661</v>
          </cell>
          <cell r="I983">
            <v>45832</v>
          </cell>
          <cell r="J983" t="str">
            <v>No</v>
          </cell>
          <cell r="L983">
            <v>0</v>
          </cell>
        </row>
        <row r="984">
          <cell r="A984" t="str">
            <v>cbfefd65-623b-4463-9f67-63a630794bd3</v>
          </cell>
          <cell r="B984" t="str">
            <v>Antonio Ramsey</v>
          </cell>
          <cell r="D984" t="str">
            <v>Female</v>
          </cell>
          <cell r="G984">
            <v>44845</v>
          </cell>
          <cell r="I984">
            <v>45615</v>
          </cell>
          <cell r="J984" t="str">
            <v>Absent</v>
          </cell>
        </row>
        <row r="985">
          <cell r="A985" t="str">
            <v>a65e4003-51bf-4361-adb5-db914a13b17c</v>
          </cell>
          <cell r="B985" t="str">
            <v>Tony Lawrence</v>
          </cell>
          <cell r="D985" t="str">
            <v>FEMALE</v>
          </cell>
          <cell r="G985">
            <v>45646</v>
          </cell>
          <cell r="I985">
            <v>45872</v>
          </cell>
          <cell r="J985" t="str">
            <v>Yes</v>
          </cell>
          <cell r="L985">
            <v>82</v>
          </cell>
        </row>
        <row r="986">
          <cell r="A986" t="str">
            <v>6bcfd76f-46bf-438b-bb8a-e091c9425b82</v>
          </cell>
          <cell r="B986" t="str">
            <v>Pamela Pierce</v>
          </cell>
          <cell r="D986" t="str">
            <v>Female</v>
          </cell>
          <cell r="G986">
            <v>44075</v>
          </cell>
          <cell r="I986">
            <v>44680</v>
          </cell>
          <cell r="J986" t="str">
            <v>No</v>
          </cell>
        </row>
        <row r="987">
          <cell r="A987" t="str">
            <v>689e77e5-4f30-4094-909a-c91f31eab1f4</v>
          </cell>
          <cell r="B987" t="str">
            <v>Leah Collier</v>
          </cell>
          <cell r="D987" t="str">
            <v>Female</v>
          </cell>
          <cell r="G987">
            <v>44357</v>
          </cell>
          <cell r="I987">
            <v>45012</v>
          </cell>
          <cell r="J987" t="str">
            <v>No</v>
          </cell>
          <cell r="L987">
            <v>50</v>
          </cell>
        </row>
        <row r="988">
          <cell r="A988" t="str">
            <v>bbbbdbd1-32d4-4c82-80ef-337708ed3047</v>
          </cell>
          <cell r="B988" t="str">
            <v>Alice Conley</v>
          </cell>
          <cell r="D988" t="str">
            <v>Male</v>
          </cell>
          <cell r="G988">
            <v>44231</v>
          </cell>
          <cell r="I988">
            <v>44951</v>
          </cell>
          <cell r="J988" t="str">
            <v>Yes</v>
          </cell>
        </row>
        <row r="989">
          <cell r="A989" t="str">
            <v>5ebc23bf-00e5-4baf-aeb0-6b1eea7eee0b</v>
          </cell>
          <cell r="B989" t="str">
            <v>Diana Rivera</v>
          </cell>
          <cell r="D989" t="str">
            <v>Female</v>
          </cell>
          <cell r="G989">
            <v>45184</v>
          </cell>
          <cell r="I989">
            <v>45827</v>
          </cell>
          <cell r="J989" t="str">
            <v>Yes</v>
          </cell>
          <cell r="L989">
            <v>54</v>
          </cell>
        </row>
        <row r="990">
          <cell r="A990" t="str">
            <v>54d71e4a-1314-4627-9586-ff5070024916</v>
          </cell>
          <cell r="B990" t="str">
            <v>Michael Graham</v>
          </cell>
          <cell r="D990" t="str">
            <v>Male</v>
          </cell>
          <cell r="G990">
            <v>45106</v>
          </cell>
          <cell r="I990">
            <v>45710</v>
          </cell>
          <cell r="J990" t="str">
            <v>No</v>
          </cell>
          <cell r="L990">
            <v>88</v>
          </cell>
        </row>
        <row r="991">
          <cell r="A991" t="str">
            <v>12e63e97-178f-4dd7-84c7-b9766c0d8d97</v>
          </cell>
          <cell r="B991" t="str">
            <v>Matthew Hendricks</v>
          </cell>
          <cell r="D991" t="str">
            <v>MALE</v>
          </cell>
          <cell r="G991">
            <v>45139</v>
          </cell>
          <cell r="I991">
            <v>45593</v>
          </cell>
          <cell r="J991" t="str">
            <v>Absent</v>
          </cell>
          <cell r="L991">
            <v>0</v>
          </cell>
        </row>
        <row r="992">
          <cell r="A992" t="str">
            <v>171da81d-b57e-426c-9627-999ade14b989</v>
          </cell>
          <cell r="B992" t="str">
            <v>Stephanie Bender</v>
          </cell>
          <cell r="D992" t="str">
            <v>MALE</v>
          </cell>
          <cell r="G992">
            <v>44857</v>
          </cell>
          <cell r="I992">
            <v>45771</v>
          </cell>
          <cell r="J992" t="str">
            <v>No</v>
          </cell>
          <cell r="L992">
            <v>85</v>
          </cell>
        </row>
        <row r="993">
          <cell r="A993" t="str">
            <v>8aa9d39a-726f-46fd-8ec9-8bf10067eaa6</v>
          </cell>
          <cell r="B993" t="str">
            <v>James Meyers</v>
          </cell>
          <cell r="D993" t="str">
            <v>F</v>
          </cell>
          <cell r="G993">
            <v>44804</v>
          </cell>
          <cell r="I993">
            <v>45170</v>
          </cell>
          <cell r="J993" t="str">
            <v>A</v>
          </cell>
        </row>
        <row r="994">
          <cell r="A994" t="str">
            <v>0abdbcd1-782c-4fec-9e5d-78a1c5bdb495</v>
          </cell>
          <cell r="B994" t="str">
            <v>Alexis Mejia</v>
          </cell>
          <cell r="D994" t="str">
            <v>FEMALE</v>
          </cell>
          <cell r="G994">
            <v>44763</v>
          </cell>
          <cell r="I994">
            <v>45693</v>
          </cell>
          <cell r="J994" t="str">
            <v>Absent</v>
          </cell>
          <cell r="L994">
            <v>87</v>
          </cell>
        </row>
        <row r="995">
          <cell r="A995" t="str">
            <v>33ca11ee-8c59-4d00-ab70-d4d56e0db295</v>
          </cell>
          <cell r="B995" t="str">
            <v>Charles Ferguson</v>
          </cell>
          <cell r="D995" t="str">
            <v>M</v>
          </cell>
          <cell r="G995">
            <v>44532</v>
          </cell>
          <cell r="I995">
            <v>45177</v>
          </cell>
          <cell r="J995" t="str">
            <v>No</v>
          </cell>
          <cell r="L995">
            <v>0</v>
          </cell>
        </row>
        <row r="996">
          <cell r="A996" t="str">
            <v>28c840b1-67be-426e-9f30-418c9089bcfd</v>
          </cell>
          <cell r="B996" t="str">
            <v>Jimmy Smith</v>
          </cell>
          <cell r="D996" t="str">
            <v>MALE</v>
          </cell>
          <cell r="G996">
            <v>45691</v>
          </cell>
          <cell r="I996">
            <v>46240</v>
          </cell>
          <cell r="J996" t="str">
            <v>P</v>
          </cell>
          <cell r="L996">
            <v>0</v>
          </cell>
        </row>
        <row r="997">
          <cell r="A997" t="str">
            <v>8e300e9c-8edb-4ef1-aef6-84198a393869</v>
          </cell>
          <cell r="B997" t="str">
            <v>Madison Wilson</v>
          </cell>
          <cell r="D997" t="str">
            <v>Male</v>
          </cell>
          <cell r="G997">
            <v>44655</v>
          </cell>
          <cell r="I997">
            <v>44687</v>
          </cell>
          <cell r="J997" t="str">
            <v>A</v>
          </cell>
          <cell r="L997">
            <v>91</v>
          </cell>
        </row>
        <row r="998">
          <cell r="A998" t="str">
            <v>a40e0199-a910-4002-ae9f-f41dfeb8bf0b</v>
          </cell>
          <cell r="B998" t="str">
            <v>Mr. Jackson Watson</v>
          </cell>
          <cell r="D998" t="str">
            <v>F</v>
          </cell>
          <cell r="G998">
            <v>45571</v>
          </cell>
          <cell r="I998">
            <v>46144</v>
          </cell>
          <cell r="J998" t="str">
            <v>Absent</v>
          </cell>
          <cell r="L998">
            <v>54</v>
          </cell>
        </row>
        <row r="999">
          <cell r="A999" t="str">
            <v>d8095e6d-741a-42c2-9cee-f79c2e3c7679</v>
          </cell>
          <cell r="B999" t="str">
            <v>Jesse Bennett</v>
          </cell>
          <cell r="D999" t="str">
            <v>M</v>
          </cell>
          <cell r="G999">
            <v>45260</v>
          </cell>
          <cell r="I999">
            <v>45623</v>
          </cell>
          <cell r="J999" t="str">
            <v>Present</v>
          </cell>
          <cell r="L999">
            <v>0</v>
          </cell>
        </row>
        <row r="1000">
          <cell r="A1000" t="str">
            <v>16440645-f17a-4355-85b3-f11620629446</v>
          </cell>
          <cell r="B1000" t="str">
            <v>Stanley Gallagher</v>
          </cell>
          <cell r="D1000" t="str">
            <v>Female</v>
          </cell>
          <cell r="G1000">
            <v>44663</v>
          </cell>
          <cell r="I1000">
            <v>45645</v>
          </cell>
          <cell r="J1000" t="str">
            <v>Yes</v>
          </cell>
        </row>
        <row r="1001">
          <cell r="A1001" t="str">
            <v>a18d218d-f6a0-401f-9969-c458745d8729</v>
          </cell>
          <cell r="B1001" t="str">
            <v>Kristin Salas</v>
          </cell>
          <cell r="D1001" t="str">
            <v>FEMALE</v>
          </cell>
          <cell r="G1001">
            <v>45041</v>
          </cell>
          <cell r="I1001">
            <v>45443</v>
          </cell>
          <cell r="J1001" t="str">
            <v>Present</v>
          </cell>
          <cell r="L1001">
            <v>0</v>
          </cell>
        </row>
        <row r="1002">
          <cell r="A1002" t="str">
            <v>1423040d-fa4f-466c-8d7f-6dfb03c2e3e5</v>
          </cell>
          <cell r="B1002" t="str">
            <v>Abigail Acevedo</v>
          </cell>
          <cell r="D1002" t="str">
            <v>F</v>
          </cell>
          <cell r="G1002">
            <v>45109</v>
          </cell>
          <cell r="I1002">
            <v>45918</v>
          </cell>
          <cell r="J1002" t="str">
            <v>P</v>
          </cell>
          <cell r="L1002">
            <v>65</v>
          </cell>
        </row>
        <row r="1003">
          <cell r="A1003" t="str">
            <v>f0d4ad0c-23a2-4fe4-af3c-fc8f5e58e27a</v>
          </cell>
          <cell r="B1003" t="str">
            <v>Joel Rogers</v>
          </cell>
          <cell r="D1003" t="str">
            <v>MALE</v>
          </cell>
          <cell r="G1003">
            <v>45704</v>
          </cell>
          <cell r="I1003">
            <v>46449</v>
          </cell>
          <cell r="J1003" t="str">
            <v>P</v>
          </cell>
          <cell r="L1003">
            <v>0</v>
          </cell>
        </row>
        <row r="1004">
          <cell r="A1004" t="str">
            <v>75e7f531-1e26-4c3d-b514-083ef8b53c16</v>
          </cell>
          <cell r="B1004" t="str">
            <v>Mr. Brandon Adkins</v>
          </cell>
          <cell r="D1004" t="str">
            <v>Male</v>
          </cell>
          <cell r="G1004">
            <v>44904</v>
          </cell>
          <cell r="I1004">
            <v>45212</v>
          </cell>
          <cell r="J1004" t="str">
            <v>A</v>
          </cell>
        </row>
        <row r="1005">
          <cell r="A1005" t="str">
            <v>2f542dc6-9a24-4eb8-a295-b0414bfaf1db</v>
          </cell>
          <cell r="B1005" t="str">
            <v>Anne Chambers</v>
          </cell>
          <cell r="D1005" t="str">
            <v>Female</v>
          </cell>
          <cell r="G1005">
            <v>45445</v>
          </cell>
          <cell r="I1005">
            <v>46436</v>
          </cell>
          <cell r="J1005" t="str">
            <v>A</v>
          </cell>
          <cell r="L1005">
            <v>0</v>
          </cell>
        </row>
        <row r="1006">
          <cell r="A1006" t="str">
            <v>9bca0ac2-1786-44b7-87c3-c3cc250801c0</v>
          </cell>
          <cell r="B1006" t="str">
            <v>Jennifer Taylor</v>
          </cell>
          <cell r="D1006" t="str">
            <v>M</v>
          </cell>
          <cell r="G1006">
            <v>45641</v>
          </cell>
          <cell r="I1006">
            <v>46212</v>
          </cell>
          <cell r="J1006" t="str">
            <v>A</v>
          </cell>
        </row>
        <row r="1007">
          <cell r="A1007" t="str">
            <v>9a68990e-2412-447e-a9a7-f0412d519614</v>
          </cell>
          <cell r="B1007" t="str">
            <v>Felicia Matthews</v>
          </cell>
          <cell r="D1007" t="str">
            <v>F</v>
          </cell>
          <cell r="G1007">
            <v>44755</v>
          </cell>
          <cell r="I1007">
            <v>44975</v>
          </cell>
          <cell r="J1007" t="str">
            <v>Present</v>
          </cell>
          <cell r="L1007">
            <v>70</v>
          </cell>
        </row>
        <row r="1008">
          <cell r="A1008" t="str">
            <v>e1b340ee-b506-4a35-8fa8-5cc80dab4428</v>
          </cell>
          <cell r="B1008" t="str">
            <v>Stacey Le MD</v>
          </cell>
          <cell r="D1008" t="str">
            <v>Female</v>
          </cell>
          <cell r="G1008">
            <v>45323</v>
          </cell>
          <cell r="I1008">
            <v>45817</v>
          </cell>
          <cell r="J1008" t="str">
            <v>Yes</v>
          </cell>
          <cell r="L1008">
            <v>0</v>
          </cell>
        </row>
        <row r="1009">
          <cell r="A1009" t="str">
            <v>58bb8712-8db5-475f-92c4-47bd1af0bb95</v>
          </cell>
          <cell r="B1009" t="str">
            <v>Jacqueline Bass</v>
          </cell>
          <cell r="D1009" t="str">
            <v>Female</v>
          </cell>
          <cell r="G1009">
            <v>44337</v>
          </cell>
          <cell r="I1009">
            <v>45303</v>
          </cell>
          <cell r="J1009" t="str">
            <v>A</v>
          </cell>
        </row>
        <row r="1010">
          <cell r="A1010" t="str">
            <v>817bf3ce-c78d-4642-af63-def851a76445</v>
          </cell>
          <cell r="B1010" t="str">
            <v>Ryan Thomas</v>
          </cell>
          <cell r="D1010" t="str">
            <v>F</v>
          </cell>
          <cell r="G1010">
            <v>44068</v>
          </cell>
          <cell r="I1010">
            <v>44825</v>
          </cell>
          <cell r="J1010" t="str">
            <v>Absent</v>
          </cell>
          <cell r="L1010">
            <v>42</v>
          </cell>
        </row>
        <row r="1011">
          <cell r="A1011" t="str">
            <v>b5d6a793-0003-4d3e-949b-f21a7f37c8f7</v>
          </cell>
          <cell r="B1011" t="str">
            <v>Teresa Williams</v>
          </cell>
          <cell r="D1011" t="str">
            <v>Male</v>
          </cell>
          <cell r="G1011">
            <v>45068</v>
          </cell>
          <cell r="I1011">
            <v>45633</v>
          </cell>
          <cell r="J1011" t="str">
            <v>Yes</v>
          </cell>
          <cell r="L1011">
            <v>30</v>
          </cell>
        </row>
        <row r="1012">
          <cell r="A1012" t="str">
            <v>e6028d06-b441-4695-ace3-21fd3834e80b</v>
          </cell>
          <cell r="B1012" t="str">
            <v>Donald Brown</v>
          </cell>
          <cell r="D1012" t="str">
            <v>M</v>
          </cell>
          <cell r="G1012">
            <v>45168</v>
          </cell>
          <cell r="I1012">
            <v>45327</v>
          </cell>
          <cell r="J1012" t="str">
            <v>No</v>
          </cell>
          <cell r="L1012">
            <v>0</v>
          </cell>
        </row>
        <row r="1013">
          <cell r="A1013" t="str">
            <v>47483ec1-22d1-45fa-93c8-acca3615ede4</v>
          </cell>
          <cell r="B1013" t="str">
            <v>Julie Thompson</v>
          </cell>
          <cell r="D1013" t="str">
            <v>Male</v>
          </cell>
          <cell r="G1013">
            <v>44461</v>
          </cell>
          <cell r="I1013">
            <v>45232</v>
          </cell>
          <cell r="J1013" t="str">
            <v>Absent</v>
          </cell>
          <cell r="L1013">
            <v>22</v>
          </cell>
        </row>
        <row r="1014">
          <cell r="A1014" t="str">
            <v>53fe40e3-9c6c-4c4e-8f5b-8149eb67212a</v>
          </cell>
          <cell r="B1014" t="str">
            <v>Stacey Ramirez</v>
          </cell>
          <cell r="D1014" t="str">
            <v>MALE</v>
          </cell>
          <cell r="G1014">
            <v>44434</v>
          </cell>
          <cell r="I1014">
            <v>44992</v>
          </cell>
          <cell r="J1014" t="str">
            <v>Present</v>
          </cell>
        </row>
        <row r="1015">
          <cell r="A1015" t="str">
            <v>a6e62c01-8529-474f-bc48-13d916c60b3d</v>
          </cell>
          <cell r="B1015" t="str">
            <v>Ruth White</v>
          </cell>
          <cell r="D1015" t="str">
            <v>Female</v>
          </cell>
          <cell r="G1015">
            <v>44109</v>
          </cell>
          <cell r="I1015">
            <v>44798</v>
          </cell>
          <cell r="J1015" t="str">
            <v>Present</v>
          </cell>
          <cell r="L1015">
            <v>39</v>
          </cell>
        </row>
        <row r="1016">
          <cell r="A1016" t="str">
            <v>17101a77-3d88-4b62-b3df-2a11b79257a3</v>
          </cell>
          <cell r="B1016" t="str">
            <v>Jason Price</v>
          </cell>
          <cell r="D1016" t="str">
            <v>FEMALE</v>
          </cell>
          <cell r="G1016">
            <v>44741</v>
          </cell>
          <cell r="I1016">
            <v>45302</v>
          </cell>
          <cell r="J1016" t="str">
            <v>Yes</v>
          </cell>
          <cell r="L1016">
            <v>0</v>
          </cell>
        </row>
        <row r="1017">
          <cell r="A1017" t="str">
            <v>c5bde81d-cb7a-4831-ae65-3bb6ec981b8e</v>
          </cell>
          <cell r="B1017" t="str">
            <v>John Brown</v>
          </cell>
          <cell r="D1017" t="str">
            <v>MALE</v>
          </cell>
          <cell r="G1017">
            <v>45612</v>
          </cell>
          <cell r="I1017">
            <v>46569</v>
          </cell>
          <cell r="J1017" t="str">
            <v>Absent</v>
          </cell>
          <cell r="L1017">
            <v>0</v>
          </cell>
        </row>
        <row r="1018">
          <cell r="A1018" t="str">
            <v>b2b11b81-a438-4f8a-8ffd-43cff1668e89</v>
          </cell>
          <cell r="B1018" t="str">
            <v>Amy Wilson</v>
          </cell>
          <cell r="D1018" t="str">
            <v>F</v>
          </cell>
          <cell r="G1018">
            <v>45019</v>
          </cell>
          <cell r="I1018">
            <v>45422</v>
          </cell>
          <cell r="J1018" t="str">
            <v>Yes</v>
          </cell>
          <cell r="L1018">
            <v>0</v>
          </cell>
        </row>
        <row r="1019">
          <cell r="A1019" t="str">
            <v>2d916caf-9c44-4194-8043-384af9878ca6</v>
          </cell>
          <cell r="B1019" t="str">
            <v>Stacey Rodriguez</v>
          </cell>
          <cell r="D1019" t="str">
            <v>M</v>
          </cell>
          <cell r="G1019">
            <v>45083</v>
          </cell>
          <cell r="I1019">
            <v>46050</v>
          </cell>
          <cell r="J1019" t="str">
            <v>P</v>
          </cell>
        </row>
        <row r="1020">
          <cell r="A1020" t="str">
            <v>14b3f352-6d6a-43cb-af99-180750a2c011</v>
          </cell>
          <cell r="B1020" t="str">
            <v>Amanda Cox</v>
          </cell>
          <cell r="D1020" t="str">
            <v>MALE</v>
          </cell>
          <cell r="G1020">
            <v>44195</v>
          </cell>
          <cell r="I1020">
            <v>44455</v>
          </cell>
          <cell r="J1020" t="str">
            <v>Present</v>
          </cell>
        </row>
        <row r="1021">
          <cell r="A1021" t="str">
            <v>22dba981-91cb-47c7-9220-f7040da124c5</v>
          </cell>
          <cell r="B1021" t="str">
            <v>Andrew Jones</v>
          </cell>
          <cell r="D1021" t="str">
            <v>M</v>
          </cell>
          <cell r="G1021">
            <v>45296</v>
          </cell>
          <cell r="I1021">
            <v>45833</v>
          </cell>
          <cell r="J1021" t="str">
            <v>Present</v>
          </cell>
          <cell r="L1021">
            <v>42</v>
          </cell>
        </row>
        <row r="1022">
          <cell r="A1022" t="str">
            <v>03c3c30d-ae34-4b14-905c-698697f9580e</v>
          </cell>
          <cell r="B1022" t="str">
            <v>John Escobar</v>
          </cell>
          <cell r="D1022" t="str">
            <v>FEMALE</v>
          </cell>
          <cell r="G1022">
            <v>45264</v>
          </cell>
          <cell r="I1022">
            <v>45444</v>
          </cell>
          <cell r="J1022" t="str">
            <v>Absent</v>
          </cell>
          <cell r="L1022">
            <v>25</v>
          </cell>
        </row>
        <row r="1023">
          <cell r="A1023" t="str">
            <v>c9035d4c-92f1-43d0-8111-f0f3e093e2cf</v>
          </cell>
          <cell r="B1023" t="str">
            <v>Michael Lyons</v>
          </cell>
          <cell r="D1023" t="str">
            <v>M</v>
          </cell>
          <cell r="G1023">
            <v>44197</v>
          </cell>
          <cell r="I1023">
            <v>44532</v>
          </cell>
          <cell r="J1023" t="str">
            <v>Yes</v>
          </cell>
        </row>
        <row r="1024">
          <cell r="A1024" t="str">
            <v>cc259a1b-240e-4222-a557-1020cf8be199</v>
          </cell>
          <cell r="B1024" t="str">
            <v>Julie Watkins</v>
          </cell>
          <cell r="D1024" t="str">
            <v>Female</v>
          </cell>
          <cell r="G1024">
            <v>44633</v>
          </cell>
          <cell r="I1024">
            <v>44689</v>
          </cell>
          <cell r="J1024" t="str">
            <v>No</v>
          </cell>
          <cell r="L1024">
            <v>61</v>
          </cell>
        </row>
        <row r="1025">
          <cell r="A1025" t="str">
            <v>69810678-db82-467d-9d7e-0ae6369d5ad4</v>
          </cell>
          <cell r="B1025" t="str">
            <v>Kurt Ramirez</v>
          </cell>
          <cell r="D1025" t="str">
            <v>MALE</v>
          </cell>
          <cell r="G1025">
            <v>45708</v>
          </cell>
          <cell r="I1025">
            <v>46534</v>
          </cell>
          <cell r="J1025" t="str">
            <v>A</v>
          </cell>
          <cell r="L1025">
            <v>0</v>
          </cell>
        </row>
        <row r="1026">
          <cell r="A1026" t="str">
            <v>d619e0ce-69d5-4df5-9d95-cdeac417fe56</v>
          </cell>
          <cell r="B1026" t="str">
            <v>Tina Mcguire</v>
          </cell>
          <cell r="D1026" t="str">
            <v>Female</v>
          </cell>
          <cell r="G1026">
            <v>45395</v>
          </cell>
          <cell r="I1026">
            <v>46032</v>
          </cell>
          <cell r="J1026" t="str">
            <v>Present</v>
          </cell>
          <cell r="L1026">
            <v>85</v>
          </cell>
        </row>
        <row r="1027">
          <cell r="A1027" t="str">
            <v>7960e810-fa37-4989-a429-0112ecfa60c9</v>
          </cell>
          <cell r="B1027" t="str">
            <v>Eric Ryan</v>
          </cell>
          <cell r="D1027" t="str">
            <v>M</v>
          </cell>
          <cell r="G1027">
            <v>45527</v>
          </cell>
          <cell r="I1027">
            <v>45909</v>
          </cell>
          <cell r="J1027" t="str">
            <v>No</v>
          </cell>
          <cell r="L1027">
            <v>66</v>
          </cell>
        </row>
        <row r="1028">
          <cell r="A1028" t="str">
            <v>c6009101-b9b0-499e-8540-4be9e6d59568</v>
          </cell>
          <cell r="B1028" t="str">
            <v>David Williams</v>
          </cell>
          <cell r="D1028" t="str">
            <v>F</v>
          </cell>
          <cell r="G1028">
            <v>44590</v>
          </cell>
          <cell r="I1028">
            <v>45236</v>
          </cell>
          <cell r="J1028" t="str">
            <v>Present</v>
          </cell>
          <cell r="L1028">
            <v>0</v>
          </cell>
        </row>
        <row r="1029">
          <cell r="A1029" t="str">
            <v>9c5bad2e-a9fb-4b54-8fbd-2cfdc651a34f</v>
          </cell>
          <cell r="B1029" t="str">
            <v>Michael Jones</v>
          </cell>
          <cell r="D1029" t="str">
            <v>Male</v>
          </cell>
          <cell r="G1029">
            <v>45020</v>
          </cell>
          <cell r="I1029">
            <v>45368</v>
          </cell>
          <cell r="J1029" t="str">
            <v>Yes</v>
          </cell>
          <cell r="L1029">
            <v>0</v>
          </cell>
        </row>
        <row r="1030">
          <cell r="A1030" t="str">
            <v>c89eb2f2-e1b3-49d1-b887-ac21369d2be1</v>
          </cell>
          <cell r="B1030" t="str">
            <v>Heather Scott</v>
          </cell>
          <cell r="D1030" t="str">
            <v>Female</v>
          </cell>
          <cell r="G1030">
            <v>44850</v>
          </cell>
          <cell r="I1030">
            <v>44904</v>
          </cell>
          <cell r="J1030" t="str">
            <v>Yes</v>
          </cell>
        </row>
        <row r="1031">
          <cell r="A1031" t="str">
            <v>26c118f2-eb1c-4430-9f11-4270565f8687</v>
          </cell>
          <cell r="B1031" t="str">
            <v>Antonio Atkins</v>
          </cell>
          <cell r="D1031" t="str">
            <v>FEMALE</v>
          </cell>
          <cell r="G1031">
            <v>44679</v>
          </cell>
          <cell r="I1031">
            <v>45409</v>
          </cell>
          <cell r="J1031" t="str">
            <v>A</v>
          </cell>
          <cell r="L1031">
            <v>0</v>
          </cell>
        </row>
        <row r="1032">
          <cell r="A1032" t="str">
            <v>6de46fed-bece-4286-89f6-84396f77cc54</v>
          </cell>
          <cell r="B1032" t="str">
            <v>Kevin Robinson</v>
          </cell>
          <cell r="D1032" t="str">
            <v>MALE</v>
          </cell>
          <cell r="G1032">
            <v>45623</v>
          </cell>
          <cell r="I1032">
            <v>45999</v>
          </cell>
          <cell r="J1032" t="str">
            <v>No</v>
          </cell>
          <cell r="L1032">
            <v>73</v>
          </cell>
        </row>
        <row r="1033">
          <cell r="A1033" t="str">
            <v>8abcb652-ee52-4b7b-8cb0-fe85e4184c38</v>
          </cell>
          <cell r="B1033" t="str">
            <v>Kimberly Ponce</v>
          </cell>
          <cell r="D1033" t="str">
            <v>M</v>
          </cell>
          <cell r="G1033">
            <v>44708</v>
          </cell>
          <cell r="I1033">
            <v>44942</v>
          </cell>
          <cell r="J1033" t="str">
            <v>Yes</v>
          </cell>
          <cell r="L1033">
            <v>82</v>
          </cell>
        </row>
        <row r="1034">
          <cell r="A1034" t="str">
            <v>ebcfa81a-61f3-4780-ba54-79eaccda08bf</v>
          </cell>
          <cell r="B1034" t="str">
            <v>Dr. Tracy Evans</v>
          </cell>
          <cell r="D1034" t="str">
            <v>Male</v>
          </cell>
          <cell r="G1034">
            <v>44915</v>
          </cell>
          <cell r="I1034">
            <v>45462</v>
          </cell>
          <cell r="J1034" t="str">
            <v>No</v>
          </cell>
          <cell r="L1034">
            <v>98</v>
          </cell>
        </row>
        <row r="1035">
          <cell r="A1035" t="str">
            <v>5580885a-54b2-49cd-8c24-8f008a4a07e1</v>
          </cell>
          <cell r="B1035" t="str">
            <v>Robert Mcintosh</v>
          </cell>
          <cell r="D1035" t="str">
            <v>Male</v>
          </cell>
          <cell r="G1035">
            <v>44356</v>
          </cell>
          <cell r="I1035">
            <v>44939</v>
          </cell>
          <cell r="J1035" t="str">
            <v>Absent</v>
          </cell>
          <cell r="L1035">
            <v>32</v>
          </cell>
        </row>
        <row r="1036">
          <cell r="A1036" t="str">
            <v>9eb01a8e-72f0-490d-9c2f-e99664baaea1</v>
          </cell>
          <cell r="B1036" t="str">
            <v>Bobby Woodward</v>
          </cell>
          <cell r="D1036" t="str">
            <v>M</v>
          </cell>
          <cell r="G1036">
            <v>44083</v>
          </cell>
          <cell r="I1036">
            <v>44456</v>
          </cell>
          <cell r="J1036" t="str">
            <v>Absent</v>
          </cell>
          <cell r="L1036">
            <v>0</v>
          </cell>
        </row>
        <row r="1037">
          <cell r="A1037" t="str">
            <v>baabf7ec-2eca-49b7-9087-ba7334bbc278</v>
          </cell>
          <cell r="B1037" t="str">
            <v>Linda Fernandez</v>
          </cell>
          <cell r="D1037" t="str">
            <v>Male</v>
          </cell>
          <cell r="G1037">
            <v>44423</v>
          </cell>
          <cell r="I1037">
            <v>44865</v>
          </cell>
          <cell r="J1037" t="str">
            <v>A</v>
          </cell>
        </row>
        <row r="1038">
          <cell r="A1038" t="str">
            <v>1b6d8927-5315-4e9a-8402-4764e6fe01cc</v>
          </cell>
          <cell r="B1038" t="str">
            <v>Mark Collins</v>
          </cell>
          <cell r="D1038" t="str">
            <v>FEMALE</v>
          </cell>
          <cell r="G1038">
            <v>44963</v>
          </cell>
          <cell r="I1038">
            <v>45365</v>
          </cell>
          <cell r="J1038" t="str">
            <v>Absent</v>
          </cell>
        </row>
        <row r="1039">
          <cell r="A1039" t="str">
            <v>1a0a1af2-999f-44e9-bd78-0916aa846060</v>
          </cell>
          <cell r="B1039" t="str">
            <v>Ariel Miller</v>
          </cell>
          <cell r="D1039" t="str">
            <v>MALE</v>
          </cell>
          <cell r="G1039">
            <v>44013</v>
          </cell>
          <cell r="I1039">
            <v>44442</v>
          </cell>
          <cell r="J1039" t="str">
            <v>A</v>
          </cell>
          <cell r="L1039">
            <v>72</v>
          </cell>
        </row>
        <row r="1040">
          <cell r="A1040" t="str">
            <v>f0ffd6b0-81ec-434f-8766-978e76737d16</v>
          </cell>
          <cell r="B1040" t="str">
            <v>Kyle Parks</v>
          </cell>
          <cell r="D1040" t="str">
            <v>Male</v>
          </cell>
          <cell r="G1040">
            <v>44239</v>
          </cell>
          <cell r="I1040">
            <v>45162</v>
          </cell>
          <cell r="J1040" t="str">
            <v>Absent</v>
          </cell>
        </row>
        <row r="1041">
          <cell r="A1041" t="str">
            <v>b443cda3-4b80-48c6-8e31-66c3541acd27</v>
          </cell>
          <cell r="B1041" t="str">
            <v>Melanie Brown</v>
          </cell>
          <cell r="D1041" t="str">
            <v>Male</v>
          </cell>
          <cell r="G1041">
            <v>44370</v>
          </cell>
          <cell r="I1041">
            <v>44416</v>
          </cell>
          <cell r="J1041" t="str">
            <v>A</v>
          </cell>
        </row>
        <row r="1042">
          <cell r="A1042" t="str">
            <v>67f7aba4-0617-4c62-a243-b9ab2b0e817c</v>
          </cell>
          <cell r="B1042" t="str">
            <v>Jacqueline Hall</v>
          </cell>
          <cell r="D1042" t="str">
            <v>Male</v>
          </cell>
          <cell r="G1042">
            <v>44478</v>
          </cell>
          <cell r="I1042">
            <v>44750</v>
          </cell>
          <cell r="J1042" t="str">
            <v>No</v>
          </cell>
          <cell r="L1042">
            <v>0</v>
          </cell>
        </row>
        <row r="1043">
          <cell r="A1043" t="str">
            <v>aebe1524-1549-44d7-b0c4-6591b2d995fa</v>
          </cell>
          <cell r="B1043" t="str">
            <v>Aaron Miller</v>
          </cell>
          <cell r="D1043" t="str">
            <v>Male</v>
          </cell>
          <cell r="G1043">
            <v>44760</v>
          </cell>
          <cell r="I1043">
            <v>45438</v>
          </cell>
          <cell r="J1043" t="str">
            <v>Yes</v>
          </cell>
          <cell r="L1043">
            <v>0</v>
          </cell>
        </row>
        <row r="1044">
          <cell r="A1044" t="str">
            <v>5051b949-e6af-493c-b00f-8e852ea756a8</v>
          </cell>
          <cell r="B1044" t="str">
            <v>Stephanie Howard</v>
          </cell>
          <cell r="D1044" t="str">
            <v>Male</v>
          </cell>
          <cell r="G1044">
            <v>44348</v>
          </cell>
          <cell r="I1044">
            <v>44620</v>
          </cell>
          <cell r="J1044" t="str">
            <v>Absent</v>
          </cell>
          <cell r="L1044">
            <v>0</v>
          </cell>
        </row>
        <row r="1045">
          <cell r="A1045" t="str">
            <v>6aed2058-dc24-4a02-a86c-b3e002b5166d</v>
          </cell>
          <cell r="B1045" t="str">
            <v>Melissa Williams</v>
          </cell>
          <cell r="D1045" t="str">
            <v>FEMALE</v>
          </cell>
          <cell r="G1045">
            <v>44112</v>
          </cell>
          <cell r="I1045">
            <v>44620</v>
          </cell>
          <cell r="J1045" t="str">
            <v>Present</v>
          </cell>
        </row>
        <row r="1046">
          <cell r="A1046" t="str">
            <v>dce202f5-36ef-4201-9656-b5f91c6a16e0</v>
          </cell>
          <cell r="B1046" t="str">
            <v>Catherine Johns</v>
          </cell>
          <cell r="D1046" t="str">
            <v>M</v>
          </cell>
          <cell r="G1046">
            <v>44920</v>
          </cell>
          <cell r="I1046">
            <v>44994</v>
          </cell>
          <cell r="J1046" t="str">
            <v>P</v>
          </cell>
          <cell r="L1046">
            <v>37</v>
          </cell>
        </row>
        <row r="1047">
          <cell r="A1047" t="str">
            <v>9e1d5748-e3fe-466b-a23b-3ed770adf7ed</v>
          </cell>
          <cell r="B1047" t="str">
            <v>Jeffrey Williams</v>
          </cell>
          <cell r="D1047" t="str">
            <v>MALE</v>
          </cell>
          <cell r="G1047">
            <v>44734</v>
          </cell>
          <cell r="I1047">
            <v>45090</v>
          </cell>
          <cell r="J1047" t="str">
            <v>Yes</v>
          </cell>
          <cell r="L1047">
            <v>91</v>
          </cell>
        </row>
        <row r="1048">
          <cell r="A1048" t="str">
            <v>b4456f0d-7164-49a2-83d6-0e1e19929767</v>
          </cell>
          <cell r="B1048" t="str">
            <v>Carl Larson</v>
          </cell>
          <cell r="D1048" t="str">
            <v>M</v>
          </cell>
          <cell r="G1048">
            <v>45457</v>
          </cell>
          <cell r="I1048">
            <v>46132</v>
          </cell>
          <cell r="J1048" t="str">
            <v>Absent</v>
          </cell>
        </row>
        <row r="1049">
          <cell r="A1049" t="str">
            <v>be3ff70d-b552-4386-9a96-ef37ee45a744</v>
          </cell>
          <cell r="B1049" t="str">
            <v>Holly Johnson</v>
          </cell>
          <cell r="D1049" t="str">
            <v>Female</v>
          </cell>
          <cell r="G1049">
            <v>44081</v>
          </cell>
          <cell r="I1049">
            <v>44526</v>
          </cell>
          <cell r="J1049" t="str">
            <v>A</v>
          </cell>
        </row>
        <row r="1050">
          <cell r="A1050" t="str">
            <v>10d5d5b8-d448-470d-8041-47f5aa9af6c4</v>
          </cell>
          <cell r="B1050" t="str">
            <v>William Roberts</v>
          </cell>
          <cell r="D1050" t="str">
            <v>F</v>
          </cell>
          <cell r="G1050">
            <v>44644</v>
          </cell>
          <cell r="I1050">
            <v>44686</v>
          </cell>
          <cell r="J1050" t="str">
            <v>A</v>
          </cell>
        </row>
        <row r="1051">
          <cell r="A1051" t="str">
            <v>b8ab8e09-c5da-4dcc-8dd7-0974f84716b7</v>
          </cell>
          <cell r="B1051" t="str">
            <v>Michael Riley</v>
          </cell>
          <cell r="D1051" t="str">
            <v>Male</v>
          </cell>
          <cell r="G1051">
            <v>44599</v>
          </cell>
          <cell r="I1051">
            <v>45088</v>
          </cell>
          <cell r="J1051" t="str">
            <v>Present</v>
          </cell>
          <cell r="L1051">
            <v>66</v>
          </cell>
        </row>
        <row r="1052">
          <cell r="A1052" t="str">
            <v>f00c4cc5-2045-4d2d-9924-47394705ecba</v>
          </cell>
          <cell r="B1052" t="str">
            <v>Daniel Williams</v>
          </cell>
          <cell r="D1052" t="str">
            <v>F</v>
          </cell>
          <cell r="G1052">
            <v>43937</v>
          </cell>
          <cell r="I1052">
            <v>44039</v>
          </cell>
          <cell r="J1052" t="str">
            <v>A</v>
          </cell>
          <cell r="L1052">
            <v>74</v>
          </cell>
        </row>
        <row r="1053">
          <cell r="A1053" t="str">
            <v>4cc5b705-8af2-43bd-926f-28a9107d2387</v>
          </cell>
          <cell r="B1053" t="str">
            <v>Susan Moses</v>
          </cell>
          <cell r="D1053" t="str">
            <v>Female</v>
          </cell>
          <cell r="G1053">
            <v>44811</v>
          </cell>
          <cell r="I1053">
            <v>45196</v>
          </cell>
          <cell r="J1053" t="str">
            <v>Present</v>
          </cell>
        </row>
        <row r="1054">
          <cell r="A1054" t="str">
            <v>e4540286-9dd9-4646-9d89-2032e16874df</v>
          </cell>
          <cell r="B1054" t="str">
            <v>Joshua Reed</v>
          </cell>
          <cell r="D1054" t="str">
            <v>M</v>
          </cell>
          <cell r="G1054">
            <v>44974</v>
          </cell>
          <cell r="I1054">
            <v>45318</v>
          </cell>
          <cell r="J1054" t="str">
            <v>Present</v>
          </cell>
          <cell r="L1054">
            <v>0</v>
          </cell>
        </row>
        <row r="1055">
          <cell r="A1055" t="str">
            <v>912c4ca9-af9f-404b-9fb1-5849e8c80d96</v>
          </cell>
          <cell r="B1055" t="str">
            <v>Angel Hughes</v>
          </cell>
          <cell r="D1055" t="str">
            <v>MALE</v>
          </cell>
          <cell r="G1055">
            <v>44684</v>
          </cell>
          <cell r="I1055">
            <v>44769</v>
          </cell>
          <cell r="J1055" t="str">
            <v>A</v>
          </cell>
          <cell r="L1055">
            <v>0</v>
          </cell>
        </row>
        <row r="1056">
          <cell r="A1056" t="str">
            <v>7ca5013c-f6b8-46c2-a855-a90d0f2fea57</v>
          </cell>
          <cell r="B1056" t="str">
            <v>Laura Schneider</v>
          </cell>
          <cell r="D1056" t="str">
            <v>Male</v>
          </cell>
          <cell r="G1056">
            <v>44031</v>
          </cell>
          <cell r="I1056">
            <v>44475</v>
          </cell>
          <cell r="J1056" t="str">
            <v>P</v>
          </cell>
          <cell r="L1056">
            <v>0</v>
          </cell>
        </row>
        <row r="1057">
          <cell r="A1057" t="str">
            <v>e9fc5fb3-f162-41e0-adb0-6ad89239b3a0</v>
          </cell>
          <cell r="B1057" t="str">
            <v>Kimberly Jones</v>
          </cell>
          <cell r="D1057" t="str">
            <v>M</v>
          </cell>
          <cell r="G1057">
            <v>45163</v>
          </cell>
          <cell r="I1057">
            <v>45879</v>
          </cell>
          <cell r="J1057" t="str">
            <v>Absent</v>
          </cell>
        </row>
        <row r="1058">
          <cell r="A1058" t="str">
            <v>4344c269-7a3d-4b8e-b071-878cb795c127</v>
          </cell>
          <cell r="B1058" t="str">
            <v>Michael Allen</v>
          </cell>
          <cell r="D1058" t="str">
            <v>Male</v>
          </cell>
          <cell r="G1058">
            <v>45129</v>
          </cell>
          <cell r="I1058">
            <v>45979</v>
          </cell>
          <cell r="J1058" t="str">
            <v>Absent</v>
          </cell>
        </row>
        <row r="1059">
          <cell r="A1059" t="str">
            <v>ae22c5bb-b1c3-4cb3-845d-c624803e82de</v>
          </cell>
          <cell r="B1059" t="str">
            <v>Steve Robinson</v>
          </cell>
          <cell r="D1059" t="str">
            <v>MALE</v>
          </cell>
          <cell r="G1059">
            <v>45416</v>
          </cell>
          <cell r="I1059">
            <v>45888</v>
          </cell>
          <cell r="J1059" t="str">
            <v>A</v>
          </cell>
          <cell r="L1059">
            <v>37</v>
          </cell>
        </row>
        <row r="1060">
          <cell r="A1060" t="str">
            <v>4e879c62-49fa-455e-9928-c01191fd9b9d</v>
          </cell>
          <cell r="B1060" t="str">
            <v>Tracey Brooks</v>
          </cell>
          <cell r="D1060" t="str">
            <v>Male</v>
          </cell>
          <cell r="G1060">
            <v>44530</v>
          </cell>
          <cell r="I1060">
            <v>45139</v>
          </cell>
          <cell r="J1060" t="str">
            <v>P</v>
          </cell>
        </row>
        <row r="1061">
          <cell r="A1061" t="str">
            <v>7da38784-6483-4ec2-80b6-2158054038d7</v>
          </cell>
          <cell r="B1061" t="str">
            <v>Peter Bradford</v>
          </cell>
          <cell r="D1061" t="str">
            <v>Female</v>
          </cell>
          <cell r="G1061">
            <v>44627</v>
          </cell>
          <cell r="I1061">
            <v>45042</v>
          </cell>
          <cell r="J1061" t="str">
            <v>Yes</v>
          </cell>
        </row>
        <row r="1062">
          <cell r="A1062" t="str">
            <v>292254f9-37cc-4228-820f-8fa553fdd1f7</v>
          </cell>
          <cell r="B1062" t="str">
            <v>Sandra Jones</v>
          </cell>
          <cell r="D1062" t="str">
            <v>Male</v>
          </cell>
          <cell r="G1062">
            <v>44966</v>
          </cell>
          <cell r="I1062">
            <v>45663</v>
          </cell>
          <cell r="J1062" t="str">
            <v>No</v>
          </cell>
          <cell r="L1062">
            <v>0</v>
          </cell>
        </row>
        <row r="1063">
          <cell r="A1063" t="str">
            <v>414e7cc1-5027-4ec2-a125-cb48fc411721</v>
          </cell>
          <cell r="B1063" t="str">
            <v>James Mitchell</v>
          </cell>
          <cell r="D1063" t="str">
            <v>M</v>
          </cell>
          <cell r="G1063">
            <v>44588</v>
          </cell>
          <cell r="I1063">
            <v>44811</v>
          </cell>
          <cell r="J1063" t="str">
            <v>A</v>
          </cell>
          <cell r="L1063">
            <v>0</v>
          </cell>
        </row>
        <row r="1064">
          <cell r="A1064" t="str">
            <v>95055ac7-2f0b-4138-8138-aeea89887d52</v>
          </cell>
          <cell r="B1064" t="str">
            <v>Cody Valentine</v>
          </cell>
          <cell r="D1064" t="str">
            <v>M</v>
          </cell>
          <cell r="G1064">
            <v>45355</v>
          </cell>
          <cell r="I1064">
            <v>45537</v>
          </cell>
          <cell r="J1064" t="str">
            <v>No</v>
          </cell>
          <cell r="L1064">
            <v>69</v>
          </cell>
        </row>
        <row r="1065">
          <cell r="A1065" t="str">
            <v>4ec66d97-38a8-4514-8a0e-0bc238059440</v>
          </cell>
          <cell r="B1065" t="str">
            <v>Brandon Smith</v>
          </cell>
          <cell r="D1065" t="str">
            <v>Female</v>
          </cell>
          <cell r="G1065">
            <v>44392</v>
          </cell>
          <cell r="I1065">
            <v>45358</v>
          </cell>
          <cell r="J1065" t="str">
            <v>Present</v>
          </cell>
        </row>
        <row r="1066">
          <cell r="A1066" t="str">
            <v>e520b332-a4a5-4bd6-8a32-8c889241e029</v>
          </cell>
          <cell r="B1066" t="str">
            <v>Sara Williams</v>
          </cell>
          <cell r="D1066" t="str">
            <v>MALE</v>
          </cell>
          <cell r="G1066">
            <v>44027</v>
          </cell>
          <cell r="I1066">
            <v>44308</v>
          </cell>
          <cell r="J1066" t="str">
            <v>A</v>
          </cell>
          <cell r="L1066">
            <v>79</v>
          </cell>
        </row>
        <row r="1067">
          <cell r="A1067" t="str">
            <v>f585f440-c3a9-4532-a31f-fadd01703874</v>
          </cell>
          <cell r="B1067" t="str">
            <v>Susan Dixon</v>
          </cell>
          <cell r="D1067" t="str">
            <v>F</v>
          </cell>
          <cell r="G1067">
            <v>44686</v>
          </cell>
          <cell r="I1067">
            <v>44924</v>
          </cell>
          <cell r="J1067" t="str">
            <v>A</v>
          </cell>
          <cell r="L1067">
            <v>20</v>
          </cell>
        </row>
        <row r="1068">
          <cell r="A1068" t="str">
            <v>e7215e6c-e2eb-4222-a6c6-87460391ddc5</v>
          </cell>
          <cell r="B1068" t="str">
            <v>James Wallace</v>
          </cell>
          <cell r="D1068" t="str">
            <v>M</v>
          </cell>
          <cell r="G1068">
            <v>44682</v>
          </cell>
          <cell r="I1068">
            <v>45283</v>
          </cell>
          <cell r="J1068" t="str">
            <v>Yes</v>
          </cell>
          <cell r="L1068">
            <v>0</v>
          </cell>
        </row>
        <row r="1069">
          <cell r="A1069" t="str">
            <v>48164644-01a9-4bd0-ad71-d8749dc3a0c6</v>
          </cell>
          <cell r="B1069" t="str">
            <v>Felicia Hester</v>
          </cell>
          <cell r="D1069" t="str">
            <v>MALE</v>
          </cell>
          <cell r="G1069">
            <v>44350</v>
          </cell>
          <cell r="I1069">
            <v>44674</v>
          </cell>
          <cell r="J1069" t="str">
            <v>A</v>
          </cell>
        </row>
        <row r="1070">
          <cell r="A1070" t="str">
            <v>fefb5480-e05f-4184-8115-ae8e55867682</v>
          </cell>
          <cell r="B1070" t="str">
            <v>Rachel Daniels</v>
          </cell>
          <cell r="D1070" t="str">
            <v>F</v>
          </cell>
          <cell r="G1070">
            <v>45346</v>
          </cell>
          <cell r="I1070">
            <v>46176</v>
          </cell>
          <cell r="J1070" t="str">
            <v>Yes</v>
          </cell>
          <cell r="L1070">
            <v>40</v>
          </cell>
        </row>
        <row r="1071">
          <cell r="A1071" t="str">
            <v>2fa227c3-dc57-44da-90ca-beebdb721b14</v>
          </cell>
          <cell r="B1071" t="str">
            <v>Kevin Watkins</v>
          </cell>
          <cell r="D1071" t="str">
            <v>FEMALE</v>
          </cell>
          <cell r="G1071">
            <v>44932</v>
          </cell>
          <cell r="I1071">
            <v>45824</v>
          </cell>
          <cell r="J1071" t="str">
            <v>A</v>
          </cell>
        </row>
        <row r="1072">
          <cell r="A1072" t="str">
            <v>0be29694-652e-4957-aae0-6f264fca946a</v>
          </cell>
          <cell r="B1072" t="str">
            <v>Ryan Barnes</v>
          </cell>
          <cell r="D1072" t="str">
            <v>MALE</v>
          </cell>
          <cell r="G1072">
            <v>45243</v>
          </cell>
          <cell r="I1072">
            <v>45860</v>
          </cell>
          <cell r="J1072" t="str">
            <v>Yes</v>
          </cell>
          <cell r="L1072">
            <v>0</v>
          </cell>
        </row>
        <row r="1073">
          <cell r="A1073" t="str">
            <v>b1b8106d-e27e-4a13-822b-2e42cc1e713d</v>
          </cell>
          <cell r="B1073" t="str">
            <v>Jacob Meyer</v>
          </cell>
          <cell r="D1073" t="str">
            <v>FEMALE</v>
          </cell>
          <cell r="G1073">
            <v>44484</v>
          </cell>
          <cell r="I1073">
            <v>45010</v>
          </cell>
          <cell r="J1073" t="str">
            <v>No</v>
          </cell>
          <cell r="L1073">
            <v>0</v>
          </cell>
        </row>
        <row r="1074">
          <cell r="A1074" t="str">
            <v>769f3d26-fbb9-44ee-b641-f1fb417e5edc</v>
          </cell>
          <cell r="B1074" t="str">
            <v>Melissa Martinez</v>
          </cell>
          <cell r="D1074" t="str">
            <v>M</v>
          </cell>
          <cell r="G1074">
            <v>44169</v>
          </cell>
          <cell r="I1074">
            <v>44956</v>
          </cell>
          <cell r="J1074" t="str">
            <v>A</v>
          </cell>
          <cell r="L1074">
            <v>47</v>
          </cell>
        </row>
        <row r="1075">
          <cell r="A1075" t="str">
            <v>5820ea4f-cd18-4ea5-9740-e77b1d522106</v>
          </cell>
          <cell r="B1075" t="str">
            <v>Courtney Walton</v>
          </cell>
          <cell r="D1075" t="str">
            <v>Male</v>
          </cell>
          <cell r="G1075">
            <v>45310</v>
          </cell>
          <cell r="I1075">
            <v>45474</v>
          </cell>
          <cell r="J1075" t="str">
            <v>No</v>
          </cell>
          <cell r="L1075">
            <v>0</v>
          </cell>
        </row>
        <row r="1076">
          <cell r="A1076" t="str">
            <v>b34efd5b-6e73-4276-b065-42ee2e519870</v>
          </cell>
          <cell r="B1076" t="str">
            <v>Annette Pope</v>
          </cell>
          <cell r="D1076" t="str">
            <v>FEMALE</v>
          </cell>
          <cell r="G1076">
            <v>43947</v>
          </cell>
          <cell r="I1076">
            <v>44053</v>
          </cell>
          <cell r="J1076" t="str">
            <v>Present</v>
          </cell>
          <cell r="L1076">
            <v>29</v>
          </cell>
        </row>
        <row r="1077">
          <cell r="A1077" t="str">
            <v>e90f0aac-e82a-4245-9a42-22921149544e</v>
          </cell>
          <cell r="B1077" t="str">
            <v>Belinda Berry</v>
          </cell>
          <cell r="D1077" t="str">
            <v>Female</v>
          </cell>
          <cell r="G1077">
            <v>44459</v>
          </cell>
          <cell r="I1077">
            <v>45190</v>
          </cell>
          <cell r="J1077" t="str">
            <v>P</v>
          </cell>
          <cell r="L1077">
            <v>0</v>
          </cell>
        </row>
        <row r="1078">
          <cell r="A1078" t="str">
            <v>5db4eef0-afb7-4cd8-8118-3a0ab908b9f4</v>
          </cell>
          <cell r="B1078" t="str">
            <v>Jessica Mejia</v>
          </cell>
          <cell r="D1078" t="str">
            <v>Male</v>
          </cell>
          <cell r="G1078">
            <v>45446</v>
          </cell>
          <cell r="I1078">
            <v>45641</v>
          </cell>
          <cell r="J1078" t="str">
            <v>Absent</v>
          </cell>
          <cell r="L1078">
            <v>0</v>
          </cell>
        </row>
        <row r="1079">
          <cell r="A1079" t="str">
            <v>5f15ee3f-8918-47a7-b620-ab796fc07603</v>
          </cell>
          <cell r="B1079" t="str">
            <v>Joshua Cross</v>
          </cell>
          <cell r="D1079" t="str">
            <v>MALE</v>
          </cell>
          <cell r="G1079">
            <v>45491</v>
          </cell>
          <cell r="I1079">
            <v>46179</v>
          </cell>
          <cell r="J1079" t="str">
            <v>A</v>
          </cell>
          <cell r="L1079">
            <v>0</v>
          </cell>
        </row>
        <row r="1080">
          <cell r="A1080" t="str">
            <v>b0b55ce7-76b8-41e9-bfe7-66da91a85948</v>
          </cell>
          <cell r="B1080" t="str">
            <v>Carol Vazquez</v>
          </cell>
          <cell r="D1080" t="str">
            <v>F</v>
          </cell>
          <cell r="G1080">
            <v>44900</v>
          </cell>
          <cell r="I1080">
            <v>45008</v>
          </cell>
          <cell r="J1080" t="str">
            <v>Yes</v>
          </cell>
        </row>
        <row r="1081">
          <cell r="A1081" t="str">
            <v>b575dd69-0b61-49c4-844a-a5c98e56dda6</v>
          </cell>
          <cell r="B1081" t="str">
            <v>Willie Morgan</v>
          </cell>
          <cell r="D1081" t="str">
            <v>MALE</v>
          </cell>
          <cell r="G1081">
            <v>45113</v>
          </cell>
          <cell r="I1081">
            <v>45168</v>
          </cell>
          <cell r="J1081" t="str">
            <v>Yes</v>
          </cell>
          <cell r="L1081">
            <v>89</v>
          </cell>
        </row>
        <row r="1082">
          <cell r="A1082" t="str">
            <v>ceec79d5-c3fd-4130-88f4-51627a8f5fad</v>
          </cell>
          <cell r="B1082" t="str">
            <v>Shannon Jones</v>
          </cell>
          <cell r="D1082" t="str">
            <v>Female</v>
          </cell>
          <cell r="G1082">
            <v>44662</v>
          </cell>
          <cell r="I1082">
            <v>44695</v>
          </cell>
          <cell r="J1082" t="str">
            <v>Yes</v>
          </cell>
        </row>
        <row r="1083">
          <cell r="A1083" t="str">
            <v>822e6328-2792-4c1c-b14e-8d139bd0e94e</v>
          </cell>
          <cell r="B1083" t="str">
            <v>Karen Jackson</v>
          </cell>
          <cell r="D1083" t="str">
            <v>F</v>
          </cell>
          <cell r="G1083">
            <v>45094</v>
          </cell>
          <cell r="I1083">
            <v>45209</v>
          </cell>
          <cell r="J1083" t="str">
            <v>No</v>
          </cell>
        </row>
        <row r="1084">
          <cell r="A1084" t="str">
            <v>e1cf33a4-f621-4132-94ea-371846af357c</v>
          </cell>
          <cell r="B1084" t="str">
            <v>Anthony Davis</v>
          </cell>
          <cell r="D1084" t="str">
            <v>M</v>
          </cell>
          <cell r="G1084">
            <v>45509</v>
          </cell>
          <cell r="I1084">
            <v>45823</v>
          </cell>
          <cell r="J1084" t="str">
            <v>P</v>
          </cell>
        </row>
        <row r="1085">
          <cell r="A1085" t="str">
            <v>c105ab46-b8ee-4ec6-ab0a-0050235aa8e9</v>
          </cell>
          <cell r="B1085" t="str">
            <v>Aaron Thompson</v>
          </cell>
          <cell r="D1085" t="str">
            <v>FEMALE</v>
          </cell>
          <cell r="G1085">
            <v>45524</v>
          </cell>
          <cell r="I1085">
            <v>45995</v>
          </cell>
          <cell r="J1085" t="str">
            <v>A</v>
          </cell>
          <cell r="L1085">
            <v>0</v>
          </cell>
        </row>
        <row r="1086">
          <cell r="A1086" t="str">
            <v>20a145c8-8962-41dc-8b67-563a9d7362f2</v>
          </cell>
          <cell r="B1086" t="str">
            <v>Sara Perez</v>
          </cell>
          <cell r="D1086" t="str">
            <v>M</v>
          </cell>
          <cell r="G1086">
            <v>44592</v>
          </cell>
          <cell r="I1086">
            <v>44680</v>
          </cell>
          <cell r="J1086" t="str">
            <v>Absent</v>
          </cell>
          <cell r="L1086">
            <v>53</v>
          </cell>
        </row>
        <row r="1087">
          <cell r="A1087" t="str">
            <v>47054796-16b3-4475-8080-95480f25152b</v>
          </cell>
          <cell r="B1087" t="str">
            <v>William Pena</v>
          </cell>
          <cell r="D1087" t="str">
            <v>Male</v>
          </cell>
          <cell r="G1087">
            <v>44411</v>
          </cell>
          <cell r="I1087">
            <v>45229</v>
          </cell>
          <cell r="J1087" t="str">
            <v>Yes</v>
          </cell>
          <cell r="L1087">
            <v>74</v>
          </cell>
        </row>
        <row r="1088">
          <cell r="A1088" t="str">
            <v>865fe33c-dc39-4fe1-bfd2-85d7ecaf9eeb</v>
          </cell>
          <cell r="B1088" t="str">
            <v>Andrea Dickson</v>
          </cell>
          <cell r="D1088" t="str">
            <v>Male</v>
          </cell>
          <cell r="G1088">
            <v>44337</v>
          </cell>
          <cell r="I1088">
            <v>44891</v>
          </cell>
          <cell r="J1088" t="str">
            <v>Present</v>
          </cell>
          <cell r="L1088">
            <v>44</v>
          </cell>
        </row>
        <row r="1089">
          <cell r="A1089" t="str">
            <v>323f9bb2-b5e5-462a-9a39-bc3693c84011</v>
          </cell>
          <cell r="B1089" t="str">
            <v>Megan Fitzgerald</v>
          </cell>
          <cell r="D1089" t="str">
            <v>Female</v>
          </cell>
          <cell r="G1089">
            <v>45046</v>
          </cell>
          <cell r="I1089">
            <v>45979</v>
          </cell>
          <cell r="J1089" t="str">
            <v>Absent</v>
          </cell>
          <cell r="L1089">
            <v>0</v>
          </cell>
        </row>
        <row r="1090">
          <cell r="A1090" t="str">
            <v>35362888-a250-42fc-893e-e08020a92097</v>
          </cell>
          <cell r="B1090" t="str">
            <v>Destiny Klein</v>
          </cell>
          <cell r="D1090" t="str">
            <v>Male</v>
          </cell>
          <cell r="G1090">
            <v>43968</v>
          </cell>
          <cell r="I1090">
            <v>44047</v>
          </cell>
          <cell r="J1090" t="str">
            <v>Present</v>
          </cell>
          <cell r="L1090">
            <v>94</v>
          </cell>
        </row>
        <row r="1091">
          <cell r="A1091" t="str">
            <v>216dfc70-2196-4bee-9a35-44b538118828</v>
          </cell>
          <cell r="B1091" t="str">
            <v>Kathleen Jefferson</v>
          </cell>
          <cell r="D1091" t="str">
            <v>FEMALE</v>
          </cell>
          <cell r="G1091">
            <v>44391</v>
          </cell>
          <cell r="I1091">
            <v>45018</v>
          </cell>
          <cell r="J1091" t="str">
            <v>Absent</v>
          </cell>
          <cell r="L1091">
            <v>0</v>
          </cell>
        </row>
        <row r="1092">
          <cell r="A1092" t="str">
            <v>3e63131e-1a6d-42e5-a035-1e44b2092e71</v>
          </cell>
          <cell r="B1092" t="str">
            <v>Cory Roach</v>
          </cell>
          <cell r="D1092" t="str">
            <v>FEMALE</v>
          </cell>
          <cell r="G1092">
            <v>44323</v>
          </cell>
          <cell r="I1092">
            <v>44628</v>
          </cell>
          <cell r="J1092" t="str">
            <v>Present</v>
          </cell>
        </row>
        <row r="1093">
          <cell r="A1093" t="str">
            <v>55e10b39-6afd-4fed-97f2-0b4080dac46f</v>
          </cell>
          <cell r="B1093" t="str">
            <v>Jennifer Foster</v>
          </cell>
          <cell r="D1093" t="str">
            <v>FEMALE</v>
          </cell>
          <cell r="G1093">
            <v>44333</v>
          </cell>
          <cell r="I1093">
            <v>45132</v>
          </cell>
          <cell r="J1093" t="str">
            <v>No</v>
          </cell>
          <cell r="L1093">
            <v>0</v>
          </cell>
        </row>
        <row r="1094">
          <cell r="A1094" t="str">
            <v>0eb4762e-d32b-4c0d-bbff-1829aea3798b</v>
          </cell>
          <cell r="B1094" t="str">
            <v>Ricky Hall</v>
          </cell>
          <cell r="D1094" t="str">
            <v>Female</v>
          </cell>
          <cell r="G1094">
            <v>43936</v>
          </cell>
          <cell r="I1094">
            <v>43985</v>
          </cell>
          <cell r="J1094" t="str">
            <v>Absent</v>
          </cell>
          <cell r="L1094">
            <v>54</v>
          </cell>
        </row>
        <row r="1095">
          <cell r="A1095" t="str">
            <v>65dbb404-5b19-4207-b5a8-457d74f894e2</v>
          </cell>
          <cell r="B1095" t="str">
            <v>Anne Medina</v>
          </cell>
          <cell r="D1095" t="str">
            <v>Male</v>
          </cell>
          <cell r="G1095">
            <v>45294</v>
          </cell>
          <cell r="I1095">
            <v>45990</v>
          </cell>
          <cell r="J1095" t="str">
            <v>Absent</v>
          </cell>
          <cell r="L1095">
            <v>0</v>
          </cell>
        </row>
        <row r="1096">
          <cell r="A1096" t="str">
            <v>05ddf023-af0c-4a3c-922f-862ec4956e6a</v>
          </cell>
          <cell r="B1096" t="str">
            <v>Wanda Davis</v>
          </cell>
          <cell r="D1096" t="str">
            <v>Female</v>
          </cell>
          <cell r="G1096">
            <v>44338</v>
          </cell>
          <cell r="I1096">
            <v>45229</v>
          </cell>
          <cell r="J1096" t="str">
            <v>Yes</v>
          </cell>
        </row>
        <row r="1097">
          <cell r="A1097" t="str">
            <v>dd7d08c9-60cc-4abd-8c6c-fc1c783cb761</v>
          </cell>
          <cell r="B1097" t="str">
            <v>Shannon Moore</v>
          </cell>
          <cell r="D1097" t="str">
            <v>Male</v>
          </cell>
          <cell r="G1097">
            <v>44157</v>
          </cell>
          <cell r="I1097">
            <v>44479</v>
          </cell>
          <cell r="J1097" t="str">
            <v>Yes</v>
          </cell>
          <cell r="L1097">
            <v>0</v>
          </cell>
        </row>
        <row r="1098">
          <cell r="A1098" t="str">
            <v>c90020bf-f1b1-49b6-9e8c-849937d9f94a</v>
          </cell>
          <cell r="B1098" t="str">
            <v>David Sanford</v>
          </cell>
          <cell r="D1098" t="str">
            <v>FEMALE</v>
          </cell>
          <cell r="G1098">
            <v>45577</v>
          </cell>
          <cell r="I1098">
            <v>46142</v>
          </cell>
          <cell r="J1098" t="str">
            <v>No</v>
          </cell>
          <cell r="L1098">
            <v>0</v>
          </cell>
        </row>
        <row r="1099">
          <cell r="A1099" t="str">
            <v>9ebe22d3-111f-4a28-86a1-c19bd238b804</v>
          </cell>
          <cell r="B1099" t="str">
            <v>Christopher Bradley</v>
          </cell>
          <cell r="D1099" t="str">
            <v>F</v>
          </cell>
          <cell r="G1099">
            <v>45609</v>
          </cell>
          <cell r="I1099">
            <v>46069</v>
          </cell>
          <cell r="J1099" t="str">
            <v>Yes</v>
          </cell>
        </row>
        <row r="1100">
          <cell r="A1100" t="str">
            <v>7ca2101f-6b77-4be4-9e57-072df05ad4ec</v>
          </cell>
          <cell r="B1100" t="str">
            <v>Anthony Sullivan</v>
          </cell>
          <cell r="D1100" t="str">
            <v>FEMALE</v>
          </cell>
          <cell r="G1100">
            <v>44558</v>
          </cell>
          <cell r="I1100">
            <v>44757</v>
          </cell>
          <cell r="J1100" t="str">
            <v>Absent</v>
          </cell>
          <cell r="L1100">
            <v>71</v>
          </cell>
        </row>
        <row r="1101">
          <cell r="A1101" t="str">
            <v>d7684211-6aed-4760-975b-6911f805d526</v>
          </cell>
          <cell r="B1101" t="str">
            <v>Jennifer Finley</v>
          </cell>
          <cell r="D1101" t="str">
            <v>Male</v>
          </cell>
          <cell r="G1101">
            <v>45073</v>
          </cell>
          <cell r="I1101">
            <v>45966</v>
          </cell>
          <cell r="J1101" t="str">
            <v>Yes</v>
          </cell>
          <cell r="L1101">
            <v>57</v>
          </cell>
        </row>
        <row r="1102">
          <cell r="A1102" t="str">
            <v>64dd4384-b34f-41ca-bbde-c3f462171534</v>
          </cell>
          <cell r="B1102" t="str">
            <v>Angela Hunt</v>
          </cell>
          <cell r="D1102" t="str">
            <v>F</v>
          </cell>
          <cell r="G1102">
            <v>44054</v>
          </cell>
          <cell r="I1102">
            <v>44991</v>
          </cell>
          <cell r="J1102" t="str">
            <v>Present</v>
          </cell>
          <cell r="L1102">
            <v>50</v>
          </cell>
        </row>
        <row r="1103">
          <cell r="A1103" t="str">
            <v>4d9e4c77-0f79-4b76-9c96-703d5caf5c6a</v>
          </cell>
          <cell r="B1103" t="str">
            <v>Peggy Logan</v>
          </cell>
          <cell r="D1103" t="str">
            <v>F</v>
          </cell>
          <cell r="G1103">
            <v>45151</v>
          </cell>
          <cell r="I1103">
            <v>45652</v>
          </cell>
          <cell r="J1103" t="str">
            <v>Present</v>
          </cell>
        </row>
        <row r="1104">
          <cell r="A1104" t="str">
            <v>f71eb55d-70e3-4153-8942-f1cda7f16425</v>
          </cell>
          <cell r="B1104" t="str">
            <v>William Cohen</v>
          </cell>
          <cell r="D1104" t="str">
            <v>M</v>
          </cell>
          <cell r="G1104">
            <v>44861</v>
          </cell>
          <cell r="I1104">
            <v>45586</v>
          </cell>
          <cell r="J1104" t="str">
            <v>No</v>
          </cell>
        </row>
        <row r="1105">
          <cell r="A1105" t="str">
            <v>6ab584fd-914b-454e-b987-3b7fb79fa51d</v>
          </cell>
          <cell r="B1105" t="str">
            <v>Eric Munoz</v>
          </cell>
          <cell r="D1105" t="str">
            <v>MALE</v>
          </cell>
          <cell r="G1105">
            <v>44513</v>
          </cell>
          <cell r="I1105">
            <v>45372</v>
          </cell>
          <cell r="J1105" t="str">
            <v>A</v>
          </cell>
        </row>
        <row r="1106">
          <cell r="A1106" t="str">
            <v>d8b4d672-2125-42fa-b094-f25674202299</v>
          </cell>
          <cell r="B1106" t="str">
            <v>Chad Macias</v>
          </cell>
          <cell r="D1106" t="str">
            <v>F</v>
          </cell>
          <cell r="G1106">
            <v>44447</v>
          </cell>
          <cell r="I1106">
            <v>44684</v>
          </cell>
          <cell r="J1106" t="str">
            <v>Yes</v>
          </cell>
          <cell r="L1106">
            <v>94</v>
          </cell>
        </row>
        <row r="1107">
          <cell r="A1107" t="str">
            <v>25987d51-f7f9-4fbc-8ba7-0c7016a54aa0</v>
          </cell>
          <cell r="B1107" t="str">
            <v>Richard Wade</v>
          </cell>
          <cell r="D1107" t="str">
            <v>M</v>
          </cell>
          <cell r="G1107">
            <v>44292</v>
          </cell>
          <cell r="I1107">
            <v>44650</v>
          </cell>
          <cell r="J1107" t="str">
            <v>No</v>
          </cell>
          <cell r="L1107">
            <v>0</v>
          </cell>
        </row>
        <row r="1108">
          <cell r="A1108" t="str">
            <v>b20775f2-8e07-47b4-a790-5401f0dac80a</v>
          </cell>
          <cell r="B1108" t="str">
            <v>Michael Garcia</v>
          </cell>
          <cell r="D1108" t="str">
            <v>F</v>
          </cell>
          <cell r="G1108">
            <v>44995</v>
          </cell>
          <cell r="I1108">
            <v>45240</v>
          </cell>
          <cell r="J1108" t="str">
            <v>Absent</v>
          </cell>
        </row>
        <row r="1109">
          <cell r="A1109" t="str">
            <v>e2e387c2-a2e0-4d59-8363-92b7d9a3742a</v>
          </cell>
          <cell r="B1109" t="str">
            <v>Kimberly Vasquez</v>
          </cell>
          <cell r="D1109" t="str">
            <v>Female</v>
          </cell>
          <cell r="G1109">
            <v>45527</v>
          </cell>
          <cell r="I1109">
            <v>45638</v>
          </cell>
          <cell r="J1109" t="str">
            <v>No</v>
          </cell>
          <cell r="L1109">
            <v>0</v>
          </cell>
        </row>
        <row r="1110">
          <cell r="A1110" t="str">
            <v>68561bad-ee28-4a92-9f6e-292abd6a6ee8</v>
          </cell>
          <cell r="B1110" t="str">
            <v>David Collins</v>
          </cell>
          <cell r="D1110" t="str">
            <v>MALE</v>
          </cell>
          <cell r="G1110">
            <v>44232</v>
          </cell>
          <cell r="I1110">
            <v>45161</v>
          </cell>
          <cell r="J1110" t="str">
            <v>Present</v>
          </cell>
        </row>
        <row r="1111">
          <cell r="A1111" t="str">
            <v>aec5509c-9226-45b2-99cd-0df3a873abc8</v>
          </cell>
          <cell r="B1111" t="str">
            <v>Daniel Castro</v>
          </cell>
          <cell r="D1111" t="str">
            <v>Male</v>
          </cell>
          <cell r="G1111">
            <v>44190</v>
          </cell>
          <cell r="I1111">
            <v>44952</v>
          </cell>
          <cell r="J1111" t="str">
            <v>Absent</v>
          </cell>
          <cell r="L1111">
            <v>0</v>
          </cell>
        </row>
        <row r="1112">
          <cell r="A1112" t="str">
            <v>f737b4aa-b85c-42c8-a24c-6031e32a2082</v>
          </cell>
          <cell r="B1112" t="str">
            <v>Diane Murray</v>
          </cell>
          <cell r="D1112" t="str">
            <v>M</v>
          </cell>
          <cell r="G1112">
            <v>44671</v>
          </cell>
          <cell r="I1112">
            <v>44848</v>
          </cell>
          <cell r="J1112" t="str">
            <v>A</v>
          </cell>
          <cell r="L1112">
            <v>78</v>
          </cell>
        </row>
        <row r="1113">
          <cell r="A1113" t="str">
            <v>0ebf1523-aaad-4926-9d9a-24cde3931b79</v>
          </cell>
          <cell r="B1113" t="str">
            <v>David Sanchez</v>
          </cell>
          <cell r="D1113" t="str">
            <v>M</v>
          </cell>
          <cell r="G1113">
            <v>44507</v>
          </cell>
          <cell r="I1113">
            <v>44785</v>
          </cell>
          <cell r="J1113" t="str">
            <v>A</v>
          </cell>
          <cell r="L1113">
            <v>48</v>
          </cell>
        </row>
        <row r="1114">
          <cell r="A1114" t="str">
            <v>cf152c06-08e4-4be4-90b3-575ef3098246</v>
          </cell>
          <cell r="B1114" t="str">
            <v>Angela Mccarthy</v>
          </cell>
          <cell r="D1114" t="str">
            <v>F</v>
          </cell>
          <cell r="G1114">
            <v>44556</v>
          </cell>
          <cell r="I1114">
            <v>44932</v>
          </cell>
          <cell r="J1114" t="str">
            <v>No</v>
          </cell>
        </row>
        <row r="1115">
          <cell r="A1115" t="str">
            <v>7fdfc5c0-876c-4cdd-ab20-4463d92cc6c8</v>
          </cell>
          <cell r="B1115" t="str">
            <v>James Higgins</v>
          </cell>
          <cell r="D1115" t="str">
            <v>MALE</v>
          </cell>
          <cell r="G1115">
            <v>45064</v>
          </cell>
          <cell r="I1115">
            <v>45442</v>
          </cell>
          <cell r="J1115" t="str">
            <v>No</v>
          </cell>
          <cell r="L1115">
            <v>0</v>
          </cell>
        </row>
        <row r="1116">
          <cell r="A1116" t="str">
            <v>ba4ec145-c742-4baf-b787-0d52dd12bbc6</v>
          </cell>
          <cell r="B1116" t="str">
            <v>Michael Leonard</v>
          </cell>
          <cell r="D1116" t="str">
            <v>MALE</v>
          </cell>
          <cell r="G1116">
            <v>45076</v>
          </cell>
          <cell r="I1116">
            <v>45723</v>
          </cell>
          <cell r="J1116" t="str">
            <v>P</v>
          </cell>
          <cell r="L1116">
            <v>88</v>
          </cell>
        </row>
        <row r="1117">
          <cell r="A1117" t="str">
            <v>66c09e7b-741a-426d-8bca-fbdb54b0f552</v>
          </cell>
          <cell r="B1117" t="str">
            <v>Stephanie Salinas</v>
          </cell>
          <cell r="D1117" t="str">
            <v>F</v>
          </cell>
          <cell r="G1117">
            <v>45479</v>
          </cell>
          <cell r="I1117">
            <v>45616</v>
          </cell>
          <cell r="J1117" t="str">
            <v>Absent</v>
          </cell>
        </row>
        <row r="1118">
          <cell r="A1118" t="str">
            <v>e6c7e728-f157-4055-85a7-9a96b8c4535c</v>
          </cell>
          <cell r="B1118" t="str">
            <v>Gabriela Gonzalez</v>
          </cell>
          <cell r="D1118" t="str">
            <v>FEMALE</v>
          </cell>
          <cell r="G1118">
            <v>44761</v>
          </cell>
          <cell r="I1118">
            <v>45339</v>
          </cell>
          <cell r="J1118" t="str">
            <v>Present</v>
          </cell>
        </row>
        <row r="1119">
          <cell r="A1119" t="str">
            <v>78e15240-9077-4f71-9ee7-6dc66fc41bf6</v>
          </cell>
          <cell r="B1119" t="str">
            <v>Denise Hughes PhD</v>
          </cell>
          <cell r="D1119" t="str">
            <v>MALE</v>
          </cell>
          <cell r="G1119">
            <v>44673</v>
          </cell>
          <cell r="I1119">
            <v>45335</v>
          </cell>
          <cell r="J1119" t="str">
            <v>A</v>
          </cell>
        </row>
        <row r="1120">
          <cell r="A1120" t="str">
            <v>1046eb49-ce90-4ee8-b657-a9b261deebef</v>
          </cell>
          <cell r="B1120" t="str">
            <v>Taylor Martinez</v>
          </cell>
          <cell r="D1120" t="str">
            <v>F</v>
          </cell>
          <cell r="G1120">
            <v>45490</v>
          </cell>
          <cell r="I1120">
            <v>46004</v>
          </cell>
          <cell r="J1120" t="str">
            <v>Present</v>
          </cell>
          <cell r="L1120">
            <v>47</v>
          </cell>
        </row>
        <row r="1121">
          <cell r="A1121" t="str">
            <v>05aa0cd3-5eb4-4406-8919-d9ff57dfba1d</v>
          </cell>
          <cell r="B1121" t="str">
            <v>Susan Armstrong</v>
          </cell>
          <cell r="D1121" t="str">
            <v>Male</v>
          </cell>
          <cell r="G1121">
            <v>44478</v>
          </cell>
          <cell r="I1121">
            <v>45135</v>
          </cell>
          <cell r="J1121" t="str">
            <v>P</v>
          </cell>
          <cell r="L1121">
            <v>0</v>
          </cell>
        </row>
        <row r="1122">
          <cell r="A1122" t="str">
            <v>57790735-d094-405e-9668-e9f8820f4642</v>
          </cell>
          <cell r="B1122" t="str">
            <v>James Thomas</v>
          </cell>
          <cell r="D1122" t="str">
            <v>Male</v>
          </cell>
          <cell r="G1122">
            <v>44879</v>
          </cell>
          <cell r="I1122">
            <v>45840</v>
          </cell>
          <cell r="J1122" t="str">
            <v>No</v>
          </cell>
          <cell r="L1122">
            <v>24</v>
          </cell>
        </row>
        <row r="1123">
          <cell r="A1123" t="str">
            <v>4d5593a3-65a6-4335-a19c-03d193622966</v>
          </cell>
          <cell r="B1123" t="str">
            <v>Catherine Castaneda</v>
          </cell>
          <cell r="D1123" t="str">
            <v>MALE</v>
          </cell>
          <cell r="G1123">
            <v>45081</v>
          </cell>
          <cell r="I1123">
            <v>45689</v>
          </cell>
          <cell r="J1123" t="str">
            <v>Absent</v>
          </cell>
        </row>
        <row r="1124">
          <cell r="A1124" t="str">
            <v>fb18291f-debf-47d3-b404-efd30377c428</v>
          </cell>
          <cell r="B1124" t="str">
            <v>David Frank</v>
          </cell>
          <cell r="D1124" t="str">
            <v>FEMALE</v>
          </cell>
          <cell r="G1124">
            <v>44672</v>
          </cell>
          <cell r="I1124">
            <v>44794</v>
          </cell>
          <cell r="J1124" t="str">
            <v>Absent</v>
          </cell>
          <cell r="L1124">
            <v>69</v>
          </cell>
        </row>
        <row r="1125">
          <cell r="A1125" t="str">
            <v>1f5ec4d2-6282-44d5-ae7c-db3f440497f9</v>
          </cell>
          <cell r="B1125" t="str">
            <v>Donna Cuevas</v>
          </cell>
          <cell r="D1125" t="str">
            <v>F</v>
          </cell>
          <cell r="G1125">
            <v>44296</v>
          </cell>
          <cell r="I1125">
            <v>45295</v>
          </cell>
          <cell r="J1125" t="str">
            <v>Absent</v>
          </cell>
          <cell r="L1125">
            <v>0</v>
          </cell>
        </row>
        <row r="1126">
          <cell r="A1126" t="str">
            <v>32069ba3-9561-4574-8b61-d80da691fdda</v>
          </cell>
          <cell r="B1126" t="str">
            <v>Steven Everett</v>
          </cell>
          <cell r="D1126" t="str">
            <v>M</v>
          </cell>
          <cell r="G1126">
            <v>44750</v>
          </cell>
          <cell r="I1126">
            <v>45145</v>
          </cell>
          <cell r="J1126" t="str">
            <v>A</v>
          </cell>
        </row>
        <row r="1127">
          <cell r="A1127" t="str">
            <v>e2d97970-5115-498b-86d9-30974d0e2acd</v>
          </cell>
          <cell r="B1127" t="str">
            <v>Nathan Brown</v>
          </cell>
          <cell r="D1127" t="str">
            <v>F</v>
          </cell>
          <cell r="G1127">
            <v>44289</v>
          </cell>
          <cell r="I1127">
            <v>44332</v>
          </cell>
          <cell r="J1127" t="str">
            <v>No</v>
          </cell>
        </row>
        <row r="1128">
          <cell r="A1128" t="str">
            <v>c533af2d-a864-4116-b852-9f4669a3618b</v>
          </cell>
          <cell r="B1128" t="str">
            <v>Brian Solomon</v>
          </cell>
          <cell r="D1128" t="str">
            <v>MALE</v>
          </cell>
          <cell r="G1128">
            <v>45688</v>
          </cell>
          <cell r="I1128">
            <v>46575</v>
          </cell>
          <cell r="J1128" t="str">
            <v>Absent</v>
          </cell>
          <cell r="L1128">
            <v>56</v>
          </cell>
        </row>
        <row r="1129">
          <cell r="A1129" t="str">
            <v>afaea21d-a547-40e0-88be-928807ad45b1</v>
          </cell>
          <cell r="B1129" t="str">
            <v>Kathleen Schmidt</v>
          </cell>
          <cell r="D1129" t="str">
            <v>M</v>
          </cell>
          <cell r="G1129">
            <v>43984</v>
          </cell>
          <cell r="I1129">
            <v>44767</v>
          </cell>
          <cell r="J1129" t="str">
            <v>Present</v>
          </cell>
          <cell r="L1129">
            <v>0</v>
          </cell>
        </row>
        <row r="1130">
          <cell r="A1130" t="str">
            <v>ee926321-245f-4d94-aac1-4fd1eb74e721</v>
          </cell>
          <cell r="B1130" t="str">
            <v>Jacob Dunn</v>
          </cell>
          <cell r="D1130" t="str">
            <v>MALE</v>
          </cell>
          <cell r="G1130">
            <v>45034</v>
          </cell>
          <cell r="I1130">
            <v>45094</v>
          </cell>
          <cell r="J1130" t="str">
            <v>Absent</v>
          </cell>
        </row>
        <row r="1131">
          <cell r="A1131" t="str">
            <v>47e5df56-8e96-451a-aeba-6ad9ea88d27d</v>
          </cell>
          <cell r="B1131" t="str">
            <v>Daniel Ochoa</v>
          </cell>
          <cell r="D1131" t="str">
            <v>F</v>
          </cell>
          <cell r="G1131">
            <v>44215</v>
          </cell>
          <cell r="I1131">
            <v>44371</v>
          </cell>
          <cell r="J1131" t="str">
            <v>P</v>
          </cell>
          <cell r="L1131">
            <v>55</v>
          </cell>
        </row>
        <row r="1132">
          <cell r="A1132" t="str">
            <v>6ed5855d-2d1c-42b3-a571-5f31bd37414a</v>
          </cell>
          <cell r="B1132" t="str">
            <v>Kathy Murray</v>
          </cell>
          <cell r="D1132" t="str">
            <v>Female</v>
          </cell>
          <cell r="G1132">
            <v>44795</v>
          </cell>
          <cell r="I1132">
            <v>45655</v>
          </cell>
          <cell r="J1132" t="str">
            <v>Yes</v>
          </cell>
          <cell r="L1132">
            <v>25</v>
          </cell>
        </row>
        <row r="1133">
          <cell r="A1133" t="str">
            <v>e3ea46a8-a686-4e54-ae26-9692d819a8d1</v>
          </cell>
          <cell r="B1133" t="str">
            <v>Amber Crawford</v>
          </cell>
          <cell r="D1133" t="str">
            <v>FEMALE</v>
          </cell>
          <cell r="G1133">
            <v>44757</v>
          </cell>
          <cell r="I1133">
            <v>45708</v>
          </cell>
          <cell r="J1133" t="str">
            <v>P</v>
          </cell>
          <cell r="L1133">
            <v>22</v>
          </cell>
        </row>
        <row r="1134">
          <cell r="A1134" t="str">
            <v>d0dcb7a3-ef0a-4184-a5ea-3158dea43dfd</v>
          </cell>
          <cell r="B1134" t="str">
            <v>Melissa Jenkins</v>
          </cell>
          <cell r="D1134" t="str">
            <v>Female</v>
          </cell>
          <cell r="G1134">
            <v>44436</v>
          </cell>
          <cell r="I1134">
            <v>44951</v>
          </cell>
          <cell r="J1134" t="str">
            <v>A</v>
          </cell>
          <cell r="L1134">
            <v>57</v>
          </cell>
        </row>
        <row r="1135">
          <cell r="A1135" t="str">
            <v>25c85224-d202-465b-bdf1-de53e01473df</v>
          </cell>
          <cell r="B1135" t="str">
            <v>Jeremy Chavez</v>
          </cell>
          <cell r="D1135" t="str">
            <v>F</v>
          </cell>
          <cell r="G1135">
            <v>44988</v>
          </cell>
          <cell r="I1135">
            <v>45649</v>
          </cell>
          <cell r="J1135" t="str">
            <v>A</v>
          </cell>
          <cell r="L1135">
            <v>68</v>
          </cell>
        </row>
        <row r="1136">
          <cell r="A1136" t="str">
            <v>52ec03ca-ae95-4e1c-a67a-63706e12d255</v>
          </cell>
          <cell r="B1136" t="str">
            <v>Cory Smith</v>
          </cell>
          <cell r="D1136" t="str">
            <v>F</v>
          </cell>
          <cell r="G1136">
            <v>45721</v>
          </cell>
          <cell r="I1136">
            <v>45863</v>
          </cell>
          <cell r="J1136" t="str">
            <v>Yes</v>
          </cell>
          <cell r="L1136">
            <v>0</v>
          </cell>
        </row>
        <row r="1137">
          <cell r="A1137" t="str">
            <v>d3d17709-a54c-4489-8fdb-a768e9390c7f</v>
          </cell>
          <cell r="B1137" t="str">
            <v>Phillip Graves</v>
          </cell>
          <cell r="D1137" t="str">
            <v>F</v>
          </cell>
          <cell r="G1137">
            <v>44793</v>
          </cell>
          <cell r="I1137">
            <v>45471</v>
          </cell>
          <cell r="J1137" t="str">
            <v>P</v>
          </cell>
          <cell r="L1137">
            <v>97</v>
          </cell>
        </row>
        <row r="1138">
          <cell r="A1138" t="str">
            <v>89797b17-eeb3-4b22-b077-d33ed04cc4db</v>
          </cell>
          <cell r="B1138" t="str">
            <v>Timothy Richardson</v>
          </cell>
          <cell r="D1138" t="str">
            <v>Male</v>
          </cell>
          <cell r="G1138">
            <v>44401</v>
          </cell>
          <cell r="I1138">
            <v>44457</v>
          </cell>
          <cell r="J1138" t="str">
            <v>Present</v>
          </cell>
          <cell r="L1138">
            <v>0</v>
          </cell>
        </row>
        <row r="1139">
          <cell r="A1139" t="str">
            <v>094f5166-0bae-4d2b-bbec-e5d5a8856294</v>
          </cell>
          <cell r="B1139" t="str">
            <v>Christian Gates</v>
          </cell>
          <cell r="D1139" t="str">
            <v>Female</v>
          </cell>
          <cell r="G1139">
            <v>45540</v>
          </cell>
          <cell r="I1139">
            <v>45831</v>
          </cell>
          <cell r="J1139" t="str">
            <v>Yes</v>
          </cell>
          <cell r="L1139">
            <v>80</v>
          </cell>
        </row>
        <row r="1140">
          <cell r="A1140" t="str">
            <v>4f26fedb-10d2-4a32-a0c6-270ababfbd99</v>
          </cell>
          <cell r="B1140" t="str">
            <v>Joel Bradford</v>
          </cell>
          <cell r="D1140" t="str">
            <v>MALE</v>
          </cell>
          <cell r="G1140">
            <v>44481</v>
          </cell>
          <cell r="I1140">
            <v>44750</v>
          </cell>
          <cell r="J1140" t="str">
            <v>No</v>
          </cell>
          <cell r="L1140">
            <v>94</v>
          </cell>
        </row>
        <row r="1141">
          <cell r="A1141" t="str">
            <v>9aaddae8-06c6-48c2-ace8-7f511eb2c170</v>
          </cell>
          <cell r="B1141" t="str">
            <v>Walter Schwartz</v>
          </cell>
          <cell r="D1141" t="str">
            <v>FEMALE</v>
          </cell>
          <cell r="G1141">
            <v>44533</v>
          </cell>
          <cell r="I1141">
            <v>44715</v>
          </cell>
          <cell r="J1141" t="str">
            <v>P</v>
          </cell>
          <cell r="L1141">
            <v>0</v>
          </cell>
        </row>
        <row r="1142">
          <cell r="A1142" t="str">
            <v>c35826a5-37b5-4a07-ab21-0c92c4ecdf3a</v>
          </cell>
          <cell r="B1142" t="str">
            <v>Robert Benson</v>
          </cell>
          <cell r="D1142" t="str">
            <v>Female</v>
          </cell>
          <cell r="G1142">
            <v>44311</v>
          </cell>
          <cell r="I1142">
            <v>44349</v>
          </cell>
          <cell r="J1142" t="str">
            <v>A</v>
          </cell>
          <cell r="L1142">
            <v>85</v>
          </cell>
        </row>
        <row r="1143">
          <cell r="A1143" t="str">
            <v>08fb27dc-e88f-42a4-aa1b-41edfe530a7e</v>
          </cell>
          <cell r="B1143" t="str">
            <v>Craig Dean</v>
          </cell>
          <cell r="D1143" t="str">
            <v>Male</v>
          </cell>
          <cell r="G1143">
            <v>45463</v>
          </cell>
          <cell r="I1143">
            <v>45546</v>
          </cell>
          <cell r="J1143" t="str">
            <v>Absent</v>
          </cell>
          <cell r="L1143">
            <v>0</v>
          </cell>
        </row>
        <row r="1144">
          <cell r="A1144" t="str">
            <v>c68b751f-84a2-492d-a777-fe38b58d4c97</v>
          </cell>
          <cell r="B1144" t="str">
            <v>Terrence Johnson</v>
          </cell>
          <cell r="D1144" t="str">
            <v>F</v>
          </cell>
          <cell r="G1144">
            <v>45018</v>
          </cell>
          <cell r="I1144">
            <v>45134</v>
          </cell>
          <cell r="J1144" t="str">
            <v>Absent</v>
          </cell>
        </row>
        <row r="1145">
          <cell r="A1145" t="str">
            <v>db1f3973-a194-4347-b9eb-ce1f935b67b4</v>
          </cell>
          <cell r="B1145" t="str">
            <v>Mr. Carl Brooks</v>
          </cell>
          <cell r="D1145" t="str">
            <v>Male</v>
          </cell>
          <cell r="G1145">
            <v>44507</v>
          </cell>
          <cell r="I1145">
            <v>45354</v>
          </cell>
          <cell r="J1145" t="str">
            <v>Yes</v>
          </cell>
          <cell r="L1145">
            <v>58</v>
          </cell>
        </row>
        <row r="1146">
          <cell r="A1146" t="str">
            <v>a8c62c4d-dc1c-4e12-a4ac-1e29d3c6756c</v>
          </cell>
          <cell r="B1146" t="str">
            <v>Susan Hernandez</v>
          </cell>
          <cell r="D1146" t="str">
            <v>MALE</v>
          </cell>
          <cell r="G1146">
            <v>45022</v>
          </cell>
          <cell r="I1146">
            <v>45390</v>
          </cell>
          <cell r="J1146" t="str">
            <v>A</v>
          </cell>
          <cell r="L1146">
            <v>45</v>
          </cell>
        </row>
        <row r="1147">
          <cell r="A1147" t="str">
            <v>d08ef8b5-c556-4034-b177-3184a3d2e30b</v>
          </cell>
          <cell r="B1147" t="str">
            <v>Michael Lee</v>
          </cell>
          <cell r="D1147" t="str">
            <v>Female</v>
          </cell>
          <cell r="G1147">
            <v>44396</v>
          </cell>
          <cell r="I1147">
            <v>45372</v>
          </cell>
          <cell r="J1147" t="str">
            <v>A</v>
          </cell>
          <cell r="L1147">
            <v>43</v>
          </cell>
        </row>
        <row r="1148">
          <cell r="A1148" t="str">
            <v>005d55a8-2c9f-4705-9ba0-e3999a77c01f</v>
          </cell>
          <cell r="B1148" t="str">
            <v>Samuel Vazquez</v>
          </cell>
          <cell r="D1148" t="str">
            <v>MALE</v>
          </cell>
          <cell r="G1148">
            <v>45550</v>
          </cell>
          <cell r="I1148">
            <v>45635</v>
          </cell>
          <cell r="J1148" t="str">
            <v>Present</v>
          </cell>
        </row>
        <row r="1149">
          <cell r="A1149" t="str">
            <v>21136ce0-39ba-4d2f-9aa2-49bfc827e447</v>
          </cell>
          <cell r="B1149" t="str">
            <v>Jeffery Hunter</v>
          </cell>
          <cell r="D1149" t="str">
            <v>F</v>
          </cell>
          <cell r="G1149">
            <v>44617</v>
          </cell>
          <cell r="I1149">
            <v>45405</v>
          </cell>
          <cell r="J1149" t="str">
            <v>Present</v>
          </cell>
        </row>
        <row r="1150">
          <cell r="A1150" t="str">
            <v>e84b3c55-1775-4710-a5a8-15a37833eece</v>
          </cell>
          <cell r="B1150" t="str">
            <v>William Williams</v>
          </cell>
          <cell r="D1150" t="str">
            <v>F</v>
          </cell>
          <cell r="G1150">
            <v>44035</v>
          </cell>
          <cell r="I1150">
            <v>44821</v>
          </cell>
          <cell r="J1150" t="str">
            <v>No</v>
          </cell>
          <cell r="L1150">
            <v>36</v>
          </cell>
        </row>
        <row r="1151">
          <cell r="A1151" t="str">
            <v>c9b49d09-7f72-4ffc-9b6d-272f639b6651</v>
          </cell>
          <cell r="B1151" t="str">
            <v>Pamela Roman</v>
          </cell>
          <cell r="D1151" t="str">
            <v>Female</v>
          </cell>
          <cell r="G1151">
            <v>44510</v>
          </cell>
          <cell r="I1151">
            <v>45413</v>
          </cell>
          <cell r="J1151" t="str">
            <v>No</v>
          </cell>
        </row>
        <row r="1152">
          <cell r="A1152" t="str">
            <v>039ff46b-1942-44cf-89e0-02f06191ee64</v>
          </cell>
          <cell r="B1152" t="str">
            <v>Christopher Garcia DDS</v>
          </cell>
          <cell r="D1152" t="str">
            <v>Male</v>
          </cell>
          <cell r="G1152">
            <v>44549</v>
          </cell>
          <cell r="I1152">
            <v>44722</v>
          </cell>
          <cell r="J1152" t="str">
            <v>P</v>
          </cell>
          <cell r="L1152">
            <v>93</v>
          </cell>
        </row>
        <row r="1153">
          <cell r="A1153" t="str">
            <v>8eeb2a03-f676-431f-a498-446d38e61f15</v>
          </cell>
          <cell r="B1153" t="str">
            <v>Lynn White</v>
          </cell>
          <cell r="D1153" t="str">
            <v>FEMALE</v>
          </cell>
          <cell r="G1153">
            <v>45648</v>
          </cell>
          <cell r="I1153">
            <v>45875</v>
          </cell>
          <cell r="J1153" t="str">
            <v>Absent</v>
          </cell>
        </row>
        <row r="1154">
          <cell r="A1154" t="str">
            <v>aa8d6f81-7e34-4dc3-9be9-664cf6b241f3</v>
          </cell>
          <cell r="B1154" t="str">
            <v>Lorraine Leblanc</v>
          </cell>
          <cell r="D1154" t="str">
            <v>Female</v>
          </cell>
          <cell r="G1154">
            <v>44206</v>
          </cell>
          <cell r="I1154">
            <v>44579</v>
          </cell>
          <cell r="J1154" t="str">
            <v>Yes</v>
          </cell>
          <cell r="L1154">
            <v>0</v>
          </cell>
        </row>
        <row r="1155">
          <cell r="A1155" t="str">
            <v>c783870a-421e-4683-9c0a-1c8e88bce600</v>
          </cell>
          <cell r="B1155" t="str">
            <v>Curtis Ramos</v>
          </cell>
          <cell r="D1155" t="str">
            <v>FEMALE</v>
          </cell>
          <cell r="G1155">
            <v>44742</v>
          </cell>
          <cell r="I1155">
            <v>45225</v>
          </cell>
          <cell r="J1155" t="str">
            <v>Absent</v>
          </cell>
          <cell r="L1155">
            <v>0</v>
          </cell>
        </row>
        <row r="1156">
          <cell r="A1156" t="str">
            <v>facc2e35-35b6-4692-a528-759d218acc31</v>
          </cell>
          <cell r="B1156" t="str">
            <v>Claire Vazquez</v>
          </cell>
          <cell r="D1156" t="str">
            <v>F</v>
          </cell>
          <cell r="G1156">
            <v>44744</v>
          </cell>
          <cell r="I1156">
            <v>45603</v>
          </cell>
          <cell r="J1156" t="str">
            <v>Absent</v>
          </cell>
          <cell r="L1156">
            <v>0</v>
          </cell>
        </row>
        <row r="1157">
          <cell r="A1157" t="str">
            <v>eb6db35f-2950-44bb-b3c8-e316244226d7</v>
          </cell>
          <cell r="B1157" t="str">
            <v>Alice Rodriguez</v>
          </cell>
          <cell r="D1157" t="str">
            <v>M</v>
          </cell>
          <cell r="G1157">
            <v>44402</v>
          </cell>
          <cell r="I1157">
            <v>45084</v>
          </cell>
          <cell r="J1157" t="str">
            <v>No</v>
          </cell>
        </row>
        <row r="1158">
          <cell r="A1158" t="str">
            <v>589a691e-276a-4d9a-bf44-745940f62c58</v>
          </cell>
          <cell r="B1158" t="str">
            <v>Meagan Yang</v>
          </cell>
          <cell r="D1158" t="str">
            <v>F</v>
          </cell>
          <cell r="G1158">
            <v>44835</v>
          </cell>
          <cell r="I1158">
            <v>45698</v>
          </cell>
          <cell r="J1158" t="str">
            <v>Absent</v>
          </cell>
        </row>
        <row r="1159">
          <cell r="A1159" t="str">
            <v>fda5e1d1-aa3d-4493-90d0-d99db7a49237</v>
          </cell>
          <cell r="B1159" t="str">
            <v>Shannon White</v>
          </cell>
          <cell r="D1159" t="str">
            <v>Female</v>
          </cell>
          <cell r="G1159">
            <v>44407</v>
          </cell>
          <cell r="I1159">
            <v>44863</v>
          </cell>
          <cell r="J1159" t="str">
            <v>No</v>
          </cell>
        </row>
        <row r="1160">
          <cell r="A1160" t="str">
            <v>2edbbd89-6084-4671-8ea2-082067afdfd7</v>
          </cell>
          <cell r="B1160" t="str">
            <v>Lisa Kaiser</v>
          </cell>
          <cell r="D1160" t="str">
            <v>MALE</v>
          </cell>
          <cell r="G1160">
            <v>45027</v>
          </cell>
          <cell r="I1160">
            <v>45853</v>
          </cell>
          <cell r="J1160" t="str">
            <v>Absent</v>
          </cell>
          <cell r="L1160">
            <v>72</v>
          </cell>
        </row>
        <row r="1161">
          <cell r="A1161" t="str">
            <v>e674b2ca-0c9f-42ad-a7f5-7ee05f209033</v>
          </cell>
          <cell r="B1161" t="str">
            <v>Roy Reid</v>
          </cell>
          <cell r="D1161" t="str">
            <v>MALE</v>
          </cell>
          <cell r="G1161">
            <v>44583</v>
          </cell>
          <cell r="I1161">
            <v>45393</v>
          </cell>
          <cell r="J1161" t="str">
            <v>Absent</v>
          </cell>
          <cell r="L1161">
            <v>95</v>
          </cell>
        </row>
        <row r="1162">
          <cell r="A1162" t="str">
            <v>111139c1-3ea0-4d43-8c7a-1886dd4f6de8</v>
          </cell>
          <cell r="B1162" t="str">
            <v>Ashley Brown</v>
          </cell>
          <cell r="D1162" t="str">
            <v>MALE</v>
          </cell>
          <cell r="G1162">
            <v>45415</v>
          </cell>
          <cell r="I1162">
            <v>45749</v>
          </cell>
          <cell r="J1162" t="str">
            <v>No</v>
          </cell>
        </row>
        <row r="1163">
          <cell r="A1163" t="str">
            <v>46997fc2-7de5-4d45-8b00-ebbfaf0545d3</v>
          </cell>
          <cell r="B1163" t="str">
            <v>David Washington</v>
          </cell>
          <cell r="D1163" t="str">
            <v>FEMALE</v>
          </cell>
          <cell r="G1163">
            <v>45160</v>
          </cell>
          <cell r="I1163">
            <v>45467</v>
          </cell>
          <cell r="J1163" t="str">
            <v>A</v>
          </cell>
          <cell r="L1163">
            <v>93</v>
          </cell>
        </row>
        <row r="1164">
          <cell r="A1164" t="str">
            <v>f324a4fd-8f13-42bb-9b55-667b3aa74acf</v>
          </cell>
          <cell r="B1164" t="str">
            <v>Bryan Hoffman</v>
          </cell>
          <cell r="D1164" t="str">
            <v>M</v>
          </cell>
          <cell r="G1164">
            <v>44907</v>
          </cell>
          <cell r="I1164">
            <v>45359</v>
          </cell>
          <cell r="J1164" t="str">
            <v>No</v>
          </cell>
          <cell r="L1164">
            <v>0</v>
          </cell>
        </row>
        <row r="1165">
          <cell r="A1165" t="str">
            <v>125d5ccd-a8f5-414f-a373-55f3037825ba</v>
          </cell>
          <cell r="B1165" t="str">
            <v>James Morales</v>
          </cell>
          <cell r="D1165" t="str">
            <v>Female</v>
          </cell>
          <cell r="G1165">
            <v>44389</v>
          </cell>
          <cell r="I1165">
            <v>45225</v>
          </cell>
          <cell r="J1165" t="str">
            <v>Present</v>
          </cell>
          <cell r="L1165">
            <v>0</v>
          </cell>
        </row>
        <row r="1166">
          <cell r="A1166" t="str">
            <v>a9f9f36c-496d-4895-88d7-f25c823b576b</v>
          </cell>
          <cell r="B1166" t="str">
            <v>Kenneth Cortez</v>
          </cell>
          <cell r="D1166" t="str">
            <v>Female</v>
          </cell>
          <cell r="G1166">
            <v>44106</v>
          </cell>
          <cell r="I1166">
            <v>44608</v>
          </cell>
          <cell r="J1166" t="str">
            <v>Present</v>
          </cell>
          <cell r="L1166">
            <v>41</v>
          </cell>
        </row>
        <row r="1167">
          <cell r="A1167" t="str">
            <v>bb01e392-5057-49f3-9031-a58262d884ee</v>
          </cell>
          <cell r="B1167" t="str">
            <v>John Ward</v>
          </cell>
          <cell r="D1167" t="str">
            <v>FEMALE</v>
          </cell>
          <cell r="G1167">
            <v>45063</v>
          </cell>
          <cell r="I1167">
            <v>46058</v>
          </cell>
          <cell r="J1167" t="str">
            <v>Absent</v>
          </cell>
          <cell r="L1167">
            <v>0</v>
          </cell>
        </row>
        <row r="1168">
          <cell r="A1168" t="str">
            <v>2c9d9b63-cc9d-419c-929d-dfde9194d072</v>
          </cell>
          <cell r="B1168" t="str">
            <v>Mary Richardson</v>
          </cell>
          <cell r="D1168" t="str">
            <v>Female</v>
          </cell>
          <cell r="G1168">
            <v>44709</v>
          </cell>
          <cell r="I1168">
            <v>44951</v>
          </cell>
          <cell r="J1168" t="str">
            <v>A</v>
          </cell>
          <cell r="L1168">
            <v>55</v>
          </cell>
        </row>
        <row r="1169">
          <cell r="A1169" t="str">
            <v>126ff5ed-4485-460d-b86a-d0f8fa33dec0</v>
          </cell>
          <cell r="B1169" t="str">
            <v>Randall Nunez</v>
          </cell>
          <cell r="D1169" t="str">
            <v>MALE</v>
          </cell>
          <cell r="G1169">
            <v>45258</v>
          </cell>
          <cell r="I1169">
            <v>46054</v>
          </cell>
          <cell r="J1169" t="str">
            <v>Absent</v>
          </cell>
        </row>
        <row r="1170">
          <cell r="A1170" t="str">
            <v>91cfb235-0454-4420-8588-d5c76da2c9e0</v>
          </cell>
          <cell r="B1170" t="str">
            <v>Anna Le</v>
          </cell>
          <cell r="D1170" t="str">
            <v>Male</v>
          </cell>
          <cell r="G1170">
            <v>44953</v>
          </cell>
          <cell r="I1170">
            <v>45125</v>
          </cell>
          <cell r="J1170" t="str">
            <v>P</v>
          </cell>
          <cell r="L1170">
            <v>0</v>
          </cell>
        </row>
        <row r="1171">
          <cell r="A1171" t="str">
            <v>8c102bc1-736b-4385-922f-b6b097477da7</v>
          </cell>
          <cell r="B1171" t="str">
            <v>Robert Brown PhD</v>
          </cell>
          <cell r="D1171" t="str">
            <v>FEMALE</v>
          </cell>
          <cell r="G1171">
            <v>44585</v>
          </cell>
          <cell r="I1171">
            <v>44727</v>
          </cell>
          <cell r="J1171" t="str">
            <v>A</v>
          </cell>
        </row>
        <row r="1172">
          <cell r="A1172" t="str">
            <v>6f41bc23-2b31-45e7-80ed-4d5704a624f3</v>
          </cell>
          <cell r="B1172" t="str">
            <v>Mary Jones</v>
          </cell>
          <cell r="D1172" t="str">
            <v>Female</v>
          </cell>
          <cell r="G1172">
            <v>44353</v>
          </cell>
          <cell r="I1172">
            <v>45081</v>
          </cell>
          <cell r="J1172" t="str">
            <v>Present</v>
          </cell>
        </row>
        <row r="1173">
          <cell r="A1173" t="str">
            <v>a960bd87-ba9d-44d4-a2cd-f6a018999d8c</v>
          </cell>
          <cell r="B1173" t="str">
            <v>Eric Everett</v>
          </cell>
          <cell r="D1173" t="str">
            <v>MALE</v>
          </cell>
          <cell r="G1173">
            <v>45469</v>
          </cell>
          <cell r="I1173">
            <v>46303</v>
          </cell>
          <cell r="J1173" t="str">
            <v>P</v>
          </cell>
          <cell r="L1173">
            <v>30</v>
          </cell>
        </row>
        <row r="1174">
          <cell r="A1174" t="str">
            <v>6e143f9d-b769-4e0e-807c-5f323e5fe7f5</v>
          </cell>
          <cell r="B1174" t="str">
            <v>Lisa Ford</v>
          </cell>
          <cell r="D1174" t="str">
            <v>MALE</v>
          </cell>
          <cell r="G1174">
            <v>45703</v>
          </cell>
          <cell r="I1174">
            <v>45964</v>
          </cell>
          <cell r="J1174" t="str">
            <v>Absent</v>
          </cell>
        </row>
        <row r="1175">
          <cell r="A1175" t="str">
            <v>094d4b8a-67ee-47f2-b433-005aa5b33e2e</v>
          </cell>
          <cell r="B1175" t="str">
            <v>Kelly Lewis</v>
          </cell>
          <cell r="D1175" t="str">
            <v>MALE</v>
          </cell>
          <cell r="G1175">
            <v>45688</v>
          </cell>
          <cell r="I1175">
            <v>45764</v>
          </cell>
          <cell r="J1175" t="str">
            <v>A</v>
          </cell>
          <cell r="L1175">
            <v>24</v>
          </cell>
        </row>
        <row r="1176">
          <cell r="A1176" t="str">
            <v>7bdf1546-e4a8-444f-bd94-a6ce6d2616e2</v>
          </cell>
          <cell r="B1176" t="str">
            <v>Robert Galloway</v>
          </cell>
          <cell r="D1176" t="str">
            <v>Male</v>
          </cell>
          <cell r="G1176">
            <v>44440</v>
          </cell>
          <cell r="I1176">
            <v>44727</v>
          </cell>
          <cell r="J1176" t="str">
            <v>No</v>
          </cell>
          <cell r="L1176">
            <v>30</v>
          </cell>
        </row>
        <row r="1177">
          <cell r="A1177" t="str">
            <v>63aff1a4-a6eb-488c-b016-e10521c106e7</v>
          </cell>
          <cell r="B1177" t="str">
            <v>Alyssa Haley</v>
          </cell>
          <cell r="D1177" t="str">
            <v>Female</v>
          </cell>
          <cell r="G1177">
            <v>44503</v>
          </cell>
          <cell r="I1177">
            <v>44581</v>
          </cell>
          <cell r="J1177" t="str">
            <v>A</v>
          </cell>
          <cell r="L1177">
            <v>89</v>
          </cell>
        </row>
        <row r="1178">
          <cell r="A1178" t="str">
            <v>9f23a1b5-88e6-4e96-87c9-7761f6bddf6e</v>
          </cell>
          <cell r="B1178" t="str">
            <v>Joshua Gomez</v>
          </cell>
          <cell r="D1178" t="str">
            <v>Female</v>
          </cell>
          <cell r="G1178">
            <v>45719</v>
          </cell>
          <cell r="I1178">
            <v>46514</v>
          </cell>
          <cell r="J1178" t="str">
            <v>Absent</v>
          </cell>
        </row>
        <row r="1179">
          <cell r="A1179" t="str">
            <v>9258b0c0-af58-4559-a186-ef6ff0d20481</v>
          </cell>
          <cell r="B1179" t="str">
            <v>Melissa Parker</v>
          </cell>
          <cell r="D1179" t="str">
            <v>M</v>
          </cell>
          <cell r="G1179">
            <v>44574</v>
          </cell>
          <cell r="I1179">
            <v>45170</v>
          </cell>
          <cell r="J1179" t="str">
            <v>Present</v>
          </cell>
        </row>
        <row r="1180">
          <cell r="A1180" t="str">
            <v>c51c5229-a145-476d-9779-5b669a452aca</v>
          </cell>
          <cell r="B1180" t="str">
            <v>Eric Johnson</v>
          </cell>
          <cell r="D1180" t="str">
            <v>FEMALE</v>
          </cell>
          <cell r="G1180">
            <v>44286</v>
          </cell>
          <cell r="I1180">
            <v>45173</v>
          </cell>
          <cell r="J1180" t="str">
            <v>P</v>
          </cell>
        </row>
        <row r="1181">
          <cell r="A1181" t="str">
            <v>94061f23-c91f-4d86-b99e-ec19ac0fa13a</v>
          </cell>
          <cell r="B1181" t="str">
            <v>Catherine Martinez</v>
          </cell>
          <cell r="D1181" t="str">
            <v>Male</v>
          </cell>
          <cell r="G1181">
            <v>45520</v>
          </cell>
          <cell r="I1181">
            <v>45668</v>
          </cell>
          <cell r="J1181" t="str">
            <v>No</v>
          </cell>
          <cell r="L1181">
            <v>0</v>
          </cell>
        </row>
        <row r="1182">
          <cell r="A1182" t="str">
            <v>11ba91f9-960a-4974-9efd-393b28960c25</v>
          </cell>
          <cell r="B1182" t="str">
            <v>Alexander Bailey</v>
          </cell>
          <cell r="D1182" t="str">
            <v>Female</v>
          </cell>
          <cell r="G1182">
            <v>44069</v>
          </cell>
          <cell r="I1182">
            <v>44921</v>
          </cell>
          <cell r="J1182" t="str">
            <v>P</v>
          </cell>
          <cell r="L1182">
            <v>0</v>
          </cell>
        </row>
        <row r="1183">
          <cell r="A1183" t="str">
            <v>902369ab-4864-4025-be41-862045b4a13e</v>
          </cell>
          <cell r="B1183" t="str">
            <v>Rebecca Mitchell</v>
          </cell>
          <cell r="D1183" t="str">
            <v>F</v>
          </cell>
          <cell r="G1183">
            <v>45102</v>
          </cell>
          <cell r="I1183">
            <v>45208</v>
          </cell>
          <cell r="J1183" t="str">
            <v>A</v>
          </cell>
          <cell r="L1183">
            <v>0</v>
          </cell>
        </row>
        <row r="1184">
          <cell r="A1184" t="str">
            <v>23e96b81-004e-4721-8cc8-fa21b601e5b2</v>
          </cell>
          <cell r="B1184" t="str">
            <v>Justin Foster</v>
          </cell>
          <cell r="D1184" t="str">
            <v>MALE</v>
          </cell>
          <cell r="G1184">
            <v>43949</v>
          </cell>
          <cell r="I1184">
            <v>44052</v>
          </cell>
          <cell r="J1184" t="str">
            <v>Present</v>
          </cell>
        </row>
        <row r="1185">
          <cell r="A1185" t="str">
            <v>6f6d18c6-c334-43e0-aa56-6d798b75190c</v>
          </cell>
          <cell r="B1185" t="str">
            <v>Edward West MD</v>
          </cell>
          <cell r="D1185" t="str">
            <v>M</v>
          </cell>
          <cell r="G1185">
            <v>44888</v>
          </cell>
          <cell r="I1185">
            <v>45091</v>
          </cell>
          <cell r="J1185" t="str">
            <v>Absent</v>
          </cell>
        </row>
        <row r="1186">
          <cell r="A1186" t="str">
            <v>6b775489-16ca-4742-b0e5-2458e2832379</v>
          </cell>
          <cell r="B1186" t="str">
            <v>Janice Bailey</v>
          </cell>
          <cell r="D1186" t="str">
            <v>F</v>
          </cell>
          <cell r="G1186">
            <v>44889</v>
          </cell>
          <cell r="I1186">
            <v>44971</v>
          </cell>
          <cell r="J1186" t="str">
            <v>P</v>
          </cell>
        </row>
        <row r="1187">
          <cell r="A1187" t="str">
            <v>0874688e-54a3-45ae-9b9f-658f41c6444b</v>
          </cell>
          <cell r="B1187" t="str">
            <v>David Edwards</v>
          </cell>
          <cell r="D1187" t="str">
            <v>Male</v>
          </cell>
          <cell r="G1187">
            <v>44032</v>
          </cell>
          <cell r="I1187">
            <v>44241</v>
          </cell>
          <cell r="J1187" t="str">
            <v>A</v>
          </cell>
          <cell r="L1187">
            <v>0</v>
          </cell>
        </row>
        <row r="1188">
          <cell r="A1188" t="str">
            <v>96bfbee0-09a2-4373-b2fd-73447862f1cf</v>
          </cell>
          <cell r="B1188" t="str">
            <v>Vanessa Cunningham</v>
          </cell>
          <cell r="D1188" t="str">
            <v>F</v>
          </cell>
          <cell r="G1188">
            <v>44613</v>
          </cell>
          <cell r="I1188">
            <v>45198</v>
          </cell>
          <cell r="J1188" t="str">
            <v>Yes</v>
          </cell>
          <cell r="L1188">
            <v>48</v>
          </cell>
        </row>
        <row r="1189">
          <cell r="A1189" t="str">
            <v>143e77c2-70fe-4e06-b6e3-1e8ef67fb352</v>
          </cell>
          <cell r="B1189" t="str">
            <v>Mark Santos</v>
          </cell>
          <cell r="D1189" t="str">
            <v>F</v>
          </cell>
          <cell r="G1189">
            <v>44507</v>
          </cell>
          <cell r="I1189">
            <v>44568</v>
          </cell>
          <cell r="J1189" t="str">
            <v>P</v>
          </cell>
          <cell r="L1189">
            <v>57</v>
          </cell>
        </row>
        <row r="1190">
          <cell r="A1190" t="str">
            <v>39057fc0-6151-46ed-b229-7aff91be48c3</v>
          </cell>
          <cell r="B1190" t="str">
            <v>Anthony Watson</v>
          </cell>
          <cell r="D1190" t="str">
            <v>Female</v>
          </cell>
          <cell r="G1190">
            <v>44354</v>
          </cell>
          <cell r="I1190">
            <v>45256</v>
          </cell>
          <cell r="J1190" t="str">
            <v>No</v>
          </cell>
          <cell r="L1190">
            <v>66</v>
          </cell>
        </row>
        <row r="1191">
          <cell r="A1191" t="str">
            <v>5e35b247-2de3-453d-8209-78dcb8116c26</v>
          </cell>
          <cell r="B1191" t="str">
            <v>Christopher Martin</v>
          </cell>
          <cell r="D1191" t="str">
            <v>MALE</v>
          </cell>
          <cell r="G1191">
            <v>45375</v>
          </cell>
          <cell r="I1191">
            <v>45670</v>
          </cell>
          <cell r="J1191" t="str">
            <v>No</v>
          </cell>
          <cell r="L1191">
            <v>48</v>
          </cell>
        </row>
        <row r="1192">
          <cell r="A1192" t="str">
            <v>4cb9c5c6-6d33-458b-b4d4-ab34aca6dd4b</v>
          </cell>
          <cell r="B1192" t="str">
            <v>Blake Edwards</v>
          </cell>
          <cell r="D1192" t="str">
            <v>M</v>
          </cell>
          <cell r="G1192">
            <v>45212</v>
          </cell>
          <cell r="I1192">
            <v>46080</v>
          </cell>
          <cell r="J1192" t="str">
            <v>Present</v>
          </cell>
        </row>
        <row r="1193">
          <cell r="A1193" t="str">
            <v>d99598fb-9eea-4337-8646-f5c1ea89cc6d</v>
          </cell>
          <cell r="B1193" t="str">
            <v>Laura Rogers</v>
          </cell>
          <cell r="D1193" t="str">
            <v>F</v>
          </cell>
          <cell r="G1193">
            <v>44828</v>
          </cell>
          <cell r="I1193">
            <v>45412</v>
          </cell>
          <cell r="J1193" t="str">
            <v>Present</v>
          </cell>
          <cell r="L1193">
            <v>41</v>
          </cell>
        </row>
        <row r="1194">
          <cell r="A1194" t="str">
            <v>69f876b9-481d-47d0-ac2f-b9e659432772</v>
          </cell>
          <cell r="B1194" t="str">
            <v>Danielle Compton</v>
          </cell>
          <cell r="D1194" t="str">
            <v>Female</v>
          </cell>
          <cell r="G1194">
            <v>45150</v>
          </cell>
          <cell r="I1194">
            <v>45693</v>
          </cell>
          <cell r="J1194" t="str">
            <v>Absent</v>
          </cell>
          <cell r="L1194">
            <v>91</v>
          </cell>
        </row>
        <row r="1195">
          <cell r="A1195" t="str">
            <v>ec606353-f12d-4edc-a6b0-3b0ddfe9a6ee</v>
          </cell>
          <cell r="B1195" t="str">
            <v>Daniel Fletcher</v>
          </cell>
          <cell r="D1195" t="str">
            <v>Female</v>
          </cell>
          <cell r="G1195">
            <v>44741</v>
          </cell>
          <cell r="I1195">
            <v>45061</v>
          </cell>
          <cell r="J1195" t="str">
            <v>Yes</v>
          </cell>
          <cell r="L1195">
            <v>58</v>
          </cell>
        </row>
        <row r="1196">
          <cell r="A1196" t="str">
            <v>9cab2954-4e2b-452e-a58d-55cbcaad515c</v>
          </cell>
          <cell r="B1196" t="str">
            <v>Keith Munoz</v>
          </cell>
          <cell r="D1196" t="str">
            <v>F</v>
          </cell>
          <cell r="G1196">
            <v>44154</v>
          </cell>
          <cell r="I1196">
            <v>44185</v>
          </cell>
          <cell r="J1196" t="str">
            <v>P</v>
          </cell>
          <cell r="L1196">
            <v>34</v>
          </cell>
        </row>
        <row r="1197">
          <cell r="A1197" t="str">
            <v>d572d408-3e11-4b31-9b82-8fabc0c36528</v>
          </cell>
          <cell r="B1197" t="str">
            <v>Shannon Hill</v>
          </cell>
          <cell r="D1197" t="str">
            <v>M</v>
          </cell>
          <cell r="G1197">
            <v>44687</v>
          </cell>
          <cell r="I1197">
            <v>45072</v>
          </cell>
          <cell r="J1197" t="str">
            <v>No</v>
          </cell>
          <cell r="L1197">
            <v>36</v>
          </cell>
        </row>
        <row r="1198">
          <cell r="A1198" t="str">
            <v>e183cfa3-932d-4381-b9f6-549b48fb95d1</v>
          </cell>
          <cell r="B1198" t="str">
            <v>Jason Smith</v>
          </cell>
          <cell r="D1198" t="str">
            <v>F</v>
          </cell>
          <cell r="G1198">
            <v>45328</v>
          </cell>
          <cell r="I1198">
            <v>46168</v>
          </cell>
          <cell r="J1198" t="str">
            <v>A</v>
          </cell>
          <cell r="L1198">
            <v>23</v>
          </cell>
        </row>
        <row r="1199">
          <cell r="A1199" t="str">
            <v>0c38f74b-397a-47cc-a567-14d62bdcc3d7</v>
          </cell>
          <cell r="B1199" t="str">
            <v>Kathryn Anderson</v>
          </cell>
          <cell r="D1199" t="str">
            <v>M</v>
          </cell>
          <cell r="G1199">
            <v>45672</v>
          </cell>
          <cell r="I1199">
            <v>46650</v>
          </cell>
          <cell r="J1199" t="str">
            <v>No</v>
          </cell>
          <cell r="L1199">
            <v>58</v>
          </cell>
        </row>
        <row r="1200">
          <cell r="A1200" t="str">
            <v>fd030266-37f1-4695-af67-e86ab93a502f</v>
          </cell>
          <cell r="B1200" t="str">
            <v>Ruth Day</v>
          </cell>
          <cell r="D1200" t="str">
            <v>MALE</v>
          </cell>
          <cell r="G1200">
            <v>45410</v>
          </cell>
          <cell r="I1200">
            <v>46067</v>
          </cell>
          <cell r="J1200" t="str">
            <v>Yes</v>
          </cell>
          <cell r="L1200">
            <v>0</v>
          </cell>
        </row>
        <row r="1201">
          <cell r="A1201" t="str">
            <v>450513d0-ef0a-4bd0-9bae-a49d9527b102</v>
          </cell>
          <cell r="B1201" t="str">
            <v>Christopher Coffey</v>
          </cell>
          <cell r="D1201" t="str">
            <v>Male</v>
          </cell>
          <cell r="G1201">
            <v>45550</v>
          </cell>
          <cell r="I1201">
            <v>46484</v>
          </cell>
          <cell r="J1201" t="str">
            <v>Yes</v>
          </cell>
        </row>
      </sheetData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1:N1201" totalsRowShown="0" headerRowDxfId="15" dataDxfId="14">
  <autoFilter ref="A1:N1201"/>
  <tableColumns count="14">
    <tableColumn id="1" name="Employee ID" dataDxfId="13">
      <calculatedColumnFormula>TRIM(PROPER([1]employee_training_performance_d!A2))</calculatedColumnFormula>
    </tableColumn>
    <tableColumn id="2" name="Name" dataDxfId="12">
      <calculatedColumnFormula>TRIM(PROPER([1]employee_training_performance_d!B2))</calculatedColumnFormula>
    </tableColumn>
    <tableColumn id="3" name="Age" dataDxfId="8"/>
    <tableColumn id="4" name="Gender" dataDxfId="6">
      <calculatedColumnFormula>IF(OR(LOWER([1]employee_training_performance_d!D2)="m",LOWER([1]employee_training_performance_d!D2)="male"),"Male",IF(OR(LOWER([1]employee_training_performance_d!D2)="f",LOWER([1]employee_training_performance_d!D2)="female"),"Female","Unknown"))</calculatedColumnFormula>
    </tableColumn>
    <tableColumn id="5" name="Department" dataDxfId="7"/>
    <tableColumn id="6" name="Education Level" dataDxfId="11"/>
    <tableColumn id="7" name="Join Date" dataDxfId="10">
      <calculatedColumnFormula>TEXT([1]employee_training_performance_d!G2,"dd-mm-yyyy")</calculatedColumnFormula>
    </tableColumn>
    <tableColumn id="8" name="Training Program" dataDxfId="5"/>
    <tableColumn id="9" name="Training Date" dataDxfId="4">
      <calculatedColumnFormula>TEXT([1]employee_training_performance_d!I2,"dd-mm-yyyy")</calculatedColumnFormula>
    </tableColumn>
    <tableColumn id="10" name="TrainingAttendance" dataDxfId="3">
      <calculatedColumnFormula>IF(OR([1]employee_training_performance_d!J2="Yes",[1]employee_training_performance_d!J2="P",[1]employee_training_performance_d!J2="Present"),1,IF(OR([1]employee_training_performance_d!J2="No",[1]employee_training_performance_d!J2="A",[1]employee_training_performance_d!J2="Absent"),0))</calculatedColumnFormula>
    </tableColumn>
    <tableColumn id="11" name="Pre Training Score" dataDxfId="2"/>
    <tableColumn id="12" name="Post Training Score" dataDxfId="0">
      <calculatedColumnFormula>IF(OR([1]employee_training_performance_d!L2=0,ISBLANK([1]employee_training_performance_d!L2)),AVERAGEIFS([1]employee_training_performance_d!L$2:L$1201,[1]employee_training_performance_d!L$2:L$1201,"&gt;0"),[1]employee_training_performance_d!L2)</calculatedColumnFormula>
    </tableColumn>
    <tableColumn id="13" name="Manager Feedback Score" dataDxfId="1"/>
    <tableColumn id="14" name="Peer Feedback Score" dataDxf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01"/>
  <sheetViews>
    <sheetView tabSelected="1" workbookViewId="0">
      <selection activeCell="E15" sqref="E15"/>
    </sheetView>
  </sheetViews>
  <sheetFormatPr defaultRowHeight="14.4" x14ac:dyDescent="0.3"/>
  <cols>
    <col min="1" max="1" width="44.44140625" customWidth="1"/>
    <col min="2" max="2" width="21.21875" customWidth="1"/>
    <col min="3" max="3" width="10.6640625" customWidth="1"/>
    <col min="4" max="4" width="13.6640625" style="12" customWidth="1"/>
    <col min="5" max="5" width="19.44140625" customWidth="1"/>
    <col min="6" max="6" width="23.5546875" customWidth="1"/>
    <col min="7" max="7" width="16.88671875" customWidth="1"/>
    <col min="8" max="8" width="26.5546875" customWidth="1"/>
    <col min="9" max="9" width="20.6640625" style="12" customWidth="1"/>
    <col min="10" max="10" width="29" style="12" customWidth="1"/>
    <col min="11" max="11" width="26.6640625" style="12" customWidth="1"/>
    <col min="12" max="12" width="27.44140625" style="12" customWidth="1"/>
    <col min="13" max="13" width="34.88671875" customWidth="1"/>
    <col min="14" max="14" width="31.6640625" customWidth="1"/>
  </cols>
  <sheetData>
    <row r="1" spans="1:14" ht="17.399999999999999" x14ac:dyDescent="0.3">
      <c r="A1" s="1" t="s">
        <v>0</v>
      </c>
      <c r="B1" s="2" t="s">
        <v>1</v>
      </c>
      <c r="C1" s="3" t="s">
        <v>2</v>
      </c>
      <c r="D1" s="10" t="s">
        <v>3</v>
      </c>
      <c r="E1" s="2" t="s">
        <v>4</v>
      </c>
      <c r="F1" s="2" t="s">
        <v>5</v>
      </c>
      <c r="G1" s="4" t="s">
        <v>6</v>
      </c>
      <c r="H1" s="2" t="s">
        <v>7</v>
      </c>
      <c r="I1" s="13" t="s">
        <v>8</v>
      </c>
      <c r="J1" s="14" t="s">
        <v>9</v>
      </c>
      <c r="K1" s="14" t="s">
        <v>10</v>
      </c>
      <c r="L1" s="14" t="s">
        <v>11</v>
      </c>
      <c r="M1" s="3" t="s">
        <v>12</v>
      </c>
      <c r="N1" s="3" t="s">
        <v>13</v>
      </c>
    </row>
    <row r="2" spans="1:14" ht="15.6" x14ac:dyDescent="0.3">
      <c r="A2" s="5" t="str">
        <f>TRIM(PROPER([1]employee_training_performance_d!A2))</f>
        <v>A46Ee99E-Ae4E-489F-9659-D69F4Ecad266</v>
      </c>
      <c r="B2" s="6" t="str">
        <f>TRIM(PROPER([1]employee_training_performance_d!B2))</f>
        <v>Sharon Burgess</v>
      </c>
      <c r="C2" s="7">
        <v>37</v>
      </c>
      <c r="D2" s="11" t="str">
        <f>IF(OR(LOWER([1]employee_training_performance_d!D2)="m",LOWER([1]employee_training_performance_d!D2)="male"),"Male",IF(OR(LOWER([1]employee_training_performance_d!D2)="f",LOWER([1]employee_training_performance_d!D2)="female"),"Female","Unknown"))</f>
        <v>Male</v>
      </c>
      <c r="E2" s="8" t="s">
        <v>14</v>
      </c>
      <c r="F2" s="8" t="s">
        <v>15</v>
      </c>
      <c r="G2" s="9" t="str">
        <f>TEXT([1]employee_training_performance_d!G2,"dd-mm-yyyy")</f>
        <v>13-05-2022</v>
      </c>
      <c r="H2" s="8" t="s">
        <v>16</v>
      </c>
      <c r="I2" s="15" t="str">
        <f>TEXT([1]employee_training_performance_d!I2,"dd-mm-yyyy")</f>
        <v>12-11-2024</v>
      </c>
      <c r="J2" s="16">
        <f>IF(OR([1]employee_training_performance_d!J2="Yes",[1]employee_training_performance_d!J2="P",[1]employee_training_performance_d!J2="Present"),1,IF(OR([1]employee_training_performance_d!J2="No",[1]employee_training_performance_d!J2="A",[1]employee_training_performance_d!J2="Absent"),0))</f>
        <v>0</v>
      </c>
      <c r="K2" s="16">
        <v>61.763157894736842</v>
      </c>
      <c r="L2" s="16">
        <f>IF(OR([1]employee_training_performance_d!L2=0,ISBLANK([1]employee_training_performance_d!L2)),AVERAGEIFS([1]employee_training_performance_d!L$2:L$1201,[1]employee_training_performance_d!L$2:L$1201,"&gt;0"),[1]employee_training_performance_d!L2)</f>
        <v>57.657957244655584</v>
      </c>
      <c r="M2" s="7">
        <v>4</v>
      </c>
      <c r="N2" s="7">
        <v>4</v>
      </c>
    </row>
    <row r="3" spans="1:14" ht="15.6" x14ac:dyDescent="0.3">
      <c r="A3" s="5" t="str">
        <f>TRIM(PROPER([1]employee_training_performance_d!A3))</f>
        <v>B4B6C702-611A-4D79-8Da7-61Fd4F7C1491</v>
      </c>
      <c r="B3" s="6" t="str">
        <f>TRIM(PROPER([1]employee_training_performance_d!B3))</f>
        <v>Douglas Cunningham</v>
      </c>
      <c r="C3" s="7">
        <v>41</v>
      </c>
      <c r="D3" s="11" t="str">
        <f>IF(OR(LOWER([1]employee_training_performance_d!D3)="m",LOWER([1]employee_training_performance_d!D3)="male"),"Male",IF(OR(LOWER([1]employee_training_performance_d!D3)="f",LOWER([1]employee_training_performance_d!D3)="female"),"Female","Unknown"))</f>
        <v>Female</v>
      </c>
      <c r="E3" s="8" t="s">
        <v>14</v>
      </c>
      <c r="F3" s="8" t="s">
        <v>17</v>
      </c>
      <c r="G3" s="9" t="str">
        <f>TEXT([1]employee_training_performance_d!G3,"dd-mm-yyyy")</f>
        <v>24-05-2021</v>
      </c>
      <c r="H3" s="8" t="s">
        <v>18</v>
      </c>
      <c r="I3" s="15" t="str">
        <f>TEXT([1]employee_training_performance_d!I3,"dd-mm-yyyy")</f>
        <v>15-05-2023</v>
      </c>
      <c r="J3" s="16">
        <f>IF(OR([1]employee_training_performance_d!J3="Yes",[1]employee_training_performance_d!J3="P",[1]employee_training_performance_d!J3="Present"),1,IF(OR([1]employee_training_performance_d!J3="No",[1]employee_training_performance_d!J3="A",[1]employee_training_performance_d!J3="Absent"),0))</f>
        <v>0</v>
      </c>
      <c r="K3" s="16">
        <v>61.763157894736842</v>
      </c>
      <c r="L3" s="16">
        <f>IF(OR([1]employee_training_performance_d!L3=0,ISBLANK([1]employee_training_performance_d!L3)),AVERAGEIFS([1]employee_training_performance_d!L$2:L$1201,[1]employee_training_performance_d!L$2:L$1201,"&gt;0"),[1]employee_training_performance_d!L3)</f>
        <v>57.657957244655584</v>
      </c>
      <c r="M3" s="7">
        <v>4</v>
      </c>
      <c r="N3" s="7">
        <v>4</v>
      </c>
    </row>
    <row r="4" spans="1:14" ht="15.6" x14ac:dyDescent="0.3">
      <c r="A4" s="5" t="str">
        <f>TRIM(PROPER([1]employee_training_performance_d!A4))</f>
        <v>45D62Ecd-3030-47F4-95D4-999B39D88A14</v>
      </c>
      <c r="B4" s="6" t="str">
        <f>TRIM(PROPER([1]employee_training_performance_d!B4))</f>
        <v>Cassandra Phillips</v>
      </c>
      <c r="C4" s="7">
        <v>32</v>
      </c>
      <c r="D4" s="11" t="str">
        <f>IF(OR(LOWER([1]employee_training_performance_d!D4)="m",LOWER([1]employee_training_performance_d!D4)="male"),"Male",IF(OR(LOWER([1]employee_training_performance_d!D4)="f",LOWER([1]employee_training_performance_d!D4)="female"),"Female","Unknown"))</f>
        <v>Male</v>
      </c>
      <c r="E4" s="8" t="s">
        <v>19</v>
      </c>
      <c r="F4" s="8" t="s">
        <v>15</v>
      </c>
      <c r="G4" s="9" t="str">
        <f>TEXT([1]employee_training_performance_d!G4,"dd-mm-yyyy")</f>
        <v>15-10-2023</v>
      </c>
      <c r="H4" s="8" t="s">
        <v>20</v>
      </c>
      <c r="I4" s="15" t="str">
        <f>TEXT([1]employee_training_performance_d!I4,"dd-mm-yyyy")</f>
        <v>14-02-2025</v>
      </c>
      <c r="J4" s="16">
        <f>IF(OR([1]employee_training_performance_d!J4="Yes",[1]employee_training_performance_d!J4="P",[1]employee_training_performance_d!J4="Present"),1,IF(OR([1]employee_training_performance_d!J4="No",[1]employee_training_performance_d!J4="A",[1]employee_training_performance_d!J4="Absent"),0))</f>
        <v>1</v>
      </c>
      <c r="K4" s="16">
        <v>61.763157894736842</v>
      </c>
      <c r="L4" s="16">
        <f>IF(OR([1]employee_training_performance_d!L4=0,ISBLANK([1]employee_training_performance_d!L4)),AVERAGEIFS([1]employee_training_performance_d!L$2:L$1201,[1]employee_training_performance_d!L$2:L$1201,"&gt;0"),[1]employee_training_performance_d!L4)</f>
        <v>89</v>
      </c>
      <c r="M4" s="7">
        <v>5</v>
      </c>
      <c r="N4" s="7">
        <v>5</v>
      </c>
    </row>
    <row r="5" spans="1:14" ht="15.6" x14ac:dyDescent="0.3">
      <c r="A5" s="5" t="str">
        <f>TRIM(PROPER([1]employee_training_performance_d!A5))</f>
        <v>5Aeb5055-7D69-4580-97A8-510843B93B02</v>
      </c>
      <c r="B5" s="6" t="str">
        <f>TRIM(PROPER([1]employee_training_performance_d!B5))</f>
        <v>Hannah May</v>
      </c>
      <c r="C5" s="7">
        <v>41</v>
      </c>
      <c r="D5" s="11" t="str">
        <f>IF(OR(LOWER([1]employee_training_performance_d!D5)="m",LOWER([1]employee_training_performance_d!D5)="male"),"Male",IF(OR(LOWER([1]employee_training_performance_d!D5)="f",LOWER([1]employee_training_performance_d!D5)="female"),"Female","Unknown"))</f>
        <v>Male</v>
      </c>
      <c r="E5" s="8" t="s">
        <v>21</v>
      </c>
      <c r="F5" s="8" t="s">
        <v>17</v>
      </c>
      <c r="G5" s="9" t="str">
        <f>TEXT([1]employee_training_performance_d!G5,"dd-mm-yyyy")</f>
        <v>02-01-2024</v>
      </c>
      <c r="H5" s="8" t="s">
        <v>22</v>
      </c>
      <c r="I5" s="15" t="str">
        <f>TEXT([1]employee_training_performance_d!I5,"dd-mm-yyyy")</f>
        <v>09-02-2026</v>
      </c>
      <c r="J5" s="16">
        <f>IF(OR([1]employee_training_performance_d!J5="Yes",[1]employee_training_performance_d!J5="P",[1]employee_training_performance_d!J5="Present"),1,IF(OR([1]employee_training_performance_d!J5="No",[1]employee_training_performance_d!J5="A",[1]employee_training_performance_d!J5="Absent"),0))</f>
        <v>1</v>
      </c>
      <c r="K5" s="16">
        <v>86</v>
      </c>
      <c r="L5" s="16">
        <f>IF(OR([1]employee_training_performance_d!L5=0,ISBLANK([1]employee_training_performance_d!L5)),AVERAGEIFS([1]employee_training_performance_d!L$2:L$1201,[1]employee_training_performance_d!L$2:L$1201,"&gt;0"),[1]employee_training_performance_d!L5)</f>
        <v>57.657957244655584</v>
      </c>
      <c r="M5" s="7">
        <v>4</v>
      </c>
      <c r="N5" s="7">
        <v>4</v>
      </c>
    </row>
    <row r="6" spans="1:14" ht="15.6" x14ac:dyDescent="0.3">
      <c r="A6" s="5" t="str">
        <f>TRIM(PROPER([1]employee_training_performance_d!A6))</f>
        <v>D4Ec494F-Afe1-4845-A18A-F249D45A1De3</v>
      </c>
      <c r="B6" s="6" t="str">
        <f>TRIM(PROPER([1]employee_training_performance_d!B6))</f>
        <v>Travis Richards</v>
      </c>
      <c r="C6" s="7">
        <v>41</v>
      </c>
      <c r="D6" s="11" t="str">
        <f>IF(OR(LOWER([1]employee_training_performance_d!D6)="m",LOWER([1]employee_training_performance_d!D6)="male"),"Male",IF(OR(LOWER([1]employee_training_performance_d!D6)="f",LOWER([1]employee_training_performance_d!D6)="female"),"Female","Unknown"))</f>
        <v>Male</v>
      </c>
      <c r="E6" s="8" t="s">
        <v>23</v>
      </c>
      <c r="F6" s="8" t="s">
        <v>24</v>
      </c>
      <c r="G6" s="9" t="str">
        <f>TEXT([1]employee_training_performance_d!G6,"dd-mm-yyyy")</f>
        <v>03-02-2024</v>
      </c>
      <c r="H6" s="8" t="s">
        <v>16</v>
      </c>
      <c r="I6" s="15" t="str">
        <f>TEXT([1]employee_training_performance_d!I6,"dd-mm-yyyy")</f>
        <v>23-09-2024</v>
      </c>
      <c r="J6" s="16">
        <f>IF(OR([1]employee_training_performance_d!J6="Yes",[1]employee_training_performance_d!J6="P",[1]employee_training_performance_d!J6="Present"),1,IF(OR([1]employee_training_performance_d!J6="No",[1]employee_training_performance_d!J6="A",[1]employee_training_performance_d!J6="Absent"),0))</f>
        <v>1</v>
      </c>
      <c r="K6" s="16">
        <v>61.705035971223019</v>
      </c>
      <c r="L6" s="16">
        <f>IF(OR([1]employee_training_performance_d!L6=0,ISBLANK([1]employee_training_performance_d!L6)),AVERAGEIFS([1]employee_training_performance_d!L$2:L$1201,[1]employee_training_performance_d!L$2:L$1201,"&gt;0"),[1]employee_training_performance_d!L6)</f>
        <v>57.657957244655584</v>
      </c>
      <c r="M6" s="7">
        <v>0</v>
      </c>
      <c r="N6" s="7">
        <v>0</v>
      </c>
    </row>
    <row r="7" spans="1:14" ht="15.6" x14ac:dyDescent="0.3">
      <c r="A7" s="5" t="str">
        <f>TRIM(PROPER([1]employee_training_performance_d!A7))</f>
        <v>Fe66C4Fa-35Ed-4F38-9197-107C89B702Ed</v>
      </c>
      <c r="B7" s="6" t="str">
        <f>TRIM(PROPER([1]employee_training_performance_d!B7))</f>
        <v>Hannah Cochran</v>
      </c>
      <c r="C7" s="7">
        <v>24</v>
      </c>
      <c r="D7" s="11" t="str">
        <f>IF(OR(LOWER([1]employee_training_performance_d!D7)="m",LOWER([1]employee_training_performance_d!D7)="male"),"Male",IF(OR(LOWER([1]employee_training_performance_d!D7)="f",LOWER([1]employee_training_performance_d!D7)="female"),"Female","Unknown"))</f>
        <v>Female</v>
      </c>
      <c r="E7" s="8" t="s">
        <v>19</v>
      </c>
      <c r="F7" s="8" t="s">
        <v>15</v>
      </c>
      <c r="G7" s="9" t="str">
        <f>TEXT([1]employee_training_performance_d!G7,"dd-mm-yyyy")</f>
        <v>03-08-2021</v>
      </c>
      <c r="H7" s="8" t="s">
        <v>25</v>
      </c>
      <c r="I7" s="15" t="str">
        <f>TEXT([1]employee_training_performance_d!I7,"dd-mm-yyyy")</f>
        <v>22-09-2023</v>
      </c>
      <c r="J7" s="16">
        <f>IF(OR([1]employee_training_performance_d!J7="Yes",[1]employee_training_performance_d!J7="P",[1]employee_training_performance_d!J7="Present"),1,IF(OR([1]employee_training_performance_d!J7="No",[1]employee_training_performance_d!J7="A",[1]employee_training_performance_d!J7="Absent"),0))</f>
        <v>0</v>
      </c>
      <c r="K7" s="16">
        <v>25</v>
      </c>
      <c r="L7" s="16">
        <f>IF(OR([1]employee_training_performance_d!L7=0,ISBLANK([1]employee_training_performance_d!L7)),AVERAGEIFS([1]employee_training_performance_d!L$2:L$1201,[1]employee_training_performance_d!L$2:L$1201,"&gt;0"),[1]employee_training_performance_d!L7)</f>
        <v>57.657957244655584</v>
      </c>
      <c r="M7" s="7">
        <v>1</v>
      </c>
      <c r="N7" s="7">
        <v>1</v>
      </c>
    </row>
    <row r="8" spans="1:14" ht="15.6" x14ac:dyDescent="0.3">
      <c r="A8" s="5" t="str">
        <f>TRIM(PROPER([1]employee_training_performance_d!A8))</f>
        <v>F7Eefd84-B31C-4349-9799-2F42351B3E63</v>
      </c>
      <c r="B8" s="6" t="str">
        <f>TRIM(PROPER([1]employee_training_performance_d!B8))</f>
        <v>Sandra Bauer</v>
      </c>
      <c r="C8" s="7">
        <v>37</v>
      </c>
      <c r="D8" s="11" t="str">
        <f>IF(OR(LOWER([1]employee_training_performance_d!D8)="m",LOWER([1]employee_training_performance_d!D8)="male"),"Male",IF(OR(LOWER([1]employee_training_performance_d!D8)="f",LOWER([1]employee_training_performance_d!D8)="female"),"Female","Unknown"))</f>
        <v>Male</v>
      </c>
      <c r="E8" s="8" t="s">
        <v>26</v>
      </c>
      <c r="F8" s="8" t="s">
        <v>17</v>
      </c>
      <c r="G8" s="9" t="str">
        <f>TEXT([1]employee_training_performance_d!G8,"dd-mm-yyyy")</f>
        <v>20-09-2022</v>
      </c>
      <c r="H8" s="8" t="s">
        <v>25</v>
      </c>
      <c r="I8" s="15" t="str">
        <f>TEXT([1]employee_training_performance_d!I8,"dd-mm-yyyy")</f>
        <v>13-11-2022</v>
      </c>
      <c r="J8" s="16">
        <f>IF(OR([1]employee_training_performance_d!J8="Yes",[1]employee_training_performance_d!J8="P",[1]employee_training_performance_d!J8="Present"),1,IF(OR([1]employee_training_performance_d!J8="No",[1]employee_training_performance_d!J8="A",[1]employee_training_performance_d!J8="Absent"),0))</f>
        <v>0</v>
      </c>
      <c r="K8" s="16">
        <v>71</v>
      </c>
      <c r="L8" s="16">
        <f>IF(OR([1]employee_training_performance_d!L8=0,ISBLANK([1]employee_training_performance_d!L8)),AVERAGEIFS([1]employee_training_performance_d!L$2:L$1201,[1]employee_training_performance_d!L$2:L$1201,"&gt;0"),[1]employee_training_performance_d!L8)</f>
        <v>54</v>
      </c>
      <c r="M8" s="7">
        <v>0</v>
      </c>
      <c r="N8" s="7">
        <v>0</v>
      </c>
    </row>
    <row r="9" spans="1:14" ht="15.6" x14ac:dyDescent="0.3">
      <c r="A9" s="5" t="str">
        <f>TRIM(PROPER([1]employee_training_performance_d!A9))</f>
        <v>421A4D96-35F1-404B-85Fe-21D68365D2Cf</v>
      </c>
      <c r="B9" s="6" t="str">
        <f>TRIM(PROPER([1]employee_training_performance_d!B9))</f>
        <v>Dean Weeks</v>
      </c>
      <c r="C9" s="7">
        <v>48</v>
      </c>
      <c r="D9" s="11" t="str">
        <f>IF(OR(LOWER([1]employee_training_performance_d!D9)="m",LOWER([1]employee_training_performance_d!D9)="male"),"Male",IF(OR(LOWER([1]employee_training_performance_d!D9)="f",LOWER([1]employee_training_performance_d!D9)="female"),"Female","Unknown"))</f>
        <v>Male</v>
      </c>
      <c r="E9" s="8" t="s">
        <v>26</v>
      </c>
      <c r="F9" s="8" t="s">
        <v>15</v>
      </c>
      <c r="G9" s="9" t="str">
        <f>TEXT([1]employee_training_performance_d!G9,"dd-mm-yyyy")</f>
        <v>13-01-2021</v>
      </c>
      <c r="H9" s="8" t="s">
        <v>20</v>
      </c>
      <c r="I9" s="15" t="str">
        <f>TEXT([1]employee_training_performance_d!I9,"dd-mm-yyyy")</f>
        <v>01-05-2021</v>
      </c>
      <c r="J9" s="16">
        <f>IF(OR([1]employee_training_performance_d!J9="Yes",[1]employee_training_performance_d!J9="P",[1]employee_training_performance_d!J9="Present"),1,IF(OR([1]employee_training_performance_d!J9="No",[1]employee_training_performance_d!J9="A",[1]employee_training_performance_d!J9="Absent"),0))</f>
        <v>0</v>
      </c>
      <c r="K9" s="16">
        <v>61.7710843373494</v>
      </c>
      <c r="L9" s="16">
        <f>IF(OR([1]employee_training_performance_d!L9=0,ISBLANK([1]employee_training_performance_d!L9)),AVERAGEIFS([1]employee_training_performance_d!L$2:L$1201,[1]employee_training_performance_d!L$2:L$1201,"&gt;0"),[1]employee_training_performance_d!L9)</f>
        <v>57.657957244655584</v>
      </c>
      <c r="M9" s="7">
        <v>2.6</v>
      </c>
      <c r="N9" s="7">
        <v>2.5523535062439962</v>
      </c>
    </row>
    <row r="10" spans="1:14" ht="15.6" x14ac:dyDescent="0.3">
      <c r="A10" s="5" t="str">
        <f>TRIM(PROPER([1]employee_training_performance_d!A10))</f>
        <v>79A759De-2Fb9-450B-A190-Aa44A8887521</v>
      </c>
      <c r="B10" s="6" t="str">
        <f>TRIM(PROPER([1]employee_training_performance_d!B10))</f>
        <v>Kevin Watson</v>
      </c>
      <c r="C10" s="7">
        <v>41</v>
      </c>
      <c r="D10" s="11" t="str">
        <f>IF(OR(LOWER([1]employee_training_performance_d!D10)="m",LOWER([1]employee_training_performance_d!D10)="male"),"Male",IF(OR(LOWER([1]employee_training_performance_d!D10)="f",LOWER([1]employee_training_performance_d!D10)="female"),"Female","Unknown"))</f>
        <v>Female</v>
      </c>
      <c r="E10" s="8" t="s">
        <v>21</v>
      </c>
      <c r="F10" s="8" t="s">
        <v>17</v>
      </c>
      <c r="G10" s="9" t="str">
        <f>TEXT([1]employee_training_performance_d!G10,"dd-mm-yyyy")</f>
        <v>30-08-2024</v>
      </c>
      <c r="H10" s="8" t="s">
        <v>18</v>
      </c>
      <c r="I10" s="15" t="str">
        <f>TEXT([1]employee_training_performance_d!I10,"dd-mm-yyyy")</f>
        <v>15-04-2025</v>
      </c>
      <c r="J10" s="16">
        <f>IF(OR([1]employee_training_performance_d!J10="Yes",[1]employee_training_performance_d!J10="P",[1]employee_training_performance_d!J10="Present"),1,IF(OR([1]employee_training_performance_d!J10="No",[1]employee_training_performance_d!J10="A",[1]employee_training_performance_d!J10="Absent"),0))</f>
        <v>1</v>
      </c>
      <c r="K10" s="16">
        <v>78</v>
      </c>
      <c r="L10" s="16">
        <f>IF(OR([1]employee_training_performance_d!L10=0,ISBLANK([1]employee_training_performance_d!L10)),AVERAGEIFS([1]employee_training_performance_d!L$2:L$1201,[1]employee_training_performance_d!L$2:L$1201,"&gt;0"),[1]employee_training_performance_d!L10)</f>
        <v>57.657957244655584</v>
      </c>
      <c r="M10" s="7">
        <v>0</v>
      </c>
      <c r="N10" s="7">
        <v>0</v>
      </c>
    </row>
    <row r="11" spans="1:14" ht="15.6" x14ac:dyDescent="0.3">
      <c r="A11" s="5" t="str">
        <f>TRIM(PROPER([1]employee_training_performance_d!A11))</f>
        <v>08Aa6127-E6B9-43A3-96A0-C726A886A9Fc</v>
      </c>
      <c r="B11" s="6" t="str">
        <f>TRIM(PROPER([1]employee_training_performance_d!B11))</f>
        <v>Brian Howard</v>
      </c>
      <c r="C11" s="7">
        <v>41</v>
      </c>
      <c r="D11" s="11" t="str">
        <f>IF(OR(LOWER([1]employee_training_performance_d!D11)="m",LOWER([1]employee_training_performance_d!D11)="male"),"Male",IF(OR(LOWER([1]employee_training_performance_d!D11)="f",LOWER([1]employee_training_performance_d!D11)="female"),"Female","Unknown"))</f>
        <v>Male</v>
      </c>
      <c r="E11" s="8" t="s">
        <v>23</v>
      </c>
      <c r="F11" s="8" t="s">
        <v>27</v>
      </c>
      <c r="G11" s="9" t="str">
        <f>TEXT([1]employee_training_performance_d!G11,"dd-mm-yyyy")</f>
        <v>25-06-2023</v>
      </c>
      <c r="H11" s="8" t="s">
        <v>20</v>
      </c>
      <c r="I11" s="15" t="str">
        <f>TEXT([1]employee_training_performance_d!I11,"dd-mm-yyyy")</f>
        <v>26-05-2025</v>
      </c>
      <c r="J11" s="16">
        <f>IF(OR([1]employee_training_performance_d!J11="Yes",[1]employee_training_performance_d!J11="P",[1]employee_training_performance_d!J11="Present"),1,IF(OR([1]employee_training_performance_d!J11="No",[1]employee_training_performance_d!J11="A",[1]employee_training_performance_d!J11="Absent"),0))</f>
        <v>1</v>
      </c>
      <c r="K11" s="16">
        <v>61.731884057971016</v>
      </c>
      <c r="L11" s="16">
        <f>IF(OR([1]employee_training_performance_d!L11=0,ISBLANK([1]employee_training_performance_d!L11)),AVERAGEIFS([1]employee_training_performance_d!L$2:L$1201,[1]employee_training_performance_d!L$2:L$1201,"&gt;0"),[1]employee_training_performance_d!L11)</f>
        <v>57.657957244655584</v>
      </c>
      <c r="M11" s="7">
        <v>4</v>
      </c>
      <c r="N11" s="7">
        <v>4</v>
      </c>
    </row>
    <row r="12" spans="1:14" ht="15.6" x14ac:dyDescent="0.3">
      <c r="A12" s="5" t="str">
        <f>TRIM(PROPER([1]employee_training_performance_d!A12))</f>
        <v>55Afb783-79Ba-49Db-Abe1-610B28A3Df6E</v>
      </c>
      <c r="B12" s="6" t="str">
        <f>TRIM(PROPER([1]employee_training_performance_d!B12))</f>
        <v>Steven Lopez</v>
      </c>
      <c r="C12" s="7">
        <v>41</v>
      </c>
      <c r="D12" s="11" t="str">
        <f>IF(OR(LOWER([1]employee_training_performance_d!D12)="m",LOWER([1]employee_training_performance_d!D12)="male"),"Male",IF(OR(LOWER([1]employee_training_performance_d!D12)="f",LOWER([1]employee_training_performance_d!D12)="female"),"Female","Unknown"))</f>
        <v>Female</v>
      </c>
      <c r="E12" s="8" t="s">
        <v>26</v>
      </c>
      <c r="F12" s="8" t="s">
        <v>17</v>
      </c>
      <c r="G12" s="9" t="str">
        <f>TEXT([1]employee_training_performance_d!G12,"dd-mm-yyyy")</f>
        <v>01-05-2020</v>
      </c>
      <c r="H12" s="8" t="s">
        <v>25</v>
      </c>
      <c r="I12" s="15" t="str">
        <f>TEXT([1]employee_training_performance_d!I12,"dd-mm-yyyy")</f>
        <v>05-02-2021</v>
      </c>
      <c r="J12" s="16">
        <f>IF(OR([1]employee_training_performance_d!J12="Yes",[1]employee_training_performance_d!J12="P",[1]employee_training_performance_d!J12="Present"),1,IF(OR([1]employee_training_performance_d!J12="No",[1]employee_training_performance_d!J12="A",[1]employee_training_performance_d!J12="Absent"),0))</f>
        <v>0</v>
      </c>
      <c r="K12" s="16">
        <v>93</v>
      </c>
      <c r="L12" s="16">
        <f>IF(OR([1]employee_training_performance_d!L12=0,ISBLANK([1]employee_training_performance_d!L12)),AVERAGEIFS([1]employee_training_performance_d!L$2:L$1201,[1]employee_training_performance_d!L$2:L$1201,"&gt;0"),[1]employee_training_performance_d!L12)</f>
        <v>70</v>
      </c>
      <c r="M12" s="7">
        <v>4</v>
      </c>
      <c r="N12" s="7">
        <v>4</v>
      </c>
    </row>
    <row r="13" spans="1:14" ht="15.6" x14ac:dyDescent="0.3">
      <c r="A13" s="5" t="str">
        <f>TRIM(PROPER([1]employee_training_performance_d!A13))</f>
        <v>8Bf9A66D-7782-483F-A9A9-B2D74E681465</v>
      </c>
      <c r="B13" s="6" t="str">
        <f>TRIM(PROPER([1]employee_training_performance_d!B13))</f>
        <v>Alex Lamb</v>
      </c>
      <c r="C13" s="7">
        <v>41</v>
      </c>
      <c r="D13" s="11" t="str">
        <f>IF(OR(LOWER([1]employee_training_performance_d!D13)="m",LOWER([1]employee_training_performance_d!D13)="male"),"Male",IF(OR(LOWER([1]employee_training_performance_d!D13)="f",LOWER([1]employee_training_performance_d!D13)="female"),"Female","Unknown"))</f>
        <v>Male</v>
      </c>
      <c r="E13" s="8" t="s">
        <v>23</v>
      </c>
      <c r="F13" s="8" t="s">
        <v>17</v>
      </c>
      <c r="G13" s="9" t="str">
        <f>TEXT([1]employee_training_performance_d!G13,"dd-mm-yyyy")</f>
        <v>24-04-2023</v>
      </c>
      <c r="H13" s="8" t="s">
        <v>28</v>
      </c>
      <c r="I13" s="15" t="str">
        <f>TEXT([1]employee_training_performance_d!I13,"dd-mm-yyyy")</f>
        <v>23-08-2024</v>
      </c>
      <c r="J13" s="16">
        <f>IF(OR([1]employee_training_performance_d!J13="Yes",[1]employee_training_performance_d!J13="P",[1]employee_training_performance_d!J13="Present"),1,IF(OR([1]employee_training_performance_d!J13="No",[1]employee_training_performance_d!J13="A",[1]employee_training_performance_d!J13="Absent"),0))</f>
        <v>1</v>
      </c>
      <c r="K13" s="16">
        <v>41</v>
      </c>
      <c r="L13" s="16">
        <f>IF(OR([1]employee_training_performance_d!L13=0,ISBLANK([1]employee_training_performance_d!L13)),AVERAGEIFS([1]employee_training_performance_d!L$2:L$1201,[1]employee_training_performance_d!L$2:L$1201,"&gt;0"),[1]employee_training_performance_d!L13)</f>
        <v>57.657957244655584</v>
      </c>
      <c r="M13" s="7">
        <v>5</v>
      </c>
      <c r="N13" s="7">
        <v>5</v>
      </c>
    </row>
    <row r="14" spans="1:14" ht="15.6" x14ac:dyDescent="0.3">
      <c r="A14" s="5" t="str">
        <f>TRIM(PROPER([1]employee_training_performance_d!A14))</f>
        <v>6F5A181A-B1Ca-464C-9372-748497F483D6</v>
      </c>
      <c r="B14" s="6" t="str">
        <f>TRIM(PROPER([1]employee_training_performance_d!B14))</f>
        <v>Kara Sanchez</v>
      </c>
      <c r="C14" s="7">
        <v>52</v>
      </c>
      <c r="D14" s="11" t="str">
        <f>IF(OR(LOWER([1]employee_training_performance_d!D14)="m",LOWER([1]employee_training_performance_d!D14)="male"),"Male",IF(OR(LOWER([1]employee_training_performance_d!D14)="f",LOWER([1]employee_training_performance_d!D14)="female"),"Female","Unknown"))</f>
        <v>Male</v>
      </c>
      <c r="E14" s="8" t="s">
        <v>29</v>
      </c>
      <c r="F14" s="8" t="s">
        <v>24</v>
      </c>
      <c r="G14" s="9" t="str">
        <f>TEXT([1]employee_training_performance_d!G14,"dd-mm-yyyy")</f>
        <v>24-02-2024</v>
      </c>
      <c r="H14" s="8" t="s">
        <v>25</v>
      </c>
      <c r="I14" s="15" t="str">
        <f>TEXT([1]employee_training_performance_d!I14,"dd-mm-yyyy")</f>
        <v>05-12-2024</v>
      </c>
      <c r="J14" s="16">
        <f>IF(OR([1]employee_training_performance_d!J14="Yes",[1]employee_training_performance_d!J14="P",[1]employee_training_performance_d!J14="Present"),1,IF(OR([1]employee_training_performance_d!J14="No",[1]employee_training_performance_d!J14="A",[1]employee_training_performance_d!J14="Absent"),0))</f>
        <v>1</v>
      </c>
      <c r="K14" s="16">
        <v>63</v>
      </c>
      <c r="L14" s="16">
        <f>IF(OR([1]employee_training_performance_d!L14=0,ISBLANK([1]employee_training_performance_d!L14)),AVERAGEIFS([1]employee_training_performance_d!L$2:L$1201,[1]employee_training_performance_d!L$2:L$1201,"&gt;0"),[1]employee_training_performance_d!L14)</f>
        <v>57.657957244655584</v>
      </c>
      <c r="M14" s="7">
        <v>4</v>
      </c>
      <c r="N14" s="7">
        <v>4</v>
      </c>
    </row>
    <row r="15" spans="1:14" ht="15.6" x14ac:dyDescent="0.3">
      <c r="A15" s="5" t="str">
        <f>TRIM(PROPER([1]employee_training_performance_d!A15))</f>
        <v>Adb5D5E6-7B88-44Ef-967F-309699D75477</v>
      </c>
      <c r="B15" s="6" t="str">
        <f>TRIM(PROPER([1]employee_training_performance_d!B15))</f>
        <v>Andrew Hickman</v>
      </c>
      <c r="C15" s="7">
        <v>41</v>
      </c>
      <c r="D15" s="11" t="str">
        <f>IF(OR(LOWER([1]employee_training_performance_d!D15)="m",LOWER([1]employee_training_performance_d!D15)="male"),"Male",IF(OR(LOWER([1]employee_training_performance_d!D15)="f",LOWER([1]employee_training_performance_d!D15)="female"),"Female","Unknown"))</f>
        <v>Male</v>
      </c>
      <c r="E15" s="8" t="s">
        <v>23</v>
      </c>
      <c r="F15" s="8" t="s">
        <v>15</v>
      </c>
      <c r="G15" s="9" t="str">
        <f>TEXT([1]employee_training_performance_d!G15,"dd-mm-yyyy")</f>
        <v>10-06-2023</v>
      </c>
      <c r="H15" s="8" t="s">
        <v>25</v>
      </c>
      <c r="I15" s="15" t="str">
        <f>TEXT([1]employee_training_performance_d!I15,"dd-mm-yyyy")</f>
        <v>14-06-2025</v>
      </c>
      <c r="J15" s="16">
        <f>IF(OR([1]employee_training_performance_d!J15="Yes",[1]employee_training_performance_d!J15="P",[1]employee_training_performance_d!J15="Present"),1,IF(OR([1]employee_training_performance_d!J15="No",[1]employee_training_performance_d!J15="A",[1]employee_training_performance_d!J15="Absent"),0))</f>
        <v>1</v>
      </c>
      <c r="K15" s="16">
        <v>61.703163017031628</v>
      </c>
      <c r="L15" s="16">
        <f>IF(OR([1]employee_training_performance_d!L15=0,ISBLANK([1]employee_training_performance_d!L15)),AVERAGEIFS([1]employee_training_performance_d!L$2:L$1201,[1]employee_training_performance_d!L$2:L$1201,"&gt;0"),[1]employee_training_performance_d!L15)</f>
        <v>57.657957244655584</v>
      </c>
      <c r="M15" s="7">
        <v>4</v>
      </c>
      <c r="N15" s="7">
        <v>4</v>
      </c>
    </row>
    <row r="16" spans="1:14" ht="15.6" x14ac:dyDescent="0.3">
      <c r="A16" s="5" t="str">
        <f>TRIM(PROPER([1]employee_training_performance_d!A16))</f>
        <v>Ed486D9A-E69F-4F78-Af4C-113Dc35F4E12</v>
      </c>
      <c r="B16" s="6" t="str">
        <f>TRIM(PROPER([1]employee_training_performance_d!B16))</f>
        <v>Jennifer Schroeder</v>
      </c>
      <c r="C16" s="7">
        <v>57</v>
      </c>
      <c r="D16" s="11" t="str">
        <f>IF(OR(LOWER([1]employee_training_performance_d!D16)="m",LOWER([1]employee_training_performance_d!D16)="male"),"Male",IF(OR(LOWER([1]employee_training_performance_d!D16)="f",LOWER([1]employee_training_performance_d!D16)="female"),"Female","Unknown"))</f>
        <v>Male</v>
      </c>
      <c r="E16" s="8" t="s">
        <v>29</v>
      </c>
      <c r="F16" s="8" t="s">
        <v>17</v>
      </c>
      <c r="G16" s="9" t="str">
        <f>TEXT([1]employee_training_performance_d!G16,"dd-mm-yyyy")</f>
        <v>04-04-2022</v>
      </c>
      <c r="H16" s="8" t="s">
        <v>25</v>
      </c>
      <c r="I16" s="15" t="str">
        <f>TEXT([1]employee_training_performance_d!I16,"dd-mm-yyyy")</f>
        <v>19-08-2023</v>
      </c>
      <c r="J16" s="16">
        <f>IF(OR([1]employee_training_performance_d!J16="Yes",[1]employee_training_performance_d!J16="P",[1]employee_training_performance_d!J16="Present"),1,IF(OR([1]employee_training_performance_d!J16="No",[1]employee_training_performance_d!J16="A",[1]employee_training_performance_d!J16="Absent"),0))</f>
        <v>0</v>
      </c>
      <c r="K16" s="16">
        <v>21</v>
      </c>
      <c r="L16" s="16">
        <f>IF(OR([1]employee_training_performance_d!L16=0,ISBLANK([1]employee_training_performance_d!L16)),AVERAGEIFS([1]employee_training_performance_d!L$2:L$1201,[1]employee_training_performance_d!L$2:L$1201,"&gt;0"),[1]employee_training_performance_d!L16)</f>
        <v>57.657957244655584</v>
      </c>
      <c r="M16" s="7">
        <v>5</v>
      </c>
      <c r="N16" s="7">
        <v>5</v>
      </c>
    </row>
    <row r="17" spans="1:14" ht="15.6" x14ac:dyDescent="0.3">
      <c r="A17" s="5" t="str">
        <f>TRIM(PROPER([1]employee_training_performance_d!A17))</f>
        <v>29Fd9B08-074F-4459-97D3-D50E66978F77</v>
      </c>
      <c r="B17" s="6" t="str">
        <f>TRIM(PROPER([1]employee_training_performance_d!B17))</f>
        <v>Tammy Tanner</v>
      </c>
      <c r="C17" s="7">
        <v>29</v>
      </c>
      <c r="D17" s="11" t="str">
        <f>IF(OR(LOWER([1]employee_training_performance_d!D17)="m",LOWER([1]employee_training_performance_d!D17)="male"),"Male",IF(OR(LOWER([1]employee_training_performance_d!D17)="f",LOWER([1]employee_training_performance_d!D17)="female"),"Female","Unknown"))</f>
        <v>Female</v>
      </c>
      <c r="E17" s="8" t="s">
        <v>29</v>
      </c>
      <c r="F17" s="8" t="s">
        <v>30</v>
      </c>
      <c r="G17" s="9" t="str">
        <f>TEXT([1]employee_training_performance_d!G17,"dd-mm-yyyy")</f>
        <v>06-03-2025</v>
      </c>
      <c r="H17" s="8" t="s">
        <v>22</v>
      </c>
      <c r="I17" s="15" t="str">
        <f>TEXT([1]employee_training_performance_d!I17,"dd-mm-yyyy")</f>
        <v>07-08-2025</v>
      </c>
      <c r="J17" s="16">
        <f>IF(OR([1]employee_training_performance_d!J17="Yes",[1]employee_training_performance_d!J17="P",[1]employee_training_performance_d!J17="Present"),1,IF(OR([1]employee_training_performance_d!J17="No",[1]employee_training_performance_d!J17="A",[1]employee_training_performance_d!J17="Absent"),0))</f>
        <v>1</v>
      </c>
      <c r="K17" s="16">
        <v>82</v>
      </c>
      <c r="L17" s="16">
        <f>IF(OR([1]employee_training_performance_d!L17=0,ISBLANK([1]employee_training_performance_d!L17)),AVERAGEIFS([1]employee_training_performance_d!L$2:L$1201,[1]employee_training_performance_d!L$2:L$1201,"&gt;0"),[1]employee_training_performance_d!L17)</f>
        <v>57.657957244655584</v>
      </c>
      <c r="M17" s="7">
        <v>4</v>
      </c>
      <c r="N17" s="7">
        <v>4</v>
      </c>
    </row>
    <row r="18" spans="1:14" ht="15.6" x14ac:dyDescent="0.3">
      <c r="A18" s="5" t="str">
        <f>TRIM(PROPER([1]employee_training_performance_d!A18))</f>
        <v>9167Adea-F8F1-466B-B395-1A4532Ce6A3D</v>
      </c>
      <c r="B18" s="6" t="str">
        <f>TRIM(PROPER([1]employee_training_performance_d!B18))</f>
        <v>Beverly Cook</v>
      </c>
      <c r="C18" s="7">
        <v>41</v>
      </c>
      <c r="D18" s="11" t="str">
        <f>IF(OR(LOWER([1]employee_training_performance_d!D18)="m",LOWER([1]employee_training_performance_d!D18)="male"),"Male",IF(OR(LOWER([1]employee_training_performance_d!D18)="f",LOWER([1]employee_training_performance_d!D18)="female"),"Female","Unknown"))</f>
        <v>Male</v>
      </c>
      <c r="E18" s="8" t="s">
        <v>26</v>
      </c>
      <c r="F18" s="8" t="s">
        <v>24</v>
      </c>
      <c r="G18" s="9" t="str">
        <f>TEXT([1]employee_training_performance_d!G18,"dd-mm-yyyy")</f>
        <v>21-09-2024</v>
      </c>
      <c r="H18" s="8" t="s">
        <v>20</v>
      </c>
      <c r="I18" s="15" t="str">
        <f>TEXT([1]employee_training_performance_d!I18,"dd-mm-yyyy")</f>
        <v>03-12-2025</v>
      </c>
      <c r="J18" s="16">
        <f>IF(OR([1]employee_training_performance_d!J18="Yes",[1]employee_training_performance_d!J18="P",[1]employee_training_performance_d!J18="Present"),1,IF(OR([1]employee_training_performance_d!J18="No",[1]employee_training_performance_d!J18="A",[1]employee_training_performance_d!J18="Absent"),0))</f>
        <v>1</v>
      </c>
      <c r="K18" s="16">
        <v>61.753056234718827</v>
      </c>
      <c r="L18" s="16">
        <f>IF(OR([1]employee_training_performance_d!L18=0,ISBLANK([1]employee_training_performance_d!L18)),AVERAGEIFS([1]employee_training_performance_d!L$2:L$1201,[1]employee_training_performance_d!L$2:L$1201,"&gt;0"),[1]employee_training_performance_d!L18)</f>
        <v>57.657957244655584</v>
      </c>
      <c r="M18" s="7">
        <v>1</v>
      </c>
      <c r="N18" s="7">
        <v>1</v>
      </c>
    </row>
    <row r="19" spans="1:14" ht="15.6" x14ac:dyDescent="0.3">
      <c r="A19" s="5" t="str">
        <f>TRIM(PROPER([1]employee_training_performance_d!A19))</f>
        <v>Caf91924-4F2C-4Cfd-9724-5Dacf8673A5B</v>
      </c>
      <c r="B19" s="6" t="str">
        <f>TRIM(PROPER([1]employee_training_performance_d!B19))</f>
        <v>Rebecca Ellis</v>
      </c>
      <c r="C19" s="7">
        <v>41</v>
      </c>
      <c r="D19" s="11" t="str">
        <f>IF(OR(LOWER([1]employee_training_performance_d!D19)="m",LOWER([1]employee_training_performance_d!D19)="male"),"Male",IF(OR(LOWER([1]employee_training_performance_d!D19)="f",LOWER([1]employee_training_performance_d!D19)="female"),"Female","Unknown"))</f>
        <v>Female</v>
      </c>
      <c r="E19" s="8" t="s">
        <v>21</v>
      </c>
      <c r="F19" s="8" t="s">
        <v>24</v>
      </c>
      <c r="G19" s="9" t="str">
        <f>TEXT([1]employee_training_performance_d!G19,"dd-mm-yyyy")</f>
        <v>21-09-2020</v>
      </c>
      <c r="H19" s="8" t="s">
        <v>25</v>
      </c>
      <c r="I19" s="15" t="str">
        <f>TEXT([1]employee_training_performance_d!I19,"dd-mm-yyyy")</f>
        <v>08-04-2021</v>
      </c>
      <c r="J19" s="16">
        <f>IF(OR([1]employee_training_performance_d!J19="Yes",[1]employee_training_performance_d!J19="P",[1]employee_training_performance_d!J19="Present"),1,IF(OR([1]employee_training_performance_d!J19="No",[1]employee_training_performance_d!J19="A",[1]employee_training_performance_d!J19="Absent"),0))</f>
        <v>0</v>
      </c>
      <c r="K19" s="16">
        <v>61.753056234718827</v>
      </c>
      <c r="L19" s="16">
        <f>IF(OR([1]employee_training_performance_d!L19=0,ISBLANK([1]employee_training_performance_d!L19)),AVERAGEIFS([1]employee_training_performance_d!L$2:L$1201,[1]employee_training_performance_d!L$2:L$1201,"&gt;0"),[1]employee_training_performance_d!L19)</f>
        <v>37</v>
      </c>
      <c r="M19" s="7">
        <v>5</v>
      </c>
      <c r="N19" s="7">
        <v>5</v>
      </c>
    </row>
    <row r="20" spans="1:14" ht="15.6" x14ac:dyDescent="0.3">
      <c r="A20" s="5" t="str">
        <f>TRIM(PROPER([1]employee_training_performance_d!A20))</f>
        <v>25C1F899-A89A-42C5-8037-42Ae75E913D8</v>
      </c>
      <c r="B20" s="6" t="str">
        <f>TRIM(PROPER([1]employee_training_performance_d!B20))</f>
        <v>Christopher Parker</v>
      </c>
      <c r="C20" s="7">
        <v>41</v>
      </c>
      <c r="D20" s="11" t="str">
        <f>IF(OR(LOWER([1]employee_training_performance_d!D20)="m",LOWER([1]employee_training_performance_d!D20)="male"),"Male",IF(OR(LOWER([1]employee_training_performance_d!D20)="f",LOWER([1]employee_training_performance_d!D20)="female"),"Female","Unknown"))</f>
        <v>Female</v>
      </c>
      <c r="E20" s="8" t="s">
        <v>23</v>
      </c>
      <c r="F20" s="8" t="s">
        <v>30</v>
      </c>
      <c r="G20" s="9" t="str">
        <f>TEXT([1]employee_training_performance_d!G20,"dd-mm-yyyy")</f>
        <v>02-09-2021</v>
      </c>
      <c r="H20" s="8" t="s">
        <v>25</v>
      </c>
      <c r="I20" s="15" t="str">
        <f>TEXT([1]employee_training_performance_d!I20,"dd-mm-yyyy")</f>
        <v>22-03-2023</v>
      </c>
      <c r="J20" s="16">
        <f>IF(OR([1]employee_training_performance_d!J20="Yes",[1]employee_training_performance_d!J20="P",[1]employee_training_performance_d!J20="Present"),1,IF(OR([1]employee_training_performance_d!J20="No",[1]employee_training_performance_d!J20="A",[1]employee_training_performance_d!J20="Absent"),0))</f>
        <v>1</v>
      </c>
      <c r="K20" s="16">
        <v>61.753056234718827</v>
      </c>
      <c r="L20" s="16">
        <f>IF(OR([1]employee_training_performance_d!L20=0,ISBLANK([1]employee_training_performance_d!L20)),AVERAGEIFS([1]employee_training_performance_d!L$2:L$1201,[1]employee_training_performance_d!L$2:L$1201,"&gt;0"),[1]employee_training_performance_d!L20)</f>
        <v>44</v>
      </c>
      <c r="M20" s="7">
        <v>4</v>
      </c>
      <c r="N20" s="7">
        <v>4</v>
      </c>
    </row>
    <row r="21" spans="1:14" ht="15.6" x14ac:dyDescent="0.3">
      <c r="A21" s="5" t="str">
        <f>TRIM(PROPER([1]employee_training_performance_d!A21))</f>
        <v>6Fc1Aaeb-340C-48C9-9B96-4Db13C7686E5</v>
      </c>
      <c r="B21" s="6" t="str">
        <f>TRIM(PROPER([1]employee_training_performance_d!B21))</f>
        <v>David Cohen</v>
      </c>
      <c r="C21" s="7">
        <v>43</v>
      </c>
      <c r="D21" s="11" t="str">
        <f>IF(OR(LOWER([1]employee_training_performance_d!D21)="m",LOWER([1]employee_training_performance_d!D21)="male"),"Male",IF(OR(LOWER([1]employee_training_performance_d!D21)="f",LOWER([1]employee_training_performance_d!D21)="female"),"Female","Unknown"))</f>
        <v>Male</v>
      </c>
      <c r="E21" s="8" t="s">
        <v>21</v>
      </c>
      <c r="F21" s="8" t="s">
        <v>27</v>
      </c>
      <c r="G21" s="9" t="str">
        <f>TEXT([1]employee_training_performance_d!G21,"dd-mm-yyyy")</f>
        <v>01-11-2021</v>
      </c>
      <c r="H21" s="8" t="s">
        <v>20</v>
      </c>
      <c r="I21" s="15" t="str">
        <f>TEXT([1]employee_training_performance_d!I21,"dd-mm-yyyy")</f>
        <v>11-11-2023</v>
      </c>
      <c r="J21" s="16">
        <f>IF(OR([1]employee_training_performance_d!J21="Yes",[1]employee_training_performance_d!J21="P",[1]employee_training_performance_d!J21="Present"),1,IF(OR([1]employee_training_performance_d!J21="No",[1]employee_training_performance_d!J21="A",[1]employee_training_performance_d!J21="Absent"),0))</f>
        <v>0</v>
      </c>
      <c r="K21" s="16">
        <v>61.753056234718827</v>
      </c>
      <c r="L21" s="16">
        <f>IF(OR([1]employee_training_performance_d!L21=0,ISBLANK([1]employee_training_performance_d!L21)),AVERAGEIFS([1]employee_training_performance_d!L$2:L$1201,[1]employee_training_performance_d!L$2:L$1201,"&gt;0"),[1]employee_training_performance_d!L21)</f>
        <v>91</v>
      </c>
      <c r="M21" s="7">
        <v>4</v>
      </c>
      <c r="N21" s="7">
        <v>4</v>
      </c>
    </row>
    <row r="22" spans="1:14" ht="15.6" x14ac:dyDescent="0.3">
      <c r="A22" s="5" t="str">
        <f>TRIM(PROPER([1]employee_training_performance_d!A22))</f>
        <v>583F097D-28C9-468C-Ba33-38E001440Fa3</v>
      </c>
      <c r="B22" s="6" t="str">
        <f>TRIM(PROPER([1]employee_training_performance_d!B22))</f>
        <v>Joshua Long</v>
      </c>
      <c r="C22" s="7">
        <v>41</v>
      </c>
      <c r="D22" s="11" t="str">
        <f>IF(OR(LOWER([1]employee_training_performance_d!D22)="m",LOWER([1]employee_training_performance_d!D22)="male"),"Male",IF(OR(LOWER([1]employee_training_performance_d!D22)="f",LOWER([1]employee_training_performance_d!D22)="female"),"Female","Unknown"))</f>
        <v>Female</v>
      </c>
      <c r="E22" s="8" t="s">
        <v>21</v>
      </c>
      <c r="F22" s="8" t="s">
        <v>24</v>
      </c>
      <c r="G22" s="9" t="str">
        <f>TEXT([1]employee_training_performance_d!G22,"dd-mm-yyyy")</f>
        <v>13-06-2023</v>
      </c>
      <c r="H22" s="8" t="s">
        <v>18</v>
      </c>
      <c r="I22" s="15" t="str">
        <f>TEXT([1]employee_training_performance_d!I22,"dd-mm-yyyy")</f>
        <v>30-06-2024</v>
      </c>
      <c r="J22" s="16">
        <f>IF(OR([1]employee_training_performance_d!J22="Yes",[1]employee_training_performance_d!J22="P",[1]employee_training_performance_d!J22="Present"),1,IF(OR([1]employee_training_performance_d!J22="No",[1]employee_training_performance_d!J22="A",[1]employee_training_performance_d!J22="Absent"),0))</f>
        <v>1</v>
      </c>
      <c r="K22" s="16">
        <v>61.753056234718827</v>
      </c>
      <c r="L22" s="16">
        <f>IF(OR([1]employee_training_performance_d!L22=0,ISBLANK([1]employee_training_performance_d!L22)),AVERAGEIFS([1]employee_training_performance_d!L$2:L$1201,[1]employee_training_performance_d!L$2:L$1201,"&gt;0"),[1]employee_training_performance_d!L22)</f>
        <v>57.657957244655584</v>
      </c>
      <c r="M22" s="7">
        <v>2</v>
      </c>
      <c r="N22" s="7">
        <v>2</v>
      </c>
    </row>
    <row r="23" spans="1:14" ht="15.6" x14ac:dyDescent="0.3">
      <c r="A23" s="5" t="str">
        <f>TRIM(PROPER([1]employee_training_performance_d!A23))</f>
        <v>6054A51C-Ab1E-4D74-B8E9-0Ae9E9Af6D28</v>
      </c>
      <c r="B23" s="6" t="str">
        <f>TRIM(PROPER([1]employee_training_performance_d!B23))</f>
        <v>Michelle Hines</v>
      </c>
      <c r="C23" s="7">
        <v>59</v>
      </c>
      <c r="D23" s="11" t="str">
        <f>IF(OR(LOWER([1]employee_training_performance_d!D23)="m",LOWER([1]employee_training_performance_d!D23)="male"),"Male",IF(OR(LOWER([1]employee_training_performance_d!D23)="f",LOWER([1]employee_training_performance_d!D23)="female"),"Female","Unknown"))</f>
        <v>Male</v>
      </c>
      <c r="E23" s="8" t="s">
        <v>26</v>
      </c>
      <c r="F23" s="8" t="s">
        <v>30</v>
      </c>
      <c r="G23" s="9" t="str">
        <f>TEXT([1]employee_training_performance_d!G23,"dd-mm-yyyy")</f>
        <v>27-01-2022</v>
      </c>
      <c r="H23" s="8" t="s">
        <v>18</v>
      </c>
      <c r="I23" s="15" t="str">
        <f>TEXT([1]employee_training_performance_d!I23,"dd-mm-yyyy")</f>
        <v>14-12-2023</v>
      </c>
      <c r="J23" s="16">
        <f>IF(OR([1]employee_training_performance_d!J23="Yes",[1]employee_training_performance_d!J23="P",[1]employee_training_performance_d!J23="Present"),1,IF(OR([1]employee_training_performance_d!J23="No",[1]employee_training_performance_d!J23="A",[1]employee_training_performance_d!J23="Absent"),0))</f>
        <v>0</v>
      </c>
      <c r="K23" s="16">
        <v>61.753056234718827</v>
      </c>
      <c r="L23" s="16">
        <f>IF(OR([1]employee_training_performance_d!L23=0,ISBLANK([1]employee_training_performance_d!L23)),AVERAGEIFS([1]employee_training_performance_d!L$2:L$1201,[1]employee_training_performance_d!L$2:L$1201,"&gt;0"),[1]employee_training_performance_d!L23)</f>
        <v>33</v>
      </c>
      <c r="M23" s="7">
        <v>1</v>
      </c>
      <c r="N23" s="7">
        <v>1</v>
      </c>
    </row>
    <row r="24" spans="1:14" ht="15.6" x14ac:dyDescent="0.3">
      <c r="A24" s="5" t="str">
        <f>TRIM(PROPER([1]employee_training_performance_d!A24))</f>
        <v>C356Dee2-517F-4316-A0E5-886663380B42</v>
      </c>
      <c r="B24" s="6" t="str">
        <f>TRIM(PROPER([1]employee_training_performance_d!B24))</f>
        <v>Jennifer Murphy</v>
      </c>
      <c r="C24" s="7">
        <v>41</v>
      </c>
      <c r="D24" s="11" t="str">
        <f>IF(OR(LOWER([1]employee_training_performance_d!D24)="m",LOWER([1]employee_training_performance_d!D24)="male"),"Male",IF(OR(LOWER([1]employee_training_performance_d!D24)="f",LOWER([1]employee_training_performance_d!D24)="female"),"Female","Unknown"))</f>
        <v>Female</v>
      </c>
      <c r="E24" s="8" t="s">
        <v>21</v>
      </c>
      <c r="F24" s="8" t="s">
        <v>15</v>
      </c>
      <c r="G24" s="9" t="str">
        <f>TEXT([1]employee_training_performance_d!G24,"dd-mm-yyyy")</f>
        <v>29-01-2021</v>
      </c>
      <c r="H24" s="8" t="s">
        <v>18</v>
      </c>
      <c r="I24" s="15" t="str">
        <f>TEXT([1]employee_training_performance_d!I24,"dd-mm-yyyy")</f>
        <v>25-05-2023</v>
      </c>
      <c r="J24" s="16">
        <f>IF(OR([1]employee_training_performance_d!J24="Yes",[1]employee_training_performance_d!J24="P",[1]employee_training_performance_d!J24="Present"),1,IF(OR([1]employee_training_performance_d!J24="No",[1]employee_training_performance_d!J24="A",[1]employee_training_performance_d!J24="Absent"),0))</f>
        <v>0</v>
      </c>
      <c r="K24" s="16">
        <v>61.753056234718827</v>
      </c>
      <c r="L24" s="16">
        <f>IF(OR([1]employee_training_performance_d!L24=0,ISBLANK([1]employee_training_performance_d!L24)),AVERAGEIFS([1]employee_training_performance_d!L$2:L$1201,[1]employee_training_performance_d!L$2:L$1201,"&gt;0"),[1]employee_training_performance_d!L24)</f>
        <v>80</v>
      </c>
      <c r="M24" s="7">
        <v>2.5</v>
      </c>
      <c r="N24" s="7">
        <v>2.5413826679649465</v>
      </c>
    </row>
    <row r="25" spans="1:14" ht="15.6" x14ac:dyDescent="0.3">
      <c r="A25" s="5" t="str">
        <f>TRIM(PROPER([1]employee_training_performance_d!A25))</f>
        <v>Df683491-Baf9-4A9D-Acbc-63Edd1Ddd3E6</v>
      </c>
      <c r="B25" s="6" t="str">
        <f>TRIM(PROPER([1]employee_training_performance_d!B25))</f>
        <v>James Jones</v>
      </c>
      <c r="C25" s="7">
        <v>35</v>
      </c>
      <c r="D25" s="11" t="str">
        <f>IF(OR(LOWER([1]employee_training_performance_d!D25)="m",LOWER([1]employee_training_performance_d!D25)="male"),"Male",IF(OR(LOWER([1]employee_training_performance_d!D25)="f",LOWER([1]employee_training_performance_d!D25)="female"),"Female","Unknown"))</f>
        <v>Female</v>
      </c>
      <c r="E25" s="8" t="s">
        <v>23</v>
      </c>
      <c r="F25" s="8" t="s">
        <v>30</v>
      </c>
      <c r="G25" s="9" t="str">
        <f>TEXT([1]employee_training_performance_d!G25,"dd-mm-yyyy")</f>
        <v>03-09-2022</v>
      </c>
      <c r="H25" s="8" t="s">
        <v>16</v>
      </c>
      <c r="I25" s="15" t="str">
        <f>TEXT([1]employee_training_performance_d!I25,"dd-mm-yyyy")</f>
        <v>24-03-2023</v>
      </c>
      <c r="J25" s="16">
        <f>IF(OR([1]employee_training_performance_d!J25="Yes",[1]employee_training_performance_d!J25="P",[1]employee_training_performance_d!J25="Present"),1,IF(OR([1]employee_training_performance_d!J25="No",[1]employee_training_performance_d!J25="A",[1]employee_training_performance_d!J25="Absent"),0))</f>
        <v>0</v>
      </c>
      <c r="K25" s="16">
        <v>61.753056234718827</v>
      </c>
      <c r="L25" s="16">
        <f>IF(OR([1]employee_training_performance_d!L25=0,ISBLANK([1]employee_training_performance_d!L25)),AVERAGEIFS([1]employee_training_performance_d!L$2:L$1201,[1]employee_training_performance_d!L$2:L$1201,"&gt;0"),[1]employee_training_performance_d!L25)</f>
        <v>29</v>
      </c>
      <c r="M25" s="7">
        <v>2</v>
      </c>
      <c r="N25" s="7">
        <v>2</v>
      </c>
    </row>
    <row r="26" spans="1:14" ht="15.6" x14ac:dyDescent="0.3">
      <c r="A26" s="5" t="str">
        <f>TRIM(PROPER([1]employee_training_performance_d!A26))</f>
        <v>96203553-F860-458F-Bd8C-C32Eab7D09B2</v>
      </c>
      <c r="B26" s="6" t="str">
        <f>TRIM(PROPER([1]employee_training_performance_d!B26))</f>
        <v>Stephen Thompson</v>
      </c>
      <c r="C26" s="7">
        <v>41</v>
      </c>
      <c r="D26" s="11" t="str">
        <f>IF(OR(LOWER([1]employee_training_performance_d!D26)="m",LOWER([1]employee_training_performance_d!D26)="male"),"Male",IF(OR(LOWER([1]employee_training_performance_d!D26)="f",LOWER([1]employee_training_performance_d!D26)="female"),"Female","Unknown"))</f>
        <v>Male</v>
      </c>
      <c r="E26" s="8" t="s">
        <v>14</v>
      </c>
      <c r="F26" s="8" t="s">
        <v>15</v>
      </c>
      <c r="G26" s="9" t="str">
        <f>TEXT([1]employee_training_performance_d!G26,"dd-mm-yyyy")</f>
        <v>02-06-2024</v>
      </c>
      <c r="H26" s="8" t="s">
        <v>28</v>
      </c>
      <c r="I26" s="15" t="str">
        <f>TEXT([1]employee_training_performance_d!I26,"dd-mm-yyyy")</f>
        <v>19-11-2024</v>
      </c>
      <c r="J26" s="16">
        <f>IF(OR([1]employee_training_performance_d!J26="Yes",[1]employee_training_performance_d!J26="P",[1]employee_training_performance_d!J26="Present"),1,IF(OR([1]employee_training_performance_d!J26="No",[1]employee_training_performance_d!J26="A",[1]employee_training_performance_d!J26="Absent"),0))</f>
        <v>0</v>
      </c>
      <c r="K26" s="16">
        <v>61.753056234718827</v>
      </c>
      <c r="L26" s="16">
        <f>IF(OR([1]employee_training_performance_d!L26=0,ISBLANK([1]employee_training_performance_d!L26)),AVERAGEIFS([1]employee_training_performance_d!L$2:L$1201,[1]employee_training_performance_d!L$2:L$1201,"&gt;0"),[1]employee_training_performance_d!L26)</f>
        <v>57.657957244655584</v>
      </c>
      <c r="M26" s="7">
        <v>4</v>
      </c>
      <c r="N26" s="7">
        <v>4</v>
      </c>
    </row>
    <row r="27" spans="1:14" ht="15.6" x14ac:dyDescent="0.3">
      <c r="A27" s="5" t="str">
        <f>TRIM(PROPER([1]employee_training_performance_d!A27))</f>
        <v>805F6A69-5700-48C1-9Cbe-693E5E7F78D9</v>
      </c>
      <c r="B27" s="6" t="str">
        <f>TRIM(PROPER([1]employee_training_performance_d!B27))</f>
        <v>Lisa Walton</v>
      </c>
      <c r="C27" s="7">
        <v>41</v>
      </c>
      <c r="D27" s="11" t="str">
        <f>IF(OR(LOWER([1]employee_training_performance_d!D27)="m",LOWER([1]employee_training_performance_d!D27)="male"),"Male",IF(OR(LOWER([1]employee_training_performance_d!D27)="f",LOWER([1]employee_training_performance_d!D27)="female"),"Female","Unknown"))</f>
        <v>Female</v>
      </c>
      <c r="E27" s="8" t="s">
        <v>19</v>
      </c>
      <c r="F27" s="8" t="s">
        <v>15</v>
      </c>
      <c r="G27" s="9" t="str">
        <f>TEXT([1]employee_training_performance_d!G27,"dd-mm-yyyy")</f>
        <v>07-04-2022</v>
      </c>
      <c r="H27" s="8" t="s">
        <v>16</v>
      </c>
      <c r="I27" s="15" t="str">
        <f>TEXT([1]employee_training_performance_d!I27,"dd-mm-yyyy")</f>
        <v>29-04-2024</v>
      </c>
      <c r="J27" s="16">
        <f>IF(OR([1]employee_training_performance_d!J27="Yes",[1]employee_training_performance_d!J27="P",[1]employee_training_performance_d!J27="Present"),1,IF(OR([1]employee_training_performance_d!J27="No",[1]employee_training_performance_d!J27="A",[1]employee_training_performance_d!J27="Absent"),0))</f>
        <v>0</v>
      </c>
      <c r="K27" s="16">
        <v>61.753056234718827</v>
      </c>
      <c r="L27" s="16">
        <f>IF(OR([1]employee_training_performance_d!L27=0,ISBLANK([1]employee_training_performance_d!L27)),AVERAGEIFS([1]employee_training_performance_d!L$2:L$1201,[1]employee_training_performance_d!L$2:L$1201,"&gt;0"),[1]employee_training_performance_d!L27)</f>
        <v>57.657957244655584</v>
      </c>
      <c r="M27" s="7">
        <v>3</v>
      </c>
      <c r="N27" s="7">
        <v>3</v>
      </c>
    </row>
    <row r="28" spans="1:14" ht="15.6" x14ac:dyDescent="0.3">
      <c r="A28" s="5" t="str">
        <f>TRIM(PROPER([1]employee_training_performance_d!A28))</f>
        <v>7Ffcb3Fe-2359-4443-Bae6-1863A5448D55</v>
      </c>
      <c r="B28" s="6" t="str">
        <f>TRIM(PROPER([1]employee_training_performance_d!B28))</f>
        <v>Daniel Graham</v>
      </c>
      <c r="C28" s="7">
        <v>38</v>
      </c>
      <c r="D28" s="11" t="str">
        <f>IF(OR(LOWER([1]employee_training_performance_d!D28)="m",LOWER([1]employee_training_performance_d!D28)="male"),"Male",IF(OR(LOWER([1]employee_training_performance_d!D28)="f",LOWER([1]employee_training_performance_d!D28)="female"),"Female","Unknown"))</f>
        <v>Female</v>
      </c>
      <c r="E28" s="8" t="s">
        <v>29</v>
      </c>
      <c r="F28" s="8" t="s">
        <v>24</v>
      </c>
      <c r="G28" s="9" t="str">
        <f>TEXT([1]employee_training_performance_d!G28,"dd-mm-yyyy")</f>
        <v>03-12-2020</v>
      </c>
      <c r="H28" s="8" t="s">
        <v>16</v>
      </c>
      <c r="I28" s="15" t="str">
        <f>TEXT([1]employee_training_performance_d!I28,"dd-mm-yyyy")</f>
        <v>29-07-2022</v>
      </c>
      <c r="J28" s="16">
        <f>IF(OR([1]employee_training_performance_d!J28="Yes",[1]employee_training_performance_d!J28="P",[1]employee_training_performance_d!J28="Present"),1,IF(OR([1]employee_training_performance_d!J28="No",[1]employee_training_performance_d!J28="A",[1]employee_training_performance_d!J28="Absent"),0))</f>
        <v>1</v>
      </c>
      <c r="K28" s="16">
        <v>61.753056234718827</v>
      </c>
      <c r="L28" s="16">
        <f>IF(OR([1]employee_training_performance_d!L28=0,ISBLANK([1]employee_training_performance_d!L28)),AVERAGEIFS([1]employee_training_performance_d!L$2:L$1201,[1]employee_training_performance_d!L$2:L$1201,"&gt;0"),[1]employee_training_performance_d!L28)</f>
        <v>57.657957244655584</v>
      </c>
      <c r="M28" s="7">
        <v>2.5</v>
      </c>
      <c r="N28" s="7">
        <v>2.5400390625</v>
      </c>
    </row>
    <row r="29" spans="1:14" ht="15.6" x14ac:dyDescent="0.3">
      <c r="A29" s="5" t="str">
        <f>TRIM(PROPER([1]employee_training_performance_d!A29))</f>
        <v>6Cfb6Acc-2E0C-4488-A76F-7D3C62522F26</v>
      </c>
      <c r="B29" s="6" t="str">
        <f>TRIM(PROPER([1]employee_training_performance_d!B29))</f>
        <v>Eric Leonard</v>
      </c>
      <c r="C29" s="7">
        <v>41</v>
      </c>
      <c r="D29" s="11" t="str">
        <f>IF(OR(LOWER([1]employee_training_performance_d!D29)="m",LOWER([1]employee_training_performance_d!D29)="male"),"Male",IF(OR(LOWER([1]employee_training_performance_d!D29)="f",LOWER([1]employee_training_performance_d!D29)="female"),"Female","Unknown"))</f>
        <v>Male</v>
      </c>
      <c r="E29" s="8" t="s">
        <v>23</v>
      </c>
      <c r="F29" s="8" t="s">
        <v>17</v>
      </c>
      <c r="G29" s="9" t="str">
        <f>TEXT([1]employee_training_performance_d!G29,"dd-mm-yyyy")</f>
        <v>26-02-2023</v>
      </c>
      <c r="H29" s="8" t="s">
        <v>16</v>
      </c>
      <c r="I29" s="15" t="str">
        <f>TEXT([1]employee_training_performance_d!I29,"dd-mm-yyyy")</f>
        <v>04-06-2024</v>
      </c>
      <c r="J29" s="16">
        <f>IF(OR([1]employee_training_performance_d!J29="Yes",[1]employee_training_performance_d!J29="P",[1]employee_training_performance_d!J29="Present"),1,IF(OR([1]employee_training_performance_d!J29="No",[1]employee_training_performance_d!J29="A",[1]employee_training_performance_d!J29="Absent"),0))</f>
        <v>0</v>
      </c>
      <c r="K29" s="16">
        <v>61.753056234718827</v>
      </c>
      <c r="L29" s="16">
        <f>IF(OR([1]employee_training_performance_d!L29=0,ISBLANK([1]employee_training_performance_d!L29)),AVERAGEIFS([1]employee_training_performance_d!L$2:L$1201,[1]employee_training_performance_d!L$2:L$1201,"&gt;0"),[1]employee_training_performance_d!L29)</f>
        <v>44</v>
      </c>
      <c r="M29" s="7">
        <v>5</v>
      </c>
      <c r="N29" s="7">
        <v>5</v>
      </c>
    </row>
    <row r="30" spans="1:14" ht="15.6" x14ac:dyDescent="0.3">
      <c r="A30" s="5" t="str">
        <f>TRIM(PROPER([1]employee_training_performance_d!A30))</f>
        <v>F47Bffba-F561-4747-82D2-2C7408Ea6671</v>
      </c>
      <c r="B30" s="6" t="str">
        <f>TRIM(PROPER([1]employee_training_performance_d!B30))</f>
        <v>Christopher Fleming</v>
      </c>
      <c r="C30" s="7">
        <v>41</v>
      </c>
      <c r="D30" s="11" t="str">
        <f>IF(OR(LOWER([1]employee_training_performance_d!D30)="m",LOWER([1]employee_training_performance_d!D30)="male"),"Male",IF(OR(LOWER([1]employee_training_performance_d!D30)="f",LOWER([1]employee_training_performance_d!D30)="female"),"Female","Unknown"))</f>
        <v>Female</v>
      </c>
      <c r="E30" s="8" t="s">
        <v>19</v>
      </c>
      <c r="F30" s="8" t="s">
        <v>15</v>
      </c>
      <c r="G30" s="9" t="str">
        <f>TEXT([1]employee_training_performance_d!G30,"dd-mm-yyyy")</f>
        <v>09-05-2024</v>
      </c>
      <c r="H30" s="8" t="s">
        <v>18</v>
      </c>
      <c r="I30" s="15" t="str">
        <f>TEXT([1]employee_training_performance_d!I30,"dd-mm-yyyy")</f>
        <v>29-01-2026</v>
      </c>
      <c r="J30" s="16">
        <f>IF(OR([1]employee_training_performance_d!J30="Yes",[1]employee_training_performance_d!J30="P",[1]employee_training_performance_d!J30="Present"),1,IF(OR([1]employee_training_performance_d!J30="No",[1]employee_training_performance_d!J30="A",[1]employee_training_performance_d!J30="Absent"),0))</f>
        <v>1</v>
      </c>
      <c r="K30" s="16">
        <v>61.753056234718827</v>
      </c>
      <c r="L30" s="16">
        <f>IF(OR([1]employee_training_performance_d!L30=0,ISBLANK([1]employee_training_performance_d!L30)),AVERAGEIFS([1]employee_training_performance_d!L$2:L$1201,[1]employee_training_performance_d!L$2:L$1201,"&gt;0"),[1]employee_training_performance_d!L30)</f>
        <v>57.657957244655584</v>
      </c>
      <c r="M30" s="7">
        <v>1</v>
      </c>
      <c r="N30" s="7">
        <v>1</v>
      </c>
    </row>
    <row r="31" spans="1:14" ht="15.6" x14ac:dyDescent="0.3">
      <c r="A31" s="5" t="str">
        <f>TRIM(PROPER([1]employee_training_performance_d!A31))</f>
        <v>58A64190-1527-4D08-8E65-050B77052C84</v>
      </c>
      <c r="B31" s="6" t="str">
        <f>TRIM(PROPER([1]employee_training_performance_d!B31))</f>
        <v>Ashley Huffman</v>
      </c>
      <c r="C31" s="7">
        <v>41</v>
      </c>
      <c r="D31" s="11" t="str">
        <f>IF(OR(LOWER([1]employee_training_performance_d!D31)="m",LOWER([1]employee_training_performance_d!D31)="male"),"Male",IF(OR(LOWER([1]employee_training_performance_d!D31)="f",LOWER([1]employee_training_performance_d!D31)="female"),"Female","Unknown"))</f>
        <v>Male</v>
      </c>
      <c r="E31" s="8" t="s">
        <v>19</v>
      </c>
      <c r="F31" s="8" t="s">
        <v>15</v>
      </c>
      <c r="G31" s="9" t="str">
        <f>TEXT([1]employee_training_performance_d!G31,"dd-mm-yyyy")</f>
        <v>03-03-2021</v>
      </c>
      <c r="H31" s="8" t="s">
        <v>28</v>
      </c>
      <c r="I31" s="15" t="str">
        <f>TEXT([1]employee_training_performance_d!I31,"dd-mm-yyyy")</f>
        <v>16-05-2021</v>
      </c>
      <c r="J31" s="16">
        <f>IF(OR([1]employee_training_performance_d!J31="Yes",[1]employee_training_performance_d!J31="P",[1]employee_training_performance_d!J31="Present"),1,IF(OR([1]employee_training_performance_d!J31="No",[1]employee_training_performance_d!J31="A",[1]employee_training_performance_d!J31="Absent"),0))</f>
        <v>0</v>
      </c>
      <c r="K31" s="16">
        <v>61.753056234718827</v>
      </c>
      <c r="L31" s="16">
        <f>IF(OR([1]employee_training_performance_d!L31=0,ISBLANK([1]employee_training_performance_d!L31)),AVERAGEIFS([1]employee_training_performance_d!L$2:L$1201,[1]employee_training_performance_d!L$2:L$1201,"&gt;0"),[1]employee_training_performance_d!L31)</f>
        <v>57.657957244655584</v>
      </c>
      <c r="M31" s="7">
        <v>2.5</v>
      </c>
      <c r="N31" s="7">
        <v>2.5391389432485325</v>
      </c>
    </row>
    <row r="32" spans="1:14" ht="15.6" x14ac:dyDescent="0.3">
      <c r="A32" s="5" t="str">
        <f>TRIM(PROPER([1]employee_training_performance_d!A32))</f>
        <v>931E5F89-20F5-428D-91Ab-Ac77292Fadf7</v>
      </c>
      <c r="B32" s="6" t="str">
        <f>TRIM(PROPER([1]employee_training_performance_d!B32))</f>
        <v>Melissa Smith</v>
      </c>
      <c r="C32" s="7">
        <v>56</v>
      </c>
      <c r="D32" s="11" t="str">
        <f>IF(OR(LOWER([1]employee_training_performance_d!D32)="m",LOWER([1]employee_training_performance_d!D32)="male"),"Male",IF(OR(LOWER([1]employee_training_performance_d!D32)="f",LOWER([1]employee_training_performance_d!D32)="female"),"Female","Unknown"))</f>
        <v>Male</v>
      </c>
      <c r="E32" s="8" t="s">
        <v>14</v>
      </c>
      <c r="F32" s="8" t="s">
        <v>17</v>
      </c>
      <c r="G32" s="9" t="str">
        <f>TEXT([1]employee_training_performance_d!G32,"dd-mm-yyyy")</f>
        <v>14-05-2020</v>
      </c>
      <c r="H32" s="8" t="s">
        <v>20</v>
      </c>
      <c r="I32" s="15" t="str">
        <f>TEXT([1]employee_training_performance_d!I32,"dd-mm-yyyy")</f>
        <v>28-10-2021</v>
      </c>
      <c r="J32" s="16">
        <f>IF(OR([1]employee_training_performance_d!J32="Yes",[1]employee_training_performance_d!J32="P",[1]employee_training_performance_d!J32="Present"),1,IF(OR([1]employee_training_performance_d!J32="No",[1]employee_training_performance_d!J32="A",[1]employee_training_performance_d!J32="Absent"),0))</f>
        <v>0</v>
      </c>
      <c r="K32" s="16">
        <v>61.753056234718827</v>
      </c>
      <c r="L32" s="16">
        <f>IF(OR([1]employee_training_performance_d!L32=0,ISBLANK([1]employee_training_performance_d!L32)),AVERAGEIFS([1]employee_training_performance_d!L$2:L$1201,[1]employee_training_performance_d!L$2:L$1201,"&gt;0"),[1]employee_training_performance_d!L32)</f>
        <v>42</v>
      </c>
      <c r="M32" s="7">
        <v>2.5</v>
      </c>
      <c r="N32" s="7">
        <v>2.5391389432485325</v>
      </c>
    </row>
    <row r="33" spans="1:14" ht="15.6" x14ac:dyDescent="0.3">
      <c r="A33" s="5" t="str">
        <f>TRIM(PROPER([1]employee_training_performance_d!A33))</f>
        <v>4D8E6D5E-0Df4-43Bb-8577-D3A56C262577</v>
      </c>
      <c r="B33" s="6" t="str">
        <f>TRIM(PROPER([1]employee_training_performance_d!B33))</f>
        <v>Patrick Wilson</v>
      </c>
      <c r="C33" s="7">
        <v>29</v>
      </c>
      <c r="D33" s="11" t="str">
        <f>IF(OR(LOWER([1]employee_training_performance_d!D33)="m",LOWER([1]employee_training_performance_d!D33)="male"),"Male",IF(OR(LOWER([1]employee_training_performance_d!D33)="f",LOWER([1]employee_training_performance_d!D33)="female"),"Female","Unknown"))</f>
        <v>Female</v>
      </c>
      <c r="E33" s="8" t="s">
        <v>26</v>
      </c>
      <c r="F33" s="8" t="s">
        <v>17</v>
      </c>
      <c r="G33" s="9" t="str">
        <f>TEXT([1]employee_training_performance_d!G33,"dd-mm-yyyy")</f>
        <v>07-09-2023</v>
      </c>
      <c r="H33" s="8" t="s">
        <v>18</v>
      </c>
      <c r="I33" s="15" t="str">
        <f>TEXT([1]employee_training_performance_d!I33,"dd-mm-yyyy")</f>
        <v>30-12-2023</v>
      </c>
      <c r="J33" s="16">
        <f>IF(OR([1]employee_training_performance_d!J33="Yes",[1]employee_training_performance_d!J33="P",[1]employee_training_performance_d!J33="Present"),1,IF(OR([1]employee_training_performance_d!J33="No",[1]employee_training_performance_d!J33="A",[1]employee_training_performance_d!J33="Absent"),0))</f>
        <v>1</v>
      </c>
      <c r="K33" s="16">
        <v>61.753056234718827</v>
      </c>
      <c r="L33" s="16">
        <f>IF(OR([1]employee_training_performance_d!L33=0,ISBLANK([1]employee_training_performance_d!L33)),AVERAGEIFS([1]employee_training_performance_d!L$2:L$1201,[1]employee_training_performance_d!L$2:L$1201,"&gt;0"),[1]employee_training_performance_d!L33)</f>
        <v>57.657957244655584</v>
      </c>
      <c r="M33" s="7">
        <v>0</v>
      </c>
      <c r="N33" s="7">
        <v>0</v>
      </c>
    </row>
    <row r="34" spans="1:14" ht="15.6" x14ac:dyDescent="0.3">
      <c r="A34" s="5" t="str">
        <f>TRIM(PROPER([1]employee_training_performance_d!A34))</f>
        <v>793A650C-C7Ef-48E2-9F71-7Ac680871Ba9</v>
      </c>
      <c r="B34" s="6" t="str">
        <f>TRIM(PROPER([1]employee_training_performance_d!B34))</f>
        <v>Sarah Bonilla</v>
      </c>
      <c r="C34" s="7">
        <v>42</v>
      </c>
      <c r="D34" s="11" t="str">
        <f>IF(OR(LOWER([1]employee_training_performance_d!D34)="m",LOWER([1]employee_training_performance_d!D34)="male"),"Male",IF(OR(LOWER([1]employee_training_performance_d!D34)="f",LOWER([1]employee_training_performance_d!D34)="female"),"Female","Unknown"))</f>
        <v>Female</v>
      </c>
      <c r="E34" s="8" t="s">
        <v>26</v>
      </c>
      <c r="F34" s="8" t="s">
        <v>24</v>
      </c>
      <c r="G34" s="9" t="str">
        <f>TEXT([1]employee_training_performance_d!G34,"dd-mm-yyyy")</f>
        <v>04-02-2024</v>
      </c>
      <c r="H34" s="8" t="s">
        <v>20</v>
      </c>
      <c r="I34" s="15" t="str">
        <f>TEXT([1]employee_training_performance_d!I34,"dd-mm-yyyy")</f>
        <v>23-11-2025</v>
      </c>
      <c r="J34" s="16">
        <f>IF(OR([1]employee_training_performance_d!J34="Yes",[1]employee_training_performance_d!J34="P",[1]employee_training_performance_d!J34="Present"),1,IF(OR([1]employee_training_performance_d!J34="No",[1]employee_training_performance_d!J34="A",[1]employee_training_performance_d!J34="Absent"),0))</f>
        <v>1</v>
      </c>
      <c r="K34" s="16">
        <v>61.753056234718827</v>
      </c>
      <c r="L34" s="16">
        <f>IF(OR([1]employee_training_performance_d!L34=0,ISBLANK([1]employee_training_performance_d!L34)),AVERAGEIFS([1]employee_training_performance_d!L$2:L$1201,[1]employee_training_performance_d!L$2:L$1201,"&gt;0"),[1]employee_training_performance_d!L34)</f>
        <v>27</v>
      </c>
      <c r="M34" s="7">
        <v>3</v>
      </c>
      <c r="N34" s="7">
        <v>3</v>
      </c>
    </row>
    <row r="35" spans="1:14" ht="15.6" x14ac:dyDescent="0.3">
      <c r="A35" s="5" t="str">
        <f>TRIM(PROPER([1]employee_training_performance_d!A35))</f>
        <v>6C8F8833-Fb11-4Ab6-Adc8-6Df8C9162Eb7</v>
      </c>
      <c r="B35" s="6" t="str">
        <f>TRIM(PROPER([1]employee_training_performance_d!B35))</f>
        <v>Janet Leonard</v>
      </c>
      <c r="C35" s="7">
        <v>41</v>
      </c>
      <c r="D35" s="11" t="str">
        <f>IF(OR(LOWER([1]employee_training_performance_d!D35)="m",LOWER([1]employee_training_performance_d!D35)="male"),"Male",IF(OR(LOWER([1]employee_training_performance_d!D35)="f",LOWER([1]employee_training_performance_d!D35)="female"),"Female","Unknown"))</f>
        <v>Male</v>
      </c>
      <c r="E35" s="8" t="s">
        <v>23</v>
      </c>
      <c r="F35" s="8" t="s">
        <v>27</v>
      </c>
      <c r="G35" s="9" t="str">
        <f>TEXT([1]employee_training_performance_d!G35,"dd-mm-yyyy")</f>
        <v>19-03-2021</v>
      </c>
      <c r="H35" s="8" t="s">
        <v>28</v>
      </c>
      <c r="I35" s="15" t="str">
        <f>TEXT([1]employee_training_performance_d!I35,"dd-mm-yyyy")</f>
        <v>01-11-2021</v>
      </c>
      <c r="J35" s="16">
        <f>IF(OR([1]employee_training_performance_d!J35="Yes",[1]employee_training_performance_d!J35="P",[1]employee_training_performance_d!J35="Present"),1,IF(OR([1]employee_training_performance_d!J35="No",[1]employee_training_performance_d!J35="A",[1]employee_training_performance_d!J35="Absent"),0))</f>
        <v>1</v>
      </c>
      <c r="K35" s="16">
        <v>97</v>
      </c>
      <c r="L35" s="16">
        <f>IF(OR([1]employee_training_performance_d!L35=0,ISBLANK([1]employee_training_performance_d!L35)),AVERAGEIFS([1]employee_training_performance_d!L$2:L$1201,[1]employee_training_performance_d!L$2:L$1201,"&gt;0"),[1]employee_training_performance_d!L35)</f>
        <v>57.657957244655584</v>
      </c>
      <c r="M35" s="7">
        <v>5</v>
      </c>
      <c r="N35" s="7">
        <v>5</v>
      </c>
    </row>
    <row r="36" spans="1:14" ht="15.6" x14ac:dyDescent="0.3">
      <c r="A36" s="5" t="str">
        <f>TRIM(PROPER([1]employee_training_performance_d!A36))</f>
        <v>Ef263A84-F2Bd-409B-964D-36B601C7Ea8B</v>
      </c>
      <c r="B36" s="6" t="str">
        <f>TRIM(PROPER([1]employee_training_performance_d!B36))</f>
        <v>Deanna Robertson</v>
      </c>
      <c r="C36" s="7">
        <v>41</v>
      </c>
      <c r="D36" s="11" t="str">
        <f>IF(OR(LOWER([1]employee_training_performance_d!D36)="m",LOWER([1]employee_training_performance_d!D36)="male"),"Male",IF(OR(LOWER([1]employee_training_performance_d!D36)="f",LOWER([1]employee_training_performance_d!D36)="female"),"Female","Unknown"))</f>
        <v>Male</v>
      </c>
      <c r="E36" s="8" t="s">
        <v>21</v>
      </c>
      <c r="F36" s="8" t="s">
        <v>24</v>
      </c>
      <c r="G36" s="9" t="str">
        <f>TEXT([1]employee_training_performance_d!G36,"dd-mm-yyyy")</f>
        <v>18-07-2021</v>
      </c>
      <c r="H36" s="8" t="s">
        <v>28</v>
      </c>
      <c r="I36" s="15" t="str">
        <f>TEXT([1]employee_training_performance_d!I36,"dd-mm-yyyy")</f>
        <v>10-02-2022</v>
      </c>
      <c r="J36" s="16">
        <f>IF(OR([1]employee_training_performance_d!J36="Yes",[1]employee_training_performance_d!J36="P",[1]employee_training_performance_d!J36="Present"),1,IF(OR([1]employee_training_performance_d!J36="No",[1]employee_training_performance_d!J36="A",[1]employee_training_performance_d!J36="Absent"),0))</f>
        <v>1</v>
      </c>
      <c r="K36" s="16">
        <v>61.666666666666664</v>
      </c>
      <c r="L36" s="16">
        <f>IF(OR([1]employee_training_performance_d!L36=0,ISBLANK([1]employee_training_performance_d!L36)),AVERAGEIFS([1]employee_training_performance_d!L$2:L$1201,[1]employee_training_performance_d!L$2:L$1201,"&gt;0"),[1]employee_training_performance_d!L36)</f>
        <v>57.657957244655584</v>
      </c>
      <c r="M36" s="7">
        <v>0</v>
      </c>
      <c r="N36" s="7">
        <v>0</v>
      </c>
    </row>
    <row r="37" spans="1:14" ht="15.6" x14ac:dyDescent="0.3">
      <c r="A37" s="5" t="str">
        <f>TRIM(PROPER([1]employee_training_performance_d!A37))</f>
        <v>481E67F3-76Fa-4828-8C6D-5A716F54D2B9</v>
      </c>
      <c r="B37" s="6" t="str">
        <f>TRIM(PROPER([1]employee_training_performance_d!B37))</f>
        <v>Sean Stevens</v>
      </c>
      <c r="C37" s="7">
        <v>27</v>
      </c>
      <c r="D37" s="11" t="str">
        <f>IF(OR(LOWER([1]employee_training_performance_d!D37)="m",LOWER([1]employee_training_performance_d!D37)="male"),"Male",IF(OR(LOWER([1]employee_training_performance_d!D37)="f",LOWER([1]employee_training_performance_d!D37)="female"),"Female","Unknown"))</f>
        <v>Male</v>
      </c>
      <c r="E37" s="8" t="s">
        <v>19</v>
      </c>
      <c r="F37" s="8" t="s">
        <v>30</v>
      </c>
      <c r="G37" s="9" t="str">
        <f>TEXT([1]employee_training_performance_d!G37,"dd-mm-yyyy")</f>
        <v>19-02-2024</v>
      </c>
      <c r="H37" s="8" t="s">
        <v>18</v>
      </c>
      <c r="I37" s="15" t="str">
        <f>TEXT([1]employee_training_performance_d!I37,"dd-mm-yyyy")</f>
        <v>28-10-2026</v>
      </c>
      <c r="J37" s="16">
        <f>IF(OR([1]employee_training_performance_d!J37="Yes",[1]employee_training_performance_d!J37="P",[1]employee_training_performance_d!J37="Present"),1,IF(OR([1]employee_training_performance_d!J37="No",[1]employee_training_performance_d!J37="A",[1]employee_training_performance_d!J37="Absent"),0))</f>
        <v>1</v>
      </c>
      <c r="K37" s="16">
        <v>100</v>
      </c>
      <c r="L37" s="16">
        <f>IF(OR([1]employee_training_performance_d!L37=0,ISBLANK([1]employee_training_performance_d!L37)),AVERAGEIFS([1]employee_training_performance_d!L$2:L$1201,[1]employee_training_performance_d!L$2:L$1201,"&gt;0"),[1]employee_training_performance_d!L37)</f>
        <v>41</v>
      </c>
      <c r="M37" s="7">
        <v>1</v>
      </c>
      <c r="N37" s="7">
        <v>1</v>
      </c>
    </row>
    <row r="38" spans="1:14" ht="15.6" x14ac:dyDescent="0.3">
      <c r="A38" s="5" t="str">
        <f>TRIM(PROPER([1]employee_training_performance_d!A38))</f>
        <v>5E8A35Cb-Afb7-49Ba-996D-9303E3A060F1</v>
      </c>
      <c r="B38" s="6" t="str">
        <f>TRIM(PROPER([1]employee_training_performance_d!B38))</f>
        <v>George Phillips</v>
      </c>
      <c r="C38" s="7">
        <v>27</v>
      </c>
      <c r="D38" s="11" t="str">
        <f>IF(OR(LOWER([1]employee_training_performance_d!D38)="m",LOWER([1]employee_training_performance_d!D38)="male"),"Male",IF(OR(LOWER([1]employee_training_performance_d!D38)="f",LOWER([1]employee_training_performance_d!D38)="female"),"Female","Unknown"))</f>
        <v>Male</v>
      </c>
      <c r="E38" s="8" t="s">
        <v>26</v>
      </c>
      <c r="F38" s="8" t="s">
        <v>30</v>
      </c>
      <c r="G38" s="9" t="str">
        <f>TEXT([1]employee_training_performance_d!G38,"dd-mm-yyyy")</f>
        <v>09-09-2020</v>
      </c>
      <c r="H38" s="8" t="s">
        <v>22</v>
      </c>
      <c r="I38" s="15" t="str">
        <f>TEXT([1]employee_training_performance_d!I38,"dd-mm-yyyy")</f>
        <v>19-05-2021</v>
      </c>
      <c r="J38" s="16">
        <f>IF(OR([1]employee_training_performance_d!J38="Yes",[1]employee_training_performance_d!J38="P",[1]employee_training_performance_d!J38="Present"),1,IF(OR([1]employee_training_performance_d!J38="No",[1]employee_training_performance_d!J38="A",[1]employee_training_performance_d!J38="Absent"),0))</f>
        <v>0</v>
      </c>
      <c r="K38" s="16">
        <v>61.572481572481571</v>
      </c>
      <c r="L38" s="16">
        <f>IF(OR([1]employee_training_performance_d!L38=0,ISBLANK([1]employee_training_performance_d!L38)),AVERAGEIFS([1]employee_training_performance_d!L$2:L$1201,[1]employee_training_performance_d!L$2:L$1201,"&gt;0"),[1]employee_training_performance_d!L38)</f>
        <v>57.657957244655584</v>
      </c>
      <c r="M38" s="7">
        <v>4</v>
      </c>
      <c r="N38" s="7">
        <v>4</v>
      </c>
    </row>
    <row r="39" spans="1:14" ht="15.6" x14ac:dyDescent="0.3">
      <c r="A39" s="5" t="str">
        <f>TRIM(PROPER([1]employee_training_performance_d!A39))</f>
        <v>4B11C181-2Dc1-4143-8469-8C048Af190Cb</v>
      </c>
      <c r="B39" s="6" t="str">
        <f>TRIM(PROPER([1]employee_training_performance_d!B39))</f>
        <v>Alan Nguyen</v>
      </c>
      <c r="C39" s="7">
        <v>41</v>
      </c>
      <c r="D39" s="11" t="str">
        <f>IF(OR(LOWER([1]employee_training_performance_d!D39)="m",LOWER([1]employee_training_performance_d!D39)="male"),"Male",IF(OR(LOWER([1]employee_training_performance_d!D39)="f",LOWER([1]employee_training_performance_d!D39)="female"),"Female","Unknown"))</f>
        <v>Female</v>
      </c>
      <c r="E39" s="8" t="s">
        <v>23</v>
      </c>
      <c r="F39" s="8" t="s">
        <v>30</v>
      </c>
      <c r="G39" s="9" t="str">
        <f>TEXT([1]employee_training_performance_d!G39,"dd-mm-yyyy")</f>
        <v>19-06-2020</v>
      </c>
      <c r="H39" s="8" t="s">
        <v>18</v>
      </c>
      <c r="I39" s="15" t="str">
        <f>TEXT([1]employee_training_performance_d!I39,"dd-mm-yyyy")</f>
        <v>11-07-2022</v>
      </c>
      <c r="J39" s="16">
        <f>IF(OR([1]employee_training_performance_d!J39="Yes",[1]employee_training_performance_d!J39="P",[1]employee_training_performance_d!J39="Present"),1,IF(OR([1]employee_training_performance_d!J39="No",[1]employee_training_performance_d!J39="A",[1]employee_training_performance_d!J39="Absent"),0))</f>
        <v>0</v>
      </c>
      <c r="K39" s="16">
        <v>61.572481572481571</v>
      </c>
      <c r="L39" s="16">
        <f>IF(OR([1]employee_training_performance_d!L39=0,ISBLANK([1]employee_training_performance_d!L39)),AVERAGEIFS([1]employee_training_performance_d!L$2:L$1201,[1]employee_training_performance_d!L$2:L$1201,"&gt;0"),[1]employee_training_performance_d!L39)</f>
        <v>57.657957244655584</v>
      </c>
      <c r="M39" s="7">
        <v>3</v>
      </c>
      <c r="N39" s="7">
        <v>3</v>
      </c>
    </row>
    <row r="40" spans="1:14" ht="15.6" x14ac:dyDescent="0.3">
      <c r="A40" s="5" t="str">
        <f>TRIM(PROPER([1]employee_training_performance_d!A40))</f>
        <v>Bb5E14D6-5B74-4Fdd-9C97-46949884F76D</v>
      </c>
      <c r="B40" s="6" t="str">
        <f>TRIM(PROPER([1]employee_training_performance_d!B40))</f>
        <v>Parker Wright</v>
      </c>
      <c r="C40" s="7">
        <v>41</v>
      </c>
      <c r="D40" s="11" t="str">
        <f>IF(OR(LOWER([1]employee_training_performance_d!D40)="m",LOWER([1]employee_training_performance_d!D40)="male"),"Male",IF(OR(LOWER([1]employee_training_performance_d!D40)="f",LOWER([1]employee_training_performance_d!D40)="female"),"Female","Unknown"))</f>
        <v>Male</v>
      </c>
      <c r="E40" s="8" t="s">
        <v>26</v>
      </c>
      <c r="F40" s="8" t="s">
        <v>15</v>
      </c>
      <c r="G40" s="9" t="str">
        <f>TEXT([1]employee_training_performance_d!G40,"dd-mm-yyyy")</f>
        <v>26-07-2020</v>
      </c>
      <c r="H40" s="8" t="s">
        <v>25</v>
      </c>
      <c r="I40" s="15" t="str">
        <f>TEXT([1]employee_training_performance_d!I40,"dd-mm-yyyy")</f>
        <v>18-11-2021</v>
      </c>
      <c r="J40" s="16">
        <f>IF(OR([1]employee_training_performance_d!J40="Yes",[1]employee_training_performance_d!J40="P",[1]employee_training_performance_d!J40="Present"),1,IF(OR([1]employee_training_performance_d!J40="No",[1]employee_training_performance_d!J40="A",[1]employee_training_performance_d!J40="Absent"),0))</f>
        <v>0</v>
      </c>
      <c r="K40" s="16">
        <v>41</v>
      </c>
      <c r="L40" s="16">
        <f>IF(OR([1]employee_training_performance_d!L40=0,ISBLANK([1]employee_training_performance_d!L40)),AVERAGEIFS([1]employee_training_performance_d!L$2:L$1201,[1]employee_training_performance_d!L$2:L$1201,"&gt;0"),[1]employee_training_performance_d!L40)</f>
        <v>57.657957244655584</v>
      </c>
      <c r="M40" s="7">
        <v>4</v>
      </c>
      <c r="N40" s="7">
        <v>4</v>
      </c>
    </row>
    <row r="41" spans="1:14" ht="15.6" x14ac:dyDescent="0.3">
      <c r="A41" s="5" t="str">
        <f>TRIM(PROPER([1]employee_training_performance_d!A41))</f>
        <v>Ba0Ebd56-2045-4Dbd-9835-E89B88F4Ca54</v>
      </c>
      <c r="B41" s="6" t="str">
        <f>TRIM(PROPER([1]employee_training_performance_d!B41))</f>
        <v>Johnny Orozco</v>
      </c>
      <c r="C41" s="7">
        <v>41</v>
      </c>
      <c r="D41" s="11" t="str">
        <f>IF(OR(LOWER([1]employee_training_performance_d!D41)="m",LOWER([1]employee_training_performance_d!D41)="male"),"Male",IF(OR(LOWER([1]employee_training_performance_d!D41)="f",LOWER([1]employee_training_performance_d!D41)="female"),"Female","Unknown"))</f>
        <v>Male</v>
      </c>
      <c r="E41" s="8" t="s">
        <v>26</v>
      </c>
      <c r="F41" s="8" t="s">
        <v>24</v>
      </c>
      <c r="G41" s="9" t="str">
        <f>TEXT([1]employee_training_performance_d!G41,"dd-mm-yyyy")</f>
        <v>24-12-2020</v>
      </c>
      <c r="H41" s="8" t="s">
        <v>16</v>
      </c>
      <c r="I41" s="15" t="str">
        <f>TEXT([1]employee_training_performance_d!I41,"dd-mm-yyyy")</f>
        <v>01-07-2021</v>
      </c>
      <c r="J41" s="16">
        <f>IF(OR([1]employee_training_performance_d!J41="Yes",[1]employee_training_performance_d!J41="P",[1]employee_training_performance_d!J41="Present"),1,IF(OR([1]employee_training_performance_d!J41="No",[1]employee_training_performance_d!J41="A",[1]employee_training_performance_d!J41="Absent"),0))</f>
        <v>1</v>
      </c>
      <c r="K41" s="16">
        <v>61.623152709359609</v>
      </c>
      <c r="L41" s="16">
        <f>IF(OR([1]employee_training_performance_d!L41=0,ISBLANK([1]employee_training_performance_d!L41)),AVERAGEIFS([1]employee_training_performance_d!L$2:L$1201,[1]employee_training_performance_d!L$2:L$1201,"&gt;0"),[1]employee_training_performance_d!L41)</f>
        <v>54</v>
      </c>
      <c r="M41" s="7">
        <v>2</v>
      </c>
      <c r="N41" s="7">
        <v>2</v>
      </c>
    </row>
    <row r="42" spans="1:14" ht="15.6" x14ac:dyDescent="0.3">
      <c r="A42" s="5" t="str">
        <f>TRIM(PROPER([1]employee_training_performance_d!A42))</f>
        <v>9E0383D4-B061-46Ff-B541-82E8F8Cb57Ff</v>
      </c>
      <c r="B42" s="6" t="str">
        <f>TRIM(PROPER([1]employee_training_performance_d!B42))</f>
        <v>Roger Conley</v>
      </c>
      <c r="C42" s="7">
        <v>41</v>
      </c>
      <c r="D42" s="11" t="str">
        <f>IF(OR(LOWER([1]employee_training_performance_d!D42)="m",LOWER([1]employee_training_performance_d!D42)="male"),"Male",IF(OR(LOWER([1]employee_training_performance_d!D42)="f",LOWER([1]employee_training_performance_d!D42)="female"),"Female","Unknown"))</f>
        <v>Male</v>
      </c>
      <c r="E42" s="8" t="s">
        <v>19</v>
      </c>
      <c r="F42" s="8" t="s">
        <v>17</v>
      </c>
      <c r="G42" s="9" t="str">
        <f>TEXT([1]employee_training_performance_d!G42,"dd-mm-yyyy")</f>
        <v>16-03-2023</v>
      </c>
      <c r="H42" s="8" t="s">
        <v>20</v>
      </c>
      <c r="I42" s="15" t="str">
        <f>TEXT([1]employee_training_performance_d!I42,"dd-mm-yyyy")</f>
        <v>21-09-2024</v>
      </c>
      <c r="J42" s="16">
        <f>IF(OR([1]employee_training_performance_d!J42="Yes",[1]employee_training_performance_d!J42="P",[1]employee_training_performance_d!J42="Present"),1,IF(OR([1]employee_training_performance_d!J42="No",[1]employee_training_performance_d!J42="A",[1]employee_training_performance_d!J42="Absent"),0))</f>
        <v>0</v>
      </c>
      <c r="K42" s="16">
        <v>100</v>
      </c>
      <c r="L42" s="16">
        <f>IF(OR([1]employee_training_performance_d!L42=0,ISBLANK([1]employee_training_performance_d!L42)),AVERAGEIFS([1]employee_training_performance_d!L$2:L$1201,[1]employee_training_performance_d!L$2:L$1201,"&gt;0"),[1]employee_training_performance_d!L42)</f>
        <v>80</v>
      </c>
      <c r="M42" s="7">
        <v>3</v>
      </c>
      <c r="N42" s="7">
        <v>3</v>
      </c>
    </row>
    <row r="43" spans="1:14" ht="15.6" x14ac:dyDescent="0.3">
      <c r="A43" s="5" t="str">
        <f>TRIM(PROPER([1]employee_training_performance_d!A43))</f>
        <v>1397Df7E-0A67-4292-B55A-Fc3D91Ae757C</v>
      </c>
      <c r="B43" s="6" t="str">
        <f>TRIM(PROPER([1]employee_training_performance_d!B43))</f>
        <v>Andrew Lynch</v>
      </c>
      <c r="C43" s="7">
        <v>41</v>
      </c>
      <c r="D43" s="11" t="str">
        <f>IF(OR(LOWER([1]employee_training_performance_d!D43)="m",LOWER([1]employee_training_performance_d!D43)="male"),"Male",IF(OR(LOWER([1]employee_training_performance_d!D43)="f",LOWER([1]employee_training_performance_d!D43)="female"),"Female","Unknown"))</f>
        <v>Male</v>
      </c>
      <c r="E43" s="8" t="s">
        <v>21</v>
      </c>
      <c r="F43" s="8" t="s">
        <v>17</v>
      </c>
      <c r="G43" s="9" t="str">
        <f>TEXT([1]employee_training_performance_d!G43,"dd-mm-yyyy")</f>
        <v>19-09-2024</v>
      </c>
      <c r="H43" s="8" t="s">
        <v>18</v>
      </c>
      <c r="I43" s="15" t="str">
        <f>TEXT([1]employee_training_performance_d!I43,"dd-mm-yyyy")</f>
        <v>09-02-2026</v>
      </c>
      <c r="J43" s="16">
        <f>IF(OR([1]employee_training_performance_d!J43="Yes",[1]employee_training_performance_d!J43="P",[1]employee_training_performance_d!J43="Present"),1,IF(OR([1]employee_training_performance_d!J43="No",[1]employee_training_performance_d!J43="A",[1]employee_training_performance_d!J43="Absent"),0))</f>
        <v>0</v>
      </c>
      <c r="K43" s="16">
        <v>61.528395061728396</v>
      </c>
      <c r="L43" s="16">
        <f>IF(OR([1]employee_training_performance_d!L43=0,ISBLANK([1]employee_training_performance_d!L43)),AVERAGEIFS([1]employee_training_performance_d!L$2:L$1201,[1]employee_training_performance_d!L$2:L$1201,"&gt;0"),[1]employee_training_performance_d!L43)</f>
        <v>65</v>
      </c>
      <c r="M43" s="7">
        <v>3</v>
      </c>
      <c r="N43" s="7">
        <v>3</v>
      </c>
    </row>
    <row r="44" spans="1:14" ht="15.6" x14ac:dyDescent="0.3">
      <c r="A44" s="5" t="str">
        <f>TRIM(PROPER([1]employee_training_performance_d!A44))</f>
        <v>B9B3C0Ee-Faf2-4E80-833B-De7861C50Cc8</v>
      </c>
      <c r="B44" s="6" t="str">
        <f>TRIM(PROPER([1]employee_training_performance_d!B44))</f>
        <v>Timothy Curry</v>
      </c>
      <c r="C44" s="7">
        <v>43</v>
      </c>
      <c r="D44" s="11" t="str">
        <f>IF(OR(LOWER([1]employee_training_performance_d!D44)="m",LOWER([1]employee_training_performance_d!D44)="male"),"Male",IF(OR(LOWER([1]employee_training_performance_d!D44)="f",LOWER([1]employee_training_performance_d!D44)="female"),"Female","Unknown"))</f>
        <v>Female</v>
      </c>
      <c r="E44" s="8" t="s">
        <v>14</v>
      </c>
      <c r="F44" s="8" t="s">
        <v>24</v>
      </c>
      <c r="G44" s="9" t="str">
        <f>TEXT([1]employee_training_performance_d!G44,"dd-mm-yyyy")</f>
        <v>15-02-2021</v>
      </c>
      <c r="H44" s="8" t="s">
        <v>16</v>
      </c>
      <c r="I44" s="15" t="str">
        <f>TEXT([1]employee_training_performance_d!I44,"dd-mm-yyyy")</f>
        <v>26-08-2021</v>
      </c>
      <c r="J44" s="16">
        <f>IF(OR([1]employee_training_performance_d!J44="Yes",[1]employee_training_performance_d!J44="P",[1]employee_training_performance_d!J44="Present"),1,IF(OR([1]employee_training_performance_d!J44="No",[1]employee_training_performance_d!J44="A",[1]employee_training_performance_d!J44="Absent"),0))</f>
        <v>0</v>
      </c>
      <c r="K44" s="16">
        <v>89</v>
      </c>
      <c r="L44" s="16">
        <f>IF(OR([1]employee_training_performance_d!L44=0,ISBLANK([1]employee_training_performance_d!L44)),AVERAGEIFS([1]employee_training_performance_d!L$2:L$1201,[1]employee_training_performance_d!L$2:L$1201,"&gt;0"),[1]employee_training_performance_d!L44)</f>
        <v>57.657957244655584</v>
      </c>
      <c r="M44" s="7">
        <v>3</v>
      </c>
      <c r="N44" s="7">
        <v>3</v>
      </c>
    </row>
    <row r="45" spans="1:14" ht="15.6" x14ac:dyDescent="0.3">
      <c r="A45" s="5" t="str">
        <f>TRIM(PROPER([1]employee_training_performance_d!A45))</f>
        <v>F34Ab83D-2F16-4F3D-85Ba-Ec786696Dea0</v>
      </c>
      <c r="B45" s="6" t="str">
        <f>TRIM(PROPER([1]employee_training_performance_d!B45))</f>
        <v>Mikayla Newton</v>
      </c>
      <c r="C45" s="7">
        <v>41</v>
      </c>
      <c r="D45" s="11" t="str">
        <f>IF(OR(LOWER([1]employee_training_performance_d!D45)="m",LOWER([1]employee_training_performance_d!D45)="male"),"Male",IF(OR(LOWER([1]employee_training_performance_d!D45)="f",LOWER([1]employee_training_performance_d!D45)="female"),"Female","Unknown"))</f>
        <v>Male</v>
      </c>
      <c r="E45" s="8" t="s">
        <v>29</v>
      </c>
      <c r="F45" s="8" t="s">
        <v>27</v>
      </c>
      <c r="G45" s="9" t="str">
        <f>TEXT([1]employee_training_performance_d!G45,"dd-mm-yyyy")</f>
        <v>10-11-2023</v>
      </c>
      <c r="H45" s="8" t="s">
        <v>16</v>
      </c>
      <c r="I45" s="15" t="str">
        <f>TEXT([1]employee_training_performance_d!I45,"dd-mm-yyyy")</f>
        <v>17-03-2026</v>
      </c>
      <c r="J45" s="16">
        <f>IF(OR([1]employee_training_performance_d!J45="Yes",[1]employee_training_performance_d!J45="P",[1]employee_training_performance_d!J45="Present"),1,IF(OR([1]employee_training_performance_d!J45="No",[1]employee_training_performance_d!J45="A",[1]employee_training_performance_d!J45="Absent"),0))</f>
        <v>1</v>
      </c>
      <c r="K45" s="16">
        <v>61.460396039603964</v>
      </c>
      <c r="L45" s="16">
        <f>IF(OR([1]employee_training_performance_d!L45=0,ISBLANK([1]employee_training_performance_d!L45)),AVERAGEIFS([1]employee_training_performance_d!L$2:L$1201,[1]employee_training_performance_d!L$2:L$1201,"&gt;0"),[1]employee_training_performance_d!L45)</f>
        <v>57.657957244655584</v>
      </c>
      <c r="M45" s="7">
        <v>5</v>
      </c>
      <c r="N45" s="7">
        <v>5</v>
      </c>
    </row>
    <row r="46" spans="1:14" ht="15.6" x14ac:dyDescent="0.3">
      <c r="A46" s="5" t="str">
        <f>TRIM(PROPER([1]employee_training_performance_d!A46))</f>
        <v>F714Bab7-6Ef5-4D48-A98F-8C8Ad63C04C0</v>
      </c>
      <c r="B46" s="6" t="str">
        <f>TRIM(PROPER([1]employee_training_performance_d!B46))</f>
        <v>Corey Green</v>
      </c>
      <c r="C46" s="7">
        <v>36</v>
      </c>
      <c r="D46" s="11" t="str">
        <f>IF(OR(LOWER([1]employee_training_performance_d!D46)="m",LOWER([1]employee_training_performance_d!D46)="male"),"Male",IF(OR(LOWER([1]employee_training_performance_d!D46)="f",LOWER([1]employee_training_performance_d!D46)="female"),"Female","Unknown"))</f>
        <v>Female</v>
      </c>
      <c r="E46" s="8" t="s">
        <v>29</v>
      </c>
      <c r="F46" s="8" t="s">
        <v>24</v>
      </c>
      <c r="G46" s="9" t="str">
        <f>TEXT([1]employee_training_performance_d!G46,"dd-mm-yyyy")</f>
        <v>09-12-2020</v>
      </c>
      <c r="H46" s="8" t="s">
        <v>20</v>
      </c>
      <c r="I46" s="15" t="str">
        <f>TEXT([1]employee_training_performance_d!I46,"dd-mm-yyyy")</f>
        <v>03-12-2022</v>
      </c>
      <c r="J46" s="16">
        <f>IF(OR([1]employee_training_performance_d!J46="Yes",[1]employee_training_performance_d!J46="P",[1]employee_training_performance_d!J46="Present"),1,IF(OR([1]employee_training_performance_d!J46="No",[1]employee_training_performance_d!J46="A",[1]employee_training_performance_d!J46="Absent"),0))</f>
        <v>0</v>
      </c>
      <c r="K46" s="16">
        <v>95</v>
      </c>
      <c r="L46" s="16">
        <f>IF(OR([1]employee_training_performance_d!L46=0,ISBLANK([1]employee_training_performance_d!L46)),AVERAGEIFS([1]employee_training_performance_d!L$2:L$1201,[1]employee_training_performance_d!L$2:L$1201,"&gt;0"),[1]employee_training_performance_d!L46)</f>
        <v>57.657957244655584</v>
      </c>
      <c r="M46" s="7">
        <v>1</v>
      </c>
      <c r="N46" s="7">
        <v>1</v>
      </c>
    </row>
    <row r="47" spans="1:14" ht="15.6" x14ac:dyDescent="0.3">
      <c r="A47" s="5" t="str">
        <f>TRIM(PROPER([1]employee_training_performance_d!A47))</f>
        <v>Daafb63A-8A06-4Bf5-8398-18Fc9D96Bf5E</v>
      </c>
      <c r="B47" s="6" t="str">
        <f>TRIM(PROPER([1]employee_training_performance_d!B47))</f>
        <v>Melissa Williams</v>
      </c>
      <c r="C47" s="7">
        <v>55</v>
      </c>
      <c r="D47" s="11" t="str">
        <f>IF(OR(LOWER([1]employee_training_performance_d!D47)="m",LOWER([1]employee_training_performance_d!D47)="male"),"Male",IF(OR(LOWER([1]employee_training_performance_d!D47)="f",LOWER([1]employee_training_performance_d!D47)="female"),"Female","Unknown"))</f>
        <v>Female</v>
      </c>
      <c r="E47" s="8" t="s">
        <v>23</v>
      </c>
      <c r="F47" s="8" t="s">
        <v>30</v>
      </c>
      <c r="G47" s="9" t="str">
        <f>TEXT([1]employee_training_performance_d!G47,"dd-mm-yyyy")</f>
        <v>05-11-2022</v>
      </c>
      <c r="H47" s="8" t="s">
        <v>22</v>
      </c>
      <c r="I47" s="15" t="str">
        <f>TEXT([1]employee_training_performance_d!I47,"dd-mm-yyyy")</f>
        <v>24-05-2023</v>
      </c>
      <c r="J47" s="16">
        <f>IF(OR([1]employee_training_performance_d!J47="Yes",[1]employee_training_performance_d!J47="P",[1]employee_training_performance_d!J47="Present"),1,IF(OR([1]employee_training_performance_d!J47="No",[1]employee_training_performance_d!J47="A",[1]employee_training_performance_d!J47="Absent"),0))</f>
        <v>1</v>
      </c>
      <c r="K47" s="16">
        <v>26</v>
      </c>
      <c r="L47" s="16">
        <f>IF(OR([1]employee_training_performance_d!L47=0,ISBLANK([1]employee_training_performance_d!L47)),AVERAGEIFS([1]employee_training_performance_d!L$2:L$1201,[1]employee_training_performance_d!L$2:L$1201,"&gt;0"),[1]employee_training_performance_d!L47)</f>
        <v>59</v>
      </c>
      <c r="M47" s="7">
        <v>5</v>
      </c>
      <c r="N47" s="7">
        <v>5</v>
      </c>
    </row>
    <row r="48" spans="1:14" ht="15.6" x14ac:dyDescent="0.3">
      <c r="A48" s="5" t="str">
        <f>TRIM(PROPER([1]employee_training_performance_d!A48))</f>
        <v>Ef7B80F1-C2Be-4Bac-B717-F44B79112E22</v>
      </c>
      <c r="B48" s="6" t="str">
        <f>TRIM(PROPER([1]employee_training_performance_d!B48))</f>
        <v>Paul Osborne</v>
      </c>
      <c r="C48" s="7">
        <v>41</v>
      </c>
      <c r="D48" s="11" t="str">
        <f>IF(OR(LOWER([1]employee_training_performance_d!D48)="m",LOWER([1]employee_training_performance_d!D48)="male"),"Male",IF(OR(LOWER([1]employee_training_performance_d!D48)="f",LOWER([1]employee_training_performance_d!D48)="female"),"Female","Unknown"))</f>
        <v>Male</v>
      </c>
      <c r="E48" s="8" t="s">
        <v>26</v>
      </c>
      <c r="F48" s="8" t="s">
        <v>30</v>
      </c>
      <c r="G48" s="9" t="str">
        <f>TEXT([1]employee_training_performance_d!G48,"dd-mm-yyyy")</f>
        <v>21-02-2025</v>
      </c>
      <c r="H48" s="8" t="s">
        <v>16</v>
      </c>
      <c r="I48" s="15" t="str">
        <f>TEXT([1]employee_training_performance_d!I48,"dd-mm-yyyy")</f>
        <v>21-06-2027</v>
      </c>
      <c r="J48" s="16">
        <f>IF(OR([1]employee_training_performance_d!J48="Yes",[1]employee_training_performance_d!J48="P",[1]employee_training_performance_d!J48="Present"),1,IF(OR([1]employee_training_performance_d!J48="No",[1]employee_training_performance_d!J48="A",[1]employee_training_performance_d!J48="Absent"),0))</f>
        <v>0</v>
      </c>
      <c r="K48" s="16">
        <v>61.465174129353237</v>
      </c>
      <c r="L48" s="16">
        <f>IF(OR([1]employee_training_performance_d!L48=0,ISBLANK([1]employee_training_performance_d!L48)),AVERAGEIFS([1]employee_training_performance_d!L$2:L$1201,[1]employee_training_performance_d!L$2:L$1201,"&gt;0"),[1]employee_training_performance_d!L48)</f>
        <v>30</v>
      </c>
      <c r="M48" s="7">
        <v>4</v>
      </c>
      <c r="N48" s="7">
        <v>4</v>
      </c>
    </row>
    <row r="49" spans="1:14" ht="15.6" x14ac:dyDescent="0.3">
      <c r="A49" s="5" t="str">
        <f>TRIM(PROPER([1]employee_training_performance_d!A49))</f>
        <v>9Ac88B74-0Bb5-4276-Abe3-77F380667038</v>
      </c>
      <c r="B49" s="6" t="str">
        <f>TRIM(PROPER([1]employee_training_performance_d!B49))</f>
        <v>Christopher Mitchell</v>
      </c>
      <c r="C49" s="7">
        <v>27</v>
      </c>
      <c r="D49" s="11" t="str">
        <f>IF(OR(LOWER([1]employee_training_performance_d!D49)="m",LOWER([1]employee_training_performance_d!D49)="male"),"Male",IF(OR(LOWER([1]employee_training_performance_d!D49)="f",LOWER([1]employee_training_performance_d!D49)="female"),"Female","Unknown"))</f>
        <v>Female</v>
      </c>
      <c r="E49" s="8" t="s">
        <v>26</v>
      </c>
      <c r="F49" s="8" t="s">
        <v>15</v>
      </c>
      <c r="G49" s="9" t="str">
        <f>TEXT([1]employee_training_performance_d!G49,"dd-mm-yyyy")</f>
        <v>15-08-2022</v>
      </c>
      <c r="H49" s="8" t="s">
        <v>18</v>
      </c>
      <c r="I49" s="15" t="str">
        <f>TEXT([1]employee_training_performance_d!I49,"dd-mm-yyyy")</f>
        <v>13-05-2023</v>
      </c>
      <c r="J49" s="16">
        <f>IF(OR([1]employee_training_performance_d!J49="Yes",[1]employee_training_performance_d!J49="P",[1]employee_training_performance_d!J49="Present"),1,IF(OR([1]employee_training_performance_d!J49="No",[1]employee_training_performance_d!J49="A",[1]employee_training_performance_d!J49="Absent"),0))</f>
        <v>1</v>
      </c>
      <c r="K49" s="16">
        <v>81</v>
      </c>
      <c r="L49" s="16">
        <f>IF(OR([1]employee_training_performance_d!L49=0,ISBLANK([1]employee_training_performance_d!L49)),AVERAGEIFS([1]employee_training_performance_d!L$2:L$1201,[1]employee_training_performance_d!L$2:L$1201,"&gt;0"),[1]employee_training_performance_d!L49)</f>
        <v>64</v>
      </c>
      <c r="M49" s="7">
        <v>4</v>
      </c>
      <c r="N49" s="7">
        <v>4</v>
      </c>
    </row>
    <row r="50" spans="1:14" ht="15.6" x14ac:dyDescent="0.3">
      <c r="A50" s="5" t="str">
        <f>TRIM(PROPER([1]employee_training_performance_d!A50))</f>
        <v>C8347776-04Ca-43D1-B506-E337683D21A9</v>
      </c>
      <c r="B50" s="6" t="str">
        <f>TRIM(PROPER([1]employee_training_performance_d!B50))</f>
        <v>Carlos Adams</v>
      </c>
      <c r="C50" s="7">
        <v>41</v>
      </c>
      <c r="D50" s="11" t="str">
        <f>IF(OR(LOWER([1]employee_training_performance_d!D50)="m",LOWER([1]employee_training_performance_d!D50)="male"),"Male",IF(OR(LOWER([1]employee_training_performance_d!D50)="f",LOWER([1]employee_training_performance_d!D50)="female"),"Female","Unknown"))</f>
        <v>Male</v>
      </c>
      <c r="E50" s="8" t="s">
        <v>29</v>
      </c>
      <c r="F50" s="8" t="s">
        <v>27</v>
      </c>
      <c r="G50" s="9" t="str">
        <f>TEXT([1]employee_training_performance_d!G50,"dd-mm-yyyy")</f>
        <v>22-04-2020</v>
      </c>
      <c r="H50" s="8" t="s">
        <v>22</v>
      </c>
      <c r="I50" s="15" t="str">
        <f>TEXT([1]employee_training_performance_d!I50,"dd-mm-yyyy")</f>
        <v>16-09-2021</v>
      </c>
      <c r="J50" s="16">
        <f>IF(OR([1]employee_training_performance_d!J50="Yes",[1]employee_training_performance_d!J50="P",[1]employee_training_performance_d!J50="Present"),1,IF(OR([1]employee_training_performance_d!J50="No",[1]employee_training_performance_d!J50="A",[1]employee_training_performance_d!J50="Absent"),0))</f>
        <v>0</v>
      </c>
      <c r="K50" s="16">
        <v>61.416458852867834</v>
      </c>
      <c r="L50" s="16">
        <f>IF(OR([1]employee_training_performance_d!L50=0,ISBLANK([1]employee_training_performance_d!L50)),AVERAGEIFS([1]employee_training_performance_d!L$2:L$1201,[1]employee_training_performance_d!L$2:L$1201,"&gt;0"),[1]employee_training_performance_d!L50)</f>
        <v>57.657957244655584</v>
      </c>
      <c r="M50" s="7">
        <v>4</v>
      </c>
      <c r="N50" s="7">
        <v>4</v>
      </c>
    </row>
    <row r="51" spans="1:14" ht="15.6" x14ac:dyDescent="0.3">
      <c r="A51" s="5" t="str">
        <f>TRIM(PROPER([1]employee_training_performance_d!A51))</f>
        <v>04A06D55-398E-4Dc0-B8A8-Ab5518Deabfe</v>
      </c>
      <c r="B51" s="6" t="str">
        <f>TRIM(PROPER([1]employee_training_performance_d!B51))</f>
        <v>Connie Carr</v>
      </c>
      <c r="C51" s="7">
        <v>41</v>
      </c>
      <c r="D51" s="11" t="str">
        <f>IF(OR(LOWER([1]employee_training_performance_d!D51)="m",LOWER([1]employee_training_performance_d!D51)="male"),"Male",IF(OR(LOWER([1]employee_training_performance_d!D51)="f",LOWER([1]employee_training_performance_d!D51)="female"),"Female","Unknown"))</f>
        <v>Male</v>
      </c>
      <c r="E51" s="8" t="s">
        <v>26</v>
      </c>
      <c r="F51" s="8" t="s">
        <v>27</v>
      </c>
      <c r="G51" s="9" t="str">
        <f>TEXT([1]employee_training_performance_d!G51,"dd-mm-yyyy")</f>
        <v>21-12-2022</v>
      </c>
      <c r="H51" s="8" t="s">
        <v>20</v>
      </c>
      <c r="I51" s="15" t="str">
        <f>TEXT([1]employee_training_performance_d!I51,"dd-mm-yyyy")</f>
        <v>11-03-2025</v>
      </c>
      <c r="J51" s="16">
        <f>IF(OR([1]employee_training_performance_d!J51="Yes",[1]employee_training_performance_d!J51="P",[1]employee_training_performance_d!J51="Present"),1,IF(OR([1]employee_training_performance_d!J51="No",[1]employee_training_performance_d!J51="A",[1]employee_training_performance_d!J51="Absent"),0))</f>
        <v>0</v>
      </c>
      <c r="K51" s="16">
        <v>88</v>
      </c>
      <c r="L51" s="16">
        <f>IF(OR([1]employee_training_performance_d!L51=0,ISBLANK([1]employee_training_performance_d!L51)),AVERAGEIFS([1]employee_training_performance_d!L$2:L$1201,[1]employee_training_performance_d!L$2:L$1201,"&gt;0"),[1]employee_training_performance_d!L51)</f>
        <v>57.657957244655584</v>
      </c>
      <c r="M51" s="7">
        <v>4</v>
      </c>
      <c r="N51" s="7">
        <v>4</v>
      </c>
    </row>
    <row r="52" spans="1:14" ht="15.6" x14ac:dyDescent="0.3">
      <c r="A52" s="5" t="str">
        <f>TRIM(PROPER([1]employee_training_performance_d!A52))</f>
        <v>98610B0B-A280-460F-Abb7-3Dac96818Aed</v>
      </c>
      <c r="B52" s="6" t="str">
        <f>TRIM(PROPER([1]employee_training_performance_d!B52))</f>
        <v>James Spears</v>
      </c>
      <c r="C52" s="7">
        <v>23</v>
      </c>
      <c r="D52" s="11" t="str">
        <f>IF(OR(LOWER([1]employee_training_performance_d!D52)="m",LOWER([1]employee_training_performance_d!D52)="male"),"Male",IF(OR(LOWER([1]employee_training_performance_d!D52)="f",LOWER([1]employee_training_performance_d!D52)="female"),"Female","Unknown"))</f>
        <v>Female</v>
      </c>
      <c r="E52" s="8" t="s">
        <v>23</v>
      </c>
      <c r="F52" s="8" t="s">
        <v>30</v>
      </c>
      <c r="G52" s="9" t="str">
        <f>TEXT([1]employee_training_performance_d!G52,"dd-mm-yyyy")</f>
        <v>08-03-2024</v>
      </c>
      <c r="H52" s="8" t="s">
        <v>18</v>
      </c>
      <c r="I52" s="15" t="str">
        <f>TEXT([1]employee_training_performance_d!I52,"dd-mm-yyyy")</f>
        <v>21-02-2026</v>
      </c>
      <c r="J52" s="16">
        <f>IF(OR([1]employee_training_performance_d!J52="Yes",[1]employee_training_performance_d!J52="P",[1]employee_training_performance_d!J52="Present"),1,IF(OR([1]employee_training_performance_d!J52="No",[1]employee_training_performance_d!J52="A",[1]employee_training_performance_d!J52="Absent"),0))</f>
        <v>1</v>
      </c>
      <c r="K52" s="16">
        <v>61.35</v>
      </c>
      <c r="L52" s="16">
        <f>IF(OR([1]employee_training_performance_d!L52=0,ISBLANK([1]employee_training_performance_d!L52)),AVERAGEIFS([1]employee_training_performance_d!L$2:L$1201,[1]employee_training_performance_d!L$2:L$1201,"&gt;0"),[1]employee_training_performance_d!L52)</f>
        <v>57.657957244655584</v>
      </c>
      <c r="M52" s="7">
        <v>5</v>
      </c>
      <c r="N52" s="7">
        <v>5</v>
      </c>
    </row>
    <row r="53" spans="1:14" ht="15.6" x14ac:dyDescent="0.3">
      <c r="A53" s="5" t="str">
        <f>TRIM(PROPER([1]employee_training_performance_d!A53))</f>
        <v>58Ab766F-51D4-4C6A-9731-4C4657Cb9E5B</v>
      </c>
      <c r="B53" s="6" t="str">
        <f>TRIM(PROPER([1]employee_training_performance_d!B53))</f>
        <v>Brittany Dickerson</v>
      </c>
      <c r="C53" s="7">
        <v>36</v>
      </c>
      <c r="D53" s="11" t="str">
        <f>IF(OR(LOWER([1]employee_training_performance_d!D53)="m",LOWER([1]employee_training_performance_d!D53)="male"),"Male",IF(OR(LOWER([1]employee_training_performance_d!D53)="f",LOWER([1]employee_training_performance_d!D53)="female"),"Female","Unknown"))</f>
        <v>Female</v>
      </c>
      <c r="E53" s="8" t="s">
        <v>23</v>
      </c>
      <c r="F53" s="8" t="s">
        <v>17</v>
      </c>
      <c r="G53" s="9" t="str">
        <f>TEXT([1]employee_training_performance_d!G53,"dd-mm-yyyy")</f>
        <v>16-05-2020</v>
      </c>
      <c r="H53" s="8" t="s">
        <v>16</v>
      </c>
      <c r="I53" s="15" t="str">
        <f>TEXT([1]employee_training_performance_d!I53,"dd-mm-yyyy")</f>
        <v>18-02-2022</v>
      </c>
      <c r="J53" s="16">
        <f>IF(OR([1]employee_training_performance_d!J53="Yes",[1]employee_training_performance_d!J53="P",[1]employee_training_performance_d!J53="Present"),1,IF(OR([1]employee_training_performance_d!J53="No",[1]employee_training_performance_d!J53="A",[1]employee_training_performance_d!J53="Absent"),0))</f>
        <v>1</v>
      </c>
      <c r="K53" s="16">
        <v>75</v>
      </c>
      <c r="L53" s="16">
        <f>IF(OR([1]employee_training_performance_d!L53=0,ISBLANK([1]employee_training_performance_d!L53)),AVERAGEIFS([1]employee_training_performance_d!L$2:L$1201,[1]employee_training_performance_d!L$2:L$1201,"&gt;0"),[1]employee_training_performance_d!L53)</f>
        <v>57.657957244655584</v>
      </c>
      <c r="M53" s="7">
        <v>1</v>
      </c>
      <c r="N53" s="7">
        <v>1</v>
      </c>
    </row>
    <row r="54" spans="1:14" ht="15.6" x14ac:dyDescent="0.3">
      <c r="A54" s="5" t="str">
        <f>TRIM(PROPER([1]employee_training_performance_d!A54))</f>
        <v>2B85Ffb7-B29E-4126-8840-E78A35Ec5514</v>
      </c>
      <c r="B54" s="6" t="str">
        <f>TRIM(PROPER([1]employee_training_performance_d!B54))</f>
        <v>Dawn Johnson</v>
      </c>
      <c r="C54" s="7">
        <v>41</v>
      </c>
      <c r="D54" s="11" t="str">
        <f>IF(OR(LOWER([1]employee_training_performance_d!D54)="m",LOWER([1]employee_training_performance_d!D54)="male"),"Male",IF(OR(LOWER([1]employee_training_performance_d!D54)="f",LOWER([1]employee_training_performance_d!D54)="female"),"Female","Unknown"))</f>
        <v>Female</v>
      </c>
      <c r="E54" s="8" t="s">
        <v>26</v>
      </c>
      <c r="F54" s="8" t="s">
        <v>27</v>
      </c>
      <c r="G54" s="9" t="str">
        <f>TEXT([1]employee_training_performance_d!G54,"dd-mm-yyyy")</f>
        <v>05-07-2024</v>
      </c>
      <c r="H54" s="8" t="s">
        <v>28</v>
      </c>
      <c r="I54" s="15" t="str">
        <f>TEXT([1]employee_training_performance_d!I54,"dd-mm-yyyy")</f>
        <v>04-06-2026</v>
      </c>
      <c r="J54" s="16">
        <f>IF(OR([1]employee_training_performance_d!J54="Yes",[1]employee_training_performance_d!J54="P",[1]employee_training_performance_d!J54="Present"),1,IF(OR([1]employee_training_performance_d!J54="No",[1]employee_training_performance_d!J54="A",[1]employee_training_performance_d!J54="Absent"),0))</f>
        <v>1</v>
      </c>
      <c r="K54" s="16">
        <v>73</v>
      </c>
      <c r="L54" s="16">
        <f>IF(OR([1]employee_training_performance_d!L54=0,ISBLANK([1]employee_training_performance_d!L54)),AVERAGEIFS([1]employee_training_performance_d!L$2:L$1201,[1]employee_training_performance_d!L$2:L$1201,"&gt;0"),[1]employee_training_performance_d!L54)</f>
        <v>57.657957244655584</v>
      </c>
      <c r="M54" s="7">
        <v>2</v>
      </c>
      <c r="N54" s="7">
        <v>2</v>
      </c>
    </row>
    <row r="55" spans="1:14" ht="15.6" x14ac:dyDescent="0.3">
      <c r="A55" s="5" t="str">
        <f>TRIM(PROPER([1]employee_training_performance_d!A55))</f>
        <v>7C8Dc9D0-A1A2-42D0-941F-B001F7Bcbc14</v>
      </c>
      <c r="B55" s="6" t="str">
        <f>TRIM(PROPER([1]employee_training_performance_d!B55))</f>
        <v>Haley Clark</v>
      </c>
      <c r="C55" s="7">
        <v>51</v>
      </c>
      <c r="D55" s="11" t="str">
        <f>IF(OR(LOWER([1]employee_training_performance_d!D55)="m",LOWER([1]employee_training_performance_d!D55)="male"),"Male",IF(OR(LOWER([1]employee_training_performance_d!D55)="f",LOWER([1]employee_training_performance_d!D55)="female"),"Female","Unknown"))</f>
        <v>Male</v>
      </c>
      <c r="E55" s="8" t="s">
        <v>26</v>
      </c>
      <c r="F55" s="8" t="s">
        <v>17</v>
      </c>
      <c r="G55" s="9" t="str">
        <f>TEXT([1]employee_training_performance_d!G55,"dd-mm-yyyy")</f>
        <v>15-02-2025</v>
      </c>
      <c r="H55" s="8" t="s">
        <v>22</v>
      </c>
      <c r="I55" s="15" t="str">
        <f>TEXT([1]employee_training_performance_d!I55,"dd-mm-yyyy")</f>
        <v>13-02-2027</v>
      </c>
      <c r="J55" s="16">
        <f>IF(OR([1]employee_training_performance_d!J55="Yes",[1]employee_training_performance_d!J55="P",[1]employee_training_performance_d!J55="Present"),1,IF(OR([1]employee_training_performance_d!J55="No",[1]employee_training_performance_d!J55="A",[1]employee_training_performance_d!J55="Absent"),0))</f>
        <v>0</v>
      </c>
      <c r="K55" s="16">
        <v>21</v>
      </c>
      <c r="L55" s="16">
        <f>IF(OR([1]employee_training_performance_d!L55=0,ISBLANK([1]employee_training_performance_d!L55)),AVERAGEIFS([1]employee_training_performance_d!L$2:L$1201,[1]employee_training_performance_d!L$2:L$1201,"&gt;0"),[1]employee_training_performance_d!L55)</f>
        <v>60</v>
      </c>
      <c r="M55" s="7">
        <v>1</v>
      </c>
      <c r="N55" s="7">
        <v>1</v>
      </c>
    </row>
    <row r="56" spans="1:14" ht="15.6" x14ac:dyDescent="0.3">
      <c r="A56" s="5" t="str">
        <f>TRIM(PROPER([1]employee_training_performance_d!A56))</f>
        <v>C03832D0-4Ab4-4A29-8Dd5-16C85E8354Da</v>
      </c>
      <c r="B56" s="6" t="str">
        <f>TRIM(PROPER([1]employee_training_performance_d!B56))</f>
        <v>Michael Johnson</v>
      </c>
      <c r="C56" s="7">
        <v>51</v>
      </c>
      <c r="D56" s="11" t="str">
        <f>IF(OR(LOWER([1]employee_training_performance_d!D56)="m",LOWER([1]employee_training_performance_d!D56)="male"),"Male",IF(OR(LOWER([1]employee_training_performance_d!D56)="f",LOWER([1]employee_training_performance_d!D56)="female"),"Female","Unknown"))</f>
        <v>Female</v>
      </c>
      <c r="E56" s="8" t="s">
        <v>26</v>
      </c>
      <c r="F56" s="8" t="s">
        <v>27</v>
      </c>
      <c r="G56" s="9" t="str">
        <f>TEXT([1]employee_training_performance_d!G56,"dd-mm-yyyy")</f>
        <v>08-10-2024</v>
      </c>
      <c r="H56" s="8" t="s">
        <v>25</v>
      </c>
      <c r="I56" s="15" t="str">
        <f>TEXT([1]employee_training_performance_d!I56,"dd-mm-yyyy")</f>
        <v>18-06-2026</v>
      </c>
      <c r="J56" s="16">
        <f>IF(OR([1]employee_training_performance_d!J56="Yes",[1]employee_training_performance_d!J56="P",[1]employee_training_performance_d!J56="Present"),1,IF(OR([1]employee_training_performance_d!J56="No",[1]employee_training_performance_d!J56="A",[1]employee_training_performance_d!J56="Absent"),0))</f>
        <v>1</v>
      </c>
      <c r="K56" s="16">
        <v>61.387909319899244</v>
      </c>
      <c r="L56" s="16">
        <f>IF(OR([1]employee_training_performance_d!L56=0,ISBLANK([1]employee_training_performance_d!L56)),AVERAGEIFS([1]employee_training_performance_d!L$2:L$1201,[1]employee_training_performance_d!L$2:L$1201,"&gt;0"),[1]employee_training_performance_d!L56)</f>
        <v>57.657957244655584</v>
      </c>
      <c r="M56" s="7">
        <v>2.5</v>
      </c>
      <c r="N56" s="7">
        <v>2.5305305305305303</v>
      </c>
    </row>
    <row r="57" spans="1:14" ht="15.6" x14ac:dyDescent="0.3">
      <c r="A57" s="5" t="str">
        <f>TRIM(PROPER([1]employee_training_performance_d!A57))</f>
        <v>909Cca67-5A04-4Fb0-9Fcf-D7112Aaf1966</v>
      </c>
      <c r="B57" s="6" t="str">
        <f>TRIM(PROPER([1]employee_training_performance_d!B57))</f>
        <v>Zachary Johnson</v>
      </c>
      <c r="C57" s="7">
        <v>41</v>
      </c>
      <c r="D57" s="11" t="str">
        <f>IF(OR(LOWER([1]employee_training_performance_d!D57)="m",LOWER([1]employee_training_performance_d!D57)="male"),"Male",IF(OR(LOWER([1]employee_training_performance_d!D57)="f",LOWER([1]employee_training_performance_d!D57)="female"),"Female","Unknown"))</f>
        <v>Female</v>
      </c>
      <c r="E57" s="8" t="s">
        <v>26</v>
      </c>
      <c r="F57" s="8" t="s">
        <v>24</v>
      </c>
      <c r="G57" s="9" t="str">
        <f>TEXT([1]employee_training_performance_d!G57,"dd-mm-yyyy")</f>
        <v>29-03-2025</v>
      </c>
      <c r="H57" s="8" t="s">
        <v>20</v>
      </c>
      <c r="I57" s="15" t="str">
        <f>TEXT([1]employee_training_performance_d!I57,"dd-mm-yyyy")</f>
        <v>06-02-2027</v>
      </c>
      <c r="J57" s="16">
        <f>IF(OR([1]employee_training_performance_d!J57="Yes",[1]employee_training_performance_d!J57="P",[1]employee_training_performance_d!J57="Present"),1,IF(OR([1]employee_training_performance_d!J57="No",[1]employee_training_performance_d!J57="A",[1]employee_training_performance_d!J57="Absent"),0))</f>
        <v>1</v>
      </c>
      <c r="K57" s="16">
        <v>34</v>
      </c>
      <c r="L57" s="16">
        <f>IF(OR([1]employee_training_performance_d!L57=0,ISBLANK([1]employee_training_performance_d!L57)),AVERAGEIFS([1]employee_training_performance_d!L$2:L$1201,[1]employee_training_performance_d!L$2:L$1201,"&gt;0"),[1]employee_training_performance_d!L57)</f>
        <v>57.657957244655584</v>
      </c>
      <c r="M57" s="7">
        <v>0</v>
      </c>
      <c r="N57" s="7">
        <v>0</v>
      </c>
    </row>
    <row r="58" spans="1:14" ht="15.6" x14ac:dyDescent="0.3">
      <c r="A58" s="5" t="str">
        <f>TRIM(PROPER([1]employee_training_performance_d!A58))</f>
        <v>Fd5Baf20-7Da2-4E1B-Be7A-31688E72D17C</v>
      </c>
      <c r="B58" s="6" t="str">
        <f>TRIM(PROPER([1]employee_training_performance_d!B58))</f>
        <v>Thomas Anderson</v>
      </c>
      <c r="C58" s="7">
        <v>27</v>
      </c>
      <c r="D58" s="11" t="str">
        <f>IF(OR(LOWER([1]employee_training_performance_d!D58)="m",LOWER([1]employee_training_performance_d!D58)="male"),"Male",IF(OR(LOWER([1]employee_training_performance_d!D58)="f",LOWER([1]employee_training_performance_d!D58)="female"),"Female","Unknown"))</f>
        <v>Male</v>
      </c>
      <c r="E58" s="8" t="s">
        <v>14</v>
      </c>
      <c r="F58" s="8" t="s">
        <v>15</v>
      </c>
      <c r="G58" s="9" t="str">
        <f>TEXT([1]employee_training_performance_d!G58,"dd-mm-yyyy")</f>
        <v>06-09-2022</v>
      </c>
      <c r="H58" s="8" t="s">
        <v>18</v>
      </c>
      <c r="I58" s="15" t="str">
        <f>TEXT([1]employee_training_performance_d!I58,"dd-mm-yyyy")</f>
        <v>21-11-2024</v>
      </c>
      <c r="J58" s="16">
        <f>IF(OR([1]employee_training_performance_d!J58="Yes",[1]employee_training_performance_d!J58="P",[1]employee_training_performance_d!J58="Present"),1,IF(OR([1]employee_training_performance_d!J58="No",[1]employee_training_performance_d!J58="A",[1]employee_training_performance_d!J58="Absent"),0))</f>
        <v>0</v>
      </c>
      <c r="K58" s="16">
        <v>61.457070707070706</v>
      </c>
      <c r="L58" s="16">
        <f>IF(OR([1]employee_training_performance_d!L58=0,ISBLANK([1]employee_training_performance_d!L58)),AVERAGEIFS([1]employee_training_performance_d!L$2:L$1201,[1]employee_training_performance_d!L$2:L$1201,"&gt;0"),[1]employee_training_performance_d!L58)</f>
        <v>57.657957244655584</v>
      </c>
      <c r="M58" s="7">
        <v>2.5</v>
      </c>
      <c r="N58" s="7">
        <v>2.5330661322645289</v>
      </c>
    </row>
    <row r="59" spans="1:14" ht="15.6" x14ac:dyDescent="0.3">
      <c r="A59" s="5" t="str">
        <f>TRIM(PROPER([1]employee_training_performance_d!A59))</f>
        <v>3618187C-37E2-4C86-A54F-Da3118D3Ab67</v>
      </c>
      <c r="B59" s="6" t="str">
        <f>TRIM(PROPER([1]employee_training_performance_d!B59))</f>
        <v>Laura White Md</v>
      </c>
      <c r="C59" s="7">
        <v>41</v>
      </c>
      <c r="D59" s="11" t="str">
        <f>IF(OR(LOWER([1]employee_training_performance_d!D59)="m",LOWER([1]employee_training_performance_d!D59)="male"),"Male",IF(OR(LOWER([1]employee_training_performance_d!D59)="f",LOWER([1]employee_training_performance_d!D59)="female"),"Female","Unknown"))</f>
        <v>Female</v>
      </c>
      <c r="E59" s="8" t="s">
        <v>14</v>
      </c>
      <c r="F59" s="8" t="s">
        <v>17</v>
      </c>
      <c r="G59" s="9" t="str">
        <f>TEXT([1]employee_training_performance_d!G59,"dd-mm-yyyy")</f>
        <v>25-04-2021</v>
      </c>
      <c r="H59" s="8" t="s">
        <v>20</v>
      </c>
      <c r="I59" s="15" t="str">
        <f>TEXT([1]employee_training_performance_d!I59,"dd-mm-yyyy")</f>
        <v>13-07-2021</v>
      </c>
      <c r="J59" s="16">
        <f>IF(OR([1]employee_training_performance_d!J59="Yes",[1]employee_training_performance_d!J59="P",[1]employee_training_performance_d!J59="Present"),1,IF(OR([1]employee_training_performance_d!J59="No",[1]employee_training_performance_d!J59="A",[1]employee_training_performance_d!J59="Absent"),0))</f>
        <v>0</v>
      </c>
      <c r="K59" s="16">
        <v>61.457070707070706</v>
      </c>
      <c r="L59" s="16">
        <f>IF(OR([1]employee_training_performance_d!L59=0,ISBLANK([1]employee_training_performance_d!L59)),AVERAGEIFS([1]employee_training_performance_d!L$2:L$1201,[1]employee_training_performance_d!L$2:L$1201,"&gt;0"),[1]employee_training_performance_d!L59)</f>
        <v>57.657957244655584</v>
      </c>
      <c r="M59" s="7">
        <v>1</v>
      </c>
      <c r="N59" s="7">
        <v>1</v>
      </c>
    </row>
    <row r="60" spans="1:14" ht="15.6" x14ac:dyDescent="0.3">
      <c r="A60" s="5" t="str">
        <f>TRIM(PROPER([1]employee_training_performance_d!A60))</f>
        <v>C053F253-5A1E-490D-A894-844F8Cd1692D</v>
      </c>
      <c r="B60" s="6" t="str">
        <f>TRIM(PROPER([1]employee_training_performance_d!B60))</f>
        <v>Steven Ramirez</v>
      </c>
      <c r="C60" s="7">
        <v>41</v>
      </c>
      <c r="D60" s="11" t="str">
        <f>IF(OR(LOWER([1]employee_training_performance_d!D60)="m",LOWER([1]employee_training_performance_d!D60)="male"),"Male",IF(OR(LOWER([1]employee_training_performance_d!D60)="f",LOWER([1]employee_training_performance_d!D60)="female"),"Female","Unknown"))</f>
        <v>Female</v>
      </c>
      <c r="E60" s="8" t="s">
        <v>14</v>
      </c>
      <c r="F60" s="8" t="s">
        <v>24</v>
      </c>
      <c r="G60" s="9" t="str">
        <f>TEXT([1]employee_training_performance_d!G60,"dd-mm-yyyy")</f>
        <v>05-09-2023</v>
      </c>
      <c r="H60" s="8" t="s">
        <v>25</v>
      </c>
      <c r="I60" s="15" t="str">
        <f>TEXT([1]employee_training_performance_d!I60,"dd-mm-yyyy")</f>
        <v>26-08-2025</v>
      </c>
      <c r="J60" s="16">
        <f>IF(OR([1]employee_training_performance_d!J60="Yes",[1]employee_training_performance_d!J60="P",[1]employee_training_performance_d!J60="Present"),1,IF(OR([1]employee_training_performance_d!J60="No",[1]employee_training_performance_d!J60="A",[1]employee_training_performance_d!J60="Absent"),0))</f>
        <v>1</v>
      </c>
      <c r="K60" s="16">
        <v>61.457070707070706</v>
      </c>
      <c r="L60" s="16">
        <f>IF(OR([1]employee_training_performance_d!L60=0,ISBLANK([1]employee_training_performance_d!L60)),AVERAGEIFS([1]employee_training_performance_d!L$2:L$1201,[1]employee_training_performance_d!L$2:L$1201,"&gt;0"),[1]employee_training_performance_d!L60)</f>
        <v>57.657957244655584</v>
      </c>
      <c r="M60" s="7">
        <v>0</v>
      </c>
      <c r="N60" s="7">
        <v>0</v>
      </c>
    </row>
    <row r="61" spans="1:14" ht="15.6" x14ac:dyDescent="0.3">
      <c r="A61" s="5" t="str">
        <f>TRIM(PROPER([1]employee_training_performance_d!A61))</f>
        <v>E27F7Dc7-Aa0B-46Ea-9B0B-249Da159Bef3</v>
      </c>
      <c r="B61" s="6" t="str">
        <f>TRIM(PROPER([1]employee_training_performance_d!B61))</f>
        <v>Madeline Fields</v>
      </c>
      <c r="C61" s="7">
        <v>41</v>
      </c>
      <c r="D61" s="11" t="str">
        <f>IF(OR(LOWER([1]employee_training_performance_d!D61)="m",LOWER([1]employee_training_performance_d!D61)="male"),"Male",IF(OR(LOWER([1]employee_training_performance_d!D61)="f",LOWER([1]employee_training_performance_d!D61)="female"),"Female","Unknown"))</f>
        <v>Female</v>
      </c>
      <c r="E61" s="8" t="s">
        <v>23</v>
      </c>
      <c r="F61" s="8" t="s">
        <v>17</v>
      </c>
      <c r="G61" s="9" t="str">
        <f>TEXT([1]employee_training_performance_d!G61,"dd-mm-yyyy")</f>
        <v>10-05-2023</v>
      </c>
      <c r="H61" s="8" t="s">
        <v>20</v>
      </c>
      <c r="I61" s="15" t="str">
        <f>TEXT([1]employee_training_performance_d!I61,"dd-mm-yyyy")</f>
        <v>15-07-2023</v>
      </c>
      <c r="J61" s="16">
        <f>IF(OR([1]employee_training_performance_d!J61="Yes",[1]employee_training_performance_d!J61="P",[1]employee_training_performance_d!J61="Present"),1,IF(OR([1]employee_training_performance_d!J61="No",[1]employee_training_performance_d!J61="A",[1]employee_training_performance_d!J61="Absent"),0))</f>
        <v>1</v>
      </c>
      <c r="K61" s="16">
        <v>61.457070707070706</v>
      </c>
      <c r="L61" s="16">
        <f>IF(OR([1]employee_training_performance_d!L61=0,ISBLANK([1]employee_training_performance_d!L61)),AVERAGEIFS([1]employee_training_performance_d!L$2:L$1201,[1]employee_training_performance_d!L$2:L$1201,"&gt;0"),[1]employee_training_performance_d!L61)</f>
        <v>57.657957244655584</v>
      </c>
      <c r="M61" s="7">
        <v>3</v>
      </c>
      <c r="N61" s="7">
        <v>3</v>
      </c>
    </row>
    <row r="62" spans="1:14" ht="15.6" x14ac:dyDescent="0.3">
      <c r="A62" s="5" t="str">
        <f>TRIM(PROPER([1]employee_training_performance_d!A62))</f>
        <v>39A01A0B-6465-4945-8852-787C891Edaa2</v>
      </c>
      <c r="B62" s="6" t="str">
        <f>TRIM(PROPER([1]employee_training_performance_d!B62))</f>
        <v>Kathleen Marshall</v>
      </c>
      <c r="C62" s="7">
        <v>41</v>
      </c>
      <c r="D62" s="11" t="str">
        <f>IF(OR(LOWER([1]employee_training_performance_d!D62)="m",LOWER([1]employee_training_performance_d!D62)="male"),"Male",IF(OR(LOWER([1]employee_training_performance_d!D62)="f",LOWER([1]employee_training_performance_d!D62)="female"),"Female","Unknown"))</f>
        <v>Male</v>
      </c>
      <c r="E62" s="8" t="s">
        <v>21</v>
      </c>
      <c r="F62" s="8" t="s">
        <v>30</v>
      </c>
      <c r="G62" s="9" t="str">
        <f>TEXT([1]employee_training_performance_d!G62,"dd-mm-yyyy")</f>
        <v>15-07-2024</v>
      </c>
      <c r="H62" s="8" t="s">
        <v>22</v>
      </c>
      <c r="I62" s="15" t="str">
        <f>TEXT([1]employee_training_performance_d!I62,"dd-mm-yyyy")</f>
        <v>01-01-2026</v>
      </c>
      <c r="J62" s="16">
        <f>IF(OR([1]employee_training_performance_d!J62="Yes",[1]employee_training_performance_d!J62="P",[1]employee_training_performance_d!J62="Present"),1,IF(OR([1]employee_training_performance_d!J62="No",[1]employee_training_performance_d!J62="A",[1]employee_training_performance_d!J62="Absent"),0))</f>
        <v>1</v>
      </c>
      <c r="K62" s="16">
        <v>61.457070707070706</v>
      </c>
      <c r="L62" s="16">
        <f>IF(OR([1]employee_training_performance_d!L62=0,ISBLANK([1]employee_training_performance_d!L62)),AVERAGEIFS([1]employee_training_performance_d!L$2:L$1201,[1]employee_training_performance_d!L$2:L$1201,"&gt;0"),[1]employee_training_performance_d!L62)</f>
        <v>25</v>
      </c>
      <c r="M62" s="7">
        <v>3</v>
      </c>
      <c r="N62" s="7">
        <v>3</v>
      </c>
    </row>
    <row r="63" spans="1:14" ht="15.6" x14ac:dyDescent="0.3">
      <c r="A63" s="5" t="str">
        <f>TRIM(PROPER([1]employee_training_performance_d!A63))</f>
        <v>2D78F04B-Df93-45Ac-Ac85-66F0282F0Aa6</v>
      </c>
      <c r="B63" s="6" t="str">
        <f>TRIM(PROPER([1]employee_training_performance_d!B63))</f>
        <v>Aaron Gallegos</v>
      </c>
      <c r="C63" s="7">
        <v>60</v>
      </c>
      <c r="D63" s="11" t="str">
        <f>IF(OR(LOWER([1]employee_training_performance_d!D63)="m",LOWER([1]employee_training_performance_d!D63)="male"),"Male",IF(OR(LOWER([1]employee_training_performance_d!D63)="f",LOWER([1]employee_training_performance_d!D63)="female"),"Female","Unknown"))</f>
        <v>Female</v>
      </c>
      <c r="E63" s="8" t="s">
        <v>21</v>
      </c>
      <c r="F63" s="8" t="s">
        <v>17</v>
      </c>
      <c r="G63" s="9" t="str">
        <f>TEXT([1]employee_training_performance_d!G63,"dd-mm-yyyy")</f>
        <v>02-02-2024</v>
      </c>
      <c r="H63" s="8" t="s">
        <v>18</v>
      </c>
      <c r="I63" s="15" t="str">
        <f>TEXT([1]employee_training_performance_d!I63,"dd-mm-yyyy")</f>
        <v>31-01-2025</v>
      </c>
      <c r="J63" s="16">
        <f>IF(OR([1]employee_training_performance_d!J63="Yes",[1]employee_training_performance_d!J63="P",[1]employee_training_performance_d!J63="Present"),1,IF(OR([1]employee_training_performance_d!J63="No",[1]employee_training_performance_d!J63="A",[1]employee_training_performance_d!J63="Absent"),0))</f>
        <v>0</v>
      </c>
      <c r="K63" s="16">
        <v>61.457070707070706</v>
      </c>
      <c r="L63" s="16">
        <f>IF(OR([1]employee_training_performance_d!L63=0,ISBLANK([1]employee_training_performance_d!L63)),AVERAGEIFS([1]employee_training_performance_d!L$2:L$1201,[1]employee_training_performance_d!L$2:L$1201,"&gt;0"),[1]employee_training_performance_d!L63)</f>
        <v>71</v>
      </c>
      <c r="M63" s="7">
        <v>2</v>
      </c>
      <c r="N63" s="7">
        <v>2</v>
      </c>
    </row>
    <row r="64" spans="1:14" ht="15.6" x14ac:dyDescent="0.3">
      <c r="A64" s="5" t="str">
        <f>TRIM(PROPER([1]employee_training_performance_d!A64))</f>
        <v>E8438F65-Aef0-444B-Ac19-Ee3Da7Fc1Bad</v>
      </c>
      <c r="B64" s="6" t="str">
        <f>TRIM(PROPER([1]employee_training_performance_d!B64))</f>
        <v>Kevin Barnes</v>
      </c>
      <c r="C64" s="7">
        <v>41</v>
      </c>
      <c r="D64" s="11" t="str">
        <f>IF(OR(LOWER([1]employee_training_performance_d!D64)="m",LOWER([1]employee_training_performance_d!D64)="male"),"Male",IF(OR(LOWER([1]employee_training_performance_d!D64)="f",LOWER([1]employee_training_performance_d!D64)="female"),"Female","Unknown"))</f>
        <v>Male</v>
      </c>
      <c r="E64" s="8" t="s">
        <v>23</v>
      </c>
      <c r="F64" s="8" t="s">
        <v>15</v>
      </c>
      <c r="G64" s="9" t="str">
        <f>TEXT([1]employee_training_performance_d!G64,"dd-mm-yyyy")</f>
        <v>18-03-2024</v>
      </c>
      <c r="H64" s="8" t="s">
        <v>18</v>
      </c>
      <c r="I64" s="15" t="str">
        <f>TEXT([1]employee_training_performance_d!I64,"dd-mm-yyyy")</f>
        <v>22-10-2024</v>
      </c>
      <c r="J64" s="16">
        <f>IF(OR([1]employee_training_performance_d!J64="Yes",[1]employee_training_performance_d!J64="P",[1]employee_training_performance_d!J64="Present"),1,IF(OR([1]employee_training_performance_d!J64="No",[1]employee_training_performance_d!J64="A",[1]employee_training_performance_d!J64="Absent"),0))</f>
        <v>1</v>
      </c>
      <c r="K64" s="16">
        <v>61.457070707070706</v>
      </c>
      <c r="L64" s="16">
        <f>IF(OR([1]employee_training_performance_d!L64=0,ISBLANK([1]employee_training_performance_d!L64)),AVERAGEIFS([1]employee_training_performance_d!L$2:L$1201,[1]employee_training_performance_d!L$2:L$1201,"&gt;0"),[1]employee_training_performance_d!L64)</f>
        <v>89</v>
      </c>
      <c r="M64" s="7">
        <v>3</v>
      </c>
      <c r="N64" s="7">
        <v>3</v>
      </c>
    </row>
    <row r="65" spans="1:14" ht="15.6" x14ac:dyDescent="0.3">
      <c r="A65" s="5" t="str">
        <f>TRIM(PROPER([1]employee_training_performance_d!A65))</f>
        <v>076F3B07-A2Ec-477A-B05A-1Bef690903C4</v>
      </c>
      <c r="B65" s="6" t="str">
        <f>TRIM(PROPER([1]employee_training_performance_d!B65))</f>
        <v>Brenda Harvey</v>
      </c>
      <c r="C65" s="7">
        <v>41</v>
      </c>
      <c r="D65" s="11" t="str">
        <f>IF(OR(LOWER([1]employee_training_performance_d!D65)="m",LOWER([1]employee_training_performance_d!D65)="male"),"Male",IF(OR(LOWER([1]employee_training_performance_d!D65)="f",LOWER([1]employee_training_performance_d!D65)="female"),"Female","Unknown"))</f>
        <v>Female</v>
      </c>
      <c r="E65" s="8" t="s">
        <v>29</v>
      </c>
      <c r="F65" s="8" t="s">
        <v>24</v>
      </c>
      <c r="G65" s="9" t="str">
        <f>TEXT([1]employee_training_performance_d!G65,"dd-mm-yyyy")</f>
        <v>28-10-2023</v>
      </c>
      <c r="H65" s="8" t="s">
        <v>22</v>
      </c>
      <c r="I65" s="15" t="str">
        <f>TEXT([1]employee_training_performance_d!I65,"dd-mm-yyyy")</f>
        <v>06-11-2025</v>
      </c>
      <c r="J65" s="16">
        <f>IF(OR([1]employee_training_performance_d!J65="Yes",[1]employee_training_performance_d!J65="P",[1]employee_training_performance_d!J65="Present"),1,IF(OR([1]employee_training_performance_d!J65="No",[1]employee_training_performance_d!J65="A",[1]employee_training_performance_d!J65="Absent"),0))</f>
        <v>0</v>
      </c>
      <c r="K65" s="16">
        <v>61.457070707070706</v>
      </c>
      <c r="L65" s="16">
        <f>IF(OR([1]employee_training_performance_d!L65=0,ISBLANK([1]employee_training_performance_d!L65)),AVERAGEIFS([1]employee_training_performance_d!L$2:L$1201,[1]employee_training_performance_d!L$2:L$1201,"&gt;0"),[1]employee_training_performance_d!L65)</f>
        <v>57.657957244655584</v>
      </c>
      <c r="M65" s="7">
        <v>3</v>
      </c>
      <c r="N65" s="7">
        <v>3</v>
      </c>
    </row>
    <row r="66" spans="1:14" ht="15.6" x14ac:dyDescent="0.3">
      <c r="A66" s="5" t="str">
        <f>TRIM(PROPER([1]employee_training_performance_d!A66))</f>
        <v>68A57Ee7-Bb6E-4D06-9211-D6Cc997D4Ca9</v>
      </c>
      <c r="B66" s="6" t="str">
        <f>TRIM(PROPER([1]employee_training_performance_d!B66))</f>
        <v>Erika Wright</v>
      </c>
      <c r="C66" s="7">
        <v>41</v>
      </c>
      <c r="D66" s="11" t="str">
        <f>IF(OR(LOWER([1]employee_training_performance_d!D66)="m",LOWER([1]employee_training_performance_d!D66)="male"),"Male",IF(OR(LOWER([1]employee_training_performance_d!D66)="f",LOWER([1]employee_training_performance_d!D66)="female"),"Female","Unknown"))</f>
        <v>Male</v>
      </c>
      <c r="E66" s="8" t="s">
        <v>29</v>
      </c>
      <c r="F66" s="8" t="s">
        <v>30</v>
      </c>
      <c r="G66" s="9" t="str">
        <f>TEXT([1]employee_training_performance_d!G66,"dd-mm-yyyy")</f>
        <v>13-12-2020</v>
      </c>
      <c r="H66" s="8" t="s">
        <v>28</v>
      </c>
      <c r="I66" s="15" t="str">
        <f>TEXT([1]employee_training_performance_d!I66,"dd-mm-yyyy")</f>
        <v>27-02-2021</v>
      </c>
      <c r="J66" s="16">
        <f>IF(OR([1]employee_training_performance_d!J66="Yes",[1]employee_training_performance_d!J66="P",[1]employee_training_performance_d!J66="Present"),1,IF(OR([1]employee_training_performance_d!J66="No",[1]employee_training_performance_d!J66="A",[1]employee_training_performance_d!J66="Absent"),0))</f>
        <v>0</v>
      </c>
      <c r="K66" s="16">
        <v>61.457070707070706</v>
      </c>
      <c r="L66" s="16">
        <f>IF(OR([1]employee_training_performance_d!L66=0,ISBLANK([1]employee_training_performance_d!L66)),AVERAGEIFS([1]employee_training_performance_d!L$2:L$1201,[1]employee_training_performance_d!L$2:L$1201,"&gt;0"),[1]employee_training_performance_d!L66)</f>
        <v>57.657957244655584</v>
      </c>
      <c r="M66" s="7">
        <v>2</v>
      </c>
      <c r="N66" s="7">
        <v>2</v>
      </c>
    </row>
    <row r="67" spans="1:14" ht="15.6" x14ac:dyDescent="0.3">
      <c r="A67" s="5" t="str">
        <f>TRIM(PROPER([1]employee_training_performance_d!A67))</f>
        <v>1749939D-Af32-4Af5-B8Cf-536Aa02072D9</v>
      </c>
      <c r="B67" s="6" t="str">
        <f>TRIM(PROPER([1]employee_training_performance_d!B67))</f>
        <v>Alison Guzman</v>
      </c>
      <c r="C67" s="7">
        <v>42</v>
      </c>
      <c r="D67" s="11" t="str">
        <f>IF(OR(LOWER([1]employee_training_performance_d!D67)="m",LOWER([1]employee_training_performance_d!D67)="male"),"Male",IF(OR(LOWER([1]employee_training_performance_d!D67)="f",LOWER([1]employee_training_performance_d!D67)="female"),"Female","Unknown"))</f>
        <v>Female</v>
      </c>
      <c r="E67" s="8" t="s">
        <v>23</v>
      </c>
      <c r="F67" s="8" t="s">
        <v>17</v>
      </c>
      <c r="G67" s="9" t="str">
        <f>TEXT([1]employee_training_performance_d!G67,"dd-mm-yyyy")</f>
        <v>08-02-2025</v>
      </c>
      <c r="H67" s="8" t="s">
        <v>22</v>
      </c>
      <c r="I67" s="15" t="str">
        <f>TEXT([1]employee_training_performance_d!I67,"dd-mm-yyyy")</f>
        <v>13-11-2026</v>
      </c>
      <c r="J67" s="16">
        <f>IF(OR([1]employee_training_performance_d!J67="Yes",[1]employee_training_performance_d!J67="P",[1]employee_training_performance_d!J67="Present"),1,IF(OR([1]employee_training_performance_d!J67="No",[1]employee_training_performance_d!J67="A",[1]employee_training_performance_d!J67="Absent"),0))</f>
        <v>1</v>
      </c>
      <c r="K67" s="16">
        <v>48</v>
      </c>
      <c r="L67" s="16">
        <f>IF(OR([1]employee_training_performance_d!L67=0,ISBLANK([1]employee_training_performance_d!L67)),AVERAGEIFS([1]employee_training_performance_d!L$2:L$1201,[1]employee_training_performance_d!L$2:L$1201,"&gt;0"),[1]employee_training_performance_d!L67)</f>
        <v>57.657957244655584</v>
      </c>
      <c r="M67" s="7">
        <v>2.5</v>
      </c>
      <c r="N67" s="7">
        <v>2.5363636363636362</v>
      </c>
    </row>
    <row r="68" spans="1:14" ht="15.6" x14ac:dyDescent="0.3">
      <c r="A68" s="5" t="str">
        <f>TRIM(PROPER([1]employee_training_performance_d!A68))</f>
        <v>316A8466-Dd0A-4A6E-82E6-E14D8D53A190</v>
      </c>
      <c r="B68" s="6" t="str">
        <f>TRIM(PROPER([1]employee_training_performance_d!B68))</f>
        <v>Candice Wood</v>
      </c>
      <c r="C68" s="7">
        <v>41</v>
      </c>
      <c r="D68" s="11" t="str">
        <f>IF(OR(LOWER([1]employee_training_performance_d!D68)="m",LOWER([1]employee_training_performance_d!D68)="male"),"Male",IF(OR(LOWER([1]employee_training_performance_d!D68)="f",LOWER([1]employee_training_performance_d!D68)="female"),"Female","Unknown"))</f>
        <v>Male</v>
      </c>
      <c r="E68" s="8" t="s">
        <v>21</v>
      </c>
      <c r="F68" s="8" t="s">
        <v>24</v>
      </c>
      <c r="G68" s="9" t="str">
        <f>TEXT([1]employee_training_performance_d!G68,"dd-mm-yyyy")</f>
        <v>30-07-2023</v>
      </c>
      <c r="H68" s="8" t="s">
        <v>20</v>
      </c>
      <c r="I68" s="15" t="str">
        <f>TEXT([1]employee_training_performance_d!I68,"dd-mm-yyyy")</f>
        <v>12-09-2025</v>
      </c>
      <c r="J68" s="16">
        <f>IF(OR([1]employee_training_performance_d!J68="Yes",[1]employee_training_performance_d!J68="P",[1]employee_training_performance_d!J68="Present"),1,IF(OR([1]employee_training_performance_d!J68="No",[1]employee_training_performance_d!J68="A",[1]employee_training_performance_d!J68="Absent"),0))</f>
        <v>0</v>
      </c>
      <c r="K68" s="16">
        <v>61.491139240506328</v>
      </c>
      <c r="L68" s="16">
        <f>IF(OR([1]employee_training_performance_d!L68=0,ISBLANK([1]employee_training_performance_d!L68)),AVERAGEIFS([1]employee_training_performance_d!L$2:L$1201,[1]employee_training_performance_d!L$2:L$1201,"&gt;0"),[1]employee_training_performance_d!L68)</f>
        <v>57.657957244655584</v>
      </c>
      <c r="M68" s="7">
        <v>0</v>
      </c>
      <c r="N68" s="7">
        <v>0</v>
      </c>
    </row>
    <row r="69" spans="1:14" ht="15.6" x14ac:dyDescent="0.3">
      <c r="A69" s="5" t="str">
        <f>TRIM(PROPER([1]employee_training_performance_d!A69))</f>
        <v>B6799210-Efe8-4716-B8E0-0F782Cdaa0B2</v>
      </c>
      <c r="B69" s="6" t="str">
        <f>TRIM(PROPER([1]employee_training_performance_d!B69))</f>
        <v>Erica Carter</v>
      </c>
      <c r="C69" s="7">
        <v>50</v>
      </c>
      <c r="D69" s="11" t="str">
        <f>IF(OR(LOWER([1]employee_training_performance_d!D69)="m",LOWER([1]employee_training_performance_d!D69)="male"),"Male",IF(OR(LOWER([1]employee_training_performance_d!D69)="f",LOWER([1]employee_training_performance_d!D69)="female"),"Female","Unknown"))</f>
        <v>Female</v>
      </c>
      <c r="E69" s="8" t="s">
        <v>26</v>
      </c>
      <c r="F69" s="8" t="s">
        <v>27</v>
      </c>
      <c r="G69" s="9" t="str">
        <f>TEXT([1]employee_training_performance_d!G69,"dd-mm-yyyy")</f>
        <v>20-04-2022</v>
      </c>
      <c r="H69" s="8" t="s">
        <v>16</v>
      </c>
      <c r="I69" s="15" t="str">
        <f>TEXT([1]employee_training_performance_d!I69,"dd-mm-yyyy")</f>
        <v>03-05-2023</v>
      </c>
      <c r="J69" s="16">
        <f>IF(OR([1]employee_training_performance_d!J69="Yes",[1]employee_training_performance_d!J69="P",[1]employee_training_performance_d!J69="Present"),1,IF(OR([1]employee_training_performance_d!J69="No",[1]employee_training_performance_d!J69="A",[1]employee_training_performance_d!J69="Absent"),0))</f>
        <v>1</v>
      </c>
      <c r="K69" s="16">
        <v>61.491139240506328</v>
      </c>
      <c r="L69" s="16">
        <f>IF(OR([1]employee_training_performance_d!L69=0,ISBLANK([1]employee_training_performance_d!L69)),AVERAGEIFS([1]employee_training_performance_d!L$2:L$1201,[1]employee_training_performance_d!L$2:L$1201,"&gt;0"),[1]employee_training_performance_d!L69)</f>
        <v>57.657957244655584</v>
      </c>
      <c r="M69" s="7">
        <v>0</v>
      </c>
      <c r="N69" s="7">
        <v>0</v>
      </c>
    </row>
    <row r="70" spans="1:14" ht="15.6" x14ac:dyDescent="0.3">
      <c r="A70" s="5" t="str">
        <f>TRIM(PROPER([1]employee_training_performance_d!A70))</f>
        <v>758Daaee-760F-4D95-93Dd-Bda134Fe6Da8</v>
      </c>
      <c r="B70" s="6" t="str">
        <f>TRIM(PROPER([1]employee_training_performance_d!B70))</f>
        <v>Larry Fritz</v>
      </c>
      <c r="C70" s="7">
        <v>58</v>
      </c>
      <c r="D70" s="11" t="str">
        <f>IF(OR(LOWER([1]employee_training_performance_d!D70)="m",LOWER([1]employee_training_performance_d!D70)="male"),"Male",IF(OR(LOWER([1]employee_training_performance_d!D70)="f",LOWER([1]employee_training_performance_d!D70)="female"),"Female","Unknown"))</f>
        <v>Male</v>
      </c>
      <c r="E70" s="8" t="s">
        <v>29</v>
      </c>
      <c r="F70" s="8" t="s">
        <v>15</v>
      </c>
      <c r="G70" s="9" t="str">
        <f>TEXT([1]employee_training_performance_d!G70,"dd-mm-yyyy")</f>
        <v>11-07-2020</v>
      </c>
      <c r="H70" s="8" t="s">
        <v>18</v>
      </c>
      <c r="I70" s="15" t="str">
        <f>TEXT([1]employee_training_performance_d!I70,"dd-mm-yyyy")</f>
        <v>26-09-2021</v>
      </c>
      <c r="J70" s="16">
        <f>IF(OR([1]employee_training_performance_d!J70="Yes",[1]employee_training_performance_d!J70="P",[1]employee_training_performance_d!J70="Present"),1,IF(OR([1]employee_training_performance_d!J70="No",[1]employee_training_performance_d!J70="A",[1]employee_training_performance_d!J70="Absent"),0))</f>
        <v>1</v>
      </c>
      <c r="K70" s="16">
        <v>61.491139240506328</v>
      </c>
      <c r="L70" s="16">
        <f>IF(OR([1]employee_training_performance_d!L70=0,ISBLANK([1]employee_training_performance_d!L70)),AVERAGEIFS([1]employee_training_performance_d!L$2:L$1201,[1]employee_training_performance_d!L$2:L$1201,"&gt;0"),[1]employee_training_performance_d!L70)</f>
        <v>57.657957244655584</v>
      </c>
      <c r="M70" s="7">
        <v>0</v>
      </c>
      <c r="N70" s="7">
        <v>0</v>
      </c>
    </row>
    <row r="71" spans="1:14" ht="15.6" x14ac:dyDescent="0.3">
      <c r="A71" s="5" t="str">
        <f>TRIM(PROPER([1]employee_training_performance_d!A71))</f>
        <v>A4316E6C-800E-4610-B61E-B7E3F909C46C</v>
      </c>
      <c r="B71" s="6" t="str">
        <f>TRIM(PROPER([1]employee_training_performance_d!B71))</f>
        <v>Larry Rivera</v>
      </c>
      <c r="C71" s="7">
        <v>41</v>
      </c>
      <c r="D71" s="11" t="str">
        <f>IF(OR(LOWER([1]employee_training_performance_d!D71)="m",LOWER([1]employee_training_performance_d!D71)="male"),"Male",IF(OR(LOWER([1]employee_training_performance_d!D71)="f",LOWER([1]employee_training_performance_d!D71)="female"),"Female","Unknown"))</f>
        <v>Male</v>
      </c>
      <c r="E71" s="8" t="s">
        <v>23</v>
      </c>
      <c r="F71" s="8" t="s">
        <v>15</v>
      </c>
      <c r="G71" s="9" t="str">
        <f>TEXT([1]employee_training_performance_d!G71,"dd-mm-yyyy")</f>
        <v>08-10-2021</v>
      </c>
      <c r="H71" s="8" t="s">
        <v>20</v>
      </c>
      <c r="I71" s="15" t="str">
        <f>TEXT([1]employee_training_performance_d!I71,"dd-mm-yyyy")</f>
        <v>14-09-2022</v>
      </c>
      <c r="J71" s="16">
        <f>IF(OR([1]employee_training_performance_d!J71="Yes",[1]employee_training_performance_d!J71="P",[1]employee_training_performance_d!J71="Present"),1,IF(OR([1]employee_training_performance_d!J71="No",[1]employee_training_performance_d!J71="A",[1]employee_training_performance_d!J71="Absent"),0))</f>
        <v>0</v>
      </c>
      <c r="K71" s="16">
        <v>61.491139240506328</v>
      </c>
      <c r="L71" s="16">
        <f>IF(OR([1]employee_training_performance_d!L71=0,ISBLANK([1]employee_training_performance_d!L71)),AVERAGEIFS([1]employee_training_performance_d!L$2:L$1201,[1]employee_training_performance_d!L$2:L$1201,"&gt;0"),[1]employee_training_performance_d!L71)</f>
        <v>57.657957244655584</v>
      </c>
      <c r="M71" s="7">
        <v>3</v>
      </c>
      <c r="N71" s="7">
        <v>3</v>
      </c>
    </row>
    <row r="72" spans="1:14" ht="15.6" x14ac:dyDescent="0.3">
      <c r="A72" s="5" t="str">
        <f>TRIM(PROPER([1]employee_training_performance_d!A72))</f>
        <v>F664B2B9-B8D8-4619-B653-8A693Eaf5F08</v>
      </c>
      <c r="B72" s="6" t="str">
        <f>TRIM(PROPER([1]employee_training_performance_d!B72))</f>
        <v>Paul Fleming</v>
      </c>
      <c r="C72" s="7">
        <v>41</v>
      </c>
      <c r="D72" s="11" t="str">
        <f>IF(OR(LOWER([1]employee_training_performance_d!D72)="m",LOWER([1]employee_training_performance_d!D72)="male"),"Male",IF(OR(LOWER([1]employee_training_performance_d!D72)="f",LOWER([1]employee_training_performance_d!D72)="female"),"Female","Unknown"))</f>
        <v>Female</v>
      </c>
      <c r="E72" s="8" t="s">
        <v>29</v>
      </c>
      <c r="F72" s="8" t="s">
        <v>15</v>
      </c>
      <c r="G72" s="9" t="str">
        <f>TEXT([1]employee_training_performance_d!G72,"dd-mm-yyyy")</f>
        <v>14-08-2021</v>
      </c>
      <c r="H72" s="8" t="s">
        <v>16</v>
      </c>
      <c r="I72" s="15" t="str">
        <f>TEXT([1]employee_training_performance_d!I72,"dd-mm-yyyy")</f>
        <v>12-11-2022</v>
      </c>
      <c r="J72" s="16">
        <f>IF(OR([1]employee_training_performance_d!J72="Yes",[1]employee_training_performance_d!J72="P",[1]employee_training_performance_d!J72="Present"),1,IF(OR([1]employee_training_performance_d!J72="No",[1]employee_training_performance_d!J72="A",[1]employee_training_performance_d!J72="Absent"),0))</f>
        <v>0</v>
      </c>
      <c r="K72" s="16">
        <v>97</v>
      </c>
      <c r="L72" s="16">
        <f>IF(OR([1]employee_training_performance_d!L72=0,ISBLANK([1]employee_training_performance_d!L72)),AVERAGEIFS([1]employee_training_performance_d!L$2:L$1201,[1]employee_training_performance_d!L$2:L$1201,"&gt;0"),[1]employee_training_performance_d!L72)</f>
        <v>57.657957244655584</v>
      </c>
      <c r="M72" s="7">
        <v>1</v>
      </c>
      <c r="N72" s="7">
        <v>1</v>
      </c>
    </row>
    <row r="73" spans="1:14" ht="15.6" x14ac:dyDescent="0.3">
      <c r="A73" s="5" t="str">
        <f>TRIM(PROPER([1]employee_training_performance_d!A73))</f>
        <v>785Fa1Ad-Fedb-4A32-850F-7Bdcddf7D263</v>
      </c>
      <c r="B73" s="6" t="str">
        <f>TRIM(PROPER([1]employee_training_performance_d!B73))</f>
        <v>Andrea Butler</v>
      </c>
      <c r="C73" s="7">
        <v>41</v>
      </c>
      <c r="D73" s="11" t="str">
        <f>IF(OR(LOWER([1]employee_training_performance_d!D73)="m",LOWER([1]employee_training_performance_d!D73)="male"),"Male",IF(OR(LOWER([1]employee_training_performance_d!D73)="f",LOWER([1]employee_training_performance_d!D73)="female"),"Female","Unknown"))</f>
        <v>Female</v>
      </c>
      <c r="E73" s="8" t="s">
        <v>23</v>
      </c>
      <c r="F73" s="8" t="s">
        <v>27</v>
      </c>
      <c r="G73" s="9" t="str">
        <f>TEXT([1]employee_training_performance_d!G73,"dd-mm-yyyy")</f>
        <v>21-09-2023</v>
      </c>
      <c r="H73" s="8" t="s">
        <v>20</v>
      </c>
      <c r="I73" s="15" t="str">
        <f>TEXT([1]employee_training_performance_d!I73,"dd-mm-yyyy")</f>
        <v>31-05-2024</v>
      </c>
      <c r="J73" s="16">
        <f>IF(OR([1]employee_training_performance_d!J73="Yes",[1]employee_training_performance_d!J73="P",[1]employee_training_performance_d!J73="Present"),1,IF(OR([1]employee_training_performance_d!J73="No",[1]employee_training_performance_d!J73="A",[1]employee_training_performance_d!J73="Absent"),0))</f>
        <v>0</v>
      </c>
      <c r="K73" s="16">
        <v>65</v>
      </c>
      <c r="L73" s="16">
        <f>IF(OR([1]employee_training_performance_d!L73=0,ISBLANK([1]employee_training_performance_d!L73)),AVERAGEIFS([1]employee_training_performance_d!L$2:L$1201,[1]employee_training_performance_d!L$2:L$1201,"&gt;0"),[1]employee_training_performance_d!L73)</f>
        <v>57.657957244655584</v>
      </c>
      <c r="M73" s="7">
        <v>1</v>
      </c>
      <c r="N73" s="7">
        <v>1</v>
      </c>
    </row>
    <row r="74" spans="1:14" ht="15.6" x14ac:dyDescent="0.3">
      <c r="A74" s="5" t="str">
        <f>TRIM(PROPER([1]employee_training_performance_d!A74))</f>
        <v>1Ef8Aca7-898F-4586-B74A-3Db6E223Afc0</v>
      </c>
      <c r="B74" s="6" t="str">
        <f>TRIM(PROPER([1]employee_training_performance_d!B74))</f>
        <v>Lisa Hays</v>
      </c>
      <c r="C74" s="7">
        <v>41</v>
      </c>
      <c r="D74" s="11" t="str">
        <f>IF(OR(LOWER([1]employee_training_performance_d!D74)="m",LOWER([1]employee_training_performance_d!D74)="male"),"Male",IF(OR(LOWER([1]employee_training_performance_d!D74)="f",LOWER([1]employee_training_performance_d!D74)="female"),"Female","Unknown"))</f>
        <v>Female</v>
      </c>
      <c r="E74" s="8" t="s">
        <v>21</v>
      </c>
      <c r="F74" s="8" t="s">
        <v>15</v>
      </c>
      <c r="G74" s="9" t="str">
        <f>TEXT([1]employee_training_performance_d!G74,"dd-mm-yyyy")</f>
        <v>23-06-2022</v>
      </c>
      <c r="H74" s="8" t="s">
        <v>25</v>
      </c>
      <c r="I74" s="15" t="str">
        <f>TEXT([1]employee_training_performance_d!I74,"dd-mm-yyyy")</f>
        <v>04-05-2023</v>
      </c>
      <c r="J74" s="16">
        <f>IF(OR([1]employee_training_performance_d!J74="Yes",[1]employee_training_performance_d!J74="P",[1]employee_training_performance_d!J74="Present"),1,IF(OR([1]employee_training_performance_d!J74="No",[1]employee_training_performance_d!J74="A",[1]employee_training_performance_d!J74="Absent"),0))</f>
        <v>0</v>
      </c>
      <c r="K74" s="16">
        <v>61.391857506361326</v>
      </c>
      <c r="L74" s="16">
        <f>IF(OR([1]employee_training_performance_d!L74=0,ISBLANK([1]employee_training_performance_d!L74)),AVERAGEIFS([1]employee_training_performance_d!L$2:L$1201,[1]employee_training_performance_d!L$2:L$1201,"&gt;0"),[1]employee_training_performance_d!L74)</f>
        <v>57.657957244655584</v>
      </c>
      <c r="M74" s="7">
        <v>3</v>
      </c>
      <c r="N74" s="7">
        <v>3</v>
      </c>
    </row>
    <row r="75" spans="1:14" ht="15.6" x14ac:dyDescent="0.3">
      <c r="A75" s="5" t="str">
        <f>TRIM(PROPER([1]employee_training_performance_d!A75))</f>
        <v>B9Dd378E-D3E7-4Cd9-Bb16-34537042Eb9E</v>
      </c>
      <c r="B75" s="6" t="str">
        <f>TRIM(PROPER([1]employee_training_performance_d!B75))</f>
        <v>Robert Clayton</v>
      </c>
      <c r="C75" s="7">
        <v>41</v>
      </c>
      <c r="D75" s="11" t="str">
        <f>IF(OR(LOWER([1]employee_training_performance_d!D75)="m",LOWER([1]employee_training_performance_d!D75)="male"),"Male",IF(OR(LOWER([1]employee_training_performance_d!D75)="f",LOWER([1]employee_training_performance_d!D75)="female"),"Female","Unknown"))</f>
        <v>Male</v>
      </c>
      <c r="E75" s="8" t="s">
        <v>19</v>
      </c>
      <c r="F75" s="8" t="s">
        <v>15</v>
      </c>
      <c r="G75" s="9" t="str">
        <f>TEXT([1]employee_training_performance_d!G75,"dd-mm-yyyy")</f>
        <v>19-06-2020</v>
      </c>
      <c r="H75" s="8" t="s">
        <v>18</v>
      </c>
      <c r="I75" s="15" t="str">
        <f>TEXT([1]employee_training_performance_d!I75,"dd-mm-yyyy")</f>
        <v>11-11-2022</v>
      </c>
      <c r="J75" s="16">
        <f>IF(OR([1]employee_training_performance_d!J75="Yes",[1]employee_training_performance_d!J75="P",[1]employee_training_performance_d!J75="Present"),1,IF(OR([1]employee_training_performance_d!J75="No",[1]employee_training_performance_d!J75="A",[1]employee_training_performance_d!J75="Absent"),0))</f>
        <v>0</v>
      </c>
      <c r="K75" s="16">
        <v>61.391857506361326</v>
      </c>
      <c r="L75" s="16">
        <f>IF(OR([1]employee_training_performance_d!L75=0,ISBLANK([1]employee_training_performance_d!L75)),AVERAGEIFS([1]employee_training_performance_d!L$2:L$1201,[1]employee_training_performance_d!L$2:L$1201,"&gt;0"),[1]employee_training_performance_d!L75)</f>
        <v>57.657957244655584</v>
      </c>
      <c r="M75" s="7">
        <v>2</v>
      </c>
      <c r="N75" s="7">
        <v>2</v>
      </c>
    </row>
    <row r="76" spans="1:14" ht="15.6" x14ac:dyDescent="0.3">
      <c r="A76" s="5" t="str">
        <f>TRIM(PROPER([1]employee_training_performance_d!A76))</f>
        <v>Ed696Cb3-B774-461D-A641-01Fa5D0607Cc</v>
      </c>
      <c r="B76" s="6" t="str">
        <f>TRIM(PROPER([1]employee_training_performance_d!B76))</f>
        <v>Marie Patterson</v>
      </c>
      <c r="C76" s="7">
        <v>48</v>
      </c>
      <c r="D76" s="11" t="str">
        <f>IF(OR(LOWER([1]employee_training_performance_d!D76)="m",LOWER([1]employee_training_performance_d!D76)="male"),"Male",IF(OR(LOWER([1]employee_training_performance_d!D76)="f",LOWER([1]employee_training_performance_d!D76)="female"),"Female","Unknown"))</f>
        <v>Male</v>
      </c>
      <c r="E76" s="8" t="s">
        <v>19</v>
      </c>
      <c r="F76" s="8" t="s">
        <v>15</v>
      </c>
      <c r="G76" s="9" t="str">
        <f>TEXT([1]employee_training_performance_d!G76,"dd-mm-yyyy")</f>
        <v>08-08-2020</v>
      </c>
      <c r="H76" s="8" t="s">
        <v>16</v>
      </c>
      <c r="I76" s="15" t="str">
        <f>TEXT([1]employee_training_performance_d!I76,"dd-mm-yyyy")</f>
        <v>24-04-2022</v>
      </c>
      <c r="J76" s="16">
        <f>IF(OR([1]employee_training_performance_d!J76="Yes",[1]employee_training_performance_d!J76="P",[1]employee_training_performance_d!J76="Present"),1,IF(OR([1]employee_training_performance_d!J76="No",[1]employee_training_performance_d!J76="A",[1]employee_training_performance_d!J76="Absent"),0))</f>
        <v>0</v>
      </c>
      <c r="K76" s="16">
        <v>61.391857506361326</v>
      </c>
      <c r="L76" s="16">
        <f>IF(OR([1]employee_training_performance_d!L76=0,ISBLANK([1]employee_training_performance_d!L76)),AVERAGEIFS([1]employee_training_performance_d!L$2:L$1201,[1]employee_training_performance_d!L$2:L$1201,"&gt;0"),[1]employee_training_performance_d!L76)</f>
        <v>84</v>
      </c>
      <c r="M76" s="7">
        <v>4</v>
      </c>
      <c r="N76" s="7">
        <v>4</v>
      </c>
    </row>
    <row r="77" spans="1:14" ht="15.6" x14ac:dyDescent="0.3">
      <c r="A77" s="5" t="str">
        <f>TRIM(PROPER([1]employee_training_performance_d!A77))</f>
        <v>4333240A-D8D9-4Ad8-A55F-30B91A8709Bd</v>
      </c>
      <c r="B77" s="6" t="str">
        <f>TRIM(PROPER([1]employee_training_performance_d!B77))</f>
        <v>Lauren Moody</v>
      </c>
      <c r="C77" s="7">
        <v>41</v>
      </c>
      <c r="D77" s="11" t="str">
        <f>IF(OR(LOWER([1]employee_training_performance_d!D77)="m",LOWER([1]employee_training_performance_d!D77)="male"),"Male",IF(OR(LOWER([1]employee_training_performance_d!D77)="f",LOWER([1]employee_training_performance_d!D77)="female"),"Female","Unknown"))</f>
        <v>Female</v>
      </c>
      <c r="E77" s="8" t="s">
        <v>23</v>
      </c>
      <c r="F77" s="8" t="s">
        <v>30</v>
      </c>
      <c r="G77" s="9" t="str">
        <f>TEXT([1]employee_training_performance_d!G77,"dd-mm-yyyy")</f>
        <v>27-04-2021</v>
      </c>
      <c r="H77" s="8" t="s">
        <v>20</v>
      </c>
      <c r="I77" s="15" t="str">
        <f>TEXT([1]employee_training_performance_d!I77,"dd-mm-yyyy")</f>
        <v>30-01-2023</v>
      </c>
      <c r="J77" s="16">
        <f>IF(OR([1]employee_training_performance_d!J77="Yes",[1]employee_training_performance_d!J77="P",[1]employee_training_performance_d!J77="Present"),1,IF(OR([1]employee_training_performance_d!J77="No",[1]employee_training_performance_d!J77="A",[1]employee_training_performance_d!J77="Absent"),0))</f>
        <v>0</v>
      </c>
      <c r="K77" s="16">
        <v>61.391857506361326</v>
      </c>
      <c r="L77" s="16">
        <f>IF(OR([1]employee_training_performance_d!L77=0,ISBLANK([1]employee_training_performance_d!L77)),AVERAGEIFS([1]employee_training_performance_d!L$2:L$1201,[1]employee_training_performance_d!L$2:L$1201,"&gt;0"),[1]employee_training_performance_d!L77)</f>
        <v>57.657957244655584</v>
      </c>
      <c r="M77" s="7">
        <v>4</v>
      </c>
      <c r="N77" s="7">
        <v>4</v>
      </c>
    </row>
    <row r="78" spans="1:14" ht="15.6" x14ac:dyDescent="0.3">
      <c r="A78" s="5" t="str">
        <f>TRIM(PROPER([1]employee_training_performance_d!A78))</f>
        <v>56Ff66Fd-A812-4F1B-A9B3-5Bf25Dd09E34</v>
      </c>
      <c r="B78" s="6" t="str">
        <f>TRIM(PROPER([1]employee_training_performance_d!B78))</f>
        <v>David Olson</v>
      </c>
      <c r="C78" s="7">
        <v>46</v>
      </c>
      <c r="D78" s="11" t="str">
        <f>IF(OR(LOWER([1]employee_training_performance_d!D78)="m",LOWER([1]employee_training_performance_d!D78)="male"),"Male",IF(OR(LOWER([1]employee_training_performance_d!D78)="f",LOWER([1]employee_training_performance_d!D78)="female"),"Female","Unknown"))</f>
        <v>Female</v>
      </c>
      <c r="E78" s="8" t="s">
        <v>29</v>
      </c>
      <c r="F78" s="8" t="s">
        <v>24</v>
      </c>
      <c r="G78" s="9" t="str">
        <f>TEXT([1]employee_training_performance_d!G78,"dd-mm-yyyy")</f>
        <v>13-09-2021</v>
      </c>
      <c r="H78" s="8" t="s">
        <v>22</v>
      </c>
      <c r="I78" s="15" t="str">
        <f>TEXT([1]employee_training_performance_d!I78,"dd-mm-yyyy")</f>
        <v>05-11-2021</v>
      </c>
      <c r="J78" s="16">
        <f>IF(OR([1]employee_training_performance_d!J78="Yes",[1]employee_training_performance_d!J78="P",[1]employee_training_performance_d!J78="Present"),1,IF(OR([1]employee_training_performance_d!J78="No",[1]employee_training_performance_d!J78="A",[1]employee_training_performance_d!J78="Absent"),0))</f>
        <v>0</v>
      </c>
      <c r="K78" s="16">
        <v>61.391857506361326</v>
      </c>
      <c r="L78" s="16">
        <f>IF(OR([1]employee_training_performance_d!L78=0,ISBLANK([1]employee_training_performance_d!L78)),AVERAGEIFS([1]employee_training_performance_d!L$2:L$1201,[1]employee_training_performance_d!L$2:L$1201,"&gt;0"),[1]employee_training_performance_d!L78)</f>
        <v>57.657957244655584</v>
      </c>
      <c r="M78" s="7">
        <v>0</v>
      </c>
      <c r="N78" s="7">
        <v>0</v>
      </c>
    </row>
    <row r="79" spans="1:14" ht="15.6" x14ac:dyDescent="0.3">
      <c r="A79" s="5" t="str">
        <f>TRIM(PROPER([1]employee_training_performance_d!A79))</f>
        <v>B197603C-A45C-4178-947C-903018Dd3Aea</v>
      </c>
      <c r="B79" s="6" t="str">
        <f>TRIM(PROPER([1]employee_training_performance_d!B79))</f>
        <v>Steven Vasquez</v>
      </c>
      <c r="C79" s="7">
        <v>41</v>
      </c>
      <c r="D79" s="11" t="str">
        <f>IF(OR(LOWER([1]employee_training_performance_d!D79)="m",LOWER([1]employee_training_performance_d!D79)="male"),"Male",IF(OR(LOWER([1]employee_training_performance_d!D79)="f",LOWER([1]employee_training_performance_d!D79)="female"),"Female","Unknown"))</f>
        <v>Female</v>
      </c>
      <c r="E79" s="8" t="s">
        <v>23</v>
      </c>
      <c r="F79" s="8" t="s">
        <v>15</v>
      </c>
      <c r="G79" s="9" t="str">
        <f>TEXT([1]employee_training_performance_d!G79,"dd-mm-yyyy")</f>
        <v>07-07-2022</v>
      </c>
      <c r="H79" s="8" t="s">
        <v>25</v>
      </c>
      <c r="I79" s="15" t="str">
        <f>TEXT([1]employee_training_performance_d!I79,"dd-mm-yyyy")</f>
        <v>19-12-2022</v>
      </c>
      <c r="J79" s="16">
        <f>IF(OR([1]employee_training_performance_d!J79="Yes",[1]employee_training_performance_d!J79="P",[1]employee_training_performance_d!J79="Present"),1,IF(OR([1]employee_training_performance_d!J79="No",[1]employee_training_performance_d!J79="A",[1]employee_training_performance_d!J79="Absent"),0))</f>
        <v>0</v>
      </c>
      <c r="K79" s="16">
        <v>61.391857506361326</v>
      </c>
      <c r="L79" s="16">
        <f>IF(OR([1]employee_training_performance_d!L79=0,ISBLANK([1]employee_training_performance_d!L79)),AVERAGEIFS([1]employee_training_performance_d!L$2:L$1201,[1]employee_training_performance_d!L$2:L$1201,"&gt;0"),[1]employee_training_performance_d!L79)</f>
        <v>57.657957244655584</v>
      </c>
      <c r="M79" s="7">
        <v>1</v>
      </c>
      <c r="N79" s="7">
        <v>1</v>
      </c>
    </row>
    <row r="80" spans="1:14" ht="15.6" x14ac:dyDescent="0.3">
      <c r="A80" s="5" t="str">
        <f>TRIM(PROPER([1]employee_training_performance_d!A80))</f>
        <v>4B9842C5-57Aa-4681-828F-54Aac1C97Ab6</v>
      </c>
      <c r="B80" s="6" t="str">
        <f>TRIM(PROPER([1]employee_training_performance_d!B80))</f>
        <v>Erin Cole</v>
      </c>
      <c r="C80" s="7">
        <v>43</v>
      </c>
      <c r="D80" s="11" t="str">
        <f>IF(OR(LOWER([1]employee_training_performance_d!D80)="m",LOWER([1]employee_training_performance_d!D80)="male"),"Male",IF(OR(LOWER([1]employee_training_performance_d!D80)="f",LOWER([1]employee_training_performance_d!D80)="female"),"Female","Unknown"))</f>
        <v>Female</v>
      </c>
      <c r="E80" s="8" t="s">
        <v>29</v>
      </c>
      <c r="F80" s="8" t="s">
        <v>17</v>
      </c>
      <c r="G80" s="9" t="str">
        <f>TEXT([1]employee_training_performance_d!G80,"dd-mm-yyyy")</f>
        <v>07-05-2022</v>
      </c>
      <c r="H80" s="8" t="s">
        <v>28</v>
      </c>
      <c r="I80" s="15" t="str">
        <f>TEXT([1]employee_training_performance_d!I80,"dd-mm-yyyy")</f>
        <v>27-09-2022</v>
      </c>
      <c r="J80" s="16">
        <f>IF(OR([1]employee_training_performance_d!J80="Yes",[1]employee_training_performance_d!J80="P",[1]employee_training_performance_d!J80="Present"),1,IF(OR([1]employee_training_performance_d!J80="No",[1]employee_training_performance_d!J80="A",[1]employee_training_performance_d!J80="Absent"),0))</f>
        <v>0</v>
      </c>
      <c r="K80" s="16">
        <v>61.391857506361326</v>
      </c>
      <c r="L80" s="16">
        <f>IF(OR([1]employee_training_performance_d!L80=0,ISBLANK([1]employee_training_performance_d!L80)),AVERAGEIFS([1]employee_training_performance_d!L$2:L$1201,[1]employee_training_performance_d!L$2:L$1201,"&gt;0"),[1]employee_training_performance_d!L80)</f>
        <v>57.657957244655584</v>
      </c>
      <c r="M80" s="7">
        <v>0</v>
      </c>
      <c r="N80" s="7">
        <v>0</v>
      </c>
    </row>
    <row r="81" spans="1:14" ht="15.6" x14ac:dyDescent="0.3">
      <c r="A81" s="5" t="str">
        <f>TRIM(PROPER([1]employee_training_performance_d!A81))</f>
        <v>09268F85-982C-4129-8679-Fe6E91779972</v>
      </c>
      <c r="B81" s="6" t="str">
        <f>TRIM(PROPER([1]employee_training_performance_d!B81))</f>
        <v>Brittany Roberts</v>
      </c>
      <c r="C81" s="7">
        <v>41</v>
      </c>
      <c r="D81" s="11" t="str">
        <f>IF(OR(LOWER([1]employee_training_performance_d!D81)="m",LOWER([1]employee_training_performance_d!D81)="male"),"Male",IF(OR(LOWER([1]employee_training_performance_d!D81)="f",LOWER([1]employee_training_performance_d!D81)="female"),"Female","Unknown"))</f>
        <v>Male</v>
      </c>
      <c r="E81" s="8" t="s">
        <v>21</v>
      </c>
      <c r="F81" s="8" t="s">
        <v>17</v>
      </c>
      <c r="G81" s="9" t="str">
        <f>TEXT([1]employee_training_performance_d!G81,"dd-mm-yyyy")</f>
        <v>17-06-2022</v>
      </c>
      <c r="H81" s="8" t="s">
        <v>22</v>
      </c>
      <c r="I81" s="15" t="str">
        <f>TEXT([1]employee_training_performance_d!I81,"dd-mm-yyyy")</f>
        <v>10-11-2023</v>
      </c>
      <c r="J81" s="16">
        <f>IF(OR([1]employee_training_performance_d!J81="Yes",[1]employee_training_performance_d!J81="P",[1]employee_training_performance_d!J81="Present"),1,IF(OR([1]employee_training_performance_d!J81="No",[1]employee_training_performance_d!J81="A",[1]employee_training_performance_d!J81="Absent"),0))</f>
        <v>1</v>
      </c>
      <c r="K81" s="16">
        <v>61.391857506361326</v>
      </c>
      <c r="L81" s="16">
        <f>IF(OR([1]employee_training_performance_d!L81=0,ISBLANK([1]employee_training_performance_d!L81)),AVERAGEIFS([1]employee_training_performance_d!L$2:L$1201,[1]employee_training_performance_d!L$2:L$1201,"&gt;0"),[1]employee_training_performance_d!L81)</f>
        <v>57.657957244655584</v>
      </c>
      <c r="M81" s="7">
        <v>1</v>
      </c>
      <c r="N81" s="7">
        <v>1</v>
      </c>
    </row>
    <row r="82" spans="1:14" ht="15.6" x14ac:dyDescent="0.3">
      <c r="A82" s="5" t="str">
        <f>TRIM(PROPER([1]employee_training_performance_d!A82))</f>
        <v>5Cdb7Eda-9044-4Ec6-9Ef0-195Ee152Dc3A</v>
      </c>
      <c r="B82" s="6" t="str">
        <f>TRIM(PROPER([1]employee_training_performance_d!B82))</f>
        <v>Elizabeth Baldwin</v>
      </c>
      <c r="C82" s="7">
        <v>41</v>
      </c>
      <c r="D82" s="11" t="str">
        <f>IF(OR(LOWER([1]employee_training_performance_d!D82)="m",LOWER([1]employee_training_performance_d!D82)="male"),"Male",IF(OR(LOWER([1]employee_training_performance_d!D82)="f",LOWER([1]employee_training_performance_d!D82)="female"),"Female","Unknown"))</f>
        <v>Male</v>
      </c>
      <c r="E82" s="8" t="s">
        <v>19</v>
      </c>
      <c r="F82" s="8" t="s">
        <v>24</v>
      </c>
      <c r="G82" s="9" t="str">
        <f>TEXT([1]employee_training_performance_d!G82,"dd-mm-yyyy")</f>
        <v>22-02-2022</v>
      </c>
      <c r="H82" s="8" t="s">
        <v>25</v>
      </c>
      <c r="I82" s="15" t="str">
        <f>TEXT([1]employee_training_performance_d!I82,"dd-mm-yyyy")</f>
        <v>29-07-2023</v>
      </c>
      <c r="J82" s="16">
        <f>IF(OR([1]employee_training_performance_d!J82="Yes",[1]employee_training_performance_d!J82="P",[1]employee_training_performance_d!J82="Present"),1,IF(OR([1]employee_training_performance_d!J82="No",[1]employee_training_performance_d!J82="A",[1]employee_training_performance_d!J82="Absent"),0))</f>
        <v>0</v>
      </c>
      <c r="K82" s="16">
        <v>61.391857506361326</v>
      </c>
      <c r="L82" s="16">
        <f>IF(OR([1]employee_training_performance_d!L82=0,ISBLANK([1]employee_training_performance_d!L82)),AVERAGEIFS([1]employee_training_performance_d!L$2:L$1201,[1]employee_training_performance_d!L$2:L$1201,"&gt;0"),[1]employee_training_performance_d!L82)</f>
        <v>57.657957244655584</v>
      </c>
      <c r="M82" s="7">
        <v>1</v>
      </c>
      <c r="N82" s="7">
        <v>1</v>
      </c>
    </row>
    <row r="83" spans="1:14" ht="15.6" x14ac:dyDescent="0.3">
      <c r="A83" s="5" t="str">
        <f>TRIM(PROPER([1]employee_training_performance_d!A83))</f>
        <v>B68C55B2-79Ac-446D-8E03-87Ada246Ea52</v>
      </c>
      <c r="B83" s="6" t="str">
        <f>TRIM(PROPER([1]employee_training_performance_d!B83))</f>
        <v>Edward Manning</v>
      </c>
      <c r="C83" s="7">
        <v>38</v>
      </c>
      <c r="D83" s="11" t="str">
        <f>IF(OR(LOWER([1]employee_training_performance_d!D83)="m",LOWER([1]employee_training_performance_d!D83)="male"),"Male",IF(OR(LOWER([1]employee_training_performance_d!D83)="f",LOWER([1]employee_training_performance_d!D83)="female"),"Female","Unknown"))</f>
        <v>Male</v>
      </c>
      <c r="E83" s="8" t="s">
        <v>23</v>
      </c>
      <c r="F83" s="8" t="s">
        <v>24</v>
      </c>
      <c r="G83" s="9" t="str">
        <f>TEXT([1]employee_training_performance_d!G83,"dd-mm-yyyy")</f>
        <v>03-02-2025</v>
      </c>
      <c r="H83" s="8" t="s">
        <v>25</v>
      </c>
      <c r="I83" s="15" t="str">
        <f>TEXT([1]employee_training_performance_d!I83,"dd-mm-yyyy")</f>
        <v>20-05-2027</v>
      </c>
      <c r="J83" s="16">
        <f>IF(OR([1]employee_training_performance_d!J83="Yes",[1]employee_training_performance_d!J83="P",[1]employee_training_performance_d!J83="Present"),1,IF(OR([1]employee_training_performance_d!J83="No",[1]employee_training_performance_d!J83="A",[1]employee_training_performance_d!J83="Absent"),0))</f>
        <v>0</v>
      </c>
      <c r="K83" s="16">
        <v>63</v>
      </c>
      <c r="L83" s="16">
        <f>IF(OR([1]employee_training_performance_d!L83=0,ISBLANK([1]employee_training_performance_d!L83)),AVERAGEIFS([1]employee_training_performance_d!L$2:L$1201,[1]employee_training_performance_d!L$2:L$1201,"&gt;0"),[1]employee_training_performance_d!L83)</f>
        <v>57.657957244655584</v>
      </c>
      <c r="M83" s="7">
        <v>2</v>
      </c>
      <c r="N83" s="7">
        <v>2</v>
      </c>
    </row>
    <row r="84" spans="1:14" ht="15.6" x14ac:dyDescent="0.3">
      <c r="A84" s="5" t="str">
        <f>TRIM(PROPER([1]employee_training_performance_d!A84))</f>
        <v>Dbf11941-4Ad6-43D0-9B81-Ce242582Bca6</v>
      </c>
      <c r="B84" s="6" t="str">
        <f>TRIM(PROPER([1]employee_training_performance_d!B84))</f>
        <v>Mark Johnson</v>
      </c>
      <c r="C84" s="7">
        <v>41</v>
      </c>
      <c r="D84" s="11" t="str">
        <f>IF(OR(LOWER([1]employee_training_performance_d!D84)="m",LOWER([1]employee_training_performance_d!D84)="male"),"Male",IF(OR(LOWER([1]employee_training_performance_d!D84)="f",LOWER([1]employee_training_performance_d!D84)="female"),"Female","Unknown"))</f>
        <v>Male</v>
      </c>
      <c r="E84" s="8" t="s">
        <v>29</v>
      </c>
      <c r="F84" s="8" t="s">
        <v>30</v>
      </c>
      <c r="G84" s="9" t="str">
        <f>TEXT([1]employee_training_performance_d!G84,"dd-mm-yyyy")</f>
        <v>11-05-2021</v>
      </c>
      <c r="H84" s="8" t="s">
        <v>18</v>
      </c>
      <c r="I84" s="15" t="str">
        <f>TEXT([1]employee_training_performance_d!I84,"dd-mm-yyyy")</f>
        <v>11-01-2022</v>
      </c>
      <c r="J84" s="16">
        <f>IF(OR([1]employee_training_performance_d!J84="Yes",[1]employee_training_performance_d!J84="P",[1]employee_training_performance_d!J84="Present"),1,IF(OR([1]employee_training_performance_d!J84="No",[1]employee_training_performance_d!J84="A",[1]employee_training_performance_d!J84="Absent"),0))</f>
        <v>1</v>
      </c>
      <c r="K84" s="16">
        <v>61.387755102040813</v>
      </c>
      <c r="L84" s="16">
        <f>IF(OR([1]employee_training_performance_d!L84=0,ISBLANK([1]employee_training_performance_d!L84)),AVERAGEIFS([1]employee_training_performance_d!L$2:L$1201,[1]employee_training_performance_d!L$2:L$1201,"&gt;0"),[1]employee_training_performance_d!L84)</f>
        <v>57.657957244655584</v>
      </c>
      <c r="M84" s="7">
        <v>3</v>
      </c>
      <c r="N84" s="7">
        <v>3</v>
      </c>
    </row>
    <row r="85" spans="1:14" ht="15.6" x14ac:dyDescent="0.3">
      <c r="A85" s="5" t="str">
        <f>TRIM(PROPER([1]employee_training_performance_d!A85))</f>
        <v>95906901-25Fb-4421-8D8E-8Fdb954E95Fb</v>
      </c>
      <c r="B85" s="6" t="str">
        <f>TRIM(PROPER([1]employee_training_performance_d!B85))</f>
        <v>Jackson Romero</v>
      </c>
      <c r="C85" s="7">
        <v>41</v>
      </c>
      <c r="D85" s="11" t="str">
        <f>IF(OR(LOWER([1]employee_training_performance_d!D85)="m",LOWER([1]employee_training_performance_d!D85)="male"),"Male",IF(OR(LOWER([1]employee_training_performance_d!D85)="f",LOWER([1]employee_training_performance_d!D85)="female"),"Female","Unknown"))</f>
        <v>Female</v>
      </c>
      <c r="E85" s="8" t="s">
        <v>19</v>
      </c>
      <c r="F85" s="8" t="s">
        <v>30</v>
      </c>
      <c r="G85" s="9" t="str">
        <f>TEXT([1]employee_training_performance_d!G85,"dd-mm-yyyy")</f>
        <v>24-01-2022</v>
      </c>
      <c r="H85" s="8" t="s">
        <v>16</v>
      </c>
      <c r="I85" s="15" t="str">
        <f>TEXT([1]employee_training_performance_d!I85,"dd-mm-yyyy")</f>
        <v>09-05-2024</v>
      </c>
      <c r="J85" s="16">
        <f>IF(OR([1]employee_training_performance_d!J85="Yes",[1]employee_training_performance_d!J85="P",[1]employee_training_performance_d!J85="Present"),1,IF(OR([1]employee_training_performance_d!J85="No",[1]employee_training_performance_d!J85="A",[1]employee_training_performance_d!J85="Absent"),0))</f>
        <v>1</v>
      </c>
      <c r="K85" s="16">
        <v>56</v>
      </c>
      <c r="L85" s="16">
        <f>IF(OR([1]employee_training_performance_d!L85=0,ISBLANK([1]employee_training_performance_d!L85)),AVERAGEIFS([1]employee_training_performance_d!L$2:L$1201,[1]employee_training_performance_d!L$2:L$1201,"&gt;0"),[1]employee_training_performance_d!L85)</f>
        <v>57.657957244655584</v>
      </c>
      <c r="M85" s="7">
        <v>3</v>
      </c>
      <c r="N85" s="7">
        <v>3</v>
      </c>
    </row>
    <row r="86" spans="1:14" ht="15.6" x14ac:dyDescent="0.3">
      <c r="A86" s="5" t="str">
        <f>TRIM(PROPER([1]employee_training_performance_d!A86))</f>
        <v>E666A9B4-9E53-44Dc-Ba1A-Fd6767E56F19</v>
      </c>
      <c r="B86" s="6" t="str">
        <f>TRIM(PROPER([1]employee_training_performance_d!B86))</f>
        <v>Gregory Moore</v>
      </c>
      <c r="C86" s="7">
        <v>41</v>
      </c>
      <c r="D86" s="11" t="str">
        <f>IF(OR(LOWER([1]employee_training_performance_d!D86)="m",LOWER([1]employee_training_performance_d!D86)="male"),"Male",IF(OR(LOWER([1]employee_training_performance_d!D86)="f",LOWER([1]employee_training_performance_d!D86)="female"),"Female","Unknown"))</f>
        <v>Female</v>
      </c>
      <c r="E86" s="8" t="s">
        <v>26</v>
      </c>
      <c r="F86" s="8" t="s">
        <v>24</v>
      </c>
      <c r="G86" s="9" t="str">
        <f>TEXT([1]employee_training_performance_d!G86,"dd-mm-yyyy")</f>
        <v>29-08-2024</v>
      </c>
      <c r="H86" s="8" t="s">
        <v>25</v>
      </c>
      <c r="I86" s="15" t="str">
        <f>TEXT([1]employee_training_performance_d!I86,"dd-mm-yyyy")</f>
        <v>28-04-2026</v>
      </c>
      <c r="J86" s="16">
        <f>IF(OR([1]employee_training_performance_d!J86="Yes",[1]employee_training_performance_d!J86="P",[1]employee_training_performance_d!J86="Present"),1,IF(OR([1]employee_training_performance_d!J86="No",[1]employee_training_performance_d!J86="A",[1]employee_training_performance_d!J86="Absent"),0))</f>
        <v>0</v>
      </c>
      <c r="K86" s="16">
        <v>61.401534526854221</v>
      </c>
      <c r="L86" s="16">
        <f>IF(OR([1]employee_training_performance_d!L86=0,ISBLANK([1]employee_training_performance_d!L86)),AVERAGEIFS([1]employee_training_performance_d!L$2:L$1201,[1]employee_training_performance_d!L$2:L$1201,"&gt;0"),[1]employee_training_performance_d!L86)</f>
        <v>57</v>
      </c>
      <c r="M86" s="7">
        <v>3</v>
      </c>
      <c r="N86" s="7">
        <v>3</v>
      </c>
    </row>
    <row r="87" spans="1:14" ht="15.6" x14ac:dyDescent="0.3">
      <c r="A87" s="5" t="str">
        <f>TRIM(PROPER([1]employee_training_performance_d!A87))</f>
        <v>60C336Eb-5Fd6-49E6-85F9-70F75075B7D1</v>
      </c>
      <c r="B87" s="6" t="str">
        <f>TRIM(PROPER([1]employee_training_performance_d!B87))</f>
        <v>Karina Jackson</v>
      </c>
      <c r="C87" s="7">
        <v>41</v>
      </c>
      <c r="D87" s="11" t="str">
        <f>IF(OR(LOWER([1]employee_training_performance_d!D87)="m",LOWER([1]employee_training_performance_d!D87)="male"),"Male",IF(OR(LOWER([1]employee_training_performance_d!D87)="f",LOWER([1]employee_training_performance_d!D87)="female"),"Female","Unknown"))</f>
        <v>Female</v>
      </c>
      <c r="E87" s="8" t="s">
        <v>14</v>
      </c>
      <c r="F87" s="8" t="s">
        <v>30</v>
      </c>
      <c r="G87" s="9" t="str">
        <f>TEXT([1]employee_training_performance_d!G87,"dd-mm-yyyy")</f>
        <v>11-07-2024</v>
      </c>
      <c r="H87" s="8" t="s">
        <v>28</v>
      </c>
      <c r="I87" s="15" t="str">
        <f>TEXT([1]employee_training_performance_d!I87,"dd-mm-yyyy")</f>
        <v>10-09-2026</v>
      </c>
      <c r="J87" s="16">
        <f>IF(OR([1]employee_training_performance_d!J87="Yes",[1]employee_training_performance_d!J87="P",[1]employee_training_performance_d!J87="Present"),1,IF(OR([1]employee_training_performance_d!J87="No",[1]employee_training_performance_d!J87="A",[1]employee_training_performance_d!J87="Absent"),0))</f>
        <v>0</v>
      </c>
      <c r="K87" s="16">
        <v>61.401534526854221</v>
      </c>
      <c r="L87" s="16">
        <f>IF(OR([1]employee_training_performance_d!L87=0,ISBLANK([1]employee_training_performance_d!L87)),AVERAGEIFS([1]employee_training_performance_d!L$2:L$1201,[1]employee_training_performance_d!L$2:L$1201,"&gt;0"),[1]employee_training_performance_d!L87)</f>
        <v>57.657957244655584</v>
      </c>
      <c r="M87" s="7">
        <v>2</v>
      </c>
      <c r="N87" s="7">
        <v>2</v>
      </c>
    </row>
    <row r="88" spans="1:14" ht="15.6" x14ac:dyDescent="0.3">
      <c r="A88" s="5" t="str">
        <f>TRIM(PROPER([1]employee_training_performance_d!A88))</f>
        <v>E5Aa8C5A-7Be7-4206-Ace6-2F9F7B67Caba</v>
      </c>
      <c r="B88" s="6" t="str">
        <f>TRIM(PROPER([1]employee_training_performance_d!B88))</f>
        <v>Michael Brown</v>
      </c>
      <c r="C88" s="7">
        <v>41</v>
      </c>
      <c r="D88" s="11" t="str">
        <f>IF(OR(LOWER([1]employee_training_performance_d!D88)="m",LOWER([1]employee_training_performance_d!D88)="male"),"Male",IF(OR(LOWER([1]employee_training_performance_d!D88)="f",LOWER([1]employee_training_performance_d!D88)="female"),"Female","Unknown"))</f>
        <v>Female</v>
      </c>
      <c r="E88" s="8" t="s">
        <v>21</v>
      </c>
      <c r="F88" s="8" t="s">
        <v>30</v>
      </c>
      <c r="G88" s="9" t="str">
        <f>TEXT([1]employee_training_performance_d!G88,"dd-mm-yyyy")</f>
        <v>24-09-2024</v>
      </c>
      <c r="H88" s="8" t="s">
        <v>18</v>
      </c>
      <c r="I88" s="15" t="str">
        <f>TEXT([1]employee_training_performance_d!I88,"dd-mm-yyyy")</f>
        <v>05-11-2024</v>
      </c>
      <c r="J88" s="16">
        <f>IF(OR([1]employee_training_performance_d!J88="Yes",[1]employee_training_performance_d!J88="P",[1]employee_training_performance_d!J88="Present"),1,IF(OR([1]employee_training_performance_d!J88="No",[1]employee_training_performance_d!J88="A",[1]employee_training_performance_d!J88="Absent"),0))</f>
        <v>0</v>
      </c>
      <c r="K88" s="16">
        <v>61.401534526854221</v>
      </c>
      <c r="L88" s="16">
        <f>IF(OR([1]employee_training_performance_d!L88=0,ISBLANK([1]employee_training_performance_d!L88)),AVERAGEIFS([1]employee_training_performance_d!L$2:L$1201,[1]employee_training_performance_d!L$2:L$1201,"&gt;0"),[1]employee_training_performance_d!L88)</f>
        <v>57.657957244655584</v>
      </c>
      <c r="M88" s="7">
        <v>2.6</v>
      </c>
      <c r="N88" s="7">
        <v>2.5536082474226802</v>
      </c>
    </row>
    <row r="89" spans="1:14" ht="15.6" x14ac:dyDescent="0.3">
      <c r="A89" s="5" t="str">
        <f>TRIM(PROPER([1]employee_training_performance_d!A89))</f>
        <v>266C3392-396C-4135-B4D8-8C514F2Ed3Eb</v>
      </c>
      <c r="B89" s="6" t="str">
        <f>TRIM(PROPER([1]employee_training_performance_d!B89))</f>
        <v>Richard Mccormick</v>
      </c>
      <c r="C89" s="7">
        <v>53</v>
      </c>
      <c r="D89" s="11" t="str">
        <f>IF(OR(LOWER([1]employee_training_performance_d!D89)="m",LOWER([1]employee_training_performance_d!D89)="male"),"Male",IF(OR(LOWER([1]employee_training_performance_d!D89)="f",LOWER([1]employee_training_performance_d!D89)="female"),"Female","Unknown"))</f>
        <v>Female</v>
      </c>
      <c r="E89" s="8" t="s">
        <v>29</v>
      </c>
      <c r="F89" s="8" t="s">
        <v>30</v>
      </c>
      <c r="G89" s="9" t="str">
        <f>TEXT([1]employee_training_performance_d!G89,"dd-mm-yyyy")</f>
        <v>06-03-2022</v>
      </c>
      <c r="H89" s="8" t="s">
        <v>25</v>
      </c>
      <c r="I89" s="15" t="str">
        <f>TEXT([1]employee_training_performance_d!I89,"dd-mm-yyyy")</f>
        <v>22-09-2023</v>
      </c>
      <c r="J89" s="16">
        <f>IF(OR([1]employee_training_performance_d!J89="Yes",[1]employee_training_performance_d!J89="P",[1]employee_training_performance_d!J89="Present"),1,IF(OR([1]employee_training_performance_d!J89="No",[1]employee_training_performance_d!J89="A",[1]employee_training_performance_d!J89="Absent"),0))</f>
        <v>0</v>
      </c>
      <c r="K89" s="16">
        <v>61.401534526854221</v>
      </c>
      <c r="L89" s="16">
        <f>IF(OR([1]employee_training_performance_d!L89=0,ISBLANK([1]employee_training_performance_d!L89)),AVERAGEIFS([1]employee_training_performance_d!L$2:L$1201,[1]employee_training_performance_d!L$2:L$1201,"&gt;0"),[1]employee_training_performance_d!L89)</f>
        <v>57.657957244655584</v>
      </c>
      <c r="M89" s="7">
        <v>0</v>
      </c>
      <c r="N89" s="7">
        <v>0</v>
      </c>
    </row>
    <row r="90" spans="1:14" ht="15.6" x14ac:dyDescent="0.3">
      <c r="A90" s="5" t="str">
        <f>TRIM(PROPER([1]employee_training_performance_d!A90))</f>
        <v>91C4B8C6-7596-4B93-Bfb0-B7B65B43Ae1A</v>
      </c>
      <c r="B90" s="6" t="str">
        <f>TRIM(PROPER([1]employee_training_performance_d!B90))</f>
        <v>Susan Larsen</v>
      </c>
      <c r="C90" s="7">
        <v>41</v>
      </c>
      <c r="D90" s="11" t="str">
        <f>IF(OR(LOWER([1]employee_training_performance_d!D90)="m",LOWER([1]employee_training_performance_d!D90)="male"),"Male",IF(OR(LOWER([1]employee_training_performance_d!D90)="f",LOWER([1]employee_training_performance_d!D90)="female"),"Female","Unknown"))</f>
        <v>Female</v>
      </c>
      <c r="E90" s="8" t="s">
        <v>26</v>
      </c>
      <c r="F90" s="8" t="s">
        <v>17</v>
      </c>
      <c r="G90" s="9" t="str">
        <f>TEXT([1]employee_training_performance_d!G90,"dd-mm-yyyy")</f>
        <v>09-12-2021</v>
      </c>
      <c r="H90" s="8" t="s">
        <v>22</v>
      </c>
      <c r="I90" s="15" t="str">
        <f>TEXT([1]employee_training_performance_d!I90,"dd-mm-yyyy")</f>
        <v>26-08-2022</v>
      </c>
      <c r="J90" s="16">
        <f>IF(OR([1]employee_training_performance_d!J90="Yes",[1]employee_training_performance_d!J90="P",[1]employee_training_performance_d!J90="Present"),1,IF(OR([1]employee_training_performance_d!J90="No",[1]employee_training_performance_d!J90="A",[1]employee_training_performance_d!J90="Absent"),0))</f>
        <v>0</v>
      </c>
      <c r="K90" s="16">
        <v>61.401534526854221</v>
      </c>
      <c r="L90" s="16">
        <f>IF(OR([1]employee_training_performance_d!L90=0,ISBLANK([1]employee_training_performance_d!L90)),AVERAGEIFS([1]employee_training_performance_d!L$2:L$1201,[1]employee_training_performance_d!L$2:L$1201,"&gt;0"),[1]employee_training_performance_d!L90)</f>
        <v>57.657957244655584</v>
      </c>
      <c r="M90" s="7">
        <v>2</v>
      </c>
      <c r="N90" s="7">
        <v>2</v>
      </c>
    </row>
    <row r="91" spans="1:14" ht="15.6" x14ac:dyDescent="0.3">
      <c r="A91" s="5" t="str">
        <f>TRIM(PROPER([1]employee_training_performance_d!A91))</f>
        <v>33D9014F-Bdca-4089-Ba76-8Ae2E5Ec276C</v>
      </c>
      <c r="B91" s="6" t="str">
        <f>TRIM(PROPER([1]employee_training_performance_d!B91))</f>
        <v>Andrew Sims</v>
      </c>
      <c r="C91" s="7">
        <v>55</v>
      </c>
      <c r="D91" s="11" t="str">
        <f>IF(OR(LOWER([1]employee_training_performance_d!D91)="m",LOWER([1]employee_training_performance_d!D91)="male"),"Male",IF(OR(LOWER([1]employee_training_performance_d!D91)="f",LOWER([1]employee_training_performance_d!D91)="female"),"Female","Unknown"))</f>
        <v>Male</v>
      </c>
      <c r="E91" s="8" t="s">
        <v>23</v>
      </c>
      <c r="F91" s="8" t="s">
        <v>24</v>
      </c>
      <c r="G91" s="9" t="str">
        <f>TEXT([1]employee_training_performance_d!G91,"dd-mm-yyyy")</f>
        <v>21-09-2024</v>
      </c>
      <c r="H91" s="8" t="s">
        <v>22</v>
      </c>
      <c r="I91" s="15" t="str">
        <f>TEXT([1]employee_training_performance_d!I91,"dd-mm-yyyy")</f>
        <v>13-05-2027</v>
      </c>
      <c r="J91" s="16">
        <f>IF(OR([1]employee_training_performance_d!J91="Yes",[1]employee_training_performance_d!J91="P",[1]employee_training_performance_d!J91="Present"),1,IF(OR([1]employee_training_performance_d!J91="No",[1]employee_training_performance_d!J91="A",[1]employee_training_performance_d!J91="Absent"),0))</f>
        <v>1</v>
      </c>
      <c r="K91" s="16">
        <v>61.401534526854221</v>
      </c>
      <c r="L91" s="16">
        <f>IF(OR([1]employee_training_performance_d!L91=0,ISBLANK([1]employee_training_performance_d!L91)),AVERAGEIFS([1]employee_training_performance_d!L$2:L$1201,[1]employee_training_performance_d!L$2:L$1201,"&gt;0"),[1]employee_training_performance_d!L91)</f>
        <v>57.657957244655584</v>
      </c>
      <c r="M91" s="7">
        <v>1</v>
      </c>
      <c r="N91" s="7">
        <v>1</v>
      </c>
    </row>
    <row r="92" spans="1:14" ht="15.6" x14ac:dyDescent="0.3">
      <c r="A92" s="5" t="str">
        <f>TRIM(PROPER([1]employee_training_performance_d!A92))</f>
        <v>8Da40D27-457F-4A84-9133-Ded481E60C4C</v>
      </c>
      <c r="B92" s="6" t="str">
        <f>TRIM(PROPER([1]employee_training_performance_d!B92))</f>
        <v>Sarah Medina</v>
      </c>
      <c r="C92" s="7">
        <v>56</v>
      </c>
      <c r="D92" s="11" t="str">
        <f>IF(OR(LOWER([1]employee_training_performance_d!D92)="m",LOWER([1]employee_training_performance_d!D92)="male"),"Male",IF(OR(LOWER([1]employee_training_performance_d!D92)="f",LOWER([1]employee_training_performance_d!D92)="female"),"Female","Unknown"))</f>
        <v>Male</v>
      </c>
      <c r="E92" s="8" t="s">
        <v>29</v>
      </c>
      <c r="F92" s="8" t="s">
        <v>15</v>
      </c>
      <c r="G92" s="9" t="str">
        <f>TEXT([1]employee_training_performance_d!G92,"dd-mm-yyyy")</f>
        <v>25-01-2023</v>
      </c>
      <c r="H92" s="8" t="s">
        <v>20</v>
      </c>
      <c r="I92" s="15" t="str">
        <f>TEXT([1]employee_training_performance_d!I92,"dd-mm-yyyy")</f>
        <v>27-07-2024</v>
      </c>
      <c r="J92" s="16">
        <f>IF(OR([1]employee_training_performance_d!J92="Yes",[1]employee_training_performance_d!J92="P",[1]employee_training_performance_d!J92="Present"),1,IF(OR([1]employee_training_performance_d!J92="No",[1]employee_training_performance_d!J92="A",[1]employee_training_performance_d!J92="Absent"),0))</f>
        <v>0</v>
      </c>
      <c r="K92" s="16">
        <v>61.401534526854221</v>
      </c>
      <c r="L92" s="16">
        <f>IF(OR([1]employee_training_performance_d!L92=0,ISBLANK([1]employee_training_performance_d!L92)),AVERAGEIFS([1]employee_training_performance_d!L$2:L$1201,[1]employee_training_performance_d!L$2:L$1201,"&gt;0"),[1]employee_training_performance_d!L92)</f>
        <v>57.657957244655584</v>
      </c>
      <c r="M92" s="7">
        <v>5</v>
      </c>
      <c r="N92" s="7">
        <v>5</v>
      </c>
    </row>
    <row r="93" spans="1:14" ht="15.6" x14ac:dyDescent="0.3">
      <c r="A93" s="5" t="str">
        <f>TRIM(PROPER([1]employee_training_performance_d!A93))</f>
        <v>725687C2-0E54-4D51-8C44-5778F86E92D6</v>
      </c>
      <c r="B93" s="6" t="str">
        <f>TRIM(PROPER([1]employee_training_performance_d!B93))</f>
        <v>Danielle Scott</v>
      </c>
      <c r="C93" s="7">
        <v>41</v>
      </c>
      <c r="D93" s="11" t="str">
        <f>IF(OR(LOWER([1]employee_training_performance_d!D93)="m",LOWER([1]employee_training_performance_d!D93)="male"),"Male",IF(OR(LOWER([1]employee_training_performance_d!D93)="f",LOWER([1]employee_training_performance_d!D93)="female"),"Female","Unknown"))</f>
        <v>Female</v>
      </c>
      <c r="E93" s="8" t="s">
        <v>19</v>
      </c>
      <c r="F93" s="8" t="s">
        <v>15</v>
      </c>
      <c r="G93" s="9" t="str">
        <f>TEXT([1]employee_training_performance_d!G93,"dd-mm-yyyy")</f>
        <v>09-12-2020</v>
      </c>
      <c r="H93" s="8" t="s">
        <v>18</v>
      </c>
      <c r="I93" s="15" t="str">
        <f>TEXT([1]employee_training_performance_d!I93,"dd-mm-yyyy")</f>
        <v>24-08-2023</v>
      </c>
      <c r="J93" s="16">
        <f>IF(OR([1]employee_training_performance_d!J93="Yes",[1]employee_training_performance_d!J93="P",[1]employee_training_performance_d!J93="Present"),1,IF(OR([1]employee_training_performance_d!J93="No",[1]employee_training_performance_d!J93="A",[1]employee_training_performance_d!J93="Absent"),0))</f>
        <v>1</v>
      </c>
      <c r="K93" s="16">
        <v>55</v>
      </c>
      <c r="L93" s="16">
        <f>IF(OR([1]employee_training_performance_d!L93=0,ISBLANK([1]employee_training_performance_d!L93)),AVERAGEIFS([1]employee_training_performance_d!L$2:L$1201,[1]employee_training_performance_d!L$2:L$1201,"&gt;0"),[1]employee_training_performance_d!L93)</f>
        <v>57.657957244655584</v>
      </c>
      <c r="M93" s="7">
        <v>2</v>
      </c>
      <c r="N93" s="7">
        <v>2</v>
      </c>
    </row>
    <row r="94" spans="1:14" ht="15.6" x14ac:dyDescent="0.3">
      <c r="A94" s="5" t="str">
        <f>TRIM(PROPER([1]employee_training_performance_d!A94))</f>
        <v>Db869A02-A69B-4D21-Afb3-8C42B0901Da2</v>
      </c>
      <c r="B94" s="6" t="str">
        <f>TRIM(PROPER([1]employee_training_performance_d!B94))</f>
        <v>Michael Bryant</v>
      </c>
      <c r="C94" s="7">
        <v>41</v>
      </c>
      <c r="D94" s="11" t="str">
        <f>IF(OR(LOWER([1]employee_training_performance_d!D94)="m",LOWER([1]employee_training_performance_d!D94)="male"),"Male",IF(OR(LOWER([1]employee_training_performance_d!D94)="f",LOWER([1]employee_training_performance_d!D94)="female"),"Female","Unknown"))</f>
        <v>Male</v>
      </c>
      <c r="E94" s="8" t="s">
        <v>23</v>
      </c>
      <c r="F94" s="8" t="s">
        <v>30</v>
      </c>
      <c r="G94" s="9" t="str">
        <f>TEXT([1]employee_training_performance_d!G94,"dd-mm-yyyy")</f>
        <v>26-10-2021</v>
      </c>
      <c r="H94" s="8" t="s">
        <v>16</v>
      </c>
      <c r="I94" s="15" t="str">
        <f>TEXT([1]employee_training_performance_d!I94,"dd-mm-yyyy")</f>
        <v>24-03-2024</v>
      </c>
      <c r="J94" s="16">
        <f>IF(OR([1]employee_training_performance_d!J94="Yes",[1]employee_training_performance_d!J94="P",[1]employee_training_performance_d!J94="Present"),1,IF(OR([1]employee_training_performance_d!J94="No",[1]employee_training_performance_d!J94="A",[1]employee_training_performance_d!J94="Absent"),0))</f>
        <v>1</v>
      </c>
      <c r="K94" s="16">
        <v>61.417948717948718</v>
      </c>
      <c r="L94" s="16">
        <f>IF(OR([1]employee_training_performance_d!L94=0,ISBLANK([1]employee_training_performance_d!L94)),AVERAGEIFS([1]employee_training_performance_d!L$2:L$1201,[1]employee_training_performance_d!L$2:L$1201,"&gt;0"),[1]employee_training_performance_d!L94)</f>
        <v>79</v>
      </c>
      <c r="M94" s="7">
        <v>2</v>
      </c>
      <c r="N94" s="7">
        <v>2</v>
      </c>
    </row>
    <row r="95" spans="1:14" ht="15.6" x14ac:dyDescent="0.3">
      <c r="A95" s="5" t="str">
        <f>TRIM(PROPER([1]employee_training_performance_d!A95))</f>
        <v>8D4E46C5-4409-40E2-9Bf0-72E7Fab87Bb6</v>
      </c>
      <c r="B95" s="6" t="str">
        <f>TRIM(PROPER([1]employee_training_performance_d!B95))</f>
        <v>Patrick Quinn</v>
      </c>
      <c r="C95" s="7">
        <v>42</v>
      </c>
      <c r="D95" s="11" t="str">
        <f>IF(OR(LOWER([1]employee_training_performance_d!D95)="m",LOWER([1]employee_training_performance_d!D95)="male"),"Male",IF(OR(LOWER([1]employee_training_performance_d!D95)="f",LOWER([1]employee_training_performance_d!D95)="female"),"Female","Unknown"))</f>
        <v>Female</v>
      </c>
      <c r="E95" s="8" t="s">
        <v>29</v>
      </c>
      <c r="F95" s="8" t="s">
        <v>17</v>
      </c>
      <c r="G95" s="9" t="str">
        <f>TEXT([1]employee_training_performance_d!G95,"dd-mm-yyyy")</f>
        <v>09-08-2020</v>
      </c>
      <c r="H95" s="8" t="s">
        <v>25</v>
      </c>
      <c r="I95" s="15" t="str">
        <f>TEXT([1]employee_training_performance_d!I95,"dd-mm-yyyy")</f>
        <v>11-03-2022</v>
      </c>
      <c r="J95" s="16">
        <f>IF(OR([1]employee_training_performance_d!J95="Yes",[1]employee_training_performance_d!J95="P",[1]employee_training_performance_d!J95="Present"),1,IF(OR([1]employee_training_performance_d!J95="No",[1]employee_training_performance_d!J95="A",[1]employee_training_performance_d!J95="Absent"),0))</f>
        <v>1</v>
      </c>
      <c r="K95" s="16">
        <v>80</v>
      </c>
      <c r="L95" s="16">
        <f>IF(OR([1]employee_training_performance_d!L95=0,ISBLANK([1]employee_training_performance_d!L95)),AVERAGEIFS([1]employee_training_performance_d!L$2:L$1201,[1]employee_training_performance_d!L$2:L$1201,"&gt;0"),[1]employee_training_performance_d!L95)</f>
        <v>57.657957244655584</v>
      </c>
      <c r="M95" s="7">
        <v>1</v>
      </c>
      <c r="N95" s="7">
        <v>1</v>
      </c>
    </row>
    <row r="96" spans="1:14" ht="15.6" x14ac:dyDescent="0.3">
      <c r="A96" s="5" t="str">
        <f>TRIM(PROPER([1]employee_training_performance_d!A96))</f>
        <v>85C65764-21Ee-4A3D-A733-C344E7F8Daa8</v>
      </c>
      <c r="B96" s="6" t="str">
        <f>TRIM(PROPER([1]employee_training_performance_d!B96))</f>
        <v>Daniel Sanchez</v>
      </c>
      <c r="C96" s="7">
        <v>41</v>
      </c>
      <c r="D96" s="11" t="str">
        <f>IF(OR(LOWER([1]employee_training_performance_d!D96)="m",LOWER([1]employee_training_performance_d!D96)="male"),"Male",IF(OR(LOWER([1]employee_training_performance_d!D96)="f",LOWER([1]employee_training_performance_d!D96)="female"),"Female","Unknown"))</f>
        <v>Female</v>
      </c>
      <c r="E96" s="8" t="s">
        <v>29</v>
      </c>
      <c r="F96" s="8" t="s">
        <v>17</v>
      </c>
      <c r="G96" s="9" t="str">
        <f>TEXT([1]employee_training_performance_d!G96,"dd-mm-yyyy")</f>
        <v>21-10-2020</v>
      </c>
      <c r="H96" s="8" t="s">
        <v>22</v>
      </c>
      <c r="I96" s="15" t="str">
        <f>TEXT([1]employee_training_performance_d!I96,"dd-mm-yyyy")</f>
        <v>16-07-2022</v>
      </c>
      <c r="J96" s="16">
        <f>IF(OR([1]employee_training_performance_d!J96="Yes",[1]employee_training_performance_d!J96="P",[1]employee_training_performance_d!J96="Present"),1,IF(OR([1]employee_training_performance_d!J96="No",[1]employee_training_performance_d!J96="A",[1]employee_training_performance_d!J96="Absent"),0))</f>
        <v>0</v>
      </c>
      <c r="K96" s="16">
        <v>61.37017994858612</v>
      </c>
      <c r="L96" s="16">
        <f>IF(OR([1]employee_training_performance_d!L96=0,ISBLANK([1]employee_training_performance_d!L96)),AVERAGEIFS([1]employee_training_performance_d!L$2:L$1201,[1]employee_training_performance_d!L$2:L$1201,"&gt;0"),[1]employee_training_performance_d!L96)</f>
        <v>57.657957244655584</v>
      </c>
      <c r="M96" s="7">
        <v>4</v>
      </c>
      <c r="N96" s="7">
        <v>4</v>
      </c>
    </row>
    <row r="97" spans="1:14" ht="15.6" x14ac:dyDescent="0.3">
      <c r="A97" s="5" t="str">
        <f>TRIM(PROPER([1]employee_training_performance_d!A97))</f>
        <v>89747Baf-1928-4Cfc-B6Da-7Bc37A2F2C57</v>
      </c>
      <c r="B97" s="6" t="str">
        <f>TRIM(PROPER([1]employee_training_performance_d!B97))</f>
        <v>Amber Tyler</v>
      </c>
      <c r="C97" s="7">
        <v>41</v>
      </c>
      <c r="D97" s="11" t="str">
        <f>IF(OR(LOWER([1]employee_training_performance_d!D97)="m",LOWER([1]employee_training_performance_d!D97)="male"),"Male",IF(OR(LOWER([1]employee_training_performance_d!D97)="f",LOWER([1]employee_training_performance_d!D97)="female"),"Female","Unknown"))</f>
        <v>Female</v>
      </c>
      <c r="E97" s="8" t="s">
        <v>26</v>
      </c>
      <c r="F97" s="8" t="s">
        <v>30</v>
      </c>
      <c r="G97" s="9" t="str">
        <f>TEXT([1]employee_training_performance_d!G97,"dd-mm-yyyy")</f>
        <v>17-03-2025</v>
      </c>
      <c r="H97" s="8" t="s">
        <v>18</v>
      </c>
      <c r="I97" s="15" t="str">
        <f>TEXT([1]employee_training_performance_d!I97,"dd-mm-yyyy")</f>
        <v>16-04-2025</v>
      </c>
      <c r="J97" s="16">
        <f>IF(OR([1]employee_training_performance_d!J97="Yes",[1]employee_training_performance_d!J97="P",[1]employee_training_performance_d!J97="Present"),1,IF(OR([1]employee_training_performance_d!J97="No",[1]employee_training_performance_d!J97="A",[1]employee_training_performance_d!J97="Absent"),0))</f>
        <v>1</v>
      </c>
      <c r="K97" s="16">
        <v>61.37017994858612</v>
      </c>
      <c r="L97" s="16">
        <f>IF(OR([1]employee_training_performance_d!L97=0,ISBLANK([1]employee_training_performance_d!L97)),AVERAGEIFS([1]employee_training_performance_d!L$2:L$1201,[1]employee_training_performance_d!L$2:L$1201,"&gt;0"),[1]employee_training_performance_d!L97)</f>
        <v>57.657957244655584</v>
      </c>
      <c r="M97" s="7">
        <v>4</v>
      </c>
      <c r="N97" s="7">
        <v>4</v>
      </c>
    </row>
    <row r="98" spans="1:14" ht="15.6" x14ac:dyDescent="0.3">
      <c r="A98" s="5" t="str">
        <f>TRIM(PROPER([1]employee_training_performance_d!A98))</f>
        <v>71203B7A-1Dcc-4F24-Ba71-Ce7B3248F699</v>
      </c>
      <c r="B98" s="6" t="str">
        <f>TRIM(PROPER([1]employee_training_performance_d!B98))</f>
        <v>Craig Daniels</v>
      </c>
      <c r="C98" s="7">
        <v>41</v>
      </c>
      <c r="D98" s="11" t="str">
        <f>IF(OR(LOWER([1]employee_training_performance_d!D98)="m",LOWER([1]employee_training_performance_d!D98)="male"),"Male",IF(OR(LOWER([1]employee_training_performance_d!D98)="f",LOWER([1]employee_training_performance_d!D98)="female"),"Female","Unknown"))</f>
        <v>Male</v>
      </c>
      <c r="E98" s="8" t="s">
        <v>26</v>
      </c>
      <c r="F98" s="8" t="s">
        <v>15</v>
      </c>
      <c r="G98" s="9" t="str">
        <f>TEXT([1]employee_training_performance_d!G98,"dd-mm-yyyy")</f>
        <v>19-11-2020</v>
      </c>
      <c r="H98" s="8" t="s">
        <v>20</v>
      </c>
      <c r="I98" s="15" t="str">
        <f>TEXT([1]employee_training_performance_d!I98,"dd-mm-yyyy")</f>
        <v>21-10-2021</v>
      </c>
      <c r="J98" s="16">
        <f>IF(OR([1]employee_training_performance_d!J98="Yes",[1]employee_training_performance_d!J98="P",[1]employee_training_performance_d!J98="Present"),1,IF(OR([1]employee_training_performance_d!J98="No",[1]employee_training_performance_d!J98="A",[1]employee_training_performance_d!J98="Absent"),0))</f>
        <v>1</v>
      </c>
      <c r="K98" s="16">
        <v>61.37017994858612</v>
      </c>
      <c r="L98" s="16">
        <f>IF(OR([1]employee_training_performance_d!L98=0,ISBLANK([1]employee_training_performance_d!L98)),AVERAGEIFS([1]employee_training_performance_d!L$2:L$1201,[1]employee_training_performance_d!L$2:L$1201,"&gt;0"),[1]employee_training_performance_d!L98)</f>
        <v>34</v>
      </c>
      <c r="M98" s="7">
        <v>5</v>
      </c>
      <c r="N98" s="7">
        <v>5</v>
      </c>
    </row>
    <row r="99" spans="1:14" ht="15.6" x14ac:dyDescent="0.3">
      <c r="A99" s="5" t="str">
        <f>TRIM(PROPER([1]employee_training_performance_d!A99))</f>
        <v>91Bf903D-4Cca-4Dda-Bcbb-26279929C7C7</v>
      </c>
      <c r="B99" s="6" t="str">
        <f>TRIM(PROPER([1]employee_training_performance_d!B99))</f>
        <v>Jeffrey Stein</v>
      </c>
      <c r="C99" s="7">
        <v>41</v>
      </c>
      <c r="D99" s="11" t="str">
        <f>IF(OR(LOWER([1]employee_training_performance_d!D99)="m",LOWER([1]employee_training_performance_d!D99)="male"),"Male",IF(OR(LOWER([1]employee_training_performance_d!D99)="f",LOWER([1]employee_training_performance_d!D99)="female"),"Female","Unknown"))</f>
        <v>Female</v>
      </c>
      <c r="E99" s="8" t="s">
        <v>23</v>
      </c>
      <c r="F99" s="8" t="s">
        <v>17</v>
      </c>
      <c r="G99" s="9" t="str">
        <f>TEXT([1]employee_training_performance_d!G99,"dd-mm-yyyy")</f>
        <v>03-02-2022</v>
      </c>
      <c r="H99" s="8" t="s">
        <v>25</v>
      </c>
      <c r="I99" s="15" t="str">
        <f>TEXT([1]employee_training_performance_d!I99,"dd-mm-yyyy")</f>
        <v>17-07-2023</v>
      </c>
      <c r="J99" s="16">
        <f>IF(OR([1]employee_training_performance_d!J99="Yes",[1]employee_training_performance_d!J99="P",[1]employee_training_performance_d!J99="Present"),1,IF(OR([1]employee_training_performance_d!J99="No",[1]employee_training_performance_d!J99="A",[1]employee_training_performance_d!J99="Absent"),0))</f>
        <v>0</v>
      </c>
      <c r="K99" s="16">
        <v>58</v>
      </c>
      <c r="L99" s="16">
        <f>IF(OR([1]employee_training_performance_d!L99=0,ISBLANK([1]employee_training_performance_d!L99)),AVERAGEIFS([1]employee_training_performance_d!L$2:L$1201,[1]employee_training_performance_d!L$2:L$1201,"&gt;0"),[1]employee_training_performance_d!L99)</f>
        <v>57.657957244655584</v>
      </c>
      <c r="M99" s="7">
        <v>5</v>
      </c>
      <c r="N99" s="7">
        <v>5</v>
      </c>
    </row>
    <row r="100" spans="1:14" ht="15.6" x14ac:dyDescent="0.3">
      <c r="A100" s="5" t="str">
        <f>TRIM(PROPER([1]employee_training_performance_d!A100))</f>
        <v>96C49C44-31De-44F6-A483-39F7C7036A4C</v>
      </c>
      <c r="B100" s="6" t="str">
        <f>TRIM(PROPER([1]employee_training_performance_d!B100))</f>
        <v>Lisa Bryant</v>
      </c>
      <c r="C100" s="7">
        <v>33</v>
      </c>
      <c r="D100" s="11" t="str">
        <f>IF(OR(LOWER([1]employee_training_performance_d!D100)="m",LOWER([1]employee_training_performance_d!D100)="male"),"Male",IF(OR(LOWER([1]employee_training_performance_d!D100)="f",LOWER([1]employee_training_performance_d!D100)="female"),"Female","Unknown"))</f>
        <v>Male</v>
      </c>
      <c r="E100" s="8" t="s">
        <v>23</v>
      </c>
      <c r="F100" s="8" t="s">
        <v>30</v>
      </c>
      <c r="G100" s="9" t="str">
        <f>TEXT([1]employee_training_performance_d!G100,"dd-mm-yyyy")</f>
        <v>12-01-2024</v>
      </c>
      <c r="H100" s="8" t="s">
        <v>18</v>
      </c>
      <c r="I100" s="15" t="str">
        <f>TEXT([1]employee_training_performance_d!I100,"dd-mm-yyyy")</f>
        <v>25-11-2025</v>
      </c>
      <c r="J100" s="16">
        <f>IF(OR([1]employee_training_performance_d!J100="Yes",[1]employee_training_performance_d!J100="P",[1]employee_training_performance_d!J100="Present"),1,IF(OR([1]employee_training_performance_d!J100="No",[1]employee_training_performance_d!J100="A",[1]employee_training_performance_d!J100="Absent"),0))</f>
        <v>1</v>
      </c>
      <c r="K100" s="16">
        <v>61.378865979381445</v>
      </c>
      <c r="L100" s="16">
        <f>IF(OR([1]employee_training_performance_d!L100=0,ISBLANK([1]employee_training_performance_d!L100)),AVERAGEIFS([1]employee_training_performance_d!L$2:L$1201,[1]employee_training_performance_d!L$2:L$1201,"&gt;0"),[1]employee_training_performance_d!L100)</f>
        <v>57.657957244655584</v>
      </c>
      <c r="M100" s="7">
        <v>0</v>
      </c>
      <c r="N100" s="7">
        <v>0</v>
      </c>
    </row>
    <row r="101" spans="1:14" ht="15.6" x14ac:dyDescent="0.3">
      <c r="A101" s="5" t="str">
        <f>TRIM(PROPER([1]employee_training_performance_d!A101))</f>
        <v>99F2587C-683C-4806-812A-Dc5540728Ad4</v>
      </c>
      <c r="B101" s="6" t="str">
        <f>TRIM(PROPER([1]employee_training_performance_d!B101))</f>
        <v>Mark Murphy</v>
      </c>
      <c r="C101" s="7">
        <v>35</v>
      </c>
      <c r="D101" s="11" t="str">
        <f>IF(OR(LOWER([1]employee_training_performance_d!D101)="m",LOWER([1]employee_training_performance_d!D101)="male"),"Male",IF(OR(LOWER([1]employee_training_performance_d!D101)="f",LOWER([1]employee_training_performance_d!D101)="female"),"Female","Unknown"))</f>
        <v>Male</v>
      </c>
      <c r="E101" s="8" t="s">
        <v>23</v>
      </c>
      <c r="F101" s="8" t="s">
        <v>30</v>
      </c>
      <c r="G101" s="9" t="str">
        <f>TEXT([1]employee_training_performance_d!G101,"dd-mm-yyyy")</f>
        <v>08-04-2020</v>
      </c>
      <c r="H101" s="8" t="s">
        <v>25</v>
      </c>
      <c r="I101" s="15" t="str">
        <f>TEXT([1]employee_training_performance_d!I101,"dd-mm-yyyy")</f>
        <v>21-08-2020</v>
      </c>
      <c r="J101" s="16">
        <f>IF(OR([1]employee_training_performance_d!J101="Yes",[1]employee_training_performance_d!J101="P",[1]employee_training_performance_d!J101="Present"),1,IF(OR([1]employee_training_performance_d!J101="No",[1]employee_training_performance_d!J101="A",[1]employee_training_performance_d!J101="Absent"),0))</f>
        <v>0</v>
      </c>
      <c r="K101" s="16">
        <v>61.378865979381445</v>
      </c>
      <c r="L101" s="16">
        <f>IF(OR([1]employee_training_performance_d!L101=0,ISBLANK([1]employee_training_performance_d!L101)),AVERAGEIFS([1]employee_training_performance_d!L$2:L$1201,[1]employee_training_performance_d!L$2:L$1201,"&gt;0"),[1]employee_training_performance_d!L101)</f>
        <v>57.657957244655584</v>
      </c>
      <c r="M101" s="7">
        <v>5</v>
      </c>
      <c r="N101" s="7">
        <v>5</v>
      </c>
    </row>
    <row r="102" spans="1:14" ht="15.6" x14ac:dyDescent="0.3">
      <c r="A102" s="5" t="str">
        <f>TRIM(PROPER([1]employee_training_performance_d!A102))</f>
        <v>A5310Be0-F391-4A36-88A4-36Ae83A2A06F</v>
      </c>
      <c r="B102" s="6" t="str">
        <f>TRIM(PROPER([1]employee_training_performance_d!B102))</f>
        <v>Sean Wright</v>
      </c>
      <c r="C102" s="7">
        <v>41</v>
      </c>
      <c r="D102" s="11" t="str">
        <f>IF(OR(LOWER([1]employee_training_performance_d!D102)="m",LOWER([1]employee_training_performance_d!D102)="male"),"Male",IF(OR(LOWER([1]employee_training_performance_d!D102)="f",LOWER([1]employee_training_performance_d!D102)="female"),"Female","Unknown"))</f>
        <v>Male</v>
      </c>
      <c r="E102" s="8" t="s">
        <v>14</v>
      </c>
      <c r="F102" s="8" t="s">
        <v>30</v>
      </c>
      <c r="G102" s="9" t="str">
        <f>TEXT([1]employee_training_performance_d!G102,"dd-mm-yyyy")</f>
        <v>17-05-2024</v>
      </c>
      <c r="H102" s="8" t="s">
        <v>18</v>
      </c>
      <c r="I102" s="15" t="str">
        <f>TEXT([1]employee_training_performance_d!I102,"dd-mm-yyyy")</f>
        <v>26-11-2025</v>
      </c>
      <c r="J102" s="16">
        <f>IF(OR([1]employee_training_performance_d!J102="Yes",[1]employee_training_performance_d!J102="P",[1]employee_training_performance_d!J102="Present"),1,IF(OR([1]employee_training_performance_d!J102="No",[1]employee_training_performance_d!J102="A",[1]employee_training_performance_d!J102="Absent"),0))</f>
        <v>0</v>
      </c>
      <c r="K102" s="16">
        <v>61.378865979381445</v>
      </c>
      <c r="L102" s="16">
        <f>IF(OR([1]employee_training_performance_d!L102=0,ISBLANK([1]employee_training_performance_d!L102)),AVERAGEIFS([1]employee_training_performance_d!L$2:L$1201,[1]employee_training_performance_d!L$2:L$1201,"&gt;0"),[1]employee_training_performance_d!L102)</f>
        <v>57.657957244655584</v>
      </c>
      <c r="M102" s="7">
        <v>2.6</v>
      </c>
      <c r="N102" s="7">
        <v>2.5506792058516194</v>
      </c>
    </row>
    <row r="103" spans="1:14" ht="15.6" x14ac:dyDescent="0.3">
      <c r="A103" s="5" t="str">
        <f>TRIM(PROPER([1]employee_training_performance_d!A103))</f>
        <v>4F0Dc7Bc-80C8-4083-8Faf-04Baad8716E1</v>
      </c>
      <c r="B103" s="6" t="str">
        <f>TRIM(PROPER([1]employee_training_performance_d!B103))</f>
        <v>Ashley Sherman</v>
      </c>
      <c r="C103" s="7">
        <v>41</v>
      </c>
      <c r="D103" s="11" t="str">
        <f>IF(OR(LOWER([1]employee_training_performance_d!D103)="m",LOWER([1]employee_training_performance_d!D103)="male"),"Male",IF(OR(LOWER([1]employee_training_performance_d!D103)="f",LOWER([1]employee_training_performance_d!D103)="female"),"Female","Unknown"))</f>
        <v>Male</v>
      </c>
      <c r="E103" s="8" t="s">
        <v>29</v>
      </c>
      <c r="F103" s="8" t="s">
        <v>15</v>
      </c>
      <c r="G103" s="9" t="str">
        <f>TEXT([1]employee_training_performance_d!G103,"dd-mm-yyyy")</f>
        <v>10-08-2022</v>
      </c>
      <c r="H103" s="8" t="s">
        <v>25</v>
      </c>
      <c r="I103" s="15" t="str">
        <f>TEXT([1]employee_training_performance_d!I103,"dd-mm-yyyy")</f>
        <v>16-08-2023</v>
      </c>
      <c r="J103" s="16">
        <f>IF(OR([1]employee_training_performance_d!J103="Yes",[1]employee_training_performance_d!J103="P",[1]employee_training_performance_d!J103="Present"),1,IF(OR([1]employee_training_performance_d!J103="No",[1]employee_training_performance_d!J103="A",[1]employee_training_performance_d!J103="Absent"),0))</f>
        <v>0</v>
      </c>
      <c r="K103" s="16">
        <v>61.378865979381445</v>
      </c>
      <c r="L103" s="16">
        <f>IF(OR([1]employee_training_performance_d!L103=0,ISBLANK([1]employee_training_performance_d!L103)),AVERAGEIFS([1]employee_training_performance_d!L$2:L$1201,[1]employee_training_performance_d!L$2:L$1201,"&gt;0"),[1]employee_training_performance_d!L103)</f>
        <v>57.657957244655584</v>
      </c>
      <c r="M103" s="7">
        <v>0</v>
      </c>
      <c r="N103" s="7">
        <v>0</v>
      </c>
    </row>
    <row r="104" spans="1:14" ht="15.6" x14ac:dyDescent="0.3">
      <c r="A104" s="5" t="str">
        <f>TRIM(PROPER([1]employee_training_performance_d!A104))</f>
        <v>E4B3B66B-51B7-45Ed-81Ab-1Df17Cd21263</v>
      </c>
      <c r="B104" s="6" t="str">
        <f>TRIM(PROPER([1]employee_training_performance_d!B104))</f>
        <v>Julie Martin</v>
      </c>
      <c r="C104" s="7">
        <v>41</v>
      </c>
      <c r="D104" s="11" t="str">
        <f>IF(OR(LOWER([1]employee_training_performance_d!D104)="m",LOWER([1]employee_training_performance_d!D104)="male"),"Male",IF(OR(LOWER([1]employee_training_performance_d!D104)="f",LOWER([1]employee_training_performance_d!D104)="female"),"Female","Unknown"))</f>
        <v>Male</v>
      </c>
      <c r="E104" s="8" t="s">
        <v>26</v>
      </c>
      <c r="F104" s="8" t="s">
        <v>30</v>
      </c>
      <c r="G104" s="9" t="str">
        <f>TEXT([1]employee_training_performance_d!G104,"dd-mm-yyyy")</f>
        <v>25-10-2021</v>
      </c>
      <c r="H104" s="8" t="s">
        <v>16</v>
      </c>
      <c r="I104" s="15" t="str">
        <f>TEXT([1]employee_training_performance_d!I104,"dd-mm-yyyy")</f>
        <v>21-11-2022</v>
      </c>
      <c r="J104" s="16">
        <f>IF(OR([1]employee_training_performance_d!J104="Yes",[1]employee_training_performance_d!J104="P",[1]employee_training_performance_d!J104="Present"),1,IF(OR([1]employee_training_performance_d!J104="No",[1]employee_training_performance_d!J104="A",[1]employee_training_performance_d!J104="Absent"),0))</f>
        <v>0</v>
      </c>
      <c r="K104" s="16">
        <v>61.378865979381445</v>
      </c>
      <c r="L104" s="16">
        <f>IF(OR([1]employee_training_performance_d!L104=0,ISBLANK([1]employee_training_performance_d!L104)),AVERAGEIFS([1]employee_training_performance_d!L$2:L$1201,[1]employee_training_performance_d!L$2:L$1201,"&gt;0"),[1]employee_training_performance_d!L104)</f>
        <v>67</v>
      </c>
      <c r="M104" s="7">
        <v>2</v>
      </c>
      <c r="N104" s="7">
        <v>2</v>
      </c>
    </row>
    <row r="105" spans="1:14" ht="15.6" x14ac:dyDescent="0.3">
      <c r="A105" s="5" t="str">
        <f>TRIM(PROPER([1]employee_training_performance_d!A105))</f>
        <v>4Dfcf384-Ac48-4Af2-Ae98-8798C2Ac0D6D</v>
      </c>
      <c r="B105" s="6" t="str">
        <f>TRIM(PROPER([1]employee_training_performance_d!B105))</f>
        <v>Scott Peterson</v>
      </c>
      <c r="C105" s="7">
        <v>42</v>
      </c>
      <c r="D105" s="11" t="str">
        <f>IF(OR(LOWER([1]employee_training_performance_d!D105)="m",LOWER([1]employee_training_performance_d!D105)="male"),"Male",IF(OR(LOWER([1]employee_training_performance_d!D105)="f",LOWER([1]employee_training_performance_d!D105)="female"),"Female","Unknown"))</f>
        <v>Female</v>
      </c>
      <c r="E105" s="8" t="s">
        <v>21</v>
      </c>
      <c r="F105" s="8" t="s">
        <v>15</v>
      </c>
      <c r="G105" s="9" t="str">
        <f>TEXT([1]employee_training_performance_d!G105,"dd-mm-yyyy")</f>
        <v>27-10-2020</v>
      </c>
      <c r="H105" s="8" t="s">
        <v>25</v>
      </c>
      <c r="I105" s="15" t="str">
        <f>TEXT([1]employee_training_performance_d!I105,"dd-mm-yyyy")</f>
        <v>21-10-2021</v>
      </c>
      <c r="J105" s="16">
        <f>IF(OR([1]employee_training_performance_d!J105="Yes",[1]employee_training_performance_d!J105="P",[1]employee_training_performance_d!J105="Present"),1,IF(OR([1]employee_training_performance_d!J105="No",[1]employee_training_performance_d!J105="A",[1]employee_training_performance_d!J105="Absent"),0))</f>
        <v>1</v>
      </c>
      <c r="K105" s="16">
        <v>33</v>
      </c>
      <c r="L105" s="16">
        <f>IF(OR([1]employee_training_performance_d!L105=0,ISBLANK([1]employee_training_performance_d!L105)),AVERAGEIFS([1]employee_training_performance_d!L$2:L$1201,[1]employee_training_performance_d!L$2:L$1201,"&gt;0"),[1]employee_training_performance_d!L105)</f>
        <v>51</v>
      </c>
      <c r="M105" s="7">
        <v>4</v>
      </c>
      <c r="N105" s="7">
        <v>4</v>
      </c>
    </row>
    <row r="106" spans="1:14" ht="15.6" x14ac:dyDescent="0.3">
      <c r="A106" s="5" t="str">
        <f>TRIM(PROPER([1]employee_training_performance_d!A106))</f>
        <v>C75Ee63D-318F-4980-Aec2-85A6D29323E2</v>
      </c>
      <c r="B106" s="6" t="str">
        <f>TRIM(PROPER([1]employee_training_performance_d!B106))</f>
        <v>David Parker</v>
      </c>
      <c r="C106" s="7">
        <v>41</v>
      </c>
      <c r="D106" s="11" t="str">
        <f>IF(OR(LOWER([1]employee_training_performance_d!D106)="m",LOWER([1]employee_training_performance_d!D106)="male"),"Male",IF(OR(LOWER([1]employee_training_performance_d!D106)="f",LOWER([1]employee_training_performance_d!D106)="female"),"Female","Unknown"))</f>
        <v>Male</v>
      </c>
      <c r="E106" s="8" t="s">
        <v>26</v>
      </c>
      <c r="F106" s="8" t="s">
        <v>27</v>
      </c>
      <c r="G106" s="9" t="str">
        <f>TEXT([1]employee_training_performance_d!G106,"dd-mm-yyyy")</f>
        <v>05-11-2024</v>
      </c>
      <c r="H106" s="8" t="s">
        <v>22</v>
      </c>
      <c r="I106" s="15" t="str">
        <f>TEXT([1]employee_training_performance_d!I106,"dd-mm-yyyy")</f>
        <v>03-11-2025</v>
      </c>
      <c r="J106" s="16">
        <f>IF(OR([1]employee_training_performance_d!J106="Yes",[1]employee_training_performance_d!J106="P",[1]employee_training_performance_d!J106="Present"),1,IF(OR([1]employee_training_performance_d!J106="No",[1]employee_training_performance_d!J106="A",[1]employee_training_performance_d!J106="Absent"),0))</f>
        <v>0</v>
      </c>
      <c r="K106" s="16">
        <v>82</v>
      </c>
      <c r="L106" s="16">
        <f>IF(OR([1]employee_training_performance_d!L106=0,ISBLANK([1]employee_training_performance_d!L106)),AVERAGEIFS([1]employee_training_performance_d!L$2:L$1201,[1]employee_training_performance_d!L$2:L$1201,"&gt;0"),[1]employee_training_performance_d!L106)</f>
        <v>57.657957244655584</v>
      </c>
      <c r="M106" s="7">
        <v>2.6</v>
      </c>
      <c r="N106" s="7">
        <v>2.5524109014675052</v>
      </c>
    </row>
    <row r="107" spans="1:14" ht="15.6" x14ac:dyDescent="0.3">
      <c r="A107" s="5" t="str">
        <f>TRIM(PROPER([1]employee_training_performance_d!A107))</f>
        <v>78Ccd788-87C8-4346-8434-228151Ec8F30</v>
      </c>
      <c r="B107" s="6" t="str">
        <f>TRIM(PROPER([1]employee_training_performance_d!B107))</f>
        <v>Eric Lynch</v>
      </c>
      <c r="C107" s="7">
        <v>41</v>
      </c>
      <c r="D107" s="11" t="str">
        <f>IF(OR(LOWER([1]employee_training_performance_d!D107)="m",LOWER([1]employee_training_performance_d!D107)="male"),"Male",IF(OR(LOWER([1]employee_training_performance_d!D107)="f",LOWER([1]employee_training_performance_d!D107)="female"),"Female","Unknown"))</f>
        <v>Male</v>
      </c>
      <c r="E107" s="8" t="s">
        <v>21</v>
      </c>
      <c r="F107" s="8" t="s">
        <v>24</v>
      </c>
      <c r="G107" s="9" t="str">
        <f>TEXT([1]employee_training_performance_d!G107,"dd-mm-yyyy")</f>
        <v>11-11-2022</v>
      </c>
      <c r="H107" s="8" t="s">
        <v>25</v>
      </c>
      <c r="I107" s="15" t="str">
        <f>TEXT([1]employee_training_performance_d!I107,"dd-mm-yyyy")</f>
        <v>02-08-2024</v>
      </c>
      <c r="J107" s="16">
        <f>IF(OR([1]employee_training_performance_d!J107="Yes",[1]employee_training_performance_d!J107="P",[1]employee_training_performance_d!J107="Present"),1,IF(OR([1]employee_training_performance_d!J107="No",[1]employee_training_performance_d!J107="A",[1]employee_training_performance_d!J107="Absent"),0))</f>
        <v>1</v>
      </c>
      <c r="K107" s="16">
        <v>61.398963730569946</v>
      </c>
      <c r="L107" s="16">
        <f>IF(OR([1]employee_training_performance_d!L107=0,ISBLANK([1]employee_training_performance_d!L107)),AVERAGEIFS([1]employee_training_performance_d!L$2:L$1201,[1]employee_training_performance_d!L$2:L$1201,"&gt;0"),[1]employee_training_performance_d!L107)</f>
        <v>57.657957244655584</v>
      </c>
      <c r="M107" s="7">
        <v>1</v>
      </c>
      <c r="N107" s="7">
        <v>1</v>
      </c>
    </row>
    <row r="108" spans="1:14" ht="15.6" x14ac:dyDescent="0.3">
      <c r="A108" s="5" t="str">
        <f>TRIM(PROPER([1]employee_training_performance_d!A108))</f>
        <v>280906A9-52E2-4A8E-A793-B627Ac00Cd5E</v>
      </c>
      <c r="B108" s="6" t="str">
        <f>TRIM(PROPER([1]employee_training_performance_d!B108))</f>
        <v>James Jackson</v>
      </c>
      <c r="C108" s="7">
        <v>48</v>
      </c>
      <c r="D108" s="11" t="str">
        <f>IF(OR(LOWER([1]employee_training_performance_d!D108)="m",LOWER([1]employee_training_performance_d!D108)="male"),"Male",IF(OR(LOWER([1]employee_training_performance_d!D108)="f",LOWER([1]employee_training_performance_d!D108)="female"),"Female","Unknown"))</f>
        <v>Female</v>
      </c>
      <c r="E108" s="8" t="s">
        <v>21</v>
      </c>
      <c r="F108" s="8" t="s">
        <v>24</v>
      </c>
      <c r="G108" s="9" t="str">
        <f>TEXT([1]employee_training_performance_d!G108,"dd-mm-yyyy")</f>
        <v>14-02-2025</v>
      </c>
      <c r="H108" s="8" t="s">
        <v>20</v>
      </c>
      <c r="I108" s="15" t="str">
        <f>TEXT([1]employee_training_performance_d!I108,"dd-mm-yyyy")</f>
        <v>30-05-2025</v>
      </c>
      <c r="J108" s="16">
        <f>IF(OR([1]employee_training_performance_d!J108="Yes",[1]employee_training_performance_d!J108="P",[1]employee_training_performance_d!J108="Present"),1,IF(OR([1]employee_training_performance_d!J108="No",[1]employee_training_performance_d!J108="A",[1]employee_training_performance_d!J108="Absent"),0))</f>
        <v>0</v>
      </c>
      <c r="K108" s="16">
        <v>91</v>
      </c>
      <c r="L108" s="16">
        <f>IF(OR([1]employee_training_performance_d!L108=0,ISBLANK([1]employee_training_performance_d!L108)),AVERAGEIFS([1]employee_training_performance_d!L$2:L$1201,[1]employee_training_performance_d!L$2:L$1201,"&gt;0"),[1]employee_training_performance_d!L108)</f>
        <v>76</v>
      </c>
      <c r="M108" s="7">
        <v>0</v>
      </c>
      <c r="N108" s="7">
        <v>0</v>
      </c>
    </row>
    <row r="109" spans="1:14" ht="15.6" x14ac:dyDescent="0.3">
      <c r="A109" s="5" t="str">
        <f>TRIM(PROPER([1]employee_training_performance_d!A109))</f>
        <v>535Fd8D2-2839-4888-A99F-8C039C310930</v>
      </c>
      <c r="B109" s="6" t="str">
        <f>TRIM(PROPER([1]employee_training_performance_d!B109))</f>
        <v>Veronica Valdez</v>
      </c>
      <c r="C109" s="7">
        <v>41</v>
      </c>
      <c r="D109" s="11" t="str">
        <f>IF(OR(LOWER([1]employee_training_performance_d!D109)="m",LOWER([1]employee_training_performance_d!D109)="male"),"Male",IF(OR(LOWER([1]employee_training_performance_d!D109)="f",LOWER([1]employee_training_performance_d!D109)="female"),"Female","Unknown"))</f>
        <v>Male</v>
      </c>
      <c r="E109" s="8" t="s">
        <v>19</v>
      </c>
      <c r="F109" s="8" t="s">
        <v>30</v>
      </c>
      <c r="G109" s="9" t="str">
        <f>TEXT([1]employee_training_performance_d!G109,"dd-mm-yyyy")</f>
        <v>10-08-2021</v>
      </c>
      <c r="H109" s="8" t="s">
        <v>28</v>
      </c>
      <c r="I109" s="15" t="str">
        <f>TEXT([1]employee_training_performance_d!I109,"dd-mm-yyyy")</f>
        <v>10-08-2022</v>
      </c>
      <c r="J109" s="16">
        <f>IF(OR([1]employee_training_performance_d!J109="Yes",[1]employee_training_performance_d!J109="P",[1]employee_training_performance_d!J109="Present"),1,IF(OR([1]employee_training_performance_d!J109="No",[1]employee_training_performance_d!J109="A",[1]employee_training_performance_d!J109="Absent"),0))</f>
        <v>0</v>
      </c>
      <c r="K109" s="16">
        <v>61.322077922077924</v>
      </c>
      <c r="L109" s="16">
        <f>IF(OR([1]employee_training_performance_d!L109=0,ISBLANK([1]employee_training_performance_d!L109)),AVERAGEIFS([1]employee_training_performance_d!L$2:L$1201,[1]employee_training_performance_d!L$2:L$1201,"&gt;0"),[1]employee_training_performance_d!L109)</f>
        <v>57.657957244655584</v>
      </c>
      <c r="M109" s="7">
        <v>0</v>
      </c>
      <c r="N109" s="7">
        <v>0</v>
      </c>
    </row>
    <row r="110" spans="1:14" ht="15.6" x14ac:dyDescent="0.3">
      <c r="A110" s="5" t="str">
        <f>TRIM(PROPER([1]employee_training_performance_d!A110))</f>
        <v>3A8Da127-44F6-4Bef-B9F9-D376C79E049B</v>
      </c>
      <c r="B110" s="6" t="str">
        <f>TRIM(PROPER([1]employee_training_performance_d!B110))</f>
        <v>Kaitlyn Chase</v>
      </c>
      <c r="C110" s="7">
        <v>51</v>
      </c>
      <c r="D110" s="11" t="str">
        <f>IF(OR(LOWER([1]employee_training_performance_d!D110)="m",LOWER([1]employee_training_performance_d!D110)="male"),"Male",IF(OR(LOWER([1]employee_training_performance_d!D110)="f",LOWER([1]employee_training_performance_d!D110)="female"),"Female","Unknown"))</f>
        <v>Female</v>
      </c>
      <c r="E110" s="8" t="s">
        <v>14</v>
      </c>
      <c r="F110" s="8" t="s">
        <v>24</v>
      </c>
      <c r="G110" s="9" t="str">
        <f>TEXT([1]employee_training_performance_d!G110,"dd-mm-yyyy")</f>
        <v>24-10-2023</v>
      </c>
      <c r="H110" s="8" t="s">
        <v>16</v>
      </c>
      <c r="I110" s="15" t="str">
        <f>TEXT([1]employee_training_performance_d!I110,"dd-mm-yyyy")</f>
        <v>16-05-2026</v>
      </c>
      <c r="J110" s="16">
        <f>IF(OR([1]employee_training_performance_d!J110="Yes",[1]employee_training_performance_d!J110="P",[1]employee_training_performance_d!J110="Present"),1,IF(OR([1]employee_training_performance_d!J110="No",[1]employee_training_performance_d!J110="A",[1]employee_training_performance_d!J110="Absent"),0))</f>
        <v>0</v>
      </c>
      <c r="K110" s="16">
        <v>61.322077922077924</v>
      </c>
      <c r="L110" s="16">
        <f>IF(OR([1]employee_training_performance_d!L110=0,ISBLANK([1]employee_training_performance_d!L110)),AVERAGEIFS([1]employee_training_performance_d!L$2:L$1201,[1]employee_training_performance_d!L$2:L$1201,"&gt;0"),[1]employee_training_performance_d!L110)</f>
        <v>57.657957244655584</v>
      </c>
      <c r="M110" s="7">
        <v>3</v>
      </c>
      <c r="N110" s="7">
        <v>3</v>
      </c>
    </row>
    <row r="111" spans="1:14" ht="15.6" x14ac:dyDescent="0.3">
      <c r="A111" s="5" t="str">
        <f>TRIM(PROPER([1]employee_training_performance_d!A111))</f>
        <v>556Ed0D1-4E65-4Eee-A51D-D64E5Eec2Af4</v>
      </c>
      <c r="B111" s="6" t="str">
        <f>TRIM(PROPER([1]employee_training_performance_d!B111))</f>
        <v>Sandra Stewart</v>
      </c>
      <c r="C111" s="7">
        <v>41</v>
      </c>
      <c r="D111" s="11" t="str">
        <f>IF(OR(LOWER([1]employee_training_performance_d!D111)="m",LOWER([1]employee_training_performance_d!D111)="male"),"Male",IF(OR(LOWER([1]employee_training_performance_d!D111)="f",LOWER([1]employee_training_performance_d!D111)="female"),"Female","Unknown"))</f>
        <v>Female</v>
      </c>
      <c r="E111" s="8" t="s">
        <v>29</v>
      </c>
      <c r="F111" s="8" t="s">
        <v>17</v>
      </c>
      <c r="G111" s="9" t="str">
        <f>TEXT([1]employee_training_performance_d!G111,"dd-mm-yyyy")</f>
        <v>06-11-2022</v>
      </c>
      <c r="H111" s="8" t="s">
        <v>20</v>
      </c>
      <c r="I111" s="15" t="str">
        <f>TEXT([1]employee_training_performance_d!I111,"dd-mm-yyyy")</f>
        <v>18-07-2025</v>
      </c>
      <c r="J111" s="16">
        <f>IF(OR([1]employee_training_performance_d!J111="Yes",[1]employee_training_performance_d!J111="P",[1]employee_training_performance_d!J111="Present"),1,IF(OR([1]employee_training_performance_d!J111="No",[1]employee_training_performance_d!J111="A",[1]employee_training_performance_d!J111="Absent"),0))</f>
        <v>1</v>
      </c>
      <c r="K111" s="16">
        <v>61.322077922077924</v>
      </c>
      <c r="L111" s="16">
        <f>IF(OR([1]employee_training_performance_d!L111=0,ISBLANK([1]employee_training_performance_d!L111)),AVERAGEIFS([1]employee_training_performance_d!L$2:L$1201,[1]employee_training_performance_d!L$2:L$1201,"&gt;0"),[1]employee_training_performance_d!L111)</f>
        <v>57.657957244655584</v>
      </c>
      <c r="M111" s="7">
        <v>1</v>
      </c>
      <c r="N111" s="7">
        <v>1</v>
      </c>
    </row>
    <row r="112" spans="1:14" ht="15.6" x14ac:dyDescent="0.3">
      <c r="A112" s="5" t="str">
        <f>TRIM(PROPER([1]employee_training_performance_d!A112))</f>
        <v>C33Ffef7-64Bf-4E8C-9033-89B46Ce052Ef</v>
      </c>
      <c r="B112" s="6" t="str">
        <f>TRIM(PROPER([1]employee_training_performance_d!B112))</f>
        <v>Philip Powell</v>
      </c>
      <c r="C112" s="7">
        <v>41</v>
      </c>
      <c r="D112" s="11" t="str">
        <f>IF(OR(LOWER([1]employee_training_performance_d!D112)="m",LOWER([1]employee_training_performance_d!D112)="male"),"Male",IF(OR(LOWER([1]employee_training_performance_d!D112)="f",LOWER([1]employee_training_performance_d!D112)="female"),"Female","Unknown"))</f>
        <v>Male</v>
      </c>
      <c r="E112" s="8" t="s">
        <v>21</v>
      </c>
      <c r="F112" s="8" t="s">
        <v>24</v>
      </c>
      <c r="G112" s="9" t="str">
        <f>TEXT([1]employee_training_performance_d!G112,"dd-mm-yyyy")</f>
        <v>19-11-2022</v>
      </c>
      <c r="H112" s="8" t="s">
        <v>22</v>
      </c>
      <c r="I112" s="15" t="str">
        <f>TEXT([1]employee_training_performance_d!I112,"dd-mm-yyyy")</f>
        <v>10-03-2024</v>
      </c>
      <c r="J112" s="16">
        <f>IF(OR([1]employee_training_performance_d!J112="Yes",[1]employee_training_performance_d!J112="P",[1]employee_training_performance_d!J112="Present"),1,IF(OR([1]employee_training_performance_d!J112="No",[1]employee_training_performance_d!J112="A",[1]employee_training_performance_d!J112="Absent"),0))</f>
        <v>1</v>
      </c>
      <c r="K112" s="16">
        <v>61.322077922077924</v>
      </c>
      <c r="L112" s="16">
        <f>IF(OR([1]employee_training_performance_d!L112=0,ISBLANK([1]employee_training_performance_d!L112)),AVERAGEIFS([1]employee_training_performance_d!L$2:L$1201,[1]employee_training_performance_d!L$2:L$1201,"&gt;0"),[1]employee_training_performance_d!L112)</f>
        <v>57.657957244655584</v>
      </c>
      <c r="M112" s="7">
        <v>5</v>
      </c>
      <c r="N112" s="7">
        <v>5</v>
      </c>
    </row>
    <row r="113" spans="1:14" ht="15.6" x14ac:dyDescent="0.3">
      <c r="A113" s="5" t="str">
        <f>TRIM(PROPER([1]employee_training_performance_d!A113))</f>
        <v>23D2789D-Ce2C-4739-A552-Abc65A86503A</v>
      </c>
      <c r="B113" s="6" t="str">
        <f>TRIM(PROPER([1]employee_training_performance_d!B113))</f>
        <v>Pamela Smith</v>
      </c>
      <c r="C113" s="7">
        <v>54</v>
      </c>
      <c r="D113" s="11" t="str">
        <f>IF(OR(LOWER([1]employee_training_performance_d!D113)="m",LOWER([1]employee_training_performance_d!D113)="male"),"Male",IF(OR(LOWER([1]employee_training_performance_d!D113)="f",LOWER([1]employee_training_performance_d!D113)="female"),"Female","Unknown"))</f>
        <v>Female</v>
      </c>
      <c r="E113" s="8" t="s">
        <v>29</v>
      </c>
      <c r="F113" s="8" t="s">
        <v>15</v>
      </c>
      <c r="G113" s="9" t="str">
        <f>TEXT([1]employee_training_performance_d!G113,"dd-mm-yyyy")</f>
        <v>29-09-2023</v>
      </c>
      <c r="H113" s="8" t="s">
        <v>22</v>
      </c>
      <c r="I113" s="15" t="str">
        <f>TEXT([1]employee_training_performance_d!I113,"dd-mm-yyyy")</f>
        <v>05-01-2026</v>
      </c>
      <c r="J113" s="16">
        <f>IF(OR([1]employee_training_performance_d!J113="Yes",[1]employee_training_performance_d!J113="P",[1]employee_training_performance_d!J113="Present"),1,IF(OR([1]employee_training_performance_d!J113="No",[1]employee_training_performance_d!J113="A",[1]employee_training_performance_d!J113="Absent"),0))</f>
        <v>0</v>
      </c>
      <c r="K113" s="16">
        <v>61.322077922077924</v>
      </c>
      <c r="L113" s="16">
        <f>IF(OR([1]employee_training_performance_d!L113=0,ISBLANK([1]employee_training_performance_d!L113)),AVERAGEIFS([1]employee_training_performance_d!L$2:L$1201,[1]employee_training_performance_d!L$2:L$1201,"&gt;0"),[1]employee_training_performance_d!L113)</f>
        <v>57.657957244655584</v>
      </c>
      <c r="M113" s="7">
        <v>2</v>
      </c>
      <c r="N113" s="7">
        <v>2</v>
      </c>
    </row>
    <row r="114" spans="1:14" ht="15.6" x14ac:dyDescent="0.3">
      <c r="A114" s="5" t="str">
        <f>TRIM(PROPER([1]employee_training_performance_d!A114))</f>
        <v>418495A4-B777-4Cb9-A97C-696B356766Ec</v>
      </c>
      <c r="B114" s="6" t="str">
        <f>TRIM(PROPER([1]employee_training_performance_d!B114))</f>
        <v>James Morris</v>
      </c>
      <c r="C114" s="7">
        <v>41</v>
      </c>
      <c r="D114" s="11" t="str">
        <f>IF(OR(LOWER([1]employee_training_performance_d!D114)="m",LOWER([1]employee_training_performance_d!D114)="male"),"Male",IF(OR(LOWER([1]employee_training_performance_d!D114)="f",LOWER([1]employee_training_performance_d!D114)="female"),"Female","Unknown"))</f>
        <v>Male</v>
      </c>
      <c r="E114" s="8" t="s">
        <v>23</v>
      </c>
      <c r="F114" s="8" t="s">
        <v>15</v>
      </c>
      <c r="G114" s="9" t="str">
        <f>TEXT([1]employee_training_performance_d!G114,"dd-mm-yyyy")</f>
        <v>26-12-2021</v>
      </c>
      <c r="H114" s="8" t="s">
        <v>18</v>
      </c>
      <c r="I114" s="15" t="str">
        <f>TEXT([1]employee_training_performance_d!I114,"dd-mm-yyyy")</f>
        <v>16-05-2023</v>
      </c>
      <c r="J114" s="16">
        <f>IF(OR([1]employee_training_performance_d!J114="Yes",[1]employee_training_performance_d!J114="P",[1]employee_training_performance_d!J114="Present"),1,IF(OR([1]employee_training_performance_d!J114="No",[1]employee_training_performance_d!J114="A",[1]employee_training_performance_d!J114="Absent"),0))</f>
        <v>0</v>
      </c>
      <c r="K114" s="16">
        <v>61.322077922077924</v>
      </c>
      <c r="L114" s="16">
        <f>IF(OR([1]employee_training_performance_d!L114=0,ISBLANK([1]employee_training_performance_d!L114)),AVERAGEIFS([1]employee_training_performance_d!L$2:L$1201,[1]employee_training_performance_d!L$2:L$1201,"&gt;0"),[1]employee_training_performance_d!L114)</f>
        <v>75</v>
      </c>
      <c r="M114" s="7">
        <v>2.6</v>
      </c>
      <c r="N114" s="7">
        <v>2.5586061246040126</v>
      </c>
    </row>
    <row r="115" spans="1:14" ht="15.6" x14ac:dyDescent="0.3">
      <c r="A115" s="5" t="str">
        <f>TRIM(PROPER([1]employee_training_performance_d!A115))</f>
        <v>Bd303739-8F5A-4787-8Edd-8E22536019Db</v>
      </c>
      <c r="B115" s="6" t="str">
        <f>TRIM(PROPER([1]employee_training_performance_d!B115))</f>
        <v>Daniel Shaw</v>
      </c>
      <c r="C115" s="7">
        <v>46</v>
      </c>
      <c r="D115" s="11" t="str">
        <f>IF(OR(LOWER([1]employee_training_performance_d!D115)="m",LOWER([1]employee_training_performance_d!D115)="male"),"Male",IF(OR(LOWER([1]employee_training_performance_d!D115)="f",LOWER([1]employee_training_performance_d!D115)="female"),"Female","Unknown"))</f>
        <v>Male</v>
      </c>
      <c r="E115" s="8" t="s">
        <v>23</v>
      </c>
      <c r="F115" s="8" t="s">
        <v>24</v>
      </c>
      <c r="G115" s="9" t="str">
        <f>TEXT([1]employee_training_performance_d!G115,"dd-mm-yyyy")</f>
        <v>09-07-2023</v>
      </c>
      <c r="H115" s="8" t="s">
        <v>25</v>
      </c>
      <c r="I115" s="15" t="str">
        <f>TEXT([1]employee_training_performance_d!I115,"dd-mm-yyyy")</f>
        <v>22-09-2024</v>
      </c>
      <c r="J115" s="16">
        <f>IF(OR([1]employee_training_performance_d!J115="Yes",[1]employee_training_performance_d!J115="P",[1]employee_training_performance_d!J115="Present"),1,IF(OR([1]employee_training_performance_d!J115="No",[1]employee_training_performance_d!J115="A",[1]employee_training_performance_d!J115="Absent"),0))</f>
        <v>0</v>
      </c>
      <c r="K115" s="16">
        <v>53</v>
      </c>
      <c r="L115" s="16">
        <f>IF(OR([1]employee_training_performance_d!L115=0,ISBLANK([1]employee_training_performance_d!L115)),AVERAGEIFS([1]employee_training_performance_d!L$2:L$1201,[1]employee_training_performance_d!L$2:L$1201,"&gt;0"),[1]employee_training_performance_d!L115)</f>
        <v>57.657957244655584</v>
      </c>
      <c r="M115" s="7">
        <v>1</v>
      </c>
      <c r="N115" s="7">
        <v>1</v>
      </c>
    </row>
    <row r="116" spans="1:14" ht="15.6" x14ac:dyDescent="0.3">
      <c r="A116" s="5" t="str">
        <f>TRIM(PROPER([1]employee_training_performance_d!A116))</f>
        <v>2911268F-3E3E-47B3-930D-A4761B5982D2</v>
      </c>
      <c r="B116" s="6" t="str">
        <f>TRIM(PROPER([1]employee_training_performance_d!B116))</f>
        <v>John Griffith</v>
      </c>
      <c r="C116" s="7">
        <v>41</v>
      </c>
      <c r="D116" s="11" t="str">
        <f>IF(OR(LOWER([1]employee_training_performance_d!D116)="m",LOWER([1]employee_training_performance_d!D116)="male"),"Male",IF(OR(LOWER([1]employee_training_performance_d!D116)="f",LOWER([1]employee_training_performance_d!D116)="female"),"Female","Unknown"))</f>
        <v>Male</v>
      </c>
      <c r="E116" s="8" t="s">
        <v>21</v>
      </c>
      <c r="F116" s="8" t="s">
        <v>30</v>
      </c>
      <c r="G116" s="9" t="str">
        <f>TEXT([1]employee_training_performance_d!G116,"dd-mm-yyyy")</f>
        <v>06-08-2022</v>
      </c>
      <c r="H116" s="8" t="s">
        <v>16</v>
      </c>
      <c r="I116" s="15" t="str">
        <f>TEXT([1]employee_training_performance_d!I116,"dd-mm-yyyy")</f>
        <v>30-10-2024</v>
      </c>
      <c r="J116" s="16">
        <f>IF(OR([1]employee_training_performance_d!J116="Yes",[1]employee_training_performance_d!J116="P",[1]employee_training_performance_d!J116="Present"),1,IF(OR([1]employee_training_performance_d!J116="No",[1]employee_training_performance_d!J116="A",[1]employee_training_performance_d!J116="Absent"),0))</f>
        <v>0</v>
      </c>
      <c r="K116" s="16">
        <v>61.34375</v>
      </c>
      <c r="L116" s="16">
        <f>IF(OR([1]employee_training_performance_d!L116=0,ISBLANK([1]employee_training_performance_d!L116)),AVERAGEIFS([1]employee_training_performance_d!L$2:L$1201,[1]employee_training_performance_d!L$2:L$1201,"&gt;0"),[1]employee_training_performance_d!L116)</f>
        <v>43</v>
      </c>
      <c r="M116" s="7">
        <v>4</v>
      </c>
      <c r="N116" s="7">
        <v>4</v>
      </c>
    </row>
    <row r="117" spans="1:14" ht="15.6" x14ac:dyDescent="0.3">
      <c r="A117" s="5" t="str">
        <f>TRIM(PROPER([1]employee_training_performance_d!A117))</f>
        <v>0Bc6A71B-F25B-46A6-B89C-2Ef6F3B93Ebe</v>
      </c>
      <c r="B117" s="6" t="str">
        <f>TRIM(PROPER([1]employee_training_performance_d!B117))</f>
        <v>Jeanette Moyer</v>
      </c>
      <c r="C117" s="7">
        <v>24</v>
      </c>
      <c r="D117" s="11" t="str">
        <f>IF(OR(LOWER([1]employee_training_performance_d!D117)="m",LOWER([1]employee_training_performance_d!D117)="male"),"Male",IF(OR(LOWER([1]employee_training_performance_d!D117)="f",LOWER([1]employee_training_performance_d!D117)="female"),"Female","Unknown"))</f>
        <v>Female</v>
      </c>
      <c r="E117" s="8" t="s">
        <v>14</v>
      </c>
      <c r="F117" s="8" t="s">
        <v>17</v>
      </c>
      <c r="G117" s="9" t="str">
        <f>TEXT([1]employee_training_performance_d!G117,"dd-mm-yyyy")</f>
        <v>05-04-2024</v>
      </c>
      <c r="H117" s="8" t="s">
        <v>18</v>
      </c>
      <c r="I117" s="15" t="str">
        <f>TEXT([1]employee_training_performance_d!I117,"dd-mm-yyyy")</f>
        <v>31-05-2024</v>
      </c>
      <c r="J117" s="16">
        <f>IF(OR([1]employee_training_performance_d!J117="Yes",[1]employee_training_performance_d!J117="P",[1]employee_training_performance_d!J117="Present"),1,IF(OR([1]employee_training_performance_d!J117="No",[1]employee_training_performance_d!J117="A",[1]employee_training_performance_d!J117="Absent"),0))</f>
        <v>1</v>
      </c>
      <c r="K117" s="16">
        <v>61.34375</v>
      </c>
      <c r="L117" s="16">
        <f>IF(OR([1]employee_training_performance_d!L117=0,ISBLANK([1]employee_training_performance_d!L117)),AVERAGEIFS([1]employee_training_performance_d!L$2:L$1201,[1]employee_training_performance_d!L$2:L$1201,"&gt;0"),[1]employee_training_performance_d!L117)</f>
        <v>46</v>
      </c>
      <c r="M117" s="7">
        <v>0</v>
      </c>
      <c r="N117" s="7">
        <v>0</v>
      </c>
    </row>
    <row r="118" spans="1:14" ht="15.6" x14ac:dyDescent="0.3">
      <c r="A118" s="5" t="str">
        <f>TRIM(PROPER([1]employee_training_performance_d!A118))</f>
        <v>9B510232-Fca7-444D-87B7-6D173Ff5Ea79</v>
      </c>
      <c r="B118" s="6" t="str">
        <f>TRIM(PROPER([1]employee_training_performance_d!B118))</f>
        <v>Amy Brown</v>
      </c>
      <c r="C118" s="7">
        <v>36</v>
      </c>
      <c r="D118" s="11" t="str">
        <f>IF(OR(LOWER([1]employee_training_performance_d!D118)="m",LOWER([1]employee_training_performance_d!D118)="male"),"Male",IF(OR(LOWER([1]employee_training_performance_d!D118)="f",LOWER([1]employee_training_performance_d!D118)="female"),"Female","Unknown"))</f>
        <v>Male</v>
      </c>
      <c r="E118" s="8" t="s">
        <v>19</v>
      </c>
      <c r="F118" s="8" t="s">
        <v>30</v>
      </c>
      <c r="G118" s="9" t="str">
        <f>TEXT([1]employee_training_performance_d!G118,"dd-mm-yyyy")</f>
        <v>29-05-2024</v>
      </c>
      <c r="H118" s="8" t="s">
        <v>25</v>
      </c>
      <c r="I118" s="15" t="str">
        <f>TEXT([1]employee_training_performance_d!I118,"dd-mm-yyyy")</f>
        <v>04-05-2025</v>
      </c>
      <c r="J118" s="16">
        <f>IF(OR([1]employee_training_performance_d!J118="Yes",[1]employee_training_performance_d!J118="P",[1]employee_training_performance_d!J118="Present"),1,IF(OR([1]employee_training_performance_d!J118="No",[1]employee_training_performance_d!J118="A",[1]employee_training_performance_d!J118="Absent"),0))</f>
        <v>1</v>
      </c>
      <c r="K118" s="16">
        <v>68</v>
      </c>
      <c r="L118" s="16">
        <f>IF(OR([1]employee_training_performance_d!L118=0,ISBLANK([1]employee_training_performance_d!L118)),AVERAGEIFS([1]employee_training_performance_d!L$2:L$1201,[1]employee_training_performance_d!L$2:L$1201,"&gt;0"),[1]employee_training_performance_d!L118)</f>
        <v>57.657957244655584</v>
      </c>
      <c r="M118" s="7">
        <v>3</v>
      </c>
      <c r="N118" s="7">
        <v>3</v>
      </c>
    </row>
    <row r="119" spans="1:14" ht="15.6" x14ac:dyDescent="0.3">
      <c r="A119" s="5" t="str">
        <f>TRIM(PROPER([1]employee_training_performance_d!A119))</f>
        <v>7028Eb2D-5E94-42D6-89B3-889D46Aaf714</v>
      </c>
      <c r="B119" s="6" t="str">
        <f>TRIM(PROPER([1]employee_training_performance_d!B119))</f>
        <v>Ashley Taylor</v>
      </c>
      <c r="C119" s="7">
        <v>41</v>
      </c>
      <c r="D119" s="11" t="str">
        <f>IF(OR(LOWER([1]employee_training_performance_d!D119)="m",LOWER([1]employee_training_performance_d!D119)="male"),"Male",IF(OR(LOWER([1]employee_training_performance_d!D119)="f",LOWER([1]employee_training_performance_d!D119)="female"),"Female","Unknown"))</f>
        <v>Female</v>
      </c>
      <c r="E119" s="8" t="s">
        <v>29</v>
      </c>
      <c r="F119" s="8" t="s">
        <v>30</v>
      </c>
      <c r="G119" s="9" t="str">
        <f>TEXT([1]employee_training_performance_d!G119,"dd-mm-yyyy")</f>
        <v>07-03-2023</v>
      </c>
      <c r="H119" s="8" t="s">
        <v>16</v>
      </c>
      <c r="I119" s="15" t="str">
        <f>TEXT([1]employee_training_performance_d!I119,"dd-mm-yyyy")</f>
        <v>27-08-2025</v>
      </c>
      <c r="J119" s="16">
        <f>IF(OR([1]employee_training_performance_d!J119="Yes",[1]employee_training_performance_d!J119="P",[1]employee_training_performance_d!J119="Present"),1,IF(OR([1]employee_training_performance_d!J119="No",[1]employee_training_performance_d!J119="A",[1]employee_training_performance_d!J119="Absent"),0))</f>
        <v>0</v>
      </c>
      <c r="K119" s="16">
        <v>95</v>
      </c>
      <c r="L119" s="16">
        <f>IF(OR([1]employee_training_performance_d!L119=0,ISBLANK([1]employee_training_performance_d!L119)),AVERAGEIFS([1]employee_training_performance_d!L$2:L$1201,[1]employee_training_performance_d!L$2:L$1201,"&gt;0"),[1]employee_training_performance_d!L119)</f>
        <v>31</v>
      </c>
      <c r="M119" s="7">
        <v>4</v>
      </c>
      <c r="N119" s="7">
        <v>4</v>
      </c>
    </row>
    <row r="120" spans="1:14" ht="15.6" x14ac:dyDescent="0.3">
      <c r="A120" s="5" t="str">
        <f>TRIM(PROPER([1]employee_training_performance_d!A120))</f>
        <v>Bb81C774-C676-41B3-Ba28-631653156A23</v>
      </c>
      <c r="B120" s="6" t="str">
        <f>TRIM(PROPER([1]employee_training_performance_d!B120))</f>
        <v>Christian Hernandez</v>
      </c>
      <c r="C120" s="7">
        <v>55</v>
      </c>
      <c r="D120" s="11" t="str">
        <f>IF(OR(LOWER([1]employee_training_performance_d!D120)="m",LOWER([1]employee_training_performance_d!D120)="male"),"Male",IF(OR(LOWER([1]employee_training_performance_d!D120)="f",LOWER([1]employee_training_performance_d!D120)="female"),"Female","Unknown"))</f>
        <v>Female</v>
      </c>
      <c r="E120" s="8" t="s">
        <v>23</v>
      </c>
      <c r="F120" s="8" t="s">
        <v>17</v>
      </c>
      <c r="G120" s="9" t="str">
        <f>TEXT([1]employee_training_performance_d!G120,"dd-mm-yyyy")</f>
        <v>22-11-2020</v>
      </c>
      <c r="H120" s="8" t="s">
        <v>25</v>
      </c>
      <c r="I120" s="15" t="str">
        <f>TEXT([1]employee_training_performance_d!I120,"dd-mm-yyyy")</f>
        <v>24-05-2022</v>
      </c>
      <c r="J120" s="16">
        <f>IF(OR([1]employee_training_performance_d!J120="Yes",[1]employee_training_performance_d!J120="P",[1]employee_training_performance_d!J120="Present"),1,IF(OR([1]employee_training_performance_d!J120="No",[1]employee_training_performance_d!J120="A",[1]employee_training_performance_d!J120="Absent"),0))</f>
        <v>0</v>
      </c>
      <c r="K120" s="16">
        <v>61.238219895287955</v>
      </c>
      <c r="L120" s="16">
        <f>IF(OR([1]employee_training_performance_d!L120=0,ISBLANK([1]employee_training_performance_d!L120)),AVERAGEIFS([1]employee_training_performance_d!L$2:L$1201,[1]employee_training_performance_d!L$2:L$1201,"&gt;0"),[1]employee_training_performance_d!L120)</f>
        <v>57.657957244655584</v>
      </c>
      <c r="M120" s="7">
        <v>2.6</v>
      </c>
      <c r="N120" s="7">
        <v>2.559447983014862</v>
      </c>
    </row>
    <row r="121" spans="1:14" ht="15.6" x14ac:dyDescent="0.3">
      <c r="A121" s="5" t="str">
        <f>TRIM(PROPER([1]employee_training_performance_d!A121))</f>
        <v>1687819B-8Fd4-4278-B332-D3Ab92F77072</v>
      </c>
      <c r="B121" s="6" t="str">
        <f>TRIM(PROPER([1]employee_training_performance_d!B121))</f>
        <v>Garrett Payne</v>
      </c>
      <c r="C121" s="7">
        <v>41</v>
      </c>
      <c r="D121" s="11" t="str">
        <f>IF(OR(LOWER([1]employee_training_performance_d!D121)="m",LOWER([1]employee_training_performance_d!D121)="male"),"Male",IF(OR(LOWER([1]employee_training_performance_d!D121)="f",LOWER([1]employee_training_performance_d!D121)="female"),"Female","Unknown"))</f>
        <v>Female</v>
      </c>
      <c r="E121" s="8" t="s">
        <v>14</v>
      </c>
      <c r="F121" s="8" t="s">
        <v>15</v>
      </c>
      <c r="G121" s="9" t="str">
        <f>TEXT([1]employee_training_performance_d!G121,"dd-mm-yyyy")</f>
        <v>22-10-2022</v>
      </c>
      <c r="H121" s="8" t="s">
        <v>28</v>
      </c>
      <c r="I121" s="15" t="str">
        <f>TEXT([1]employee_training_performance_d!I121,"dd-mm-yyyy")</f>
        <v>04-06-2023</v>
      </c>
      <c r="J121" s="16">
        <f>IF(OR([1]employee_training_performance_d!J121="Yes",[1]employee_training_performance_d!J121="P",[1]employee_training_performance_d!J121="Present"),1,IF(OR([1]employee_training_performance_d!J121="No",[1]employee_training_performance_d!J121="A",[1]employee_training_performance_d!J121="Absent"),0))</f>
        <v>0</v>
      </c>
      <c r="K121" s="16">
        <v>22</v>
      </c>
      <c r="L121" s="16">
        <f>IF(OR([1]employee_training_performance_d!L121=0,ISBLANK([1]employee_training_performance_d!L121)),AVERAGEIFS([1]employee_training_performance_d!L$2:L$1201,[1]employee_training_performance_d!L$2:L$1201,"&gt;0"),[1]employee_training_performance_d!L121)</f>
        <v>57.657957244655584</v>
      </c>
      <c r="M121" s="7">
        <v>1</v>
      </c>
      <c r="N121" s="7">
        <v>1</v>
      </c>
    </row>
    <row r="122" spans="1:14" ht="15.6" x14ac:dyDescent="0.3">
      <c r="A122" s="5" t="str">
        <f>TRIM(PROPER([1]employee_training_performance_d!A122))</f>
        <v>4A9A75F0-D13B-4A4D-87F1-6Ab58E82373E</v>
      </c>
      <c r="B122" s="6" t="str">
        <f>TRIM(PROPER([1]employee_training_performance_d!B122))</f>
        <v>Brenda Carrillo</v>
      </c>
      <c r="C122" s="7">
        <v>41</v>
      </c>
      <c r="D122" s="11" t="str">
        <f>IF(OR(LOWER([1]employee_training_performance_d!D122)="m",LOWER([1]employee_training_performance_d!D122)="male"),"Male",IF(OR(LOWER([1]employee_training_performance_d!D122)="f",LOWER([1]employee_training_performance_d!D122)="female"),"Female","Unknown"))</f>
        <v>Male</v>
      </c>
      <c r="E122" s="8" t="s">
        <v>19</v>
      </c>
      <c r="F122" s="8" t="s">
        <v>27</v>
      </c>
      <c r="G122" s="9" t="str">
        <f>TEXT([1]employee_training_performance_d!G122,"dd-mm-yyyy")</f>
        <v>26-06-2022</v>
      </c>
      <c r="H122" s="8" t="s">
        <v>22</v>
      </c>
      <c r="I122" s="15" t="str">
        <f>TEXT([1]employee_training_performance_d!I122,"dd-mm-yyyy")</f>
        <v>08-09-2023</v>
      </c>
      <c r="J122" s="16">
        <f>IF(OR([1]employee_training_performance_d!J122="Yes",[1]employee_training_performance_d!J122="P",[1]employee_training_performance_d!J122="Present"),1,IF(OR([1]employee_training_performance_d!J122="No",[1]employee_training_performance_d!J122="A",[1]employee_training_performance_d!J122="Absent"),0))</f>
        <v>1</v>
      </c>
      <c r="K122" s="16">
        <v>61.341207349081365</v>
      </c>
      <c r="L122" s="16">
        <f>IF(OR([1]employee_training_performance_d!L122=0,ISBLANK([1]employee_training_performance_d!L122)),AVERAGEIFS([1]employee_training_performance_d!L$2:L$1201,[1]employee_training_performance_d!L$2:L$1201,"&gt;0"),[1]employee_training_performance_d!L122)</f>
        <v>57.657957244655584</v>
      </c>
      <c r="M122" s="7">
        <v>1</v>
      </c>
      <c r="N122" s="7">
        <v>1</v>
      </c>
    </row>
    <row r="123" spans="1:14" ht="15.6" x14ac:dyDescent="0.3">
      <c r="A123" s="5" t="str">
        <f>TRIM(PROPER([1]employee_training_performance_d!A123))</f>
        <v>E7B4Dcd3-5C79-4B20-9A7A-9B4Ff50B1168</v>
      </c>
      <c r="B123" s="6" t="str">
        <f>TRIM(PROPER([1]employee_training_performance_d!B123))</f>
        <v>Nicole Lewis</v>
      </c>
      <c r="C123" s="7">
        <v>41</v>
      </c>
      <c r="D123" s="11" t="str">
        <f>IF(OR(LOWER([1]employee_training_performance_d!D123)="m",LOWER([1]employee_training_performance_d!D123)="male"),"Male",IF(OR(LOWER([1]employee_training_performance_d!D123)="f",LOWER([1]employee_training_performance_d!D123)="female"),"Female","Unknown"))</f>
        <v>Male</v>
      </c>
      <c r="E123" s="8" t="s">
        <v>26</v>
      </c>
      <c r="F123" s="8" t="s">
        <v>24</v>
      </c>
      <c r="G123" s="9" t="str">
        <f>TEXT([1]employee_training_performance_d!G123,"dd-mm-yyyy")</f>
        <v>08-12-2022</v>
      </c>
      <c r="H123" s="8" t="s">
        <v>28</v>
      </c>
      <c r="I123" s="15" t="str">
        <f>TEXT([1]employee_training_performance_d!I123,"dd-mm-yyyy")</f>
        <v>27-10-2024</v>
      </c>
      <c r="J123" s="16">
        <f>IF(OR([1]employee_training_performance_d!J123="Yes",[1]employee_training_performance_d!J123="P",[1]employee_training_performance_d!J123="Present"),1,IF(OR([1]employee_training_performance_d!J123="No",[1]employee_training_performance_d!J123="A",[1]employee_training_performance_d!J123="Absent"),0))</f>
        <v>0</v>
      </c>
      <c r="K123" s="16">
        <v>51</v>
      </c>
      <c r="L123" s="16">
        <f>IF(OR([1]employee_training_performance_d!L123=0,ISBLANK([1]employee_training_performance_d!L123)),AVERAGEIFS([1]employee_training_performance_d!L$2:L$1201,[1]employee_training_performance_d!L$2:L$1201,"&gt;0"),[1]employee_training_performance_d!L123)</f>
        <v>92</v>
      </c>
      <c r="M123" s="7">
        <v>4</v>
      </c>
      <c r="N123" s="7">
        <v>4</v>
      </c>
    </row>
    <row r="124" spans="1:14" ht="15.6" x14ac:dyDescent="0.3">
      <c r="A124" s="5" t="str">
        <f>TRIM(PROPER([1]employee_training_performance_d!A124))</f>
        <v>5Cb9635C-75F7-4B07-Ba49-62D177E43D33</v>
      </c>
      <c r="B124" s="6" t="str">
        <f>TRIM(PROPER([1]employee_training_performance_d!B124))</f>
        <v>Michael Padilla</v>
      </c>
      <c r="C124" s="7">
        <v>52</v>
      </c>
      <c r="D124" s="11" t="str">
        <f>IF(OR(LOWER([1]employee_training_performance_d!D124)="m",LOWER([1]employee_training_performance_d!D124)="male"),"Male",IF(OR(LOWER([1]employee_training_performance_d!D124)="f",LOWER([1]employee_training_performance_d!D124)="female"),"Female","Unknown"))</f>
        <v>Male</v>
      </c>
      <c r="E124" s="8" t="s">
        <v>21</v>
      </c>
      <c r="F124" s="8" t="s">
        <v>30</v>
      </c>
      <c r="G124" s="9" t="str">
        <f>TEXT([1]employee_training_performance_d!G124,"dd-mm-yyyy")</f>
        <v>31-12-2022</v>
      </c>
      <c r="H124" s="8" t="s">
        <v>22</v>
      </c>
      <c r="I124" s="15" t="str">
        <f>TEXT([1]employee_training_performance_d!I124,"dd-mm-yyyy")</f>
        <v>10-06-2023</v>
      </c>
      <c r="J124" s="16">
        <f>IF(OR([1]employee_training_performance_d!J124="Yes",[1]employee_training_performance_d!J124="P",[1]employee_training_performance_d!J124="Present"),1,IF(OR([1]employee_training_performance_d!J124="No",[1]employee_training_performance_d!J124="A",[1]employee_training_performance_d!J124="Absent"),0))</f>
        <v>0</v>
      </c>
      <c r="K124" s="16">
        <v>61.368421052631582</v>
      </c>
      <c r="L124" s="16">
        <f>IF(OR([1]employee_training_performance_d!L124=0,ISBLANK([1]employee_training_performance_d!L124)),AVERAGEIFS([1]employee_training_performance_d!L$2:L$1201,[1]employee_training_performance_d!L$2:L$1201,"&gt;0"),[1]employee_training_performance_d!L124)</f>
        <v>57.657957244655584</v>
      </c>
      <c r="M124" s="7">
        <v>2</v>
      </c>
      <c r="N124" s="7">
        <v>2</v>
      </c>
    </row>
    <row r="125" spans="1:14" ht="15.6" x14ac:dyDescent="0.3">
      <c r="A125" s="5" t="str">
        <f>TRIM(PROPER([1]employee_training_performance_d!A125))</f>
        <v>05Ec647E-Eec4-42D0-Bf66-02259A86A2F5</v>
      </c>
      <c r="B125" s="6" t="str">
        <f>TRIM(PROPER([1]employee_training_performance_d!B125))</f>
        <v>Martin Simmons</v>
      </c>
      <c r="C125" s="7">
        <v>33</v>
      </c>
      <c r="D125" s="11" t="str">
        <f>IF(OR(LOWER([1]employee_training_performance_d!D125)="m",LOWER([1]employee_training_performance_d!D125)="male"),"Male",IF(OR(LOWER([1]employee_training_performance_d!D125)="f",LOWER([1]employee_training_performance_d!D125)="female"),"Female","Unknown"))</f>
        <v>Male</v>
      </c>
      <c r="E125" s="8" t="s">
        <v>26</v>
      </c>
      <c r="F125" s="8" t="s">
        <v>30</v>
      </c>
      <c r="G125" s="9" t="str">
        <f>TEXT([1]employee_training_performance_d!G125,"dd-mm-yyyy")</f>
        <v>09-06-2022</v>
      </c>
      <c r="H125" s="8" t="s">
        <v>18</v>
      </c>
      <c r="I125" s="15" t="str">
        <f>TEXT([1]employee_training_performance_d!I125,"dd-mm-yyyy")</f>
        <v>29-10-2024</v>
      </c>
      <c r="J125" s="16">
        <f>IF(OR([1]employee_training_performance_d!J125="Yes",[1]employee_training_performance_d!J125="P",[1]employee_training_performance_d!J125="Present"),1,IF(OR([1]employee_training_performance_d!J125="No",[1]employee_training_performance_d!J125="A",[1]employee_training_performance_d!J125="Absent"),0))</f>
        <v>1</v>
      </c>
      <c r="K125" s="16">
        <v>40</v>
      </c>
      <c r="L125" s="16">
        <f>IF(OR([1]employee_training_performance_d!L125=0,ISBLANK([1]employee_training_performance_d!L125)),AVERAGEIFS([1]employee_training_performance_d!L$2:L$1201,[1]employee_training_performance_d!L$2:L$1201,"&gt;0"),[1]employee_training_performance_d!L125)</f>
        <v>83</v>
      </c>
      <c r="M125" s="7">
        <v>2</v>
      </c>
      <c r="N125" s="7">
        <v>2</v>
      </c>
    </row>
    <row r="126" spans="1:14" ht="15.6" x14ac:dyDescent="0.3">
      <c r="A126" s="5" t="str">
        <f>TRIM(PROPER([1]employee_training_performance_d!A126))</f>
        <v>87450D05-D4E8-4Dd0-8C4B-C3D2Cc5015Cf</v>
      </c>
      <c r="B126" s="6" t="str">
        <f>TRIM(PROPER([1]employee_training_performance_d!B126))</f>
        <v>William Brooks</v>
      </c>
      <c r="C126" s="7">
        <v>41</v>
      </c>
      <c r="D126" s="11" t="str">
        <f>IF(OR(LOWER([1]employee_training_performance_d!D126)="m",LOWER([1]employee_training_performance_d!D126)="male"),"Male",IF(OR(LOWER([1]employee_training_performance_d!D126)="f",LOWER([1]employee_training_performance_d!D126)="female"),"Female","Unknown"))</f>
        <v>Male</v>
      </c>
      <c r="E126" s="8" t="s">
        <v>19</v>
      </c>
      <c r="F126" s="8" t="s">
        <v>24</v>
      </c>
      <c r="G126" s="9" t="str">
        <f>TEXT([1]employee_training_performance_d!G126,"dd-mm-yyyy")</f>
        <v>27-05-2024</v>
      </c>
      <c r="H126" s="8" t="s">
        <v>28</v>
      </c>
      <c r="I126" s="15" t="str">
        <f>TEXT([1]employee_training_performance_d!I126,"dd-mm-yyyy")</f>
        <v>05-05-2025</v>
      </c>
      <c r="J126" s="16">
        <f>IF(OR([1]employee_training_performance_d!J126="Yes",[1]employee_training_performance_d!J126="P",[1]employee_training_performance_d!J126="Present"),1,IF(OR([1]employee_training_performance_d!J126="No",[1]employee_training_performance_d!J126="A",[1]employee_training_performance_d!J126="Absent"),0))</f>
        <v>0</v>
      </c>
      <c r="K126" s="16">
        <v>61.424802110817943</v>
      </c>
      <c r="L126" s="16">
        <f>IF(OR([1]employee_training_performance_d!L126=0,ISBLANK([1]employee_training_performance_d!L126)),AVERAGEIFS([1]employee_training_performance_d!L$2:L$1201,[1]employee_training_performance_d!L$2:L$1201,"&gt;0"),[1]employee_training_performance_d!L126)</f>
        <v>57.657957244655584</v>
      </c>
      <c r="M126" s="7">
        <v>3</v>
      </c>
      <c r="N126" s="7">
        <v>3</v>
      </c>
    </row>
    <row r="127" spans="1:14" ht="15.6" x14ac:dyDescent="0.3">
      <c r="A127" s="5" t="str">
        <f>TRIM(PROPER([1]employee_training_performance_d!A127))</f>
        <v>F5B4Aee1-0836-4865-Bee3-36076Feccac2</v>
      </c>
      <c r="B127" s="6" t="str">
        <f>TRIM(PROPER([1]employee_training_performance_d!B127))</f>
        <v>Rebecca Tyler</v>
      </c>
      <c r="C127" s="7">
        <v>60</v>
      </c>
      <c r="D127" s="11" t="str">
        <f>IF(OR(LOWER([1]employee_training_performance_d!D127)="m",LOWER([1]employee_training_performance_d!D127)="male"),"Male",IF(OR(LOWER([1]employee_training_performance_d!D127)="f",LOWER([1]employee_training_performance_d!D127)="female"),"Female","Unknown"))</f>
        <v>Female</v>
      </c>
      <c r="E127" s="8" t="s">
        <v>19</v>
      </c>
      <c r="F127" s="8" t="s">
        <v>17</v>
      </c>
      <c r="G127" s="9" t="str">
        <f>TEXT([1]employee_training_performance_d!G127,"dd-mm-yyyy")</f>
        <v>28-01-2025</v>
      </c>
      <c r="H127" s="8" t="s">
        <v>18</v>
      </c>
      <c r="I127" s="15" t="str">
        <f>TEXT([1]employee_training_performance_d!I127,"dd-mm-yyyy")</f>
        <v>15-04-2025</v>
      </c>
      <c r="J127" s="16">
        <f>IF(OR([1]employee_training_performance_d!J127="Yes",[1]employee_training_performance_d!J127="P",[1]employee_training_performance_d!J127="Present"),1,IF(OR([1]employee_training_performance_d!J127="No",[1]employee_training_performance_d!J127="A",[1]employee_training_performance_d!J127="Absent"),0))</f>
        <v>0</v>
      </c>
      <c r="K127" s="16">
        <v>61.424802110817943</v>
      </c>
      <c r="L127" s="16">
        <f>IF(OR([1]employee_training_performance_d!L127=0,ISBLANK([1]employee_training_performance_d!L127)),AVERAGEIFS([1]employee_training_performance_d!L$2:L$1201,[1]employee_training_performance_d!L$2:L$1201,"&gt;0"),[1]employee_training_performance_d!L127)</f>
        <v>28</v>
      </c>
      <c r="M127" s="7">
        <v>0</v>
      </c>
      <c r="N127" s="7">
        <v>0</v>
      </c>
    </row>
    <row r="128" spans="1:14" ht="15.6" x14ac:dyDescent="0.3">
      <c r="A128" s="5" t="str">
        <f>TRIM(PROPER([1]employee_training_performance_d!A128))</f>
        <v>A266530E-5570-4Efc-9327-1B56485B841F</v>
      </c>
      <c r="B128" s="6" t="str">
        <f>TRIM(PROPER([1]employee_training_performance_d!B128))</f>
        <v>Bernard Davis</v>
      </c>
      <c r="C128" s="7">
        <v>41</v>
      </c>
      <c r="D128" s="11" t="str">
        <f>IF(OR(LOWER([1]employee_training_performance_d!D128)="m",LOWER([1]employee_training_performance_d!D128)="male"),"Male",IF(OR(LOWER([1]employee_training_performance_d!D128)="f",LOWER([1]employee_training_performance_d!D128)="female"),"Female","Unknown"))</f>
        <v>Female</v>
      </c>
      <c r="E128" s="8" t="s">
        <v>21</v>
      </c>
      <c r="F128" s="8" t="s">
        <v>17</v>
      </c>
      <c r="G128" s="9" t="str">
        <f>TEXT([1]employee_training_performance_d!G128,"dd-mm-yyyy")</f>
        <v>13-06-2024</v>
      </c>
      <c r="H128" s="8" t="s">
        <v>18</v>
      </c>
      <c r="I128" s="15" t="str">
        <f>TEXT([1]employee_training_performance_d!I128,"dd-mm-yyyy")</f>
        <v>12-11-2025</v>
      </c>
      <c r="J128" s="16">
        <f>IF(OR([1]employee_training_performance_d!J128="Yes",[1]employee_training_performance_d!J128="P",[1]employee_training_performance_d!J128="Present"),1,IF(OR([1]employee_training_performance_d!J128="No",[1]employee_training_performance_d!J128="A",[1]employee_training_performance_d!J128="Absent"),0))</f>
        <v>0</v>
      </c>
      <c r="K128" s="16">
        <v>61.424802110817943</v>
      </c>
      <c r="L128" s="16">
        <f>IF(OR([1]employee_training_performance_d!L128=0,ISBLANK([1]employee_training_performance_d!L128)),AVERAGEIFS([1]employee_training_performance_d!L$2:L$1201,[1]employee_training_performance_d!L$2:L$1201,"&gt;0"),[1]employee_training_performance_d!L128)</f>
        <v>57.657957244655584</v>
      </c>
      <c r="M128" s="7">
        <v>4</v>
      </c>
      <c r="N128" s="7">
        <v>4</v>
      </c>
    </row>
    <row r="129" spans="1:14" ht="15.6" x14ac:dyDescent="0.3">
      <c r="A129" s="5" t="str">
        <f>TRIM(PROPER([1]employee_training_performance_d!A129))</f>
        <v>28815Cd9-8821-4541-9Cc1-Fb5Ec7D4A10F</v>
      </c>
      <c r="B129" s="6" t="str">
        <f>TRIM(PROPER([1]employee_training_performance_d!B129))</f>
        <v>Sarah Miller</v>
      </c>
      <c r="C129" s="7">
        <v>41</v>
      </c>
      <c r="D129" s="11" t="str">
        <f>IF(OR(LOWER([1]employee_training_performance_d!D129)="m",LOWER([1]employee_training_performance_d!D129)="male"),"Male",IF(OR(LOWER([1]employee_training_performance_d!D129)="f",LOWER([1]employee_training_performance_d!D129)="female"),"Female","Unknown"))</f>
        <v>Female</v>
      </c>
      <c r="E129" s="8" t="s">
        <v>26</v>
      </c>
      <c r="F129" s="8" t="s">
        <v>15</v>
      </c>
      <c r="G129" s="9" t="str">
        <f>TEXT([1]employee_training_performance_d!G129,"dd-mm-yyyy")</f>
        <v>05-01-2025</v>
      </c>
      <c r="H129" s="8" t="s">
        <v>16</v>
      </c>
      <c r="I129" s="15" t="str">
        <f>TEXT([1]employee_training_performance_d!I129,"dd-mm-yyyy")</f>
        <v>08-12-2026</v>
      </c>
      <c r="J129" s="16">
        <f>IF(OR([1]employee_training_performance_d!J129="Yes",[1]employee_training_performance_d!J129="P",[1]employee_training_performance_d!J129="Present"),1,IF(OR([1]employee_training_performance_d!J129="No",[1]employee_training_performance_d!J129="A",[1]employee_training_performance_d!J129="Absent"),0))</f>
        <v>0</v>
      </c>
      <c r="K129" s="16">
        <v>61.424802110817943</v>
      </c>
      <c r="L129" s="16">
        <f>IF(OR([1]employee_training_performance_d!L129=0,ISBLANK([1]employee_training_performance_d!L129)),AVERAGEIFS([1]employee_training_performance_d!L$2:L$1201,[1]employee_training_performance_d!L$2:L$1201,"&gt;0"),[1]employee_training_performance_d!L129)</f>
        <v>36</v>
      </c>
      <c r="M129" s="7">
        <v>5</v>
      </c>
      <c r="N129" s="7">
        <v>5</v>
      </c>
    </row>
    <row r="130" spans="1:14" ht="15.6" x14ac:dyDescent="0.3">
      <c r="A130" s="5" t="str">
        <f>TRIM(PROPER([1]employee_training_performance_d!A130))</f>
        <v>30De0010-Fe31-4408-A671-Cd819C2B05Eb</v>
      </c>
      <c r="B130" s="6" t="str">
        <f>TRIM(PROPER([1]employee_training_performance_d!B130))</f>
        <v>Pamela Jordan</v>
      </c>
      <c r="C130" s="7">
        <v>41</v>
      </c>
      <c r="D130" s="11" t="str">
        <f>IF(OR(LOWER([1]employee_training_performance_d!D130)="m",LOWER([1]employee_training_performance_d!D130)="male"),"Male",IF(OR(LOWER([1]employee_training_performance_d!D130)="f",LOWER([1]employee_training_performance_d!D130)="female"),"Female","Unknown"))</f>
        <v>Male</v>
      </c>
      <c r="E130" s="8" t="s">
        <v>21</v>
      </c>
      <c r="F130" s="8" t="s">
        <v>17</v>
      </c>
      <c r="G130" s="9" t="str">
        <f>TEXT([1]employee_training_performance_d!G130,"dd-mm-yyyy")</f>
        <v>01-04-2024</v>
      </c>
      <c r="H130" s="8" t="s">
        <v>16</v>
      </c>
      <c r="I130" s="15" t="str">
        <f>TEXT([1]employee_training_performance_d!I130,"dd-mm-yyyy")</f>
        <v>17-12-2024</v>
      </c>
      <c r="J130" s="16">
        <f>IF(OR([1]employee_training_performance_d!J130="Yes",[1]employee_training_performance_d!J130="P",[1]employee_training_performance_d!J130="Present"),1,IF(OR([1]employee_training_performance_d!J130="No",[1]employee_training_performance_d!J130="A",[1]employee_training_performance_d!J130="Absent"),0))</f>
        <v>0</v>
      </c>
      <c r="K130" s="16">
        <v>52</v>
      </c>
      <c r="L130" s="16">
        <f>IF(OR([1]employee_training_performance_d!L130=0,ISBLANK([1]employee_training_performance_d!L130)),AVERAGEIFS([1]employee_training_performance_d!L$2:L$1201,[1]employee_training_performance_d!L$2:L$1201,"&gt;0"),[1]employee_training_performance_d!L130)</f>
        <v>57.657957244655584</v>
      </c>
      <c r="M130" s="7">
        <v>2.6</v>
      </c>
      <c r="N130" s="7">
        <v>2.560557341907824</v>
      </c>
    </row>
    <row r="131" spans="1:14" ht="15.6" x14ac:dyDescent="0.3">
      <c r="A131" s="5" t="str">
        <f>TRIM(PROPER([1]employee_training_performance_d!A131))</f>
        <v>E16B1B8C-E3Ac-421A-B387-A60077391Bee</v>
      </c>
      <c r="B131" s="6" t="str">
        <f>TRIM(PROPER([1]employee_training_performance_d!B131))</f>
        <v>Brittany Rivera Md</v>
      </c>
      <c r="C131" s="7">
        <v>41</v>
      </c>
      <c r="D131" s="11" t="str">
        <f>IF(OR(LOWER([1]employee_training_performance_d!D131)="m",LOWER([1]employee_training_performance_d!D131)="male"),"Male",IF(OR(LOWER([1]employee_training_performance_d!D131)="f",LOWER([1]employee_training_performance_d!D131)="female"),"Female","Unknown"))</f>
        <v>Female</v>
      </c>
      <c r="E131" s="8" t="s">
        <v>14</v>
      </c>
      <c r="F131" s="8" t="s">
        <v>27</v>
      </c>
      <c r="G131" s="9" t="str">
        <f>TEXT([1]employee_training_performance_d!G131,"dd-mm-yyyy")</f>
        <v>15-08-2022</v>
      </c>
      <c r="H131" s="8" t="s">
        <v>18</v>
      </c>
      <c r="I131" s="15" t="str">
        <f>TEXT([1]employee_training_performance_d!I131,"dd-mm-yyyy")</f>
        <v>10-09-2024</v>
      </c>
      <c r="J131" s="16">
        <f>IF(OR([1]employee_training_performance_d!J131="Yes",[1]employee_training_performance_d!J131="P",[1]employee_training_performance_d!J131="Present"),1,IF(OR([1]employee_training_performance_d!J131="No",[1]employee_training_performance_d!J131="A",[1]employee_training_performance_d!J131="Absent"),0))</f>
        <v>0</v>
      </c>
      <c r="K131" s="16">
        <v>61.449735449735449</v>
      </c>
      <c r="L131" s="16">
        <f>IF(OR([1]employee_training_performance_d!L131=0,ISBLANK([1]employee_training_performance_d!L131)),AVERAGEIFS([1]employee_training_performance_d!L$2:L$1201,[1]employee_training_performance_d!L$2:L$1201,"&gt;0"),[1]employee_training_performance_d!L131)</f>
        <v>57.657957244655584</v>
      </c>
      <c r="M131" s="7">
        <v>2.6</v>
      </c>
      <c r="N131" s="7">
        <v>2.560557341907824</v>
      </c>
    </row>
    <row r="132" spans="1:14" ht="15.6" x14ac:dyDescent="0.3">
      <c r="A132" s="5" t="str">
        <f>TRIM(PROPER([1]employee_training_performance_d!A132))</f>
        <v>C7F7040B-8718-4322-B43C-6De656Fdc504</v>
      </c>
      <c r="B132" s="6" t="str">
        <f>TRIM(PROPER([1]employee_training_performance_d!B132))</f>
        <v>Samantha Reynolds</v>
      </c>
      <c r="C132" s="7">
        <v>25</v>
      </c>
      <c r="D132" s="11" t="str">
        <f>IF(OR(LOWER([1]employee_training_performance_d!D132)="m",LOWER([1]employee_training_performance_d!D132)="male"),"Male",IF(OR(LOWER([1]employee_training_performance_d!D132)="f",LOWER([1]employee_training_performance_d!D132)="female"),"Female","Unknown"))</f>
        <v>Female</v>
      </c>
      <c r="E132" s="8" t="s">
        <v>19</v>
      </c>
      <c r="F132" s="8" t="s">
        <v>30</v>
      </c>
      <c r="G132" s="9" t="str">
        <f>TEXT([1]employee_training_performance_d!G132,"dd-mm-yyyy")</f>
        <v>27-02-2025</v>
      </c>
      <c r="H132" s="8" t="s">
        <v>22</v>
      </c>
      <c r="I132" s="15" t="str">
        <f>TEXT([1]employee_training_performance_d!I132,"dd-mm-yyyy")</f>
        <v>12-10-2027</v>
      </c>
      <c r="J132" s="16">
        <f>IF(OR([1]employee_training_performance_d!J132="Yes",[1]employee_training_performance_d!J132="P",[1]employee_training_performance_d!J132="Present"),1,IF(OR([1]employee_training_performance_d!J132="No",[1]employee_training_performance_d!J132="A",[1]employee_training_performance_d!J132="Absent"),0))</f>
        <v>1</v>
      </c>
      <c r="K132" s="16">
        <v>50</v>
      </c>
      <c r="L132" s="16">
        <f>IF(OR([1]employee_training_performance_d!L132=0,ISBLANK([1]employee_training_performance_d!L132)),AVERAGEIFS([1]employee_training_performance_d!L$2:L$1201,[1]employee_training_performance_d!L$2:L$1201,"&gt;0"),[1]employee_training_performance_d!L132)</f>
        <v>57.657957244655584</v>
      </c>
      <c r="M132" s="7">
        <v>2.6</v>
      </c>
      <c r="N132" s="7">
        <v>2.560557341907824</v>
      </c>
    </row>
    <row r="133" spans="1:14" ht="15.6" x14ac:dyDescent="0.3">
      <c r="A133" s="5" t="str">
        <f>TRIM(PROPER([1]employee_training_performance_d!A133))</f>
        <v>01A069A2-4B37-417D-9322-04Fb66C67Afa</v>
      </c>
      <c r="B133" s="6" t="str">
        <f>TRIM(PROPER([1]employee_training_performance_d!B133))</f>
        <v>Jean Smith</v>
      </c>
      <c r="C133" s="7">
        <v>44</v>
      </c>
      <c r="D133" s="11" t="str">
        <f>IF(OR(LOWER([1]employee_training_performance_d!D133)="m",LOWER([1]employee_training_performance_d!D133)="male"),"Male",IF(OR(LOWER([1]employee_training_performance_d!D133)="f",LOWER([1]employee_training_performance_d!D133)="female"),"Female","Unknown"))</f>
        <v>Male</v>
      </c>
      <c r="E133" s="8" t="s">
        <v>21</v>
      </c>
      <c r="F133" s="8" t="s">
        <v>27</v>
      </c>
      <c r="G133" s="9" t="str">
        <f>TEXT([1]employee_training_performance_d!G133,"dd-mm-yyyy")</f>
        <v>12-06-2020</v>
      </c>
      <c r="H133" s="8" t="s">
        <v>25</v>
      </c>
      <c r="I133" s="15" t="str">
        <f>TEXT([1]employee_training_performance_d!I133,"dd-mm-yyyy")</f>
        <v>23-07-2020</v>
      </c>
      <c r="J133" s="16">
        <f>IF(OR([1]employee_training_performance_d!J133="Yes",[1]employee_training_performance_d!J133="P",[1]employee_training_performance_d!J133="Present"),1,IF(OR([1]employee_training_performance_d!J133="No",[1]employee_training_performance_d!J133="A",[1]employee_training_performance_d!J133="Absent"),0))</f>
        <v>0</v>
      </c>
      <c r="K133" s="16">
        <v>61.480106100795759</v>
      </c>
      <c r="L133" s="16">
        <f>IF(OR([1]employee_training_performance_d!L133=0,ISBLANK([1]employee_training_performance_d!L133)),AVERAGEIFS([1]employee_training_performance_d!L$2:L$1201,[1]employee_training_performance_d!L$2:L$1201,"&gt;0"),[1]employee_training_performance_d!L133)</f>
        <v>57.657957244655584</v>
      </c>
      <c r="M133" s="7">
        <v>4</v>
      </c>
      <c r="N133" s="7">
        <v>4</v>
      </c>
    </row>
    <row r="134" spans="1:14" ht="15.6" x14ac:dyDescent="0.3">
      <c r="A134" s="5" t="str">
        <f>TRIM(PROPER([1]employee_training_performance_d!A134))</f>
        <v>Db06F072-4244-4Fce-A686-D5C66D59Ade7</v>
      </c>
      <c r="B134" s="6" t="str">
        <f>TRIM(PROPER([1]employee_training_performance_d!B134))</f>
        <v>Michael Nguyen</v>
      </c>
      <c r="C134" s="7">
        <v>41</v>
      </c>
      <c r="D134" s="11" t="str">
        <f>IF(OR(LOWER([1]employee_training_performance_d!D134)="m",LOWER([1]employee_training_performance_d!D134)="male"),"Male",IF(OR(LOWER([1]employee_training_performance_d!D134)="f",LOWER([1]employee_training_performance_d!D134)="female"),"Female","Unknown"))</f>
        <v>Male</v>
      </c>
      <c r="E134" s="8" t="s">
        <v>23</v>
      </c>
      <c r="F134" s="8" t="s">
        <v>24</v>
      </c>
      <c r="G134" s="9" t="str">
        <f>TEXT([1]employee_training_performance_d!G134,"dd-mm-yyyy")</f>
        <v>03-01-2023</v>
      </c>
      <c r="H134" s="8" t="s">
        <v>18</v>
      </c>
      <c r="I134" s="15" t="str">
        <f>TEXT([1]employee_training_performance_d!I134,"dd-mm-yyyy")</f>
        <v>27-04-2024</v>
      </c>
      <c r="J134" s="16">
        <f>IF(OR([1]employee_training_performance_d!J134="Yes",[1]employee_training_performance_d!J134="P",[1]employee_training_performance_d!J134="Present"),1,IF(OR([1]employee_training_performance_d!J134="No",[1]employee_training_performance_d!J134="A",[1]employee_training_performance_d!J134="Absent"),0))</f>
        <v>0</v>
      </c>
      <c r="K134" s="16">
        <v>61.480106100795759</v>
      </c>
      <c r="L134" s="16">
        <f>IF(OR([1]employee_training_performance_d!L134=0,ISBLANK([1]employee_training_performance_d!L134)),AVERAGEIFS([1]employee_training_performance_d!L$2:L$1201,[1]employee_training_performance_d!L$2:L$1201,"&gt;0"),[1]employee_training_performance_d!L134)</f>
        <v>57.657957244655584</v>
      </c>
      <c r="M134" s="7">
        <v>3</v>
      </c>
      <c r="N134" s="7">
        <v>3</v>
      </c>
    </row>
    <row r="135" spans="1:14" ht="15.6" x14ac:dyDescent="0.3">
      <c r="A135" s="5" t="str">
        <f>TRIM(PROPER([1]employee_training_performance_d!A135))</f>
        <v>C519Fd78-3348-4Da0-Aa57-C6E4A753297E</v>
      </c>
      <c r="B135" s="6" t="str">
        <f>TRIM(PROPER([1]employee_training_performance_d!B135))</f>
        <v>Tammy Barry</v>
      </c>
      <c r="C135" s="7">
        <v>38</v>
      </c>
      <c r="D135" s="11" t="str">
        <f>IF(OR(LOWER([1]employee_training_performance_d!D135)="m",LOWER([1]employee_training_performance_d!D135)="male"),"Male",IF(OR(LOWER([1]employee_training_performance_d!D135)="f",LOWER([1]employee_training_performance_d!D135)="female"),"Female","Unknown"))</f>
        <v>Male</v>
      </c>
      <c r="E135" s="8" t="s">
        <v>29</v>
      </c>
      <c r="F135" s="8" t="s">
        <v>17</v>
      </c>
      <c r="G135" s="9" t="str">
        <f>TEXT([1]employee_training_performance_d!G135,"dd-mm-yyyy")</f>
        <v>28-02-2024</v>
      </c>
      <c r="H135" s="8" t="s">
        <v>20</v>
      </c>
      <c r="I135" s="15" t="str">
        <f>TEXT([1]employee_training_performance_d!I135,"dd-mm-yyyy")</f>
        <v>22-08-2026</v>
      </c>
      <c r="J135" s="16">
        <f>IF(OR([1]employee_training_performance_d!J135="Yes",[1]employee_training_performance_d!J135="P",[1]employee_training_performance_d!J135="Present"),1,IF(OR([1]employee_training_performance_d!J135="No",[1]employee_training_performance_d!J135="A",[1]employee_training_performance_d!J135="Absent"),0))</f>
        <v>0</v>
      </c>
      <c r="K135" s="16">
        <v>32</v>
      </c>
      <c r="L135" s="16">
        <f>IF(OR([1]employee_training_performance_d!L135=0,ISBLANK([1]employee_training_performance_d!L135)),AVERAGEIFS([1]employee_training_performance_d!L$2:L$1201,[1]employee_training_performance_d!L$2:L$1201,"&gt;0"),[1]employee_training_performance_d!L135)</f>
        <v>78</v>
      </c>
      <c r="M135" s="7">
        <v>5</v>
      </c>
      <c r="N135" s="7">
        <v>5</v>
      </c>
    </row>
    <row r="136" spans="1:14" ht="15.6" x14ac:dyDescent="0.3">
      <c r="A136" s="5" t="str">
        <f>TRIM(PROPER([1]employee_training_performance_d!A136))</f>
        <v>25F5Ed6F-C5E2-4Dcc-B058-4D2027111B60</v>
      </c>
      <c r="B136" s="6" t="str">
        <f>TRIM(PROPER([1]employee_training_performance_d!B136))</f>
        <v>Christopher Johnson</v>
      </c>
      <c r="C136" s="7">
        <v>41</v>
      </c>
      <c r="D136" s="11" t="str">
        <f>IF(OR(LOWER([1]employee_training_performance_d!D136)="m",LOWER([1]employee_training_performance_d!D136)="male"),"Male",IF(OR(LOWER([1]employee_training_performance_d!D136)="f",LOWER([1]employee_training_performance_d!D136)="female"),"Female","Unknown"))</f>
        <v>Male</v>
      </c>
      <c r="E136" s="8" t="s">
        <v>29</v>
      </c>
      <c r="F136" s="8" t="s">
        <v>27</v>
      </c>
      <c r="G136" s="9" t="str">
        <f>TEXT([1]employee_training_performance_d!G136,"dd-mm-yyyy")</f>
        <v>04-03-2025</v>
      </c>
      <c r="H136" s="8" t="s">
        <v>20</v>
      </c>
      <c r="I136" s="15" t="str">
        <f>TEXT([1]employee_training_performance_d!I136,"dd-mm-yyyy")</f>
        <v>04-08-2025</v>
      </c>
      <c r="J136" s="16">
        <f>IF(OR([1]employee_training_performance_d!J136="Yes",[1]employee_training_performance_d!J136="P",[1]employee_training_performance_d!J136="Present"),1,IF(OR([1]employee_training_performance_d!J136="No",[1]employee_training_performance_d!J136="A",[1]employee_training_performance_d!J136="Absent"),0))</f>
        <v>1</v>
      </c>
      <c r="K136" s="16">
        <v>84</v>
      </c>
      <c r="L136" s="16">
        <f>IF(OR([1]employee_training_performance_d!L136=0,ISBLANK([1]employee_training_performance_d!L136)),AVERAGEIFS([1]employee_training_performance_d!L$2:L$1201,[1]employee_training_performance_d!L$2:L$1201,"&gt;0"),[1]employee_training_performance_d!L136)</f>
        <v>57.657957244655584</v>
      </c>
      <c r="M136" s="7">
        <v>3</v>
      </c>
      <c r="N136" s="7">
        <v>3</v>
      </c>
    </row>
    <row r="137" spans="1:14" ht="15.6" x14ac:dyDescent="0.3">
      <c r="A137" s="5" t="str">
        <f>TRIM(PROPER([1]employee_training_performance_d!A137))</f>
        <v>5938949E-8A42-4Ff0-A098-4689C78Ae6Ce</v>
      </c>
      <c r="B137" s="6" t="str">
        <f>TRIM(PROPER([1]employee_training_performance_d!B137))</f>
        <v>Erin Stewart</v>
      </c>
      <c r="C137" s="7">
        <v>36</v>
      </c>
      <c r="D137" s="11" t="str">
        <f>IF(OR(LOWER([1]employee_training_performance_d!D137)="m",LOWER([1]employee_training_performance_d!D137)="male"),"Male",IF(OR(LOWER([1]employee_training_performance_d!D137)="f",LOWER([1]employee_training_performance_d!D137)="female"),"Female","Unknown"))</f>
        <v>Female</v>
      </c>
      <c r="E137" s="8" t="s">
        <v>26</v>
      </c>
      <c r="F137" s="8" t="s">
        <v>24</v>
      </c>
      <c r="G137" s="9" t="str">
        <f>TEXT([1]employee_training_performance_d!G137,"dd-mm-yyyy")</f>
        <v>07-08-2020</v>
      </c>
      <c r="H137" s="8" t="s">
        <v>20</v>
      </c>
      <c r="I137" s="15" t="str">
        <f>TEXT([1]employee_training_performance_d!I137,"dd-mm-yyyy")</f>
        <v>24-03-2021</v>
      </c>
      <c r="J137" s="16">
        <f>IF(OR([1]employee_training_performance_d!J137="Yes",[1]employee_training_performance_d!J137="P",[1]employee_training_performance_d!J137="Present"),1,IF(OR([1]employee_training_performance_d!J137="No",[1]employee_training_performance_d!J137="A",[1]employee_training_performance_d!J137="Absent"),0))</f>
        <v>1</v>
      </c>
      <c r="K137" s="16">
        <v>61.498666666666665</v>
      </c>
      <c r="L137" s="16">
        <f>IF(OR([1]employee_training_performance_d!L137=0,ISBLANK([1]employee_training_performance_d!L137)),AVERAGEIFS([1]employee_training_performance_d!L$2:L$1201,[1]employee_training_performance_d!L$2:L$1201,"&gt;0"),[1]employee_training_performance_d!L137)</f>
        <v>57.657957244655584</v>
      </c>
      <c r="M137" s="7">
        <v>2.6</v>
      </c>
      <c r="N137" s="7">
        <v>2.5554359526372443</v>
      </c>
    </row>
    <row r="138" spans="1:14" ht="15.6" x14ac:dyDescent="0.3">
      <c r="A138" s="5" t="str">
        <f>TRIM(PROPER([1]employee_training_performance_d!A138))</f>
        <v>4D8Cc9C6-33A2-447B-B574-6477A87Da2Af</v>
      </c>
      <c r="B138" s="6" t="str">
        <f>TRIM(PROPER([1]employee_training_performance_d!B138))</f>
        <v>William Hall</v>
      </c>
      <c r="C138" s="7">
        <v>56</v>
      </c>
      <c r="D138" s="11" t="str">
        <f>IF(OR(LOWER([1]employee_training_performance_d!D138)="m",LOWER([1]employee_training_performance_d!D138)="male"),"Male",IF(OR(LOWER([1]employee_training_performance_d!D138)="f",LOWER([1]employee_training_performance_d!D138)="female"),"Female","Unknown"))</f>
        <v>Male</v>
      </c>
      <c r="E138" s="8" t="s">
        <v>21</v>
      </c>
      <c r="F138" s="8" t="s">
        <v>30</v>
      </c>
      <c r="G138" s="9" t="str">
        <f>TEXT([1]employee_training_performance_d!G138,"dd-mm-yyyy")</f>
        <v>22-03-2022</v>
      </c>
      <c r="H138" s="8" t="s">
        <v>18</v>
      </c>
      <c r="I138" s="15" t="str">
        <f>TEXT([1]employee_training_performance_d!I138,"dd-mm-yyyy")</f>
        <v>08-06-2022</v>
      </c>
      <c r="J138" s="16">
        <f>IF(OR([1]employee_training_performance_d!J138="Yes",[1]employee_training_performance_d!J138="P",[1]employee_training_performance_d!J138="Present"),1,IF(OR([1]employee_training_performance_d!J138="No",[1]employee_training_performance_d!J138="A",[1]employee_training_performance_d!J138="Absent"),0))</f>
        <v>0</v>
      </c>
      <c r="K138" s="16">
        <v>61.498666666666665</v>
      </c>
      <c r="L138" s="16">
        <f>IF(OR([1]employee_training_performance_d!L138=0,ISBLANK([1]employee_training_performance_d!L138)),AVERAGEIFS([1]employee_training_performance_d!L$2:L$1201,[1]employee_training_performance_d!L$2:L$1201,"&gt;0"),[1]employee_training_performance_d!L138)</f>
        <v>57.657957244655584</v>
      </c>
      <c r="M138" s="7">
        <v>3</v>
      </c>
      <c r="N138" s="7">
        <v>3</v>
      </c>
    </row>
    <row r="139" spans="1:14" ht="15.6" x14ac:dyDescent="0.3">
      <c r="A139" s="5" t="str">
        <f>TRIM(PROPER([1]employee_training_performance_d!A139))</f>
        <v>2326E3D0-06Fc-465A-9Af7-Dfe2C5B86C82</v>
      </c>
      <c r="B139" s="6" t="str">
        <f>TRIM(PROPER([1]employee_training_performance_d!B139))</f>
        <v>Terry Martinez</v>
      </c>
      <c r="C139" s="7">
        <v>41</v>
      </c>
      <c r="D139" s="11" t="str">
        <f>IF(OR(LOWER([1]employee_training_performance_d!D139)="m",LOWER([1]employee_training_performance_d!D139)="male"),"Male",IF(OR(LOWER([1]employee_training_performance_d!D139)="f",LOWER([1]employee_training_performance_d!D139)="female"),"Female","Unknown"))</f>
        <v>Female</v>
      </c>
      <c r="E139" s="8" t="s">
        <v>14</v>
      </c>
      <c r="F139" s="8" t="s">
        <v>17</v>
      </c>
      <c r="G139" s="9" t="str">
        <f>TEXT([1]employee_training_performance_d!G139,"dd-mm-yyyy")</f>
        <v>10-02-2022</v>
      </c>
      <c r="H139" s="8" t="s">
        <v>25</v>
      </c>
      <c r="I139" s="15" t="str">
        <f>TEXT([1]employee_training_performance_d!I139,"dd-mm-yyyy")</f>
        <v>21-12-2023</v>
      </c>
      <c r="J139" s="16">
        <f>IF(OR([1]employee_training_performance_d!J139="Yes",[1]employee_training_performance_d!J139="P",[1]employee_training_performance_d!J139="Present"),1,IF(OR([1]employee_training_performance_d!J139="No",[1]employee_training_performance_d!J139="A",[1]employee_training_performance_d!J139="Absent"),0))</f>
        <v>1</v>
      </c>
      <c r="K139" s="16">
        <v>61.498666666666665</v>
      </c>
      <c r="L139" s="16">
        <f>IF(OR([1]employee_training_performance_d!L139=0,ISBLANK([1]employee_training_performance_d!L139)),AVERAGEIFS([1]employee_training_performance_d!L$2:L$1201,[1]employee_training_performance_d!L$2:L$1201,"&gt;0"),[1]employee_training_performance_d!L139)</f>
        <v>57.657957244655584</v>
      </c>
      <c r="M139" s="7">
        <v>2</v>
      </c>
      <c r="N139" s="7">
        <v>2</v>
      </c>
    </row>
    <row r="140" spans="1:14" ht="15.6" x14ac:dyDescent="0.3">
      <c r="A140" s="5" t="str">
        <f>TRIM(PROPER([1]employee_training_performance_d!A140))</f>
        <v>Be7301E9-De16-40Ea-B1A6-De4806822E13</v>
      </c>
      <c r="B140" s="6" t="str">
        <f>TRIM(PROPER([1]employee_training_performance_d!B140))</f>
        <v>Christine Williams</v>
      </c>
      <c r="C140" s="7">
        <v>41</v>
      </c>
      <c r="D140" s="11" t="str">
        <f>IF(OR(LOWER([1]employee_training_performance_d!D140)="m",LOWER([1]employee_training_performance_d!D140)="male"),"Male",IF(OR(LOWER([1]employee_training_performance_d!D140)="f",LOWER([1]employee_training_performance_d!D140)="female"),"Female","Unknown"))</f>
        <v>Male</v>
      </c>
      <c r="E140" s="8" t="s">
        <v>14</v>
      </c>
      <c r="F140" s="8" t="s">
        <v>15</v>
      </c>
      <c r="G140" s="9" t="str">
        <f>TEXT([1]employee_training_performance_d!G140,"dd-mm-yyyy")</f>
        <v>16-06-2023</v>
      </c>
      <c r="H140" s="8" t="s">
        <v>22</v>
      </c>
      <c r="I140" s="15" t="str">
        <f>TEXT([1]employee_training_performance_d!I140,"dd-mm-yyyy")</f>
        <v>06-11-2024</v>
      </c>
      <c r="J140" s="16">
        <f>IF(OR([1]employee_training_performance_d!J140="Yes",[1]employee_training_performance_d!J140="P",[1]employee_training_performance_d!J140="Present"),1,IF(OR([1]employee_training_performance_d!J140="No",[1]employee_training_performance_d!J140="A",[1]employee_training_performance_d!J140="Absent"),0))</f>
        <v>1</v>
      </c>
      <c r="K140" s="16">
        <v>61.498666666666665</v>
      </c>
      <c r="L140" s="16">
        <f>IF(OR([1]employee_training_performance_d!L140=0,ISBLANK([1]employee_training_performance_d!L140)),AVERAGEIFS([1]employee_training_performance_d!L$2:L$1201,[1]employee_training_performance_d!L$2:L$1201,"&gt;0"),[1]employee_training_performance_d!L140)</f>
        <v>57.657957244655584</v>
      </c>
      <c r="M140" s="7">
        <v>2.6</v>
      </c>
      <c r="N140" s="7">
        <v>2.5555555555555554</v>
      </c>
    </row>
    <row r="141" spans="1:14" ht="15.6" x14ac:dyDescent="0.3">
      <c r="A141" s="5" t="str">
        <f>TRIM(PROPER([1]employee_training_performance_d!A141))</f>
        <v>C55F30A1-34A4-40E3-B2D9-Ec3E66308Af8</v>
      </c>
      <c r="B141" s="6" t="str">
        <f>TRIM(PROPER([1]employee_training_performance_d!B141))</f>
        <v>Robert Davis</v>
      </c>
      <c r="C141" s="7">
        <v>30</v>
      </c>
      <c r="D141" s="11" t="str">
        <f>IF(OR(LOWER([1]employee_training_performance_d!D141)="m",LOWER([1]employee_training_performance_d!D141)="male"),"Male",IF(OR(LOWER([1]employee_training_performance_d!D141)="f",LOWER([1]employee_training_performance_d!D141)="female"),"Female","Unknown"))</f>
        <v>Female</v>
      </c>
      <c r="E141" s="8" t="s">
        <v>23</v>
      </c>
      <c r="F141" s="8" t="s">
        <v>30</v>
      </c>
      <c r="G141" s="9" t="str">
        <f>TEXT([1]employee_training_performance_d!G141,"dd-mm-yyyy")</f>
        <v>30-12-2023</v>
      </c>
      <c r="H141" s="8" t="s">
        <v>25</v>
      </c>
      <c r="I141" s="15" t="str">
        <f>TEXT([1]employee_training_performance_d!I141,"dd-mm-yyyy")</f>
        <v>06-04-2024</v>
      </c>
      <c r="J141" s="16">
        <f>IF(OR([1]employee_training_performance_d!J141="Yes",[1]employee_training_performance_d!J141="P",[1]employee_training_performance_d!J141="Present"),1,IF(OR([1]employee_training_performance_d!J141="No",[1]employee_training_performance_d!J141="A",[1]employee_training_performance_d!J141="Absent"),0))</f>
        <v>0</v>
      </c>
      <c r="K141" s="16">
        <v>61.498666666666665</v>
      </c>
      <c r="L141" s="16">
        <f>IF(OR([1]employee_training_performance_d!L141=0,ISBLANK([1]employee_training_performance_d!L141)),AVERAGEIFS([1]employee_training_performance_d!L$2:L$1201,[1]employee_training_performance_d!L$2:L$1201,"&gt;0"),[1]employee_training_performance_d!L141)</f>
        <v>95</v>
      </c>
      <c r="M141" s="7">
        <v>4</v>
      </c>
      <c r="N141" s="7">
        <v>4</v>
      </c>
    </row>
    <row r="142" spans="1:14" ht="15.6" x14ac:dyDescent="0.3">
      <c r="A142" s="5" t="str">
        <f>TRIM(PROPER([1]employee_training_performance_d!A142))</f>
        <v>B97A08Ba-940B-434D-A9Cc-Edab81B74F35</v>
      </c>
      <c r="B142" s="6" t="str">
        <f>TRIM(PROPER([1]employee_training_performance_d!B142))</f>
        <v>Carla Clark</v>
      </c>
      <c r="C142" s="7">
        <v>41</v>
      </c>
      <c r="D142" s="11" t="str">
        <f>IF(OR(LOWER([1]employee_training_performance_d!D142)="m",LOWER([1]employee_training_performance_d!D142)="male"),"Male",IF(OR(LOWER([1]employee_training_performance_d!D142)="f",LOWER([1]employee_training_performance_d!D142)="female"),"Female","Unknown"))</f>
        <v>Female</v>
      </c>
      <c r="E142" s="8" t="s">
        <v>29</v>
      </c>
      <c r="F142" s="8" t="s">
        <v>17</v>
      </c>
      <c r="G142" s="9" t="str">
        <f>TEXT([1]employee_training_performance_d!G142,"dd-mm-yyyy")</f>
        <v>03-10-2021</v>
      </c>
      <c r="H142" s="8" t="s">
        <v>22</v>
      </c>
      <c r="I142" s="15" t="str">
        <f>TEXT([1]employee_training_performance_d!I142,"dd-mm-yyyy")</f>
        <v>14-07-2022</v>
      </c>
      <c r="J142" s="16">
        <f>IF(OR([1]employee_training_performance_d!J142="Yes",[1]employee_training_performance_d!J142="P",[1]employee_training_performance_d!J142="Present"),1,IF(OR([1]employee_training_performance_d!J142="No",[1]employee_training_performance_d!J142="A",[1]employee_training_performance_d!J142="Absent"),0))</f>
        <v>0</v>
      </c>
      <c r="K142" s="16">
        <v>61.498666666666665</v>
      </c>
      <c r="L142" s="16">
        <f>IF(OR([1]employee_training_performance_d!L142=0,ISBLANK([1]employee_training_performance_d!L142)),AVERAGEIFS([1]employee_training_performance_d!L$2:L$1201,[1]employee_training_performance_d!L$2:L$1201,"&gt;0"),[1]employee_training_performance_d!L142)</f>
        <v>39</v>
      </c>
      <c r="M142" s="7">
        <v>1</v>
      </c>
      <c r="N142" s="7">
        <v>1</v>
      </c>
    </row>
    <row r="143" spans="1:14" ht="15.6" x14ac:dyDescent="0.3">
      <c r="A143" s="5" t="str">
        <f>TRIM(PROPER([1]employee_training_performance_d!A143))</f>
        <v>Bfeb32A4-5Bbf-485B-9Ad7-5864Bd9Ab6D9</v>
      </c>
      <c r="B143" s="6" t="str">
        <f>TRIM(PROPER([1]employee_training_performance_d!B143))</f>
        <v>Jennifer Clark Md</v>
      </c>
      <c r="C143" s="7">
        <v>42</v>
      </c>
      <c r="D143" s="11" t="str">
        <f>IF(OR(LOWER([1]employee_training_performance_d!D143)="m",LOWER([1]employee_training_performance_d!D143)="male"),"Male",IF(OR(LOWER([1]employee_training_performance_d!D143)="f",LOWER([1]employee_training_performance_d!D143)="female"),"Female","Unknown"))</f>
        <v>Male</v>
      </c>
      <c r="E143" s="8" t="s">
        <v>19</v>
      </c>
      <c r="F143" s="8" t="s">
        <v>15</v>
      </c>
      <c r="G143" s="9" t="str">
        <f>TEXT([1]employee_training_performance_d!G143,"dd-mm-yyyy")</f>
        <v>04-06-2024</v>
      </c>
      <c r="H143" s="8" t="s">
        <v>18</v>
      </c>
      <c r="I143" s="15" t="str">
        <f>TEXT([1]employee_training_performance_d!I143,"dd-mm-yyyy")</f>
        <v>01-10-2025</v>
      </c>
      <c r="J143" s="16">
        <f>IF(OR([1]employee_training_performance_d!J143="Yes",[1]employee_training_performance_d!J143="P",[1]employee_training_performance_d!J143="Present"),1,IF(OR([1]employee_training_performance_d!J143="No",[1]employee_training_performance_d!J143="A",[1]employee_training_performance_d!J143="Absent"),0))</f>
        <v>1</v>
      </c>
      <c r="K143" s="16">
        <v>61.498666666666665</v>
      </c>
      <c r="L143" s="16">
        <f>IF(OR([1]employee_training_performance_d!L143=0,ISBLANK([1]employee_training_performance_d!L143)),AVERAGEIFS([1]employee_training_performance_d!L$2:L$1201,[1]employee_training_performance_d!L$2:L$1201,"&gt;0"),[1]employee_training_performance_d!L143)</f>
        <v>57.657957244655584</v>
      </c>
      <c r="M143" s="7">
        <v>3</v>
      </c>
      <c r="N143" s="7">
        <v>3</v>
      </c>
    </row>
    <row r="144" spans="1:14" ht="15.6" x14ac:dyDescent="0.3">
      <c r="A144" s="5" t="str">
        <f>TRIM(PROPER([1]employee_training_performance_d!A144))</f>
        <v>823C794A-415A-43C1-Ba5C-D4265C1Faf7B</v>
      </c>
      <c r="B144" s="6" t="str">
        <f>TRIM(PROPER([1]employee_training_performance_d!B144))</f>
        <v>Jesus Smith</v>
      </c>
      <c r="C144" s="7">
        <v>41</v>
      </c>
      <c r="D144" s="11" t="str">
        <f>IF(OR(LOWER([1]employee_training_performance_d!D144)="m",LOWER([1]employee_training_performance_d!D144)="male"),"Male",IF(OR(LOWER([1]employee_training_performance_d!D144)="f",LOWER([1]employee_training_performance_d!D144)="female"),"Female","Unknown"))</f>
        <v>Female</v>
      </c>
      <c r="E144" s="8" t="s">
        <v>19</v>
      </c>
      <c r="F144" s="8" t="s">
        <v>24</v>
      </c>
      <c r="G144" s="9" t="str">
        <f>TEXT([1]employee_training_performance_d!G144,"dd-mm-yyyy")</f>
        <v>29-07-2024</v>
      </c>
      <c r="H144" s="8" t="s">
        <v>18</v>
      </c>
      <c r="I144" s="15" t="str">
        <f>TEXT([1]employee_training_performance_d!I144,"dd-mm-yyyy")</f>
        <v>22-04-2025</v>
      </c>
      <c r="J144" s="16">
        <f>IF(OR([1]employee_training_performance_d!J144="Yes",[1]employee_training_performance_d!J144="P",[1]employee_training_performance_d!J144="Present"),1,IF(OR([1]employee_training_performance_d!J144="No",[1]employee_training_performance_d!J144="A",[1]employee_training_performance_d!J144="Absent"),0))</f>
        <v>1</v>
      </c>
      <c r="K144" s="16">
        <v>61.498666666666665</v>
      </c>
      <c r="L144" s="16">
        <f>IF(OR([1]employee_training_performance_d!L144=0,ISBLANK([1]employee_training_performance_d!L144)),AVERAGEIFS([1]employee_training_performance_d!L$2:L$1201,[1]employee_training_performance_d!L$2:L$1201,"&gt;0"),[1]employee_training_performance_d!L144)</f>
        <v>57.657957244655584</v>
      </c>
      <c r="M144" s="7">
        <v>3</v>
      </c>
      <c r="N144" s="7">
        <v>3</v>
      </c>
    </row>
    <row r="145" spans="1:14" ht="15.6" x14ac:dyDescent="0.3">
      <c r="A145" s="5" t="str">
        <f>TRIM(PROPER([1]employee_training_performance_d!A145))</f>
        <v>199Ded5E-Db84-4A96-B629-5Eb4667A9B91</v>
      </c>
      <c r="B145" s="6" t="str">
        <f>TRIM(PROPER([1]employee_training_performance_d!B145))</f>
        <v>Tracy Copeland</v>
      </c>
      <c r="C145" s="7">
        <v>41</v>
      </c>
      <c r="D145" s="11" t="str">
        <f>IF(OR(LOWER([1]employee_training_performance_d!D145)="m",LOWER([1]employee_training_performance_d!D145)="male"),"Male",IF(OR(LOWER([1]employee_training_performance_d!D145)="f",LOWER([1]employee_training_performance_d!D145)="female"),"Female","Unknown"))</f>
        <v>Female</v>
      </c>
      <c r="E145" s="8" t="s">
        <v>21</v>
      </c>
      <c r="F145" s="8" t="s">
        <v>17</v>
      </c>
      <c r="G145" s="9" t="str">
        <f>TEXT([1]employee_training_performance_d!G145,"dd-mm-yyyy")</f>
        <v>02-11-2023</v>
      </c>
      <c r="H145" s="8" t="s">
        <v>28</v>
      </c>
      <c r="I145" s="15" t="str">
        <f>TEXT([1]employee_training_performance_d!I145,"dd-mm-yyyy")</f>
        <v>23-03-2025</v>
      </c>
      <c r="J145" s="16">
        <f>IF(OR([1]employee_training_performance_d!J145="Yes",[1]employee_training_performance_d!J145="P",[1]employee_training_performance_d!J145="Present"),1,IF(OR([1]employee_training_performance_d!J145="No",[1]employee_training_performance_d!J145="A",[1]employee_training_performance_d!J145="Absent"),0))</f>
        <v>0</v>
      </c>
      <c r="K145" s="16">
        <v>61.498666666666665</v>
      </c>
      <c r="L145" s="16">
        <f>IF(OR([1]employee_training_performance_d!L145=0,ISBLANK([1]employee_training_performance_d!L145)),AVERAGEIFS([1]employee_training_performance_d!L$2:L$1201,[1]employee_training_performance_d!L$2:L$1201,"&gt;0"),[1]employee_training_performance_d!L145)</f>
        <v>66</v>
      </c>
      <c r="M145" s="7">
        <v>2</v>
      </c>
      <c r="N145" s="7">
        <v>2</v>
      </c>
    </row>
    <row r="146" spans="1:14" ht="15.6" x14ac:dyDescent="0.3">
      <c r="A146" s="5" t="str">
        <f>TRIM(PROPER([1]employee_training_performance_d!A146))</f>
        <v>4Cfa4F8A-A6E9-47Ae-9909-F489F22929B6</v>
      </c>
      <c r="B146" s="6" t="str">
        <f>TRIM(PROPER([1]employee_training_performance_d!B146))</f>
        <v>Michael Santos</v>
      </c>
      <c r="C146" s="7">
        <v>41</v>
      </c>
      <c r="D146" s="11" t="str">
        <f>IF(OR(LOWER([1]employee_training_performance_d!D146)="m",LOWER([1]employee_training_performance_d!D146)="male"),"Male",IF(OR(LOWER([1]employee_training_performance_d!D146)="f",LOWER([1]employee_training_performance_d!D146)="female"),"Female","Unknown"))</f>
        <v>Male</v>
      </c>
      <c r="E146" s="8" t="s">
        <v>26</v>
      </c>
      <c r="F146" s="8" t="s">
        <v>17</v>
      </c>
      <c r="G146" s="9" t="str">
        <f>TEXT([1]employee_training_performance_d!G146,"dd-mm-yyyy")</f>
        <v>16-12-2023</v>
      </c>
      <c r="H146" s="8" t="s">
        <v>18</v>
      </c>
      <c r="I146" s="15" t="str">
        <f>TEXT([1]employee_training_performance_d!I146,"dd-mm-yyyy")</f>
        <v>23-06-2026</v>
      </c>
      <c r="J146" s="16">
        <f>IF(OR([1]employee_training_performance_d!J146="Yes",[1]employee_training_performance_d!J146="P",[1]employee_training_performance_d!J146="Present"),1,IF(OR([1]employee_training_performance_d!J146="No",[1]employee_training_performance_d!J146="A",[1]employee_training_performance_d!J146="Absent"),0))</f>
        <v>0</v>
      </c>
      <c r="K146" s="16">
        <v>61.498666666666665</v>
      </c>
      <c r="L146" s="16">
        <f>IF(OR([1]employee_training_performance_d!L146=0,ISBLANK([1]employee_training_performance_d!L146)),AVERAGEIFS([1]employee_training_performance_d!L$2:L$1201,[1]employee_training_performance_d!L$2:L$1201,"&gt;0"),[1]employee_training_performance_d!L146)</f>
        <v>57.657957244655584</v>
      </c>
      <c r="M146" s="7">
        <v>4</v>
      </c>
      <c r="N146" s="7">
        <v>4</v>
      </c>
    </row>
    <row r="147" spans="1:14" ht="15.6" x14ac:dyDescent="0.3">
      <c r="A147" s="5" t="str">
        <f>TRIM(PROPER([1]employee_training_performance_d!A147))</f>
        <v>F388Fef7-040E-4F47-B8Ab-2513E03Db918</v>
      </c>
      <c r="B147" s="6" t="str">
        <f>TRIM(PROPER([1]employee_training_performance_d!B147))</f>
        <v>Monica Merritt</v>
      </c>
      <c r="C147" s="7">
        <v>44</v>
      </c>
      <c r="D147" s="11" t="str">
        <f>IF(OR(LOWER([1]employee_training_performance_d!D147)="m",LOWER([1]employee_training_performance_d!D147)="male"),"Male",IF(OR(LOWER([1]employee_training_performance_d!D147)="f",LOWER([1]employee_training_performance_d!D147)="female"),"Female","Unknown"))</f>
        <v>Male</v>
      </c>
      <c r="E147" s="8" t="s">
        <v>19</v>
      </c>
      <c r="F147" s="8" t="s">
        <v>27</v>
      </c>
      <c r="G147" s="9" t="str">
        <f>TEXT([1]employee_training_performance_d!G147,"dd-mm-yyyy")</f>
        <v>31-07-2023</v>
      </c>
      <c r="H147" s="8" t="s">
        <v>16</v>
      </c>
      <c r="I147" s="15" t="str">
        <f>TEXT([1]employee_training_performance_d!I147,"dd-mm-yyyy")</f>
        <v>01-11-2024</v>
      </c>
      <c r="J147" s="16">
        <f>IF(OR([1]employee_training_performance_d!J147="Yes",[1]employee_training_performance_d!J147="P",[1]employee_training_performance_d!J147="Present"),1,IF(OR([1]employee_training_performance_d!J147="No",[1]employee_training_performance_d!J147="A",[1]employee_training_performance_d!J147="Absent"),0))</f>
        <v>1</v>
      </c>
      <c r="K147" s="16">
        <v>83</v>
      </c>
      <c r="L147" s="16">
        <f>IF(OR([1]employee_training_performance_d!L147=0,ISBLANK([1]employee_training_performance_d!L147)),AVERAGEIFS([1]employee_training_performance_d!L$2:L$1201,[1]employee_training_performance_d!L$2:L$1201,"&gt;0"),[1]employee_training_performance_d!L147)</f>
        <v>57.657957244655584</v>
      </c>
      <c r="M147" s="7">
        <v>3</v>
      </c>
      <c r="N147" s="7">
        <v>3</v>
      </c>
    </row>
    <row r="148" spans="1:14" ht="15.6" x14ac:dyDescent="0.3">
      <c r="A148" s="5" t="str">
        <f>TRIM(PROPER([1]employee_training_performance_d!A148))</f>
        <v>2D675Be3-3Fbe-4756-98F0-2D4124074330</v>
      </c>
      <c r="B148" s="6" t="str">
        <f>TRIM(PROPER([1]employee_training_performance_d!B148))</f>
        <v>Bethany Moore</v>
      </c>
      <c r="C148" s="7">
        <v>41</v>
      </c>
      <c r="D148" s="11" t="str">
        <f>IF(OR(LOWER([1]employee_training_performance_d!D148)="m",LOWER([1]employee_training_performance_d!D148)="male"),"Male",IF(OR(LOWER([1]employee_training_performance_d!D148)="f",LOWER([1]employee_training_performance_d!D148)="female"),"Female","Unknown"))</f>
        <v>Female</v>
      </c>
      <c r="E148" s="8" t="s">
        <v>21</v>
      </c>
      <c r="F148" s="8" t="s">
        <v>27</v>
      </c>
      <c r="G148" s="9" t="str">
        <f>TEXT([1]employee_training_performance_d!G148,"dd-mm-yyyy")</f>
        <v>25-08-2020</v>
      </c>
      <c r="H148" s="8" t="s">
        <v>28</v>
      </c>
      <c r="I148" s="15" t="str">
        <f>TEXT([1]employee_training_performance_d!I148,"dd-mm-yyyy")</f>
        <v>06-08-2022</v>
      </c>
      <c r="J148" s="16">
        <f>IF(OR([1]employee_training_performance_d!J148="Yes",[1]employee_training_performance_d!J148="P",[1]employee_training_performance_d!J148="Present"),1,IF(OR([1]employee_training_performance_d!J148="No",[1]employee_training_performance_d!J148="A",[1]employee_training_performance_d!J148="Absent"),0))</f>
        <v>1</v>
      </c>
      <c r="K148" s="16">
        <v>61.441176470588232</v>
      </c>
      <c r="L148" s="16">
        <f>IF(OR([1]employee_training_performance_d!L148=0,ISBLANK([1]employee_training_performance_d!L148)),AVERAGEIFS([1]employee_training_performance_d!L$2:L$1201,[1]employee_training_performance_d!L$2:L$1201,"&gt;0"),[1]employee_training_performance_d!L148)</f>
        <v>57.657957244655584</v>
      </c>
      <c r="M148" s="7">
        <v>0</v>
      </c>
      <c r="N148" s="7">
        <v>0</v>
      </c>
    </row>
    <row r="149" spans="1:14" ht="15.6" x14ac:dyDescent="0.3">
      <c r="A149" s="5" t="str">
        <f>TRIM(PROPER([1]employee_training_performance_d!A149))</f>
        <v>98A0Db61-0Fa9-4695-89Fb-4D4Bc3254Bc3</v>
      </c>
      <c r="B149" s="6" t="str">
        <f>TRIM(PROPER([1]employee_training_performance_d!B149))</f>
        <v>Sharon Guerrero</v>
      </c>
      <c r="C149" s="7">
        <v>41</v>
      </c>
      <c r="D149" s="11" t="str">
        <f>IF(OR(LOWER([1]employee_training_performance_d!D149)="m",LOWER([1]employee_training_performance_d!D149)="male"),"Male",IF(OR(LOWER([1]employee_training_performance_d!D149)="f",LOWER([1]employee_training_performance_d!D149)="female"),"Female","Unknown"))</f>
        <v>Female</v>
      </c>
      <c r="E149" s="8" t="s">
        <v>26</v>
      </c>
      <c r="F149" s="8" t="s">
        <v>15</v>
      </c>
      <c r="G149" s="9" t="str">
        <f>TEXT([1]employee_training_performance_d!G149,"dd-mm-yyyy")</f>
        <v>05-04-2024</v>
      </c>
      <c r="H149" s="8" t="s">
        <v>25</v>
      </c>
      <c r="I149" s="15" t="str">
        <f>TEXT([1]employee_training_performance_d!I149,"dd-mm-yyyy")</f>
        <v>10-08-2024</v>
      </c>
      <c r="J149" s="16">
        <f>IF(OR([1]employee_training_performance_d!J149="Yes",[1]employee_training_performance_d!J149="P",[1]employee_training_performance_d!J149="Present"),1,IF(OR([1]employee_training_performance_d!J149="No",[1]employee_training_performance_d!J149="A",[1]employee_training_performance_d!J149="Absent"),0))</f>
        <v>0</v>
      </c>
      <c r="K149" s="16">
        <v>61.441176470588232</v>
      </c>
      <c r="L149" s="16">
        <f>IF(OR([1]employee_training_performance_d!L149=0,ISBLANK([1]employee_training_performance_d!L149)),AVERAGEIFS([1]employee_training_performance_d!L$2:L$1201,[1]employee_training_performance_d!L$2:L$1201,"&gt;0"),[1]employee_training_performance_d!L149)</f>
        <v>57.657957244655584</v>
      </c>
      <c r="M149" s="7">
        <v>0</v>
      </c>
      <c r="N149" s="7">
        <v>0</v>
      </c>
    </row>
    <row r="150" spans="1:14" ht="15.6" x14ac:dyDescent="0.3">
      <c r="A150" s="5" t="str">
        <f>TRIM(PROPER([1]employee_training_performance_d!A150))</f>
        <v>2850C932-D2C0-4Ee4-Aa35-567D9E181620</v>
      </c>
      <c r="B150" s="6" t="str">
        <f>TRIM(PROPER([1]employee_training_performance_d!B150))</f>
        <v>Christopher Stone</v>
      </c>
      <c r="C150" s="7">
        <v>41</v>
      </c>
      <c r="D150" s="11" t="str">
        <f>IF(OR(LOWER([1]employee_training_performance_d!D150)="m",LOWER([1]employee_training_performance_d!D150)="male"),"Male",IF(OR(LOWER([1]employee_training_performance_d!D150)="f",LOWER([1]employee_training_performance_d!D150)="female"),"Female","Unknown"))</f>
        <v>Male</v>
      </c>
      <c r="E150" s="8" t="s">
        <v>19</v>
      </c>
      <c r="F150" s="8" t="s">
        <v>30</v>
      </c>
      <c r="G150" s="9" t="str">
        <f>TEXT([1]employee_training_performance_d!G150,"dd-mm-yyyy")</f>
        <v>05-06-2023</v>
      </c>
      <c r="H150" s="8" t="s">
        <v>20</v>
      </c>
      <c r="I150" s="15" t="str">
        <f>TEXT([1]employee_training_performance_d!I150,"dd-mm-yyyy")</f>
        <v>11-02-2025</v>
      </c>
      <c r="J150" s="16">
        <f>IF(OR([1]employee_training_performance_d!J150="Yes",[1]employee_training_performance_d!J150="P",[1]employee_training_performance_d!J150="Present"),1,IF(OR([1]employee_training_performance_d!J150="No",[1]employee_training_performance_d!J150="A",[1]employee_training_performance_d!J150="Absent"),0))</f>
        <v>0</v>
      </c>
      <c r="K150" s="16">
        <v>61.441176470588232</v>
      </c>
      <c r="L150" s="16">
        <f>IF(OR([1]employee_training_performance_d!L150=0,ISBLANK([1]employee_training_performance_d!L150)),AVERAGEIFS([1]employee_training_performance_d!L$2:L$1201,[1]employee_training_performance_d!L$2:L$1201,"&gt;0"),[1]employee_training_performance_d!L150)</f>
        <v>62</v>
      </c>
      <c r="M150" s="7">
        <v>1</v>
      </c>
      <c r="N150" s="7">
        <v>1</v>
      </c>
    </row>
    <row r="151" spans="1:14" ht="15.6" x14ac:dyDescent="0.3">
      <c r="A151" s="5" t="str">
        <f>TRIM(PROPER([1]employee_training_performance_d!A151))</f>
        <v>Ab2Dd056-Cf71-4C2C-8F35-Fdb9Bdf18708</v>
      </c>
      <c r="B151" s="6" t="str">
        <f>TRIM(PROPER([1]employee_training_performance_d!B151))</f>
        <v>Shawn Rodriguez</v>
      </c>
      <c r="C151" s="7">
        <v>41</v>
      </c>
      <c r="D151" s="11" t="str">
        <f>IF(OR(LOWER([1]employee_training_performance_d!D151)="m",LOWER([1]employee_training_performance_d!D151)="male"),"Male",IF(OR(LOWER([1]employee_training_performance_d!D151)="f",LOWER([1]employee_training_performance_d!D151)="female"),"Female","Unknown"))</f>
        <v>Male</v>
      </c>
      <c r="E151" s="8" t="s">
        <v>14</v>
      </c>
      <c r="F151" s="8" t="s">
        <v>24</v>
      </c>
      <c r="G151" s="9" t="str">
        <f>TEXT([1]employee_training_performance_d!G151,"dd-mm-yyyy")</f>
        <v>21-07-2021</v>
      </c>
      <c r="H151" s="8" t="s">
        <v>18</v>
      </c>
      <c r="I151" s="15" t="str">
        <f>TEXT([1]employee_training_performance_d!I151,"dd-mm-yyyy")</f>
        <v>15-06-2022</v>
      </c>
      <c r="J151" s="16">
        <f>IF(OR([1]employee_training_performance_d!J151="Yes",[1]employee_training_performance_d!J151="P",[1]employee_training_performance_d!J151="Present"),1,IF(OR([1]employee_training_performance_d!J151="No",[1]employee_training_performance_d!J151="A",[1]employee_training_performance_d!J151="Absent"),0))</f>
        <v>0</v>
      </c>
      <c r="K151" s="16">
        <v>61.441176470588232</v>
      </c>
      <c r="L151" s="16">
        <f>IF(OR([1]employee_training_performance_d!L151=0,ISBLANK([1]employee_training_performance_d!L151)),AVERAGEIFS([1]employee_training_performance_d!L$2:L$1201,[1]employee_training_performance_d!L$2:L$1201,"&gt;0"),[1]employee_training_performance_d!L151)</f>
        <v>57.657957244655584</v>
      </c>
      <c r="M151" s="7">
        <v>0</v>
      </c>
      <c r="N151" s="7">
        <v>0</v>
      </c>
    </row>
    <row r="152" spans="1:14" ht="15.6" x14ac:dyDescent="0.3">
      <c r="A152" s="5" t="str">
        <f>TRIM(PROPER([1]employee_training_performance_d!A152))</f>
        <v>4E5A4392-343E-423F-Bf5F-Ca4F07Acc717</v>
      </c>
      <c r="B152" s="6" t="str">
        <f>TRIM(PROPER([1]employee_training_performance_d!B152))</f>
        <v>Jake Skinner</v>
      </c>
      <c r="C152" s="7">
        <v>38</v>
      </c>
      <c r="D152" s="11" t="str">
        <f>IF(OR(LOWER([1]employee_training_performance_d!D152)="m",LOWER([1]employee_training_performance_d!D152)="male"),"Male",IF(OR(LOWER([1]employee_training_performance_d!D152)="f",LOWER([1]employee_training_performance_d!D152)="female"),"Female","Unknown"))</f>
        <v>Female</v>
      </c>
      <c r="E152" s="8" t="s">
        <v>21</v>
      </c>
      <c r="F152" s="8" t="s">
        <v>15</v>
      </c>
      <c r="G152" s="9" t="str">
        <f>TEXT([1]employee_training_performance_d!G152,"dd-mm-yyyy")</f>
        <v>24-08-2021</v>
      </c>
      <c r="H152" s="8" t="s">
        <v>22</v>
      </c>
      <c r="I152" s="15" t="str">
        <f>TEXT([1]employee_training_performance_d!I152,"dd-mm-yyyy")</f>
        <v>05-01-2023</v>
      </c>
      <c r="J152" s="16">
        <f>IF(OR([1]employee_training_performance_d!J152="Yes",[1]employee_training_performance_d!J152="P",[1]employee_training_performance_d!J152="Present"),1,IF(OR([1]employee_training_performance_d!J152="No",[1]employee_training_performance_d!J152="A",[1]employee_training_performance_d!J152="Absent"),0))</f>
        <v>1</v>
      </c>
      <c r="K152" s="16">
        <v>61.441176470588232</v>
      </c>
      <c r="L152" s="16">
        <f>IF(OR([1]employee_training_performance_d!L152=0,ISBLANK([1]employee_training_performance_d!L152)),AVERAGEIFS([1]employee_training_performance_d!L$2:L$1201,[1]employee_training_performance_d!L$2:L$1201,"&gt;0"),[1]employee_training_performance_d!L152)</f>
        <v>57.657957244655584</v>
      </c>
      <c r="M152" s="7">
        <v>2.6</v>
      </c>
      <c r="N152" s="7">
        <v>2.5633187772925763</v>
      </c>
    </row>
    <row r="153" spans="1:14" ht="15.6" x14ac:dyDescent="0.3">
      <c r="A153" s="5" t="str">
        <f>TRIM(PROPER([1]employee_training_performance_d!A153))</f>
        <v>54E28Fa6-069C-4C0A-8884-4F88074A588F</v>
      </c>
      <c r="B153" s="6" t="str">
        <f>TRIM(PROPER([1]employee_training_performance_d!B153))</f>
        <v>John Moss</v>
      </c>
      <c r="C153" s="7">
        <v>56</v>
      </c>
      <c r="D153" s="11" t="str">
        <f>IF(OR(LOWER([1]employee_training_performance_d!D153)="m",LOWER([1]employee_training_performance_d!D153)="male"),"Male",IF(OR(LOWER([1]employee_training_performance_d!D153)="f",LOWER([1]employee_training_performance_d!D153)="female"),"Female","Unknown"))</f>
        <v>Male</v>
      </c>
      <c r="E153" s="8" t="s">
        <v>14</v>
      </c>
      <c r="F153" s="8" t="s">
        <v>17</v>
      </c>
      <c r="G153" s="9" t="str">
        <f>TEXT([1]employee_training_performance_d!G153,"dd-mm-yyyy")</f>
        <v>30-12-2022</v>
      </c>
      <c r="H153" s="8" t="s">
        <v>22</v>
      </c>
      <c r="I153" s="15" t="str">
        <f>TEXT([1]employee_training_performance_d!I153,"dd-mm-yyyy")</f>
        <v>24-06-2025</v>
      </c>
      <c r="J153" s="16">
        <f>IF(OR([1]employee_training_performance_d!J153="Yes",[1]employee_training_performance_d!J153="P",[1]employee_training_performance_d!J153="Present"),1,IF(OR([1]employee_training_performance_d!J153="No",[1]employee_training_performance_d!J153="A",[1]employee_training_performance_d!J153="Absent"),0))</f>
        <v>1</v>
      </c>
      <c r="K153" s="16">
        <v>61.441176470588232</v>
      </c>
      <c r="L153" s="16">
        <f>IF(OR([1]employee_training_performance_d!L153=0,ISBLANK([1]employee_training_performance_d!L153)),AVERAGEIFS([1]employee_training_performance_d!L$2:L$1201,[1]employee_training_performance_d!L$2:L$1201,"&gt;0"),[1]employee_training_performance_d!L153)</f>
        <v>57.657957244655584</v>
      </c>
      <c r="M153" s="7">
        <v>3</v>
      </c>
      <c r="N153" s="7">
        <v>3</v>
      </c>
    </row>
    <row r="154" spans="1:14" ht="15.6" x14ac:dyDescent="0.3">
      <c r="A154" s="5" t="str">
        <f>TRIM(PROPER([1]employee_training_performance_d!A154))</f>
        <v>8A1B0744-0Be7-4352-A85C-0862E9E02D8D</v>
      </c>
      <c r="B154" s="6" t="str">
        <f>TRIM(PROPER([1]employee_training_performance_d!B154))</f>
        <v>Kyle Fox</v>
      </c>
      <c r="C154" s="7">
        <v>41</v>
      </c>
      <c r="D154" s="11" t="str">
        <f>IF(OR(LOWER([1]employee_training_performance_d!D154)="m",LOWER([1]employee_training_performance_d!D154)="male"),"Male",IF(OR(LOWER([1]employee_training_performance_d!D154)="f",LOWER([1]employee_training_performance_d!D154)="female"),"Female","Unknown"))</f>
        <v>Male</v>
      </c>
      <c r="E154" s="8" t="s">
        <v>29</v>
      </c>
      <c r="F154" s="8" t="s">
        <v>24</v>
      </c>
      <c r="G154" s="9" t="str">
        <f>TEXT([1]employee_training_performance_d!G154,"dd-mm-yyyy")</f>
        <v>29-06-2021</v>
      </c>
      <c r="H154" s="8" t="s">
        <v>18</v>
      </c>
      <c r="I154" s="15" t="str">
        <f>TEXT([1]employee_training_performance_d!I154,"dd-mm-yyyy")</f>
        <v>14-05-2023</v>
      </c>
      <c r="J154" s="16">
        <f>IF(OR([1]employee_training_performance_d!J154="Yes",[1]employee_training_performance_d!J154="P",[1]employee_training_performance_d!J154="Present"),1,IF(OR([1]employee_training_performance_d!J154="No",[1]employee_training_performance_d!J154="A",[1]employee_training_performance_d!J154="Absent"),0))</f>
        <v>0</v>
      </c>
      <c r="K154" s="16">
        <v>66</v>
      </c>
      <c r="L154" s="16">
        <f>IF(OR([1]employee_training_performance_d!L154=0,ISBLANK([1]employee_training_performance_d!L154)),AVERAGEIFS([1]employee_training_performance_d!L$2:L$1201,[1]employee_training_performance_d!L$2:L$1201,"&gt;0"),[1]employee_training_performance_d!L154)</f>
        <v>57.657957244655584</v>
      </c>
      <c r="M154" s="7">
        <v>4</v>
      </c>
      <c r="N154" s="7">
        <v>4</v>
      </c>
    </row>
    <row r="155" spans="1:14" ht="15.6" x14ac:dyDescent="0.3">
      <c r="A155" s="5" t="str">
        <f>TRIM(PROPER([1]employee_training_performance_d!A155))</f>
        <v>E5Ae288F-5942-4395-83D3-01Cf19A12723</v>
      </c>
      <c r="B155" s="6" t="str">
        <f>TRIM(PROPER([1]employee_training_performance_d!B155))</f>
        <v>Jason Jones</v>
      </c>
      <c r="C155" s="7">
        <v>41</v>
      </c>
      <c r="D155" s="11" t="str">
        <f>IF(OR(LOWER([1]employee_training_performance_d!D155)="m",LOWER([1]employee_training_performance_d!D155)="male"),"Male",IF(OR(LOWER([1]employee_training_performance_d!D155)="f",LOWER([1]employee_training_performance_d!D155)="female"),"Female","Unknown"))</f>
        <v>Female</v>
      </c>
      <c r="E155" s="8" t="s">
        <v>21</v>
      </c>
      <c r="F155" s="8" t="s">
        <v>30</v>
      </c>
      <c r="G155" s="9" t="str">
        <f>TEXT([1]employee_training_performance_d!G155,"dd-mm-yyyy")</f>
        <v>11-08-2021</v>
      </c>
      <c r="H155" s="8" t="s">
        <v>25</v>
      </c>
      <c r="I155" s="15" t="str">
        <f>TEXT([1]employee_training_performance_d!I155,"dd-mm-yyyy")</f>
        <v>26-09-2021</v>
      </c>
      <c r="J155" s="16">
        <f>IF(OR([1]employee_training_performance_d!J155="Yes",[1]employee_training_performance_d!J155="P",[1]employee_training_performance_d!J155="Present"),1,IF(OR([1]employee_training_performance_d!J155="No",[1]employee_training_performance_d!J155="A",[1]employee_training_performance_d!J155="Absent"),0))</f>
        <v>1</v>
      </c>
      <c r="K155" s="16">
        <v>29</v>
      </c>
      <c r="L155" s="16">
        <f>IF(OR([1]employee_training_performance_d!L155=0,ISBLANK([1]employee_training_performance_d!L155)),AVERAGEIFS([1]employee_training_performance_d!L$2:L$1201,[1]employee_training_performance_d!L$2:L$1201,"&gt;0"),[1]employee_training_performance_d!L155)</f>
        <v>31</v>
      </c>
      <c r="M155" s="7">
        <v>5</v>
      </c>
      <c r="N155" s="7">
        <v>5</v>
      </c>
    </row>
    <row r="156" spans="1:14" ht="15.6" x14ac:dyDescent="0.3">
      <c r="A156" s="5" t="str">
        <f>TRIM(PROPER([1]employee_training_performance_d!A156))</f>
        <v>Db2C04C0-6A42-49C3-Bbbe-0E9D76E51A12</v>
      </c>
      <c r="B156" s="6" t="str">
        <f>TRIM(PROPER([1]employee_training_performance_d!B156))</f>
        <v>Jessica Vincent</v>
      </c>
      <c r="C156" s="7">
        <v>41</v>
      </c>
      <c r="D156" s="11" t="str">
        <f>IF(OR(LOWER([1]employee_training_performance_d!D156)="m",LOWER([1]employee_training_performance_d!D156)="male"),"Male",IF(OR(LOWER([1]employee_training_performance_d!D156)="f",LOWER([1]employee_training_performance_d!D156)="female"),"Female","Unknown"))</f>
        <v>Female</v>
      </c>
      <c r="E156" s="8" t="s">
        <v>26</v>
      </c>
      <c r="F156" s="8" t="s">
        <v>24</v>
      </c>
      <c r="G156" s="9" t="str">
        <f>TEXT([1]employee_training_performance_d!G156,"dd-mm-yyyy")</f>
        <v>23-04-2024</v>
      </c>
      <c r="H156" s="8" t="s">
        <v>20</v>
      </c>
      <c r="I156" s="15" t="str">
        <f>TEXT([1]employee_training_performance_d!I156,"dd-mm-yyyy")</f>
        <v>21-05-2026</v>
      </c>
      <c r="J156" s="16">
        <f>IF(OR([1]employee_training_performance_d!J156="Yes",[1]employee_training_performance_d!J156="P",[1]employee_training_performance_d!J156="Present"),1,IF(OR([1]employee_training_performance_d!J156="No",[1]employee_training_performance_d!J156="A",[1]employee_training_performance_d!J156="Absent"),0))</f>
        <v>1</v>
      </c>
      <c r="K156" s="16">
        <v>70</v>
      </c>
      <c r="L156" s="16">
        <f>IF(OR([1]employee_training_performance_d!L156=0,ISBLANK([1]employee_training_performance_d!L156)),AVERAGEIFS([1]employee_training_performance_d!L$2:L$1201,[1]employee_training_performance_d!L$2:L$1201,"&gt;0"),[1]employee_training_performance_d!L156)</f>
        <v>69</v>
      </c>
      <c r="M156" s="7">
        <v>2.6</v>
      </c>
      <c r="N156" s="7">
        <v>2.5585980284775465</v>
      </c>
    </row>
    <row r="157" spans="1:14" ht="15.6" x14ac:dyDescent="0.3">
      <c r="A157" s="5" t="str">
        <f>TRIM(PROPER([1]employee_training_performance_d!A157))</f>
        <v>E648D7Ae-7830-4C6C-B9Eb-17974Fb9Ef37</v>
      </c>
      <c r="B157" s="6" t="str">
        <f>TRIM(PROPER([1]employee_training_performance_d!B157))</f>
        <v>Bethany Douglas</v>
      </c>
      <c r="C157" s="7">
        <v>40</v>
      </c>
      <c r="D157" s="11" t="str">
        <f>IF(OR(LOWER([1]employee_training_performance_d!D157)="m",LOWER([1]employee_training_performance_d!D157)="male"),"Male",IF(OR(LOWER([1]employee_training_performance_d!D157)="f",LOWER([1]employee_training_performance_d!D157)="female"),"Female","Unknown"))</f>
        <v>Male</v>
      </c>
      <c r="E157" s="8" t="s">
        <v>23</v>
      </c>
      <c r="F157" s="8" t="s">
        <v>27</v>
      </c>
      <c r="G157" s="9" t="str">
        <f>TEXT([1]employee_training_performance_d!G157,"dd-mm-yyyy")</f>
        <v>09-04-2020</v>
      </c>
      <c r="H157" s="8" t="s">
        <v>28</v>
      </c>
      <c r="I157" s="15" t="str">
        <f>TEXT([1]employee_training_performance_d!I157,"dd-mm-yyyy")</f>
        <v>21-09-2022</v>
      </c>
      <c r="J157" s="16">
        <f>IF(OR([1]employee_training_performance_d!J157="Yes",[1]employee_training_performance_d!J157="P",[1]employee_training_performance_d!J157="Present"),1,IF(OR([1]employee_training_performance_d!J157="No",[1]employee_training_performance_d!J157="A",[1]employee_training_performance_d!J157="Absent"),0))</f>
        <v>0</v>
      </c>
      <c r="K157" s="16">
        <v>90</v>
      </c>
      <c r="L157" s="16">
        <f>IF(OR([1]employee_training_performance_d!L157=0,ISBLANK([1]employee_training_performance_d!L157)),AVERAGEIFS([1]employee_training_performance_d!L$2:L$1201,[1]employee_training_performance_d!L$2:L$1201,"&gt;0"),[1]employee_training_performance_d!L157)</f>
        <v>55</v>
      </c>
      <c r="M157" s="7">
        <v>0</v>
      </c>
      <c r="N157" s="7">
        <v>0</v>
      </c>
    </row>
    <row r="158" spans="1:14" ht="15.6" x14ac:dyDescent="0.3">
      <c r="A158" s="5" t="str">
        <f>TRIM(PROPER([1]employee_training_performance_d!A158))</f>
        <v>B7607067-Ab1E-4B37-9D15-844Df4F7Bfdc</v>
      </c>
      <c r="B158" s="6" t="str">
        <f>TRIM(PROPER([1]employee_training_performance_d!B158))</f>
        <v>Johnathan Guerra</v>
      </c>
      <c r="C158" s="7">
        <v>36</v>
      </c>
      <c r="D158" s="11" t="str">
        <f>IF(OR(LOWER([1]employee_training_performance_d!D158)="m",LOWER([1]employee_training_performance_d!D158)="male"),"Male",IF(OR(LOWER([1]employee_training_performance_d!D158)="f",LOWER([1]employee_training_performance_d!D158)="female"),"Female","Unknown"))</f>
        <v>Female</v>
      </c>
      <c r="E158" s="8" t="s">
        <v>29</v>
      </c>
      <c r="F158" s="8" t="s">
        <v>30</v>
      </c>
      <c r="G158" s="9" t="str">
        <f>TEXT([1]employee_training_performance_d!G158,"dd-mm-yyyy")</f>
        <v>17-05-2023</v>
      </c>
      <c r="H158" s="8" t="s">
        <v>16</v>
      </c>
      <c r="I158" s="15" t="str">
        <f>TEXT([1]employee_training_performance_d!I158,"dd-mm-yyyy")</f>
        <v>03-11-2024</v>
      </c>
      <c r="J158" s="16">
        <f>IF(OR([1]employee_training_performance_d!J158="Yes",[1]employee_training_performance_d!J158="P",[1]employee_training_performance_d!J158="Present"),1,IF(OR([1]employee_training_performance_d!J158="No",[1]employee_training_performance_d!J158="A",[1]employee_training_performance_d!J158="Absent"),0))</f>
        <v>1</v>
      </c>
      <c r="K158" s="16">
        <v>57</v>
      </c>
      <c r="L158" s="16">
        <f>IF(OR([1]employee_training_performance_d!L158=0,ISBLANK([1]employee_training_performance_d!L158)),AVERAGEIFS([1]employee_training_performance_d!L$2:L$1201,[1]employee_training_performance_d!L$2:L$1201,"&gt;0"),[1]employee_training_performance_d!L158)</f>
        <v>57.657957244655584</v>
      </c>
      <c r="M158" s="7">
        <v>2.6</v>
      </c>
      <c r="N158" s="7">
        <v>2.5614035087719298</v>
      </c>
    </row>
    <row r="159" spans="1:14" ht="15.6" x14ac:dyDescent="0.3">
      <c r="A159" s="5" t="str">
        <f>TRIM(PROPER([1]employee_training_performance_d!A159))</f>
        <v>83C59C14-3824-462B-A036-971A323Fdf19</v>
      </c>
      <c r="B159" s="6" t="str">
        <f>TRIM(PROPER([1]employee_training_performance_d!B159))</f>
        <v>Tom Perez</v>
      </c>
      <c r="C159" s="7">
        <v>57</v>
      </c>
      <c r="D159" s="11" t="str">
        <f>IF(OR(LOWER([1]employee_training_performance_d!D159)="m",LOWER([1]employee_training_performance_d!D159)="male"),"Male",IF(OR(LOWER([1]employee_training_performance_d!D159)="f",LOWER([1]employee_training_performance_d!D159)="female"),"Female","Unknown"))</f>
        <v>Female</v>
      </c>
      <c r="E159" s="8" t="s">
        <v>23</v>
      </c>
      <c r="F159" s="8" t="s">
        <v>15</v>
      </c>
      <c r="G159" s="9" t="str">
        <f>TEXT([1]employee_training_performance_d!G159,"dd-mm-yyyy")</f>
        <v>14-02-2025</v>
      </c>
      <c r="H159" s="8" t="s">
        <v>20</v>
      </c>
      <c r="I159" s="15" t="str">
        <f>TEXT([1]employee_training_performance_d!I159,"dd-mm-yyyy")</f>
        <v>23-07-2026</v>
      </c>
      <c r="J159" s="16">
        <f>IF(OR([1]employee_training_performance_d!J159="Yes",[1]employee_training_performance_d!J159="P",[1]employee_training_performance_d!J159="Present"),1,IF(OR([1]employee_training_performance_d!J159="No",[1]employee_training_performance_d!J159="A",[1]employee_training_performance_d!J159="Absent"),0))</f>
        <v>0</v>
      </c>
      <c r="K159" s="16">
        <v>61.428184281842817</v>
      </c>
      <c r="L159" s="16">
        <f>IF(OR([1]employee_training_performance_d!L159=0,ISBLANK([1]employee_training_performance_d!L159)),AVERAGEIFS([1]employee_training_performance_d!L$2:L$1201,[1]employee_training_performance_d!L$2:L$1201,"&gt;0"),[1]employee_training_performance_d!L159)</f>
        <v>57.657957244655584</v>
      </c>
      <c r="M159" s="7">
        <v>4</v>
      </c>
      <c r="N159" s="7">
        <v>4</v>
      </c>
    </row>
    <row r="160" spans="1:14" ht="15.6" x14ac:dyDescent="0.3">
      <c r="A160" s="5" t="str">
        <f>TRIM(PROPER([1]employee_training_performance_d!A160))</f>
        <v>6761F64E-B79E-4140-9844-1Abdbe41635F</v>
      </c>
      <c r="B160" s="6" t="str">
        <f>TRIM(PROPER([1]employee_training_performance_d!B160))</f>
        <v>Lucas Wright</v>
      </c>
      <c r="C160" s="7">
        <v>41</v>
      </c>
      <c r="D160" s="11" t="str">
        <f>IF(OR(LOWER([1]employee_training_performance_d!D160)="m",LOWER([1]employee_training_performance_d!D160)="male"),"Male",IF(OR(LOWER([1]employee_training_performance_d!D160)="f",LOWER([1]employee_training_performance_d!D160)="female"),"Female","Unknown"))</f>
        <v>Male</v>
      </c>
      <c r="E160" s="8" t="s">
        <v>14</v>
      </c>
      <c r="F160" s="8" t="s">
        <v>30</v>
      </c>
      <c r="G160" s="9" t="str">
        <f>TEXT([1]employee_training_performance_d!G160,"dd-mm-yyyy")</f>
        <v>18-12-2020</v>
      </c>
      <c r="H160" s="8" t="s">
        <v>18</v>
      </c>
      <c r="I160" s="15" t="str">
        <f>TEXT([1]employee_training_performance_d!I160,"dd-mm-yyyy")</f>
        <v>11-10-2021</v>
      </c>
      <c r="J160" s="16">
        <f>IF(OR([1]employee_training_performance_d!J160="Yes",[1]employee_training_performance_d!J160="P",[1]employee_training_performance_d!J160="Present"),1,IF(OR([1]employee_training_performance_d!J160="No",[1]employee_training_performance_d!J160="A",[1]employee_training_performance_d!J160="Absent"),0))</f>
        <v>1</v>
      </c>
      <c r="K160" s="16">
        <v>65</v>
      </c>
      <c r="L160" s="16">
        <f>IF(OR([1]employee_training_performance_d!L160=0,ISBLANK([1]employee_training_performance_d!L160)),AVERAGEIFS([1]employee_training_performance_d!L$2:L$1201,[1]employee_training_performance_d!L$2:L$1201,"&gt;0"),[1]employee_training_performance_d!L160)</f>
        <v>57.657957244655584</v>
      </c>
      <c r="M160" s="7">
        <v>3</v>
      </c>
      <c r="N160" s="7">
        <v>3</v>
      </c>
    </row>
    <row r="161" spans="1:14" ht="15.6" x14ac:dyDescent="0.3">
      <c r="A161" s="5" t="str">
        <f>TRIM(PROPER([1]employee_training_performance_d!A161))</f>
        <v>4D156C62-A8Cc-4E3B-Bae3-438E2F43B2F0</v>
      </c>
      <c r="B161" s="6" t="str">
        <f>TRIM(PROPER([1]employee_training_performance_d!B161))</f>
        <v>William Barnett</v>
      </c>
      <c r="C161" s="7">
        <v>37</v>
      </c>
      <c r="D161" s="11" t="str">
        <f>IF(OR(LOWER([1]employee_training_performance_d!D161)="m",LOWER([1]employee_training_performance_d!D161)="male"),"Male",IF(OR(LOWER([1]employee_training_performance_d!D161)="f",LOWER([1]employee_training_performance_d!D161)="female"),"Female","Unknown"))</f>
        <v>Male</v>
      </c>
      <c r="E161" s="8" t="s">
        <v>21</v>
      </c>
      <c r="F161" s="8" t="s">
        <v>27</v>
      </c>
      <c r="G161" s="9" t="str">
        <f>TEXT([1]employee_training_performance_d!G161,"dd-mm-yyyy")</f>
        <v>25-05-2022</v>
      </c>
      <c r="H161" s="8" t="s">
        <v>20</v>
      </c>
      <c r="I161" s="15" t="str">
        <f>TEXT([1]employee_training_performance_d!I161,"dd-mm-yyyy")</f>
        <v>20-11-2024</v>
      </c>
      <c r="J161" s="16">
        <f>IF(OR([1]employee_training_performance_d!J161="Yes",[1]employee_training_performance_d!J161="P",[1]employee_training_performance_d!J161="Present"),1,IF(OR([1]employee_training_performance_d!J161="No",[1]employee_training_performance_d!J161="A",[1]employee_training_performance_d!J161="Absent"),0))</f>
        <v>1</v>
      </c>
      <c r="K161" s="16">
        <v>61.418478260869563</v>
      </c>
      <c r="L161" s="16">
        <f>IF(OR([1]employee_training_performance_d!L161=0,ISBLANK([1]employee_training_performance_d!L161)),AVERAGEIFS([1]employee_training_performance_d!L$2:L$1201,[1]employee_training_performance_d!L$2:L$1201,"&gt;0"),[1]employee_training_performance_d!L161)</f>
        <v>57.657957244655584</v>
      </c>
      <c r="M161" s="7">
        <v>2.6</v>
      </c>
      <c r="N161" s="7">
        <v>2.5593406593406591</v>
      </c>
    </row>
    <row r="162" spans="1:14" ht="15.6" x14ac:dyDescent="0.3">
      <c r="A162" s="5" t="str">
        <f>TRIM(PROPER([1]employee_training_performance_d!A162))</f>
        <v>E2327C25-Fcd6-4Aba-93C1-392F8453D803</v>
      </c>
      <c r="B162" s="6" t="str">
        <f>TRIM(PROPER([1]employee_training_performance_d!B162))</f>
        <v>Steven Murphy</v>
      </c>
      <c r="C162" s="7">
        <v>57</v>
      </c>
      <c r="D162" s="11" t="str">
        <f>IF(OR(LOWER([1]employee_training_performance_d!D162)="m",LOWER([1]employee_training_performance_d!D162)="male"),"Male",IF(OR(LOWER([1]employee_training_performance_d!D162)="f",LOWER([1]employee_training_performance_d!D162)="female"),"Female","Unknown"))</f>
        <v>Female</v>
      </c>
      <c r="E162" s="8" t="s">
        <v>14</v>
      </c>
      <c r="F162" s="8" t="s">
        <v>15</v>
      </c>
      <c r="G162" s="9" t="str">
        <f>TEXT([1]employee_training_performance_d!G162,"dd-mm-yyyy")</f>
        <v>08-09-2024</v>
      </c>
      <c r="H162" s="8" t="s">
        <v>28</v>
      </c>
      <c r="I162" s="15" t="str">
        <f>TEXT([1]employee_training_performance_d!I162,"dd-mm-yyyy")</f>
        <v>29-09-2025</v>
      </c>
      <c r="J162" s="16">
        <f>IF(OR([1]employee_training_performance_d!J162="Yes",[1]employee_training_performance_d!J162="P",[1]employee_training_performance_d!J162="Present"),1,IF(OR([1]employee_training_performance_d!J162="No",[1]employee_training_performance_d!J162="A",[1]employee_training_performance_d!J162="Absent"),0))</f>
        <v>0</v>
      </c>
      <c r="K162" s="16">
        <v>61.418478260869563</v>
      </c>
      <c r="L162" s="16">
        <f>IF(OR([1]employee_training_performance_d!L162=0,ISBLANK([1]employee_training_performance_d!L162)),AVERAGEIFS([1]employee_training_performance_d!L$2:L$1201,[1]employee_training_performance_d!L$2:L$1201,"&gt;0"),[1]employee_training_performance_d!L162)</f>
        <v>57.657957244655584</v>
      </c>
      <c r="M162" s="7">
        <v>2.6</v>
      </c>
      <c r="N162" s="7">
        <v>2.5593406593406591</v>
      </c>
    </row>
    <row r="163" spans="1:14" ht="15.6" x14ac:dyDescent="0.3">
      <c r="A163" s="5" t="str">
        <f>TRIM(PROPER([1]employee_training_performance_d!A163))</f>
        <v>Bc85630C-9451-4F78-A52D-3404A94485E0</v>
      </c>
      <c r="B163" s="6" t="str">
        <f>TRIM(PROPER([1]employee_training_performance_d!B163))</f>
        <v>Amanda Bullock</v>
      </c>
      <c r="C163" s="7">
        <v>41</v>
      </c>
      <c r="D163" s="11" t="str">
        <f>IF(OR(LOWER([1]employee_training_performance_d!D163)="m",LOWER([1]employee_training_performance_d!D163)="male"),"Male",IF(OR(LOWER([1]employee_training_performance_d!D163)="f",LOWER([1]employee_training_performance_d!D163)="female"),"Female","Unknown"))</f>
        <v>Female</v>
      </c>
      <c r="E163" s="8" t="s">
        <v>26</v>
      </c>
      <c r="F163" s="8" t="s">
        <v>17</v>
      </c>
      <c r="G163" s="9" t="str">
        <f>TEXT([1]employee_training_performance_d!G163,"dd-mm-yyyy")</f>
        <v>15-06-2023</v>
      </c>
      <c r="H163" s="8" t="s">
        <v>18</v>
      </c>
      <c r="I163" s="15" t="str">
        <f>TEXT([1]employee_training_performance_d!I163,"dd-mm-yyyy")</f>
        <v>03-10-2024</v>
      </c>
      <c r="J163" s="16">
        <f>IF(OR([1]employee_training_performance_d!J163="Yes",[1]employee_training_performance_d!J163="P",[1]employee_training_performance_d!J163="Present"),1,IF(OR([1]employee_training_performance_d!J163="No",[1]employee_training_performance_d!J163="A",[1]employee_training_performance_d!J163="Absent"),0))</f>
        <v>0</v>
      </c>
      <c r="K163" s="16">
        <v>38</v>
      </c>
      <c r="L163" s="16">
        <f>IF(OR([1]employee_training_performance_d!L163=0,ISBLANK([1]employee_training_performance_d!L163)),AVERAGEIFS([1]employee_training_performance_d!L$2:L$1201,[1]employee_training_performance_d!L$2:L$1201,"&gt;0"),[1]employee_training_performance_d!L163)</f>
        <v>65</v>
      </c>
      <c r="M163" s="7">
        <v>2</v>
      </c>
      <c r="N163" s="7">
        <v>2</v>
      </c>
    </row>
    <row r="164" spans="1:14" ht="15.6" x14ac:dyDescent="0.3">
      <c r="A164" s="5" t="str">
        <f>TRIM(PROPER([1]employee_training_performance_d!A164))</f>
        <v>32A95261-Cb50-4Aa3-8C4A-Ef81A1C2E70C</v>
      </c>
      <c r="B164" s="6" t="str">
        <f>TRIM(PROPER([1]employee_training_performance_d!B164))</f>
        <v>Alexis Walters</v>
      </c>
      <c r="C164" s="7">
        <v>41</v>
      </c>
      <c r="D164" s="11" t="str">
        <f>IF(OR(LOWER([1]employee_training_performance_d!D164)="m",LOWER([1]employee_training_performance_d!D164)="male"),"Male",IF(OR(LOWER([1]employee_training_performance_d!D164)="f",LOWER([1]employee_training_performance_d!D164)="female"),"Female","Unknown"))</f>
        <v>Female</v>
      </c>
      <c r="E164" s="8" t="s">
        <v>26</v>
      </c>
      <c r="F164" s="8" t="s">
        <v>30</v>
      </c>
      <c r="G164" s="9" t="str">
        <f>TEXT([1]employee_training_performance_d!G164,"dd-mm-yyyy")</f>
        <v>17-07-2023</v>
      </c>
      <c r="H164" s="8" t="s">
        <v>25</v>
      </c>
      <c r="I164" s="15" t="str">
        <f>TEXT([1]employee_training_performance_d!I164,"dd-mm-yyyy")</f>
        <v>21-08-2025</v>
      </c>
      <c r="J164" s="16">
        <f>IF(OR([1]employee_training_performance_d!J164="Yes",[1]employee_training_performance_d!J164="P",[1]employee_training_performance_d!J164="Present"),1,IF(OR([1]employee_training_performance_d!J164="No",[1]employee_training_performance_d!J164="A",[1]employee_training_performance_d!J164="Absent"),0))</f>
        <v>0</v>
      </c>
      <c r="K164" s="16">
        <v>61.482288828337872</v>
      </c>
      <c r="L164" s="16">
        <f>IF(OR([1]employee_training_performance_d!L164=0,ISBLANK([1]employee_training_performance_d!L164)),AVERAGEIFS([1]employee_training_performance_d!L$2:L$1201,[1]employee_training_performance_d!L$2:L$1201,"&gt;0"),[1]employee_training_performance_d!L164)</f>
        <v>57.657957244655584</v>
      </c>
      <c r="M164" s="7">
        <v>3</v>
      </c>
      <c r="N164" s="7">
        <v>3</v>
      </c>
    </row>
    <row r="165" spans="1:14" ht="15.6" x14ac:dyDescent="0.3">
      <c r="A165" s="5" t="str">
        <f>TRIM(PROPER([1]employee_training_performance_d!A165))</f>
        <v>02Ff9754-5291-4B6D-A592-4C9F29714F1F</v>
      </c>
      <c r="B165" s="6" t="str">
        <f>TRIM(PROPER([1]employee_training_performance_d!B165))</f>
        <v>Karen Cooper</v>
      </c>
      <c r="C165" s="7">
        <v>41</v>
      </c>
      <c r="D165" s="11" t="str">
        <f>IF(OR(LOWER([1]employee_training_performance_d!D165)="m",LOWER([1]employee_training_performance_d!D165)="male"),"Male",IF(OR(LOWER([1]employee_training_performance_d!D165)="f",LOWER([1]employee_training_performance_d!D165)="female"),"Female","Unknown"))</f>
        <v>Female</v>
      </c>
      <c r="E165" s="8" t="s">
        <v>21</v>
      </c>
      <c r="F165" s="8" t="s">
        <v>15</v>
      </c>
      <c r="G165" s="9" t="str">
        <f>TEXT([1]employee_training_performance_d!G165,"dd-mm-yyyy")</f>
        <v>15-04-2022</v>
      </c>
      <c r="H165" s="8" t="s">
        <v>18</v>
      </c>
      <c r="I165" s="15" t="str">
        <f>TEXT([1]employee_training_performance_d!I165,"dd-mm-yyyy")</f>
        <v>04-04-2024</v>
      </c>
      <c r="J165" s="16">
        <f>IF(OR([1]employee_training_performance_d!J165="Yes",[1]employee_training_performance_d!J165="P",[1]employee_training_performance_d!J165="Present"),1,IF(OR([1]employee_training_performance_d!J165="No",[1]employee_training_performance_d!J165="A",[1]employee_training_performance_d!J165="Absent"),0))</f>
        <v>1</v>
      </c>
      <c r="K165" s="16">
        <v>98</v>
      </c>
      <c r="L165" s="16">
        <f>IF(OR([1]employee_training_performance_d!L165=0,ISBLANK([1]employee_training_performance_d!L165)),AVERAGEIFS([1]employee_training_performance_d!L$2:L$1201,[1]employee_training_performance_d!L$2:L$1201,"&gt;0"),[1]employee_training_performance_d!L165)</f>
        <v>57.657957244655584</v>
      </c>
      <c r="M165" s="7">
        <v>2</v>
      </c>
      <c r="N165" s="7">
        <v>2</v>
      </c>
    </row>
    <row r="166" spans="1:14" ht="15.6" x14ac:dyDescent="0.3">
      <c r="A166" s="5" t="str">
        <f>TRIM(PROPER([1]employee_training_performance_d!A166))</f>
        <v>36Ff812D-Fe21-41Fd-B3Bd-185B67D920B3</v>
      </c>
      <c r="B166" s="6" t="str">
        <f>TRIM(PROPER([1]employee_training_performance_d!B166))</f>
        <v>Dennis Gonzales</v>
      </c>
      <c r="C166" s="7">
        <v>41</v>
      </c>
      <c r="D166" s="11" t="str">
        <f>IF(OR(LOWER([1]employee_training_performance_d!D166)="m",LOWER([1]employee_training_performance_d!D166)="male"),"Male",IF(OR(LOWER([1]employee_training_performance_d!D166)="f",LOWER([1]employee_training_performance_d!D166)="female"),"Female","Unknown"))</f>
        <v>Male</v>
      </c>
      <c r="E166" s="8" t="s">
        <v>23</v>
      </c>
      <c r="F166" s="8" t="s">
        <v>30</v>
      </c>
      <c r="G166" s="9" t="str">
        <f>TEXT([1]employee_training_performance_d!G166,"dd-mm-yyyy")</f>
        <v>05-03-2025</v>
      </c>
      <c r="H166" s="8" t="s">
        <v>16</v>
      </c>
      <c r="I166" s="15" t="str">
        <f>TEXT([1]employee_training_performance_d!I166,"dd-mm-yyyy")</f>
        <v>04-08-2025</v>
      </c>
      <c r="J166" s="16">
        <f>IF(OR([1]employee_training_performance_d!J166="Yes",[1]employee_training_performance_d!J166="P",[1]employee_training_performance_d!J166="Present"),1,IF(OR([1]employee_training_performance_d!J166="No",[1]employee_training_performance_d!J166="A",[1]employee_training_performance_d!J166="Absent"),0))</f>
        <v>1</v>
      </c>
      <c r="K166" s="16">
        <v>42</v>
      </c>
      <c r="L166" s="16">
        <f>IF(OR([1]employee_training_performance_d!L166=0,ISBLANK([1]employee_training_performance_d!L166)),AVERAGEIFS([1]employee_training_performance_d!L$2:L$1201,[1]employee_training_performance_d!L$2:L$1201,"&gt;0"),[1]employee_training_performance_d!L166)</f>
        <v>57.657957244655584</v>
      </c>
      <c r="M166" s="7">
        <v>1</v>
      </c>
      <c r="N166" s="7">
        <v>1</v>
      </c>
    </row>
    <row r="167" spans="1:14" ht="15.6" x14ac:dyDescent="0.3">
      <c r="A167" s="5" t="str">
        <f>TRIM(PROPER([1]employee_training_performance_d!A167))</f>
        <v>Ec83C4D7-83B5-4D03-84Bd-23Eba7Cc4274</v>
      </c>
      <c r="B167" s="6" t="str">
        <f>TRIM(PROPER([1]employee_training_performance_d!B167))</f>
        <v>Zachary Lopez</v>
      </c>
      <c r="C167" s="7">
        <v>43</v>
      </c>
      <c r="D167" s="11" t="str">
        <f>IF(OR(LOWER([1]employee_training_performance_d!D167)="m",LOWER([1]employee_training_performance_d!D167)="male"),"Male",IF(OR(LOWER([1]employee_training_performance_d!D167)="f",LOWER([1]employee_training_performance_d!D167)="female"),"Female","Unknown"))</f>
        <v>Male</v>
      </c>
      <c r="E167" s="8" t="s">
        <v>29</v>
      </c>
      <c r="F167" s="8" t="s">
        <v>15</v>
      </c>
      <c r="G167" s="9" t="str">
        <f>TEXT([1]employee_training_performance_d!G167,"dd-mm-yyyy")</f>
        <v>22-08-2022</v>
      </c>
      <c r="H167" s="8" t="s">
        <v>22</v>
      </c>
      <c r="I167" s="15" t="str">
        <f>TEXT([1]employee_training_performance_d!I167,"dd-mm-yyyy")</f>
        <v>29-04-2025</v>
      </c>
      <c r="J167" s="16">
        <f>IF(OR([1]employee_training_performance_d!J167="Yes",[1]employee_training_performance_d!J167="P",[1]employee_training_performance_d!J167="Present"),1,IF(OR([1]employee_training_performance_d!J167="No",[1]employee_training_performance_d!J167="A",[1]employee_training_performance_d!J167="Absent"),0))</f>
        <v>0</v>
      </c>
      <c r="K167" s="16">
        <v>61.435616438356163</v>
      </c>
      <c r="L167" s="16">
        <f>IF(OR([1]employee_training_performance_d!L167=0,ISBLANK([1]employee_training_performance_d!L167)),AVERAGEIFS([1]employee_training_performance_d!L$2:L$1201,[1]employee_training_performance_d!L$2:L$1201,"&gt;0"),[1]employee_training_performance_d!L167)</f>
        <v>57.657957244655584</v>
      </c>
      <c r="M167" s="7">
        <v>1</v>
      </c>
      <c r="N167" s="7">
        <v>1</v>
      </c>
    </row>
    <row r="168" spans="1:14" ht="15.6" x14ac:dyDescent="0.3">
      <c r="A168" s="5" t="str">
        <f>TRIM(PROPER([1]employee_training_performance_d!A168))</f>
        <v>C5A24D77-7Cc3-4E98-9F39-7Fa5Ce96Cc5E</v>
      </c>
      <c r="B168" s="6" t="str">
        <f>TRIM(PROPER([1]employee_training_performance_d!B168))</f>
        <v>Mary Barnett</v>
      </c>
      <c r="C168" s="7">
        <v>33</v>
      </c>
      <c r="D168" s="11" t="str">
        <f>IF(OR(LOWER([1]employee_training_performance_d!D168)="m",LOWER([1]employee_training_performance_d!D168)="male"),"Male",IF(OR(LOWER([1]employee_training_performance_d!D168)="f",LOWER([1]employee_training_performance_d!D168)="female"),"Female","Unknown"))</f>
        <v>Male</v>
      </c>
      <c r="E168" s="8" t="s">
        <v>14</v>
      </c>
      <c r="F168" s="8" t="s">
        <v>30</v>
      </c>
      <c r="G168" s="9" t="str">
        <f>TEXT([1]employee_training_performance_d!G168,"dd-mm-yyyy")</f>
        <v>02-03-2023</v>
      </c>
      <c r="H168" s="8" t="s">
        <v>22</v>
      </c>
      <c r="I168" s="15" t="str">
        <f>TEXT([1]employee_training_performance_d!I168,"dd-mm-yyyy")</f>
        <v>29-07-2024</v>
      </c>
      <c r="J168" s="16">
        <f>IF(OR([1]employee_training_performance_d!J168="Yes",[1]employee_training_performance_d!J168="P",[1]employee_training_performance_d!J168="Present"),1,IF(OR([1]employee_training_performance_d!J168="No",[1]employee_training_performance_d!J168="A",[1]employee_training_performance_d!J168="Absent"),0))</f>
        <v>0</v>
      </c>
      <c r="K168" s="16">
        <v>61.435616438356163</v>
      </c>
      <c r="L168" s="16">
        <f>IF(OR([1]employee_training_performance_d!L168=0,ISBLANK([1]employee_training_performance_d!L168)),AVERAGEIFS([1]employee_training_performance_d!L$2:L$1201,[1]employee_training_performance_d!L$2:L$1201,"&gt;0"),[1]employee_training_performance_d!L168)</f>
        <v>31</v>
      </c>
      <c r="M168" s="7">
        <v>3</v>
      </c>
      <c r="N168" s="7">
        <v>3</v>
      </c>
    </row>
    <row r="169" spans="1:14" ht="15.6" x14ac:dyDescent="0.3">
      <c r="A169" s="5" t="str">
        <f>TRIM(PROPER([1]employee_training_performance_d!A169))</f>
        <v>10287C78-434B-433D-84E1-F69Ec3659E51</v>
      </c>
      <c r="B169" s="6" t="str">
        <f>TRIM(PROPER([1]employee_training_performance_d!B169))</f>
        <v>Jessica Johnson</v>
      </c>
      <c r="C169" s="7">
        <v>44</v>
      </c>
      <c r="D169" s="11" t="str">
        <f>IF(OR(LOWER([1]employee_training_performance_d!D169)="m",LOWER([1]employee_training_performance_d!D169)="male"),"Male",IF(OR(LOWER([1]employee_training_performance_d!D169)="f",LOWER([1]employee_training_performance_d!D169)="female"),"Female","Unknown"))</f>
        <v>Male</v>
      </c>
      <c r="E169" s="8" t="s">
        <v>29</v>
      </c>
      <c r="F169" s="8" t="s">
        <v>17</v>
      </c>
      <c r="G169" s="9" t="str">
        <f>TEXT([1]employee_training_performance_d!G169,"dd-mm-yyyy")</f>
        <v>06-03-2023</v>
      </c>
      <c r="H169" s="8" t="s">
        <v>20</v>
      </c>
      <c r="I169" s="15" t="str">
        <f>TEXT([1]employee_training_performance_d!I169,"dd-mm-yyyy")</f>
        <v>27-12-2023</v>
      </c>
      <c r="J169" s="16">
        <f>IF(OR([1]employee_training_performance_d!J169="Yes",[1]employee_training_performance_d!J169="P",[1]employee_training_performance_d!J169="Present"),1,IF(OR([1]employee_training_performance_d!J169="No",[1]employee_training_performance_d!J169="A",[1]employee_training_performance_d!J169="Absent"),0))</f>
        <v>1</v>
      </c>
      <c r="K169" s="16">
        <v>61.435616438356163</v>
      </c>
      <c r="L169" s="16">
        <f>IF(OR([1]employee_training_performance_d!L169=0,ISBLANK([1]employee_training_performance_d!L169)),AVERAGEIFS([1]employee_training_performance_d!L$2:L$1201,[1]employee_training_performance_d!L$2:L$1201,"&gt;0"),[1]employee_training_performance_d!L169)</f>
        <v>57.657957244655584</v>
      </c>
      <c r="M169" s="7">
        <v>2</v>
      </c>
      <c r="N169" s="7">
        <v>2</v>
      </c>
    </row>
    <row r="170" spans="1:14" ht="15.6" x14ac:dyDescent="0.3">
      <c r="A170" s="5" t="str">
        <f>TRIM(PROPER([1]employee_training_performance_d!A170))</f>
        <v>F99F5C06-3A24-4E17-9836-A02720507D45</v>
      </c>
      <c r="B170" s="6" t="str">
        <f>TRIM(PROPER([1]employee_training_performance_d!B170))</f>
        <v>Brian Pierce</v>
      </c>
      <c r="C170" s="7">
        <v>32</v>
      </c>
      <c r="D170" s="11" t="str">
        <f>IF(OR(LOWER([1]employee_training_performance_d!D170)="m",LOWER([1]employee_training_performance_d!D170)="male"),"Male",IF(OR(LOWER([1]employee_training_performance_d!D170)="f",LOWER([1]employee_training_performance_d!D170)="female"),"Female","Unknown"))</f>
        <v>Female</v>
      </c>
      <c r="E170" s="8" t="s">
        <v>19</v>
      </c>
      <c r="F170" s="8" t="s">
        <v>17</v>
      </c>
      <c r="G170" s="9" t="str">
        <f>TEXT([1]employee_training_performance_d!G170,"dd-mm-yyyy")</f>
        <v>20-11-2024</v>
      </c>
      <c r="H170" s="8" t="s">
        <v>18</v>
      </c>
      <c r="I170" s="15" t="str">
        <f>TEXT([1]employee_training_performance_d!I170,"dd-mm-yyyy")</f>
        <v>18-02-2025</v>
      </c>
      <c r="J170" s="16">
        <f>IF(OR([1]employee_training_performance_d!J170="Yes",[1]employee_training_performance_d!J170="P",[1]employee_training_performance_d!J170="Present"),1,IF(OR([1]employee_training_performance_d!J170="No",[1]employee_training_performance_d!J170="A",[1]employee_training_performance_d!J170="Absent"),0))</f>
        <v>0</v>
      </c>
      <c r="K170" s="16">
        <v>59</v>
      </c>
      <c r="L170" s="16">
        <f>IF(OR([1]employee_training_performance_d!L170=0,ISBLANK([1]employee_training_performance_d!L170)),AVERAGEIFS([1]employee_training_performance_d!L$2:L$1201,[1]employee_training_performance_d!L$2:L$1201,"&gt;0"),[1]employee_training_performance_d!L170)</f>
        <v>57.657957244655584</v>
      </c>
      <c r="M170" s="7">
        <v>1</v>
      </c>
      <c r="N170" s="7">
        <v>1</v>
      </c>
    </row>
    <row r="171" spans="1:14" ht="15.6" x14ac:dyDescent="0.3">
      <c r="A171" s="5" t="str">
        <f>TRIM(PROPER([1]employee_training_performance_d!A171))</f>
        <v>4E998B76-58Fd-470B-9F91-07D5205525C6</v>
      </c>
      <c r="B171" s="6" t="str">
        <f>TRIM(PROPER([1]employee_training_performance_d!B171))</f>
        <v>Juan Ayers</v>
      </c>
      <c r="C171" s="7">
        <v>41</v>
      </c>
      <c r="D171" s="11" t="str">
        <f>IF(OR(LOWER([1]employee_training_performance_d!D171)="m",LOWER([1]employee_training_performance_d!D171)="male"),"Male",IF(OR(LOWER([1]employee_training_performance_d!D171)="f",LOWER([1]employee_training_performance_d!D171)="female"),"Female","Unknown"))</f>
        <v>Female</v>
      </c>
      <c r="E171" s="8" t="s">
        <v>21</v>
      </c>
      <c r="F171" s="8" t="s">
        <v>30</v>
      </c>
      <c r="G171" s="9" t="str">
        <f>TEXT([1]employee_training_performance_d!G171,"dd-mm-yyyy")</f>
        <v>12-10-2022</v>
      </c>
      <c r="H171" s="8" t="s">
        <v>18</v>
      </c>
      <c r="I171" s="15" t="str">
        <f>TEXT([1]employee_training_performance_d!I171,"dd-mm-yyyy")</f>
        <v>29-11-2023</v>
      </c>
      <c r="J171" s="16">
        <f>IF(OR([1]employee_training_performance_d!J171="Yes",[1]employee_training_performance_d!J171="P",[1]employee_training_performance_d!J171="Present"),1,IF(OR([1]employee_training_performance_d!J171="No",[1]employee_training_performance_d!J171="A",[1]employee_training_performance_d!J171="Absent"),0))</f>
        <v>1</v>
      </c>
      <c r="K171" s="16">
        <v>61.442307692307693</v>
      </c>
      <c r="L171" s="16">
        <f>IF(OR([1]employee_training_performance_d!L171=0,ISBLANK([1]employee_training_performance_d!L171)),AVERAGEIFS([1]employee_training_performance_d!L$2:L$1201,[1]employee_training_performance_d!L$2:L$1201,"&gt;0"),[1]employee_training_performance_d!L171)</f>
        <v>57.657957244655584</v>
      </c>
      <c r="M171" s="7">
        <v>2</v>
      </c>
      <c r="N171" s="7">
        <v>2</v>
      </c>
    </row>
    <row r="172" spans="1:14" ht="15.6" x14ac:dyDescent="0.3">
      <c r="A172" s="5" t="str">
        <f>TRIM(PROPER([1]employee_training_performance_d!A172))</f>
        <v>F0F5Bdc1-D1Ed-43Ba-A5C6-5E052Ebfaf4C</v>
      </c>
      <c r="B172" s="6" t="str">
        <f>TRIM(PROPER([1]employee_training_performance_d!B172))</f>
        <v>Kayla Thomas</v>
      </c>
      <c r="C172" s="7">
        <v>33</v>
      </c>
      <c r="D172" s="11" t="str">
        <f>IF(OR(LOWER([1]employee_training_performance_d!D172)="m",LOWER([1]employee_training_performance_d!D172)="male"),"Male",IF(OR(LOWER([1]employee_training_performance_d!D172)="f",LOWER([1]employee_training_performance_d!D172)="female"),"Female","Unknown"))</f>
        <v>Female</v>
      </c>
      <c r="E172" s="8" t="s">
        <v>19</v>
      </c>
      <c r="F172" s="8" t="s">
        <v>15</v>
      </c>
      <c r="G172" s="9" t="str">
        <f>TEXT([1]employee_training_performance_d!G172,"dd-mm-yyyy")</f>
        <v>23-07-2024</v>
      </c>
      <c r="H172" s="8" t="s">
        <v>28</v>
      </c>
      <c r="I172" s="15" t="str">
        <f>TEXT([1]employee_training_performance_d!I172,"dd-mm-yyyy")</f>
        <v>19-02-2025</v>
      </c>
      <c r="J172" s="16">
        <f>IF(OR([1]employee_training_performance_d!J172="Yes",[1]employee_training_performance_d!J172="P",[1]employee_training_performance_d!J172="Present"),1,IF(OR([1]employee_training_performance_d!J172="No",[1]employee_training_performance_d!J172="A",[1]employee_training_performance_d!J172="Absent"),0))</f>
        <v>1</v>
      </c>
      <c r="K172" s="16">
        <v>61.442307692307693</v>
      </c>
      <c r="L172" s="16">
        <f>IF(OR([1]employee_training_performance_d!L172=0,ISBLANK([1]employee_training_performance_d!L172)),AVERAGEIFS([1]employee_training_performance_d!L$2:L$1201,[1]employee_training_performance_d!L$2:L$1201,"&gt;0"),[1]employee_training_performance_d!L172)</f>
        <v>57</v>
      </c>
      <c r="M172" s="7">
        <v>2.6</v>
      </c>
      <c r="N172" s="7">
        <v>2.5660377358490565</v>
      </c>
    </row>
    <row r="173" spans="1:14" ht="15.6" x14ac:dyDescent="0.3">
      <c r="A173" s="5" t="str">
        <f>TRIM(PROPER([1]employee_training_performance_d!A173))</f>
        <v>Bbc0E8Ed-32Dc-40Ee-8447-B659C6A22085</v>
      </c>
      <c r="B173" s="6" t="str">
        <f>TRIM(PROPER([1]employee_training_performance_d!B173))</f>
        <v>Kelly Chan</v>
      </c>
      <c r="C173" s="7">
        <v>55</v>
      </c>
      <c r="D173" s="11" t="str">
        <f>IF(OR(LOWER([1]employee_training_performance_d!D173)="m",LOWER([1]employee_training_performance_d!D173)="male"),"Male",IF(OR(LOWER([1]employee_training_performance_d!D173)="f",LOWER([1]employee_training_performance_d!D173)="female"),"Female","Unknown"))</f>
        <v>Male</v>
      </c>
      <c r="E173" s="8" t="s">
        <v>29</v>
      </c>
      <c r="F173" s="8" t="s">
        <v>30</v>
      </c>
      <c r="G173" s="9" t="str">
        <f>TEXT([1]employee_training_performance_d!G173,"dd-mm-yyyy")</f>
        <v>25-02-2022</v>
      </c>
      <c r="H173" s="8" t="s">
        <v>20</v>
      </c>
      <c r="I173" s="15" t="str">
        <f>TEXT([1]employee_training_performance_d!I173,"dd-mm-yyyy")</f>
        <v>19-03-2023</v>
      </c>
      <c r="J173" s="16">
        <f>IF(OR([1]employee_training_performance_d!J173="Yes",[1]employee_training_performance_d!J173="P",[1]employee_training_performance_d!J173="Present"),1,IF(OR([1]employee_training_performance_d!J173="No",[1]employee_training_performance_d!J173="A",[1]employee_training_performance_d!J173="Absent"),0))</f>
        <v>0</v>
      </c>
      <c r="K173" s="16">
        <v>61.442307692307693</v>
      </c>
      <c r="L173" s="16">
        <f>IF(OR([1]employee_training_performance_d!L173=0,ISBLANK([1]employee_training_performance_d!L173)),AVERAGEIFS([1]employee_training_performance_d!L$2:L$1201,[1]employee_training_performance_d!L$2:L$1201,"&gt;0"),[1]employee_training_performance_d!L173)</f>
        <v>57.657957244655584</v>
      </c>
      <c r="M173" s="7">
        <v>5</v>
      </c>
      <c r="N173" s="7">
        <v>5</v>
      </c>
    </row>
    <row r="174" spans="1:14" ht="15.6" x14ac:dyDescent="0.3">
      <c r="A174" s="5" t="str">
        <f>TRIM(PROPER([1]employee_training_performance_d!A174))</f>
        <v>0C07E0E3-8669-4D31-87D2-E18Fdc241F84</v>
      </c>
      <c r="B174" s="6" t="str">
        <f>TRIM(PROPER([1]employee_training_performance_d!B174))</f>
        <v>Heidi Hall</v>
      </c>
      <c r="C174" s="7">
        <v>50</v>
      </c>
      <c r="D174" s="11" t="str">
        <f>IF(OR(LOWER([1]employee_training_performance_d!D174)="m",LOWER([1]employee_training_performance_d!D174)="male"),"Male",IF(OR(LOWER([1]employee_training_performance_d!D174)="f",LOWER([1]employee_training_performance_d!D174)="female"),"Female","Unknown"))</f>
        <v>Male</v>
      </c>
      <c r="E174" s="8" t="s">
        <v>21</v>
      </c>
      <c r="F174" s="8" t="s">
        <v>17</v>
      </c>
      <c r="G174" s="9" t="str">
        <f>TEXT([1]employee_training_performance_d!G174,"dd-mm-yyyy")</f>
        <v>19-01-2025</v>
      </c>
      <c r="H174" s="8" t="s">
        <v>18</v>
      </c>
      <c r="I174" s="15" t="str">
        <f>TEXT([1]employee_training_performance_d!I174,"dd-mm-yyyy")</f>
        <v>02-09-2026</v>
      </c>
      <c r="J174" s="16">
        <f>IF(OR([1]employee_training_performance_d!J174="Yes",[1]employee_training_performance_d!J174="P",[1]employee_training_performance_d!J174="Present"),1,IF(OR([1]employee_training_performance_d!J174="No",[1]employee_training_performance_d!J174="A",[1]employee_training_performance_d!J174="Absent"),0))</f>
        <v>0</v>
      </c>
      <c r="K174" s="16">
        <v>66</v>
      </c>
      <c r="L174" s="16">
        <f>IF(OR([1]employee_training_performance_d!L174=0,ISBLANK([1]employee_training_performance_d!L174)),AVERAGEIFS([1]employee_training_performance_d!L$2:L$1201,[1]employee_training_performance_d!L$2:L$1201,"&gt;0"),[1]employee_training_performance_d!L174)</f>
        <v>57.657957244655584</v>
      </c>
      <c r="M174" s="7">
        <v>0</v>
      </c>
      <c r="N174" s="7">
        <v>0</v>
      </c>
    </row>
    <row r="175" spans="1:14" ht="15.6" x14ac:dyDescent="0.3">
      <c r="A175" s="5" t="str">
        <f>TRIM(PROPER([1]employee_training_performance_d!A175))</f>
        <v>19A2A602-28A3-43A3-9Fdd-67Bb2Ab05Af8</v>
      </c>
      <c r="B175" s="6" t="str">
        <f>TRIM(PROPER([1]employee_training_performance_d!B175))</f>
        <v>Madison Trevino</v>
      </c>
      <c r="C175" s="7">
        <v>44</v>
      </c>
      <c r="D175" s="11" t="str">
        <f>IF(OR(LOWER([1]employee_training_performance_d!D175)="m",LOWER([1]employee_training_performance_d!D175)="male"),"Male",IF(OR(LOWER([1]employee_training_performance_d!D175)="f",LOWER([1]employee_training_performance_d!D175)="female"),"Female","Unknown"))</f>
        <v>Female</v>
      </c>
      <c r="E175" s="8" t="s">
        <v>26</v>
      </c>
      <c r="F175" s="8" t="s">
        <v>15</v>
      </c>
      <c r="G175" s="9" t="str">
        <f>TEXT([1]employee_training_performance_d!G175,"dd-mm-yyyy")</f>
        <v>12-10-2024</v>
      </c>
      <c r="H175" s="8" t="s">
        <v>28</v>
      </c>
      <c r="I175" s="15" t="str">
        <f>TEXT([1]employee_training_performance_d!I175,"dd-mm-yyyy")</f>
        <v>22-05-2025</v>
      </c>
      <c r="J175" s="16">
        <f>IF(OR([1]employee_training_performance_d!J175="Yes",[1]employee_training_performance_d!J175="P",[1]employee_training_performance_d!J175="Present"),1,IF(OR([1]employee_training_performance_d!J175="No",[1]employee_training_performance_d!J175="A",[1]employee_training_performance_d!J175="Absent"),0))</f>
        <v>1</v>
      </c>
      <c r="K175" s="16">
        <v>61.429752066115704</v>
      </c>
      <c r="L175" s="16">
        <f>IF(OR([1]employee_training_performance_d!L175=0,ISBLANK([1]employee_training_performance_d!L175)),AVERAGEIFS([1]employee_training_performance_d!L$2:L$1201,[1]employee_training_performance_d!L$2:L$1201,"&gt;0"),[1]employee_training_performance_d!L175)</f>
        <v>57.657957244655584</v>
      </c>
      <c r="M175" s="7">
        <v>1</v>
      </c>
      <c r="N175" s="7">
        <v>1</v>
      </c>
    </row>
    <row r="176" spans="1:14" ht="15.6" x14ac:dyDescent="0.3">
      <c r="A176" s="5" t="str">
        <f>TRIM(PROPER([1]employee_training_performance_d!A176))</f>
        <v>B75168F6-C048-4D0B-Ae3F-0127D7De7F4D</v>
      </c>
      <c r="B176" s="6" t="str">
        <f>TRIM(PROPER([1]employee_training_performance_d!B176))</f>
        <v>Tom Lynch</v>
      </c>
      <c r="C176" s="7">
        <v>41</v>
      </c>
      <c r="D176" s="11" t="str">
        <f>IF(OR(LOWER([1]employee_training_performance_d!D176)="m",LOWER([1]employee_training_performance_d!D176)="male"),"Male",IF(OR(LOWER([1]employee_training_performance_d!D176)="f",LOWER([1]employee_training_performance_d!D176)="female"),"Female","Unknown"))</f>
        <v>Female</v>
      </c>
      <c r="E176" s="8" t="s">
        <v>26</v>
      </c>
      <c r="F176" s="8" t="s">
        <v>30</v>
      </c>
      <c r="G176" s="9" t="str">
        <f>TEXT([1]employee_training_performance_d!G176,"dd-mm-yyyy")</f>
        <v>10-03-2022</v>
      </c>
      <c r="H176" s="8" t="s">
        <v>18</v>
      </c>
      <c r="I176" s="15" t="str">
        <f>TEXT([1]employee_training_performance_d!I176,"dd-mm-yyyy")</f>
        <v>06-11-2023</v>
      </c>
      <c r="J176" s="16">
        <f>IF(OR([1]employee_training_performance_d!J176="Yes",[1]employee_training_performance_d!J176="P",[1]employee_training_performance_d!J176="Present"),1,IF(OR([1]employee_training_performance_d!J176="No",[1]employee_training_performance_d!J176="A",[1]employee_training_performance_d!J176="Absent"),0))</f>
        <v>1</v>
      </c>
      <c r="K176" s="16">
        <v>61.429752066115704</v>
      </c>
      <c r="L176" s="16">
        <f>IF(OR([1]employee_training_performance_d!L176=0,ISBLANK([1]employee_training_performance_d!L176)),AVERAGEIFS([1]employee_training_performance_d!L$2:L$1201,[1]employee_training_performance_d!L$2:L$1201,"&gt;0"),[1]employee_training_performance_d!L176)</f>
        <v>57.657957244655584</v>
      </c>
      <c r="M176" s="7">
        <v>5</v>
      </c>
      <c r="N176" s="7">
        <v>5</v>
      </c>
    </row>
    <row r="177" spans="1:14" ht="15.6" x14ac:dyDescent="0.3">
      <c r="A177" s="5" t="str">
        <f>TRIM(PROPER([1]employee_training_performance_d!A177))</f>
        <v>F819Fa11-F584-4E73-8C85-823847469Fb7</v>
      </c>
      <c r="B177" s="6" t="str">
        <f>TRIM(PROPER([1]employee_training_performance_d!B177))</f>
        <v>Elizabeth Santana</v>
      </c>
      <c r="C177" s="7">
        <v>41</v>
      </c>
      <c r="D177" s="11" t="str">
        <f>IF(OR(LOWER([1]employee_training_performance_d!D177)="m",LOWER([1]employee_training_performance_d!D177)="male"),"Male",IF(OR(LOWER([1]employee_training_performance_d!D177)="f",LOWER([1]employee_training_performance_d!D177)="female"),"Female","Unknown"))</f>
        <v>Male</v>
      </c>
      <c r="E177" s="8" t="s">
        <v>29</v>
      </c>
      <c r="F177" s="8" t="s">
        <v>17</v>
      </c>
      <c r="G177" s="9" t="str">
        <f>TEXT([1]employee_training_performance_d!G177,"dd-mm-yyyy")</f>
        <v>26-12-2021</v>
      </c>
      <c r="H177" s="8" t="s">
        <v>25</v>
      </c>
      <c r="I177" s="15" t="str">
        <f>TEXT([1]employee_training_performance_d!I177,"dd-mm-yyyy")</f>
        <v>17-09-2024</v>
      </c>
      <c r="J177" s="16">
        <f>IF(OR([1]employee_training_performance_d!J177="Yes",[1]employee_training_performance_d!J177="P",[1]employee_training_performance_d!J177="Present"),1,IF(OR([1]employee_training_performance_d!J177="No",[1]employee_training_performance_d!J177="A",[1]employee_training_performance_d!J177="Absent"),0))</f>
        <v>1</v>
      </c>
      <c r="K177" s="16">
        <v>61.429752066115704</v>
      </c>
      <c r="L177" s="16">
        <f>IF(OR([1]employee_training_performance_d!L177=0,ISBLANK([1]employee_training_performance_d!L177)),AVERAGEIFS([1]employee_training_performance_d!L$2:L$1201,[1]employee_training_performance_d!L$2:L$1201,"&gt;0"),[1]employee_training_performance_d!L177)</f>
        <v>57.657957244655584</v>
      </c>
      <c r="M177" s="7">
        <v>4</v>
      </c>
      <c r="N177" s="7">
        <v>4</v>
      </c>
    </row>
    <row r="178" spans="1:14" ht="15.6" x14ac:dyDescent="0.3">
      <c r="A178" s="5" t="str">
        <f>TRIM(PROPER([1]employee_training_performance_d!A178))</f>
        <v>52696Eeb-77Cf-4Eb6-B9Fe-E842E4Cc7065</v>
      </c>
      <c r="B178" s="6" t="str">
        <f>TRIM(PROPER([1]employee_training_performance_d!B178))</f>
        <v>Todd Smith</v>
      </c>
      <c r="C178" s="7">
        <v>40</v>
      </c>
      <c r="D178" s="11" t="str">
        <f>IF(OR(LOWER([1]employee_training_performance_d!D178)="m",LOWER([1]employee_training_performance_d!D178)="male"),"Male",IF(OR(LOWER([1]employee_training_performance_d!D178)="f",LOWER([1]employee_training_performance_d!D178)="female"),"Female","Unknown"))</f>
        <v>Female</v>
      </c>
      <c r="E178" s="8" t="s">
        <v>19</v>
      </c>
      <c r="F178" s="8" t="s">
        <v>30</v>
      </c>
      <c r="G178" s="9" t="str">
        <f>TEXT([1]employee_training_performance_d!G178,"dd-mm-yyyy")</f>
        <v>06-11-2023</v>
      </c>
      <c r="H178" s="8" t="s">
        <v>28</v>
      </c>
      <c r="I178" s="15" t="str">
        <f>TEXT([1]employee_training_performance_d!I178,"dd-mm-yyyy")</f>
        <v>07-01-2025</v>
      </c>
      <c r="J178" s="16">
        <f>IF(OR([1]employee_training_performance_d!J178="Yes",[1]employee_training_performance_d!J178="P",[1]employee_training_performance_d!J178="Present"),1,IF(OR([1]employee_training_performance_d!J178="No",[1]employee_training_performance_d!J178="A",[1]employee_training_performance_d!J178="Absent"),0))</f>
        <v>1</v>
      </c>
      <c r="K178" s="16">
        <v>61.429752066115704</v>
      </c>
      <c r="L178" s="16">
        <f>IF(OR([1]employee_training_performance_d!L178=0,ISBLANK([1]employee_training_performance_d!L178)),AVERAGEIFS([1]employee_training_performance_d!L$2:L$1201,[1]employee_training_performance_d!L$2:L$1201,"&gt;0"),[1]employee_training_performance_d!L178)</f>
        <v>57.657957244655584</v>
      </c>
      <c r="M178" s="7">
        <v>0</v>
      </c>
      <c r="N178" s="7">
        <v>0</v>
      </c>
    </row>
    <row r="179" spans="1:14" ht="15.6" x14ac:dyDescent="0.3">
      <c r="A179" s="5" t="str">
        <f>TRIM(PROPER([1]employee_training_performance_d!A179))</f>
        <v>4Fc55E4C-Ab09-4C62-8E46-1D8Bb555D6Ee</v>
      </c>
      <c r="B179" s="6" t="str">
        <f>TRIM(PROPER([1]employee_training_performance_d!B179))</f>
        <v>Nicholas Wheeler</v>
      </c>
      <c r="C179" s="7">
        <v>25</v>
      </c>
      <c r="D179" s="11" t="str">
        <f>IF(OR(LOWER([1]employee_training_performance_d!D179)="m",LOWER([1]employee_training_performance_d!D179)="male"),"Male",IF(OR(LOWER([1]employee_training_performance_d!D179)="f",LOWER([1]employee_training_performance_d!D179)="female"),"Female","Unknown"))</f>
        <v>Male</v>
      </c>
      <c r="E179" s="8" t="s">
        <v>14</v>
      </c>
      <c r="F179" s="8" t="s">
        <v>27</v>
      </c>
      <c r="G179" s="9" t="str">
        <f>TEXT([1]employee_training_performance_d!G179,"dd-mm-yyyy")</f>
        <v>27-05-2022</v>
      </c>
      <c r="H179" s="8" t="s">
        <v>16</v>
      </c>
      <c r="I179" s="15" t="str">
        <f>TEXT([1]employee_training_performance_d!I179,"dd-mm-yyyy")</f>
        <v>20-12-2022</v>
      </c>
      <c r="J179" s="16">
        <f>IF(OR([1]employee_training_performance_d!J179="Yes",[1]employee_training_performance_d!J179="P",[1]employee_training_performance_d!J179="Present"),1,IF(OR([1]employee_training_performance_d!J179="No",[1]employee_training_performance_d!J179="A",[1]employee_training_performance_d!J179="Absent"),0))</f>
        <v>1</v>
      </c>
      <c r="K179" s="16">
        <v>88</v>
      </c>
      <c r="L179" s="16">
        <f>IF(OR([1]employee_training_performance_d!L179=0,ISBLANK([1]employee_training_performance_d!L179)),AVERAGEIFS([1]employee_training_performance_d!L$2:L$1201,[1]employee_training_performance_d!L$2:L$1201,"&gt;0"),[1]employee_training_performance_d!L179)</f>
        <v>57.657957244655584</v>
      </c>
      <c r="M179" s="7">
        <v>2.6</v>
      </c>
      <c r="N179" s="7">
        <v>2.5664804469273741</v>
      </c>
    </row>
    <row r="180" spans="1:14" ht="15.6" x14ac:dyDescent="0.3">
      <c r="A180" s="5" t="str">
        <f>TRIM(PROPER([1]employee_training_performance_d!A180))</f>
        <v>23Eaea4F-690E-4Ee8-8152-Caf60F29301D</v>
      </c>
      <c r="B180" s="6" t="str">
        <f>TRIM(PROPER([1]employee_training_performance_d!B180))</f>
        <v>Rodney Duran</v>
      </c>
      <c r="C180" s="7">
        <v>41</v>
      </c>
      <c r="D180" s="11" t="str">
        <f>IF(OR(LOWER([1]employee_training_performance_d!D180)="m",LOWER([1]employee_training_performance_d!D180)="male"),"Male",IF(OR(LOWER([1]employee_training_performance_d!D180)="f",LOWER([1]employee_training_performance_d!D180)="female"),"Female","Unknown"))</f>
        <v>Male</v>
      </c>
      <c r="E180" s="8" t="s">
        <v>26</v>
      </c>
      <c r="F180" s="8" t="s">
        <v>17</v>
      </c>
      <c r="G180" s="9" t="str">
        <f>TEXT([1]employee_training_performance_d!G180,"dd-mm-yyyy")</f>
        <v>31-10-2020</v>
      </c>
      <c r="H180" s="8" t="s">
        <v>16</v>
      </c>
      <c r="I180" s="15" t="str">
        <f>TEXT([1]employee_training_performance_d!I180,"dd-mm-yyyy")</f>
        <v>04-05-2022</v>
      </c>
      <c r="J180" s="16">
        <f>IF(OR([1]employee_training_performance_d!J180="Yes",[1]employee_training_performance_d!J180="P",[1]employee_training_performance_d!J180="Present"),1,IF(OR([1]employee_training_performance_d!J180="No",[1]employee_training_performance_d!J180="A",[1]employee_training_performance_d!J180="Absent"),0))</f>
        <v>1</v>
      </c>
      <c r="K180" s="16">
        <v>78</v>
      </c>
      <c r="L180" s="16">
        <f>IF(OR([1]employee_training_performance_d!L180=0,ISBLANK([1]employee_training_performance_d!L180)),AVERAGEIFS([1]employee_training_performance_d!L$2:L$1201,[1]employee_training_performance_d!L$2:L$1201,"&gt;0"),[1]employee_training_performance_d!L180)</f>
        <v>57.657957244655584</v>
      </c>
      <c r="M180" s="7">
        <v>2</v>
      </c>
      <c r="N180" s="7">
        <v>2</v>
      </c>
    </row>
    <row r="181" spans="1:14" ht="15.6" x14ac:dyDescent="0.3">
      <c r="A181" s="5" t="str">
        <f>TRIM(PROPER([1]employee_training_performance_d!A181))</f>
        <v>A565Cd41-28D1-41Db-894B-Cc99642830F3</v>
      </c>
      <c r="B181" s="6" t="str">
        <f>TRIM(PROPER([1]employee_training_performance_d!B181))</f>
        <v>Kevin Wright</v>
      </c>
      <c r="C181" s="7">
        <v>53</v>
      </c>
      <c r="D181" s="11" t="str">
        <f>IF(OR(LOWER([1]employee_training_performance_d!D181)="m",LOWER([1]employee_training_performance_d!D181)="male"),"Male",IF(OR(LOWER([1]employee_training_performance_d!D181)="f",LOWER([1]employee_training_performance_d!D181)="female"),"Female","Unknown"))</f>
        <v>Female</v>
      </c>
      <c r="E181" s="8" t="s">
        <v>26</v>
      </c>
      <c r="F181" s="8" t="s">
        <v>15</v>
      </c>
      <c r="G181" s="9" t="str">
        <f>TEXT([1]employee_training_performance_d!G181,"dd-mm-yyyy")</f>
        <v>30-04-2022</v>
      </c>
      <c r="H181" s="8" t="s">
        <v>28</v>
      </c>
      <c r="I181" s="15" t="str">
        <f>TEXT([1]employee_training_performance_d!I181,"dd-mm-yyyy")</f>
        <v>22-04-2023</v>
      </c>
      <c r="J181" s="16">
        <f>IF(OR([1]employee_training_performance_d!J181="Yes",[1]employee_training_performance_d!J181="P",[1]employee_training_performance_d!J181="Present"),1,IF(OR([1]employee_training_performance_d!J181="No",[1]employee_training_performance_d!J181="A",[1]employee_training_performance_d!J181="Absent"),0))</f>
        <v>1</v>
      </c>
      <c r="K181" s="16">
        <v>68</v>
      </c>
      <c r="L181" s="16">
        <f>IF(OR([1]employee_training_performance_d!L181=0,ISBLANK([1]employee_training_performance_d!L181)),AVERAGEIFS([1]employee_training_performance_d!L$2:L$1201,[1]employee_training_performance_d!L$2:L$1201,"&gt;0"),[1]employee_training_performance_d!L181)</f>
        <v>57.657957244655584</v>
      </c>
      <c r="M181" s="7">
        <v>2</v>
      </c>
      <c r="N181" s="7">
        <v>2</v>
      </c>
    </row>
    <row r="182" spans="1:14" ht="15.6" x14ac:dyDescent="0.3">
      <c r="A182" s="5" t="str">
        <f>TRIM(PROPER([1]employee_training_performance_d!A182))</f>
        <v>F2F4F240-F69E-463D-B9Ef-20Ea120E5C83</v>
      </c>
      <c r="B182" s="6" t="str">
        <f>TRIM(PROPER([1]employee_training_performance_d!B182))</f>
        <v>Steven Martinez</v>
      </c>
      <c r="C182" s="7">
        <v>43</v>
      </c>
      <c r="D182" s="11" t="str">
        <f>IF(OR(LOWER([1]employee_training_performance_d!D182)="m",LOWER([1]employee_training_performance_d!D182)="male"),"Male",IF(OR(LOWER([1]employee_training_performance_d!D182)="f",LOWER([1]employee_training_performance_d!D182)="female"),"Female","Unknown"))</f>
        <v>Female</v>
      </c>
      <c r="E182" s="8" t="s">
        <v>23</v>
      </c>
      <c r="F182" s="8" t="s">
        <v>24</v>
      </c>
      <c r="G182" s="9" t="str">
        <f>TEXT([1]employee_training_performance_d!G182,"dd-mm-yyyy")</f>
        <v>31-03-2023</v>
      </c>
      <c r="H182" s="8" t="s">
        <v>25</v>
      </c>
      <c r="I182" s="15" t="str">
        <f>TEXT([1]employee_training_performance_d!I182,"dd-mm-yyyy")</f>
        <v>04-05-2023</v>
      </c>
      <c r="J182" s="16">
        <f>IF(OR([1]employee_training_performance_d!J182="Yes",[1]employee_training_performance_d!J182="P",[1]employee_training_performance_d!J182="Present"),1,IF(OR([1]employee_training_performance_d!J182="No",[1]employee_training_performance_d!J182="A",[1]employee_training_performance_d!J182="Absent"),0))</f>
        <v>1</v>
      </c>
      <c r="K182" s="16">
        <v>39</v>
      </c>
      <c r="L182" s="16">
        <f>IF(OR([1]employee_training_performance_d!L182=0,ISBLANK([1]employee_training_performance_d!L182)),AVERAGEIFS([1]employee_training_performance_d!L$2:L$1201,[1]employee_training_performance_d!L$2:L$1201,"&gt;0"),[1]employee_training_performance_d!L182)</f>
        <v>96</v>
      </c>
      <c r="M182" s="7">
        <v>2.6</v>
      </c>
      <c r="N182" s="7">
        <v>2.5677491601343787</v>
      </c>
    </row>
    <row r="183" spans="1:14" ht="15.6" x14ac:dyDescent="0.3">
      <c r="A183" s="5" t="str">
        <f>TRIM(PROPER([1]employee_training_performance_d!A183))</f>
        <v>34B158Aa-26Df-4494-Ac1C-Fcfcf1C056Ba</v>
      </c>
      <c r="B183" s="6" t="str">
        <f>TRIM(PROPER([1]employee_training_performance_d!B183))</f>
        <v>Michael Hodges</v>
      </c>
      <c r="C183" s="7">
        <v>41</v>
      </c>
      <c r="D183" s="11" t="str">
        <f>IF(OR(LOWER([1]employee_training_performance_d!D183)="m",LOWER([1]employee_training_performance_d!D183)="male"),"Male",IF(OR(LOWER([1]employee_training_performance_d!D183)="f",LOWER([1]employee_training_performance_d!D183)="female"),"Female","Unknown"))</f>
        <v>Female</v>
      </c>
      <c r="E183" s="8" t="s">
        <v>26</v>
      </c>
      <c r="F183" s="8" t="s">
        <v>24</v>
      </c>
      <c r="G183" s="9" t="str">
        <f>TEXT([1]employee_training_performance_d!G183,"dd-mm-yyyy")</f>
        <v>01-04-2025</v>
      </c>
      <c r="H183" s="8" t="s">
        <v>25</v>
      </c>
      <c r="I183" s="15" t="str">
        <f>TEXT([1]employee_training_performance_d!I183,"dd-mm-yyyy")</f>
        <v>27-01-2027</v>
      </c>
      <c r="J183" s="16">
        <f>IF(OR([1]employee_training_performance_d!J183="Yes",[1]employee_training_performance_d!J183="P",[1]employee_training_performance_d!J183="Present"),1,IF(OR([1]employee_training_performance_d!J183="No",[1]employee_training_performance_d!J183="A",[1]employee_training_performance_d!J183="Absent"),0))</f>
        <v>0</v>
      </c>
      <c r="K183" s="16">
        <v>61.353760445682454</v>
      </c>
      <c r="L183" s="16">
        <f>IF(OR([1]employee_training_performance_d!L183=0,ISBLANK([1]employee_training_performance_d!L183)),AVERAGEIFS([1]employee_training_performance_d!L$2:L$1201,[1]employee_training_performance_d!L$2:L$1201,"&gt;0"),[1]employee_training_performance_d!L183)</f>
        <v>57.657957244655584</v>
      </c>
      <c r="M183" s="7">
        <v>4</v>
      </c>
      <c r="N183" s="7">
        <v>4</v>
      </c>
    </row>
    <row r="184" spans="1:14" ht="15.6" x14ac:dyDescent="0.3">
      <c r="A184" s="5" t="str">
        <f>TRIM(PROPER([1]employee_training_performance_d!A184))</f>
        <v>4Fa83870-8547-4Ee1-9E06-D96Aa3027B21</v>
      </c>
      <c r="B184" s="6" t="str">
        <f>TRIM(PROPER([1]employee_training_performance_d!B184))</f>
        <v>Patricia George</v>
      </c>
      <c r="C184" s="7">
        <v>41</v>
      </c>
      <c r="D184" s="11" t="str">
        <f>IF(OR(LOWER([1]employee_training_performance_d!D184)="m",LOWER([1]employee_training_performance_d!D184)="male"),"Male",IF(OR(LOWER([1]employee_training_performance_d!D184)="f",LOWER([1]employee_training_performance_d!D184)="female"),"Female","Unknown"))</f>
        <v>Female</v>
      </c>
      <c r="E184" s="8" t="s">
        <v>19</v>
      </c>
      <c r="F184" s="8" t="s">
        <v>27</v>
      </c>
      <c r="G184" s="9" t="str">
        <f>TEXT([1]employee_training_performance_d!G184,"dd-mm-yyyy")</f>
        <v>10-05-2020</v>
      </c>
      <c r="H184" s="8" t="s">
        <v>28</v>
      </c>
      <c r="I184" s="15" t="str">
        <f>TEXT([1]employee_training_performance_d!I184,"dd-mm-yyyy")</f>
        <v>20-03-2021</v>
      </c>
      <c r="J184" s="16">
        <f>IF(OR([1]employee_training_performance_d!J184="Yes",[1]employee_training_performance_d!J184="P",[1]employee_training_performance_d!J184="Present"),1,IF(OR([1]employee_training_performance_d!J184="No",[1]employee_training_performance_d!J184="A",[1]employee_training_performance_d!J184="Absent"),0))</f>
        <v>0</v>
      </c>
      <c r="K184" s="16">
        <v>77</v>
      </c>
      <c r="L184" s="16">
        <f>IF(OR([1]employee_training_performance_d!L184=0,ISBLANK([1]employee_training_performance_d!L184)),AVERAGEIFS([1]employee_training_performance_d!L$2:L$1201,[1]employee_training_performance_d!L$2:L$1201,"&gt;0"),[1]employee_training_performance_d!L184)</f>
        <v>48</v>
      </c>
      <c r="M184" s="7">
        <v>2</v>
      </c>
      <c r="N184" s="7">
        <v>2</v>
      </c>
    </row>
    <row r="185" spans="1:14" ht="15.6" x14ac:dyDescent="0.3">
      <c r="A185" s="5" t="str">
        <f>TRIM(PROPER([1]employee_training_performance_d!A185))</f>
        <v>D27E5846-4C7F-4Cd6-B032-97D2A911610C</v>
      </c>
      <c r="B185" s="6" t="str">
        <f>TRIM(PROPER([1]employee_training_performance_d!B185))</f>
        <v>Patrick Gibson</v>
      </c>
      <c r="C185" s="7">
        <v>53</v>
      </c>
      <c r="D185" s="11" t="str">
        <f>IF(OR(LOWER([1]employee_training_performance_d!D185)="m",LOWER([1]employee_training_performance_d!D185)="male"),"Male",IF(OR(LOWER([1]employee_training_performance_d!D185)="f",LOWER([1]employee_training_performance_d!D185)="female"),"Female","Unknown"))</f>
        <v>Female</v>
      </c>
      <c r="E185" s="8" t="s">
        <v>21</v>
      </c>
      <c r="F185" s="8" t="s">
        <v>24</v>
      </c>
      <c r="G185" s="9" t="str">
        <f>TEXT([1]employee_training_performance_d!G185,"dd-mm-yyyy")</f>
        <v>29-03-2022</v>
      </c>
      <c r="H185" s="8" t="s">
        <v>16</v>
      </c>
      <c r="I185" s="15" t="str">
        <f>TEXT([1]employee_training_performance_d!I185,"dd-mm-yyyy")</f>
        <v>09-02-2024</v>
      </c>
      <c r="J185" s="16">
        <f>IF(OR([1]employee_training_performance_d!J185="Yes",[1]employee_training_performance_d!J185="P",[1]employee_training_performance_d!J185="Present"),1,IF(OR([1]employee_training_performance_d!J185="No",[1]employee_training_performance_d!J185="A",[1]employee_training_performance_d!J185="Absent"),0))</f>
        <v>0</v>
      </c>
      <c r="K185" s="16">
        <v>61.31005586592179</v>
      </c>
      <c r="L185" s="16">
        <f>IF(OR([1]employee_training_performance_d!L185=0,ISBLANK([1]employee_training_performance_d!L185)),AVERAGEIFS([1]employee_training_performance_d!L$2:L$1201,[1]employee_training_performance_d!L$2:L$1201,"&gt;0"),[1]employee_training_performance_d!L185)</f>
        <v>57.657957244655584</v>
      </c>
      <c r="M185" s="7">
        <v>2</v>
      </c>
      <c r="N185" s="7">
        <v>2</v>
      </c>
    </row>
    <row r="186" spans="1:14" ht="15.6" x14ac:dyDescent="0.3">
      <c r="A186" s="5" t="str">
        <f>TRIM(PROPER([1]employee_training_performance_d!A186))</f>
        <v>E916Ee82-C116-4B7E-Ba9F-4841E1568C60</v>
      </c>
      <c r="B186" s="6" t="str">
        <f>TRIM(PROPER([1]employee_training_performance_d!B186))</f>
        <v>Sheri Herring</v>
      </c>
      <c r="C186" s="7">
        <v>41</v>
      </c>
      <c r="D186" s="11" t="str">
        <f>IF(OR(LOWER([1]employee_training_performance_d!D186)="m",LOWER([1]employee_training_performance_d!D186)="male"),"Male",IF(OR(LOWER([1]employee_training_performance_d!D186)="f",LOWER([1]employee_training_performance_d!D186)="female"),"Female","Unknown"))</f>
        <v>Male</v>
      </c>
      <c r="E186" s="8" t="s">
        <v>19</v>
      </c>
      <c r="F186" s="8" t="s">
        <v>27</v>
      </c>
      <c r="G186" s="9" t="str">
        <f>TEXT([1]employee_training_performance_d!G186,"dd-mm-yyyy")</f>
        <v>11-11-2020</v>
      </c>
      <c r="H186" s="8" t="s">
        <v>16</v>
      </c>
      <c r="I186" s="15" t="str">
        <f>TEXT([1]employee_training_performance_d!I186,"dd-mm-yyyy")</f>
        <v>13-06-2022</v>
      </c>
      <c r="J186" s="16">
        <f>IF(OR([1]employee_training_performance_d!J186="Yes",[1]employee_training_performance_d!J186="P",[1]employee_training_performance_d!J186="Present"),1,IF(OR([1]employee_training_performance_d!J186="No",[1]employee_training_performance_d!J186="A",[1]employee_training_performance_d!J186="Absent"),0))</f>
        <v>1</v>
      </c>
      <c r="K186" s="16">
        <v>61.31005586592179</v>
      </c>
      <c r="L186" s="16">
        <f>IF(OR([1]employee_training_performance_d!L186=0,ISBLANK([1]employee_training_performance_d!L186)),AVERAGEIFS([1]employee_training_performance_d!L$2:L$1201,[1]employee_training_performance_d!L$2:L$1201,"&gt;0"),[1]employee_training_performance_d!L186)</f>
        <v>45</v>
      </c>
      <c r="M186" s="7">
        <v>0</v>
      </c>
      <c r="N186" s="7">
        <v>0</v>
      </c>
    </row>
    <row r="187" spans="1:14" ht="15.6" x14ac:dyDescent="0.3">
      <c r="A187" s="5" t="str">
        <f>TRIM(PROPER([1]employee_training_performance_d!A187))</f>
        <v>416553A1-E420-4A34-9685-B08B61Aa189D</v>
      </c>
      <c r="B187" s="6" t="str">
        <f>TRIM(PROPER([1]employee_training_performance_d!B187))</f>
        <v>John Richards</v>
      </c>
      <c r="C187" s="7">
        <v>52</v>
      </c>
      <c r="D187" s="11" t="str">
        <f>IF(OR(LOWER([1]employee_training_performance_d!D187)="m",LOWER([1]employee_training_performance_d!D187)="male"),"Male",IF(OR(LOWER([1]employee_training_performance_d!D187)="f",LOWER([1]employee_training_performance_d!D187)="female"),"Female","Unknown"))</f>
        <v>Male</v>
      </c>
      <c r="E187" s="8" t="s">
        <v>23</v>
      </c>
      <c r="F187" s="8" t="s">
        <v>17</v>
      </c>
      <c r="G187" s="9" t="str">
        <f>TEXT([1]employee_training_performance_d!G187,"dd-mm-yyyy")</f>
        <v>12-08-2020</v>
      </c>
      <c r="H187" s="8" t="s">
        <v>25</v>
      </c>
      <c r="I187" s="15" t="str">
        <f>TEXT([1]employee_training_performance_d!I187,"dd-mm-yyyy")</f>
        <v>23-02-2022</v>
      </c>
      <c r="J187" s="16">
        <f>IF(OR([1]employee_training_performance_d!J187="Yes",[1]employee_training_performance_d!J187="P",[1]employee_training_performance_d!J187="Present"),1,IF(OR([1]employee_training_performance_d!J187="No",[1]employee_training_performance_d!J187="A",[1]employee_training_performance_d!J187="Absent"),0))</f>
        <v>0</v>
      </c>
      <c r="K187" s="16">
        <v>61.31005586592179</v>
      </c>
      <c r="L187" s="16">
        <f>IF(OR([1]employee_training_performance_d!L187=0,ISBLANK([1]employee_training_performance_d!L187)),AVERAGEIFS([1]employee_training_performance_d!L$2:L$1201,[1]employee_training_performance_d!L$2:L$1201,"&gt;0"),[1]employee_training_performance_d!L187)</f>
        <v>28</v>
      </c>
      <c r="M187" s="7">
        <v>4</v>
      </c>
      <c r="N187" s="7">
        <v>4</v>
      </c>
    </row>
    <row r="188" spans="1:14" ht="15.6" x14ac:dyDescent="0.3">
      <c r="A188" s="5" t="str">
        <f>TRIM(PROPER([1]employee_training_performance_d!A188))</f>
        <v>85D8Cc08-3981-4354-8A85-Fbd1C22A6772</v>
      </c>
      <c r="B188" s="6" t="str">
        <f>TRIM(PROPER([1]employee_training_performance_d!B188))</f>
        <v>Zachary Morrison</v>
      </c>
      <c r="C188" s="7">
        <v>41</v>
      </c>
      <c r="D188" s="11" t="str">
        <f>IF(OR(LOWER([1]employee_training_performance_d!D188)="m",LOWER([1]employee_training_performance_d!D188)="male"),"Male",IF(OR(LOWER([1]employee_training_performance_d!D188)="f",LOWER([1]employee_training_performance_d!D188)="female"),"Female","Unknown"))</f>
        <v>Female</v>
      </c>
      <c r="E188" s="8" t="s">
        <v>19</v>
      </c>
      <c r="F188" s="8" t="s">
        <v>15</v>
      </c>
      <c r="G188" s="9" t="str">
        <f>TEXT([1]employee_training_performance_d!G188,"dd-mm-yyyy")</f>
        <v>30-05-2024</v>
      </c>
      <c r="H188" s="8" t="s">
        <v>16</v>
      </c>
      <c r="I188" s="15" t="str">
        <f>TEXT([1]employee_training_performance_d!I188,"dd-mm-yyyy")</f>
        <v>18-09-2025</v>
      </c>
      <c r="J188" s="16">
        <f>IF(OR([1]employee_training_performance_d!J188="Yes",[1]employee_training_performance_d!J188="P",[1]employee_training_performance_d!J188="Present"),1,IF(OR([1]employee_training_performance_d!J188="No",[1]employee_training_performance_d!J188="A",[1]employee_training_performance_d!J188="Absent"),0))</f>
        <v>0</v>
      </c>
      <c r="K188" s="16">
        <v>60</v>
      </c>
      <c r="L188" s="16">
        <f>IF(OR([1]employee_training_performance_d!L188=0,ISBLANK([1]employee_training_performance_d!L188)),AVERAGEIFS([1]employee_training_performance_d!L$2:L$1201,[1]employee_training_performance_d!L$2:L$1201,"&gt;0"),[1]employee_training_performance_d!L188)</f>
        <v>92</v>
      </c>
      <c r="M188" s="7">
        <v>4</v>
      </c>
      <c r="N188" s="7">
        <v>4</v>
      </c>
    </row>
    <row r="189" spans="1:14" ht="15.6" x14ac:dyDescent="0.3">
      <c r="A189" s="5" t="str">
        <f>TRIM(PROPER([1]employee_training_performance_d!A189))</f>
        <v>Aa3794Fb-D997-4545-9E8E-76023Dc559Fc</v>
      </c>
      <c r="B189" s="6" t="str">
        <f>TRIM(PROPER([1]employee_training_performance_d!B189))</f>
        <v>Michael Reynolds Jr.</v>
      </c>
      <c r="C189" s="7">
        <v>41</v>
      </c>
      <c r="D189" s="11" t="str">
        <f>IF(OR(LOWER([1]employee_training_performance_d!D189)="m",LOWER([1]employee_training_performance_d!D189)="male"),"Male",IF(OR(LOWER([1]employee_training_performance_d!D189)="f",LOWER([1]employee_training_performance_d!D189)="female"),"Female","Unknown"))</f>
        <v>Female</v>
      </c>
      <c r="E189" s="8" t="s">
        <v>23</v>
      </c>
      <c r="F189" s="8" t="s">
        <v>17</v>
      </c>
      <c r="G189" s="9" t="str">
        <f>TEXT([1]employee_training_performance_d!G189,"dd-mm-yyyy")</f>
        <v>08-05-2023</v>
      </c>
      <c r="H189" s="8" t="s">
        <v>25</v>
      </c>
      <c r="I189" s="15" t="str">
        <f>TEXT([1]employee_training_performance_d!I189,"dd-mm-yyyy")</f>
        <v>10-11-2023</v>
      </c>
      <c r="J189" s="16">
        <f>IF(OR([1]employee_training_performance_d!J189="Yes",[1]employee_training_performance_d!J189="P",[1]employee_training_performance_d!J189="Present"),1,IF(OR([1]employee_training_performance_d!J189="No",[1]employee_training_performance_d!J189="A",[1]employee_training_performance_d!J189="Absent"),0))</f>
        <v>0</v>
      </c>
      <c r="K189" s="16">
        <v>61.313725490196077</v>
      </c>
      <c r="L189" s="16">
        <f>IF(OR([1]employee_training_performance_d!L189=0,ISBLANK([1]employee_training_performance_d!L189)),AVERAGEIFS([1]employee_training_performance_d!L$2:L$1201,[1]employee_training_performance_d!L$2:L$1201,"&gt;0"),[1]employee_training_performance_d!L189)</f>
        <v>84</v>
      </c>
      <c r="M189" s="7">
        <v>3</v>
      </c>
      <c r="N189" s="7">
        <v>3</v>
      </c>
    </row>
    <row r="190" spans="1:14" ht="15.6" x14ac:dyDescent="0.3">
      <c r="A190" s="5" t="str">
        <f>TRIM(PROPER([1]employee_training_performance_d!A190))</f>
        <v>D7A29C6C-47Bb-4Bb0-851B-2775Dd7B99A6</v>
      </c>
      <c r="B190" s="6" t="str">
        <f>TRIM(PROPER([1]employee_training_performance_d!B190))</f>
        <v>Desiree King</v>
      </c>
      <c r="C190" s="7">
        <v>41</v>
      </c>
      <c r="D190" s="11" t="str">
        <f>IF(OR(LOWER([1]employee_training_performance_d!D190)="m",LOWER([1]employee_training_performance_d!D190)="male"),"Male",IF(OR(LOWER([1]employee_training_performance_d!D190)="f",LOWER([1]employee_training_performance_d!D190)="female"),"Female","Unknown"))</f>
        <v>Male</v>
      </c>
      <c r="E190" s="8" t="s">
        <v>29</v>
      </c>
      <c r="F190" s="8" t="s">
        <v>17</v>
      </c>
      <c r="G190" s="9" t="str">
        <f>TEXT([1]employee_training_performance_d!G190,"dd-mm-yyyy")</f>
        <v>27-02-2021</v>
      </c>
      <c r="H190" s="8" t="s">
        <v>16</v>
      </c>
      <c r="I190" s="15" t="str">
        <f>TEXT([1]employee_training_performance_d!I190,"dd-mm-yyyy")</f>
        <v>14-11-2021</v>
      </c>
      <c r="J190" s="16">
        <f>IF(OR([1]employee_training_performance_d!J190="Yes",[1]employee_training_performance_d!J190="P",[1]employee_training_performance_d!J190="Present"),1,IF(OR([1]employee_training_performance_d!J190="No",[1]employee_training_performance_d!J190="A",[1]employee_training_performance_d!J190="Absent"),0))</f>
        <v>1</v>
      </c>
      <c r="K190" s="16">
        <v>61.313725490196077</v>
      </c>
      <c r="L190" s="16">
        <f>IF(OR([1]employee_training_performance_d!L190=0,ISBLANK([1]employee_training_performance_d!L190)),AVERAGEIFS([1]employee_training_performance_d!L$2:L$1201,[1]employee_training_performance_d!L$2:L$1201,"&gt;0"),[1]employee_training_performance_d!L190)</f>
        <v>91</v>
      </c>
      <c r="M190" s="7">
        <v>2</v>
      </c>
      <c r="N190" s="7">
        <v>2</v>
      </c>
    </row>
    <row r="191" spans="1:14" ht="15.6" x14ac:dyDescent="0.3">
      <c r="A191" s="5" t="str">
        <f>TRIM(PROPER([1]employee_training_performance_d!A191))</f>
        <v>D61782Cb-Aabf-4A08-Ab6D-E0Da542E2E6A</v>
      </c>
      <c r="B191" s="6" t="str">
        <f>TRIM(PROPER([1]employee_training_performance_d!B191))</f>
        <v>Howard Smith</v>
      </c>
      <c r="C191" s="7">
        <v>25</v>
      </c>
      <c r="D191" s="11" t="str">
        <f>IF(OR(LOWER([1]employee_training_performance_d!D191)="m",LOWER([1]employee_training_performance_d!D191)="male"),"Male",IF(OR(LOWER([1]employee_training_performance_d!D191)="f",LOWER([1]employee_training_performance_d!D191)="female"),"Female","Unknown"))</f>
        <v>Male</v>
      </c>
      <c r="E191" s="8" t="s">
        <v>19</v>
      </c>
      <c r="F191" s="8" t="s">
        <v>27</v>
      </c>
      <c r="G191" s="9" t="str">
        <f>TEXT([1]employee_training_performance_d!G191,"dd-mm-yyyy")</f>
        <v>01-08-2024</v>
      </c>
      <c r="H191" s="8" t="s">
        <v>20</v>
      </c>
      <c r="I191" s="15" t="str">
        <f>TEXT([1]employee_training_performance_d!I191,"dd-mm-yyyy")</f>
        <v>24-01-2025</v>
      </c>
      <c r="J191" s="16">
        <f>IF(OR([1]employee_training_performance_d!J191="Yes",[1]employee_training_performance_d!J191="P",[1]employee_training_performance_d!J191="Present"),1,IF(OR([1]employee_training_performance_d!J191="No",[1]employee_training_performance_d!J191="A",[1]employee_training_performance_d!J191="Absent"),0))</f>
        <v>1</v>
      </c>
      <c r="K191" s="16">
        <v>61.313725490196077</v>
      </c>
      <c r="L191" s="16">
        <f>IF(OR([1]employee_training_performance_d!L191=0,ISBLANK([1]employee_training_performance_d!L191)),AVERAGEIFS([1]employee_training_performance_d!L$2:L$1201,[1]employee_training_performance_d!L$2:L$1201,"&gt;0"),[1]employee_training_performance_d!L191)</f>
        <v>57.657957244655584</v>
      </c>
      <c r="M191" s="7">
        <v>3</v>
      </c>
      <c r="N191" s="7">
        <v>3</v>
      </c>
    </row>
    <row r="192" spans="1:14" ht="15.6" x14ac:dyDescent="0.3">
      <c r="A192" s="5" t="str">
        <f>TRIM(PROPER([1]employee_training_performance_d!A192))</f>
        <v>38Ace486-7Eb6-40A9-95F5-F2Ac3E247C2B</v>
      </c>
      <c r="B192" s="6" t="str">
        <f>TRIM(PROPER([1]employee_training_performance_d!B192))</f>
        <v>Mary Garcia</v>
      </c>
      <c r="C192" s="7">
        <v>31</v>
      </c>
      <c r="D192" s="11" t="str">
        <f>IF(OR(LOWER([1]employee_training_performance_d!D192)="m",LOWER([1]employee_training_performance_d!D192)="male"),"Male",IF(OR(LOWER([1]employee_training_performance_d!D192)="f",LOWER([1]employee_training_performance_d!D192)="female"),"Female","Unknown"))</f>
        <v>Male</v>
      </c>
      <c r="E192" s="8" t="s">
        <v>23</v>
      </c>
      <c r="F192" s="8" t="s">
        <v>17</v>
      </c>
      <c r="G192" s="9" t="str">
        <f>TEXT([1]employee_training_performance_d!G192,"dd-mm-yyyy")</f>
        <v>24-05-2024</v>
      </c>
      <c r="H192" s="8" t="s">
        <v>25</v>
      </c>
      <c r="I192" s="15" t="str">
        <f>TEXT([1]employee_training_performance_d!I192,"dd-mm-yyyy")</f>
        <v>03-02-2027</v>
      </c>
      <c r="J192" s="16">
        <f>IF(OR([1]employee_training_performance_d!J192="Yes",[1]employee_training_performance_d!J192="P",[1]employee_training_performance_d!J192="Present"),1,IF(OR([1]employee_training_performance_d!J192="No",[1]employee_training_performance_d!J192="A",[1]employee_training_performance_d!J192="Absent"),0))</f>
        <v>1</v>
      </c>
      <c r="K192" s="16">
        <v>92</v>
      </c>
      <c r="L192" s="16">
        <f>IF(OR([1]employee_training_performance_d!L192=0,ISBLANK([1]employee_training_performance_d!L192)),AVERAGEIFS([1]employee_training_performance_d!L$2:L$1201,[1]employee_training_performance_d!L$2:L$1201,"&gt;0"),[1]employee_training_performance_d!L192)</f>
        <v>57.657957244655584</v>
      </c>
      <c r="M192" s="7">
        <v>1</v>
      </c>
      <c r="N192" s="7">
        <v>1</v>
      </c>
    </row>
    <row r="193" spans="1:14" ht="15.6" x14ac:dyDescent="0.3">
      <c r="A193" s="5" t="str">
        <f>TRIM(PROPER([1]employee_training_performance_d!A193))</f>
        <v>90Cc7A42-D660-4275-9B4C-Ccb08F881E63</v>
      </c>
      <c r="B193" s="6" t="str">
        <f>TRIM(PROPER([1]employee_training_performance_d!B193))</f>
        <v>Joseph Schaefer</v>
      </c>
      <c r="C193" s="7">
        <v>24</v>
      </c>
      <c r="D193" s="11" t="str">
        <f>IF(OR(LOWER([1]employee_training_performance_d!D193)="m",LOWER([1]employee_training_performance_d!D193)="male"),"Male",IF(OR(LOWER([1]employee_training_performance_d!D193)="f",LOWER([1]employee_training_performance_d!D193)="female"),"Female","Unknown"))</f>
        <v>Male</v>
      </c>
      <c r="E193" s="8" t="s">
        <v>26</v>
      </c>
      <c r="F193" s="8" t="s">
        <v>27</v>
      </c>
      <c r="G193" s="9" t="str">
        <f>TEXT([1]employee_training_performance_d!G193,"dd-mm-yyyy")</f>
        <v>31-05-2024</v>
      </c>
      <c r="H193" s="8" t="s">
        <v>20</v>
      </c>
      <c r="I193" s="15" t="str">
        <f>TEXT([1]employee_training_performance_d!I193,"dd-mm-yyyy")</f>
        <v>30-10-2024</v>
      </c>
      <c r="J193" s="16">
        <f>IF(OR([1]employee_training_performance_d!J193="Yes",[1]employee_training_performance_d!J193="P",[1]employee_training_performance_d!J193="Present"),1,IF(OR([1]employee_training_performance_d!J193="No",[1]employee_training_performance_d!J193="A",[1]employee_training_performance_d!J193="Absent"),0))</f>
        <v>0</v>
      </c>
      <c r="K193" s="16">
        <v>61.227528089887642</v>
      </c>
      <c r="L193" s="16">
        <f>IF(OR([1]employee_training_performance_d!L193=0,ISBLANK([1]employee_training_performance_d!L193)),AVERAGEIFS([1]employee_training_performance_d!L$2:L$1201,[1]employee_training_performance_d!L$2:L$1201,"&gt;0"),[1]employee_training_performance_d!L193)</f>
        <v>57.657957244655584</v>
      </c>
      <c r="M193" s="7">
        <v>0</v>
      </c>
      <c r="N193" s="7">
        <v>0</v>
      </c>
    </row>
    <row r="194" spans="1:14" ht="15.6" x14ac:dyDescent="0.3">
      <c r="A194" s="5" t="str">
        <f>TRIM(PROPER([1]employee_training_performance_d!A194))</f>
        <v>9720B88F-1B98-40E3-9A06-8A930Ac7256B</v>
      </c>
      <c r="B194" s="6" t="str">
        <f>TRIM(PROPER([1]employee_training_performance_d!B194))</f>
        <v>Maria Garcia</v>
      </c>
      <c r="C194" s="7">
        <v>41</v>
      </c>
      <c r="D194" s="11" t="str">
        <f>IF(OR(LOWER([1]employee_training_performance_d!D194)="m",LOWER([1]employee_training_performance_d!D194)="male"),"Male",IF(OR(LOWER([1]employee_training_performance_d!D194)="f",LOWER([1]employee_training_performance_d!D194)="female"),"Female","Unknown"))</f>
        <v>Male</v>
      </c>
      <c r="E194" s="8" t="s">
        <v>26</v>
      </c>
      <c r="F194" s="8" t="s">
        <v>27</v>
      </c>
      <c r="G194" s="9" t="str">
        <f>TEXT([1]employee_training_performance_d!G194,"dd-mm-yyyy")</f>
        <v>09-07-2023</v>
      </c>
      <c r="H194" s="8" t="s">
        <v>25</v>
      </c>
      <c r="I194" s="15" t="str">
        <f>TEXT([1]employee_training_performance_d!I194,"dd-mm-yyyy")</f>
        <v>10-11-2024</v>
      </c>
      <c r="J194" s="16">
        <f>IF(OR([1]employee_training_performance_d!J194="Yes",[1]employee_training_performance_d!J194="P",[1]employee_training_performance_d!J194="Present"),1,IF(OR([1]employee_training_performance_d!J194="No",[1]employee_training_performance_d!J194="A",[1]employee_training_performance_d!J194="Absent"),0))</f>
        <v>0</v>
      </c>
      <c r="K194" s="16">
        <v>61.227528089887642</v>
      </c>
      <c r="L194" s="16">
        <f>IF(OR([1]employee_training_performance_d!L194=0,ISBLANK([1]employee_training_performance_d!L194)),AVERAGEIFS([1]employee_training_performance_d!L$2:L$1201,[1]employee_training_performance_d!L$2:L$1201,"&gt;0"),[1]employee_training_performance_d!L194)</f>
        <v>66</v>
      </c>
      <c r="M194" s="7">
        <v>2</v>
      </c>
      <c r="N194" s="7">
        <v>2</v>
      </c>
    </row>
    <row r="195" spans="1:14" ht="15.6" x14ac:dyDescent="0.3">
      <c r="A195" s="5" t="str">
        <f>TRIM(PROPER([1]employee_training_performance_d!A195))</f>
        <v>3D15D3Ee-C397-43Ae-B77B-97421E12Bbed</v>
      </c>
      <c r="B195" s="6" t="str">
        <f>TRIM(PROPER([1]employee_training_performance_d!B195))</f>
        <v>Michael Mckee</v>
      </c>
      <c r="C195" s="7">
        <v>41</v>
      </c>
      <c r="D195" s="11" t="str">
        <f>IF(OR(LOWER([1]employee_training_performance_d!D195)="m",LOWER([1]employee_training_performance_d!D195)="male"),"Male",IF(OR(LOWER([1]employee_training_performance_d!D195)="f",LOWER([1]employee_training_performance_d!D195)="female"),"Female","Unknown"))</f>
        <v>Male</v>
      </c>
      <c r="E195" s="8" t="s">
        <v>23</v>
      </c>
      <c r="F195" s="8" t="s">
        <v>24</v>
      </c>
      <c r="G195" s="9" t="str">
        <f>TEXT([1]employee_training_performance_d!G195,"dd-mm-yyyy")</f>
        <v>26-01-2021</v>
      </c>
      <c r="H195" s="8" t="s">
        <v>22</v>
      </c>
      <c r="I195" s="15" t="str">
        <f>TEXT([1]employee_training_performance_d!I195,"dd-mm-yyyy")</f>
        <v>22-07-2021</v>
      </c>
      <c r="J195" s="16">
        <f>IF(OR([1]employee_training_performance_d!J195="Yes",[1]employee_training_performance_d!J195="P",[1]employee_training_performance_d!J195="Present"),1,IF(OR([1]employee_training_performance_d!J195="No",[1]employee_training_performance_d!J195="A",[1]employee_training_performance_d!J195="Absent"),0))</f>
        <v>1</v>
      </c>
      <c r="K195" s="16">
        <v>61.227528089887642</v>
      </c>
      <c r="L195" s="16">
        <f>IF(OR([1]employee_training_performance_d!L195=0,ISBLANK([1]employee_training_performance_d!L195)),AVERAGEIFS([1]employee_training_performance_d!L$2:L$1201,[1]employee_training_performance_d!L$2:L$1201,"&gt;0"),[1]employee_training_performance_d!L195)</f>
        <v>38</v>
      </c>
      <c r="M195" s="7">
        <v>2.6</v>
      </c>
      <c r="N195" s="7">
        <v>2.5720771850170263</v>
      </c>
    </row>
    <row r="196" spans="1:14" ht="15.6" x14ac:dyDescent="0.3">
      <c r="A196" s="5" t="str">
        <f>TRIM(PROPER([1]employee_training_performance_d!A196))</f>
        <v>Be8B15F3-B7E1-49A2-A4Cc-7A90D0B66C10</v>
      </c>
      <c r="B196" s="6" t="str">
        <f>TRIM(PROPER([1]employee_training_performance_d!B196))</f>
        <v>Matthew Alexander</v>
      </c>
      <c r="C196" s="7">
        <v>41</v>
      </c>
      <c r="D196" s="11" t="str">
        <f>IF(OR(LOWER([1]employee_training_performance_d!D196)="m",LOWER([1]employee_training_performance_d!D196)="male"),"Male",IF(OR(LOWER([1]employee_training_performance_d!D196)="f",LOWER([1]employee_training_performance_d!D196)="female"),"Female","Unknown"))</f>
        <v>Female</v>
      </c>
      <c r="E196" s="8" t="s">
        <v>26</v>
      </c>
      <c r="F196" s="8" t="s">
        <v>24</v>
      </c>
      <c r="G196" s="9" t="str">
        <f>TEXT([1]employee_training_performance_d!G196,"dd-mm-yyyy")</f>
        <v>08-11-2023</v>
      </c>
      <c r="H196" s="8" t="s">
        <v>16</v>
      </c>
      <c r="I196" s="15" t="str">
        <f>TEXT([1]employee_training_performance_d!I196,"dd-mm-yyyy")</f>
        <v>22-03-2025</v>
      </c>
      <c r="J196" s="16">
        <f>IF(OR([1]employee_training_performance_d!J196="Yes",[1]employee_training_performance_d!J196="P",[1]employee_training_performance_d!J196="Present"),1,IF(OR([1]employee_training_performance_d!J196="No",[1]employee_training_performance_d!J196="A",[1]employee_training_performance_d!J196="Absent"),0))</f>
        <v>0</v>
      </c>
      <c r="K196" s="16">
        <v>61.227528089887642</v>
      </c>
      <c r="L196" s="16">
        <f>IF(OR([1]employee_training_performance_d!L196=0,ISBLANK([1]employee_training_performance_d!L196)),AVERAGEIFS([1]employee_training_performance_d!L$2:L$1201,[1]employee_training_performance_d!L$2:L$1201,"&gt;0"),[1]employee_training_performance_d!L196)</f>
        <v>57.657957244655584</v>
      </c>
      <c r="M196" s="7">
        <v>5</v>
      </c>
      <c r="N196" s="7">
        <v>5</v>
      </c>
    </row>
    <row r="197" spans="1:14" ht="15.6" x14ac:dyDescent="0.3">
      <c r="A197" s="5" t="str">
        <f>TRIM(PROPER([1]employee_training_performance_d!A197))</f>
        <v>098Aef72-85D3-43Ee-9D08-854592C6Bb94</v>
      </c>
      <c r="B197" s="6" t="str">
        <f>TRIM(PROPER([1]employee_training_performance_d!B197))</f>
        <v>Robin Fuller</v>
      </c>
      <c r="C197" s="7">
        <v>41</v>
      </c>
      <c r="D197" s="11" t="str">
        <f>IF(OR(LOWER([1]employee_training_performance_d!D197)="m",LOWER([1]employee_training_performance_d!D197)="male"),"Male",IF(OR(LOWER([1]employee_training_performance_d!D197)="f",LOWER([1]employee_training_performance_d!D197)="female"),"Female","Unknown"))</f>
        <v>Male</v>
      </c>
      <c r="E197" s="8" t="s">
        <v>14</v>
      </c>
      <c r="F197" s="8" t="s">
        <v>27</v>
      </c>
      <c r="G197" s="9" t="str">
        <f>TEXT([1]employee_training_performance_d!G197,"dd-mm-yyyy")</f>
        <v>08-03-2024</v>
      </c>
      <c r="H197" s="8" t="s">
        <v>16</v>
      </c>
      <c r="I197" s="15" t="str">
        <f>TEXT([1]employee_training_performance_d!I197,"dd-mm-yyyy")</f>
        <v>14-07-2025</v>
      </c>
      <c r="J197" s="16">
        <f>IF(OR([1]employee_training_performance_d!J197="Yes",[1]employee_training_performance_d!J197="P",[1]employee_training_performance_d!J197="Present"),1,IF(OR([1]employee_training_performance_d!J197="No",[1]employee_training_performance_d!J197="A",[1]employee_training_performance_d!J197="Absent"),0))</f>
        <v>0</v>
      </c>
      <c r="K197" s="16">
        <v>87</v>
      </c>
      <c r="L197" s="16">
        <f>IF(OR([1]employee_training_performance_d!L197=0,ISBLANK([1]employee_training_performance_d!L197)),AVERAGEIFS([1]employee_training_performance_d!L$2:L$1201,[1]employee_training_performance_d!L$2:L$1201,"&gt;0"),[1]employee_training_performance_d!L197)</f>
        <v>51</v>
      </c>
      <c r="M197" s="7">
        <v>4</v>
      </c>
      <c r="N197" s="7">
        <v>4</v>
      </c>
    </row>
    <row r="198" spans="1:14" ht="15.6" x14ac:dyDescent="0.3">
      <c r="A198" s="5" t="str">
        <f>TRIM(PROPER([1]employee_training_performance_d!A198))</f>
        <v>374E5Dff-0690-4169-A878-0458Ab48106D</v>
      </c>
      <c r="B198" s="6" t="str">
        <f>TRIM(PROPER([1]employee_training_performance_d!B198))</f>
        <v>Allison Bautista</v>
      </c>
      <c r="C198" s="7">
        <v>41</v>
      </c>
      <c r="D198" s="11" t="str">
        <f>IF(OR(LOWER([1]employee_training_performance_d!D198)="m",LOWER([1]employee_training_performance_d!D198)="male"),"Male",IF(OR(LOWER([1]employee_training_performance_d!D198)="f",LOWER([1]employee_training_performance_d!D198)="female"),"Female","Unknown"))</f>
        <v>Female</v>
      </c>
      <c r="E198" s="8" t="s">
        <v>29</v>
      </c>
      <c r="F198" s="8" t="s">
        <v>24</v>
      </c>
      <c r="G198" s="9" t="str">
        <f>TEXT([1]employee_training_performance_d!G198,"dd-mm-yyyy")</f>
        <v>09-12-2023</v>
      </c>
      <c r="H198" s="8" t="s">
        <v>22</v>
      </c>
      <c r="I198" s="15" t="str">
        <f>TEXT([1]employee_training_performance_d!I198,"dd-mm-yyyy")</f>
        <v>06-01-2026</v>
      </c>
      <c r="J198" s="16">
        <f>IF(OR([1]employee_training_performance_d!J198="Yes",[1]employee_training_performance_d!J198="P",[1]employee_training_performance_d!J198="Present"),1,IF(OR([1]employee_training_performance_d!J198="No",[1]employee_training_performance_d!J198="A",[1]employee_training_performance_d!J198="Absent"),0))</f>
        <v>1</v>
      </c>
      <c r="K198" s="16">
        <v>61.154929577464792</v>
      </c>
      <c r="L198" s="16">
        <f>IF(OR([1]employee_training_performance_d!L198=0,ISBLANK([1]employee_training_performance_d!L198)),AVERAGEIFS([1]employee_training_performance_d!L$2:L$1201,[1]employee_training_performance_d!L$2:L$1201,"&gt;0"),[1]employee_training_performance_d!L198)</f>
        <v>57.657957244655584</v>
      </c>
      <c r="M198" s="7">
        <v>2</v>
      </c>
      <c r="N198" s="7">
        <v>2</v>
      </c>
    </row>
    <row r="199" spans="1:14" ht="15.6" x14ac:dyDescent="0.3">
      <c r="A199" s="5" t="str">
        <f>TRIM(PROPER([1]employee_training_performance_d!A199))</f>
        <v>Cd4901C9-6982-4369-Abb1-02534Ad2A7Ba</v>
      </c>
      <c r="B199" s="6" t="str">
        <f>TRIM(PROPER([1]employee_training_performance_d!B199))</f>
        <v>Jesus Macdonald</v>
      </c>
      <c r="C199" s="7">
        <v>41</v>
      </c>
      <c r="D199" s="11" t="str">
        <f>IF(OR(LOWER([1]employee_training_performance_d!D199)="m",LOWER([1]employee_training_performance_d!D199)="male"),"Male",IF(OR(LOWER([1]employee_training_performance_d!D199)="f",LOWER([1]employee_training_performance_d!D199)="female"),"Female","Unknown"))</f>
        <v>Male</v>
      </c>
      <c r="E199" s="8" t="s">
        <v>23</v>
      </c>
      <c r="F199" s="8" t="s">
        <v>30</v>
      </c>
      <c r="G199" s="9" t="str">
        <f>TEXT([1]employee_training_performance_d!G199,"dd-mm-yyyy")</f>
        <v>07-02-2021</v>
      </c>
      <c r="H199" s="8" t="s">
        <v>18</v>
      </c>
      <c r="I199" s="15" t="str">
        <f>TEXT([1]employee_training_performance_d!I199,"dd-mm-yyyy")</f>
        <v>28-06-2021</v>
      </c>
      <c r="J199" s="16">
        <f>IF(OR([1]employee_training_performance_d!J199="Yes",[1]employee_training_performance_d!J199="P",[1]employee_training_performance_d!J199="Present"),1,IF(OR([1]employee_training_performance_d!J199="No",[1]employee_training_performance_d!J199="A",[1]employee_training_performance_d!J199="Absent"),0))</f>
        <v>1</v>
      </c>
      <c r="K199" s="16">
        <v>61.154929577464792</v>
      </c>
      <c r="L199" s="16">
        <f>IF(OR([1]employee_training_performance_d!L199=0,ISBLANK([1]employee_training_performance_d!L199)),AVERAGEIFS([1]employee_training_performance_d!L$2:L$1201,[1]employee_training_performance_d!L$2:L$1201,"&gt;0"),[1]employee_training_performance_d!L199)</f>
        <v>57.657957244655584</v>
      </c>
      <c r="M199" s="7">
        <v>4</v>
      </c>
      <c r="N199" s="7">
        <v>4</v>
      </c>
    </row>
    <row r="200" spans="1:14" ht="15.6" x14ac:dyDescent="0.3">
      <c r="A200" s="5" t="str">
        <f>TRIM(PROPER([1]employee_training_performance_d!A200))</f>
        <v>5A357945-5813-4496-Aed9-Dac5D18097F4</v>
      </c>
      <c r="B200" s="6" t="str">
        <f>TRIM(PROPER([1]employee_training_performance_d!B200))</f>
        <v>Danielle Griffin</v>
      </c>
      <c r="C200" s="7">
        <v>23</v>
      </c>
      <c r="D200" s="11" t="str">
        <f>IF(OR(LOWER([1]employee_training_performance_d!D200)="m",LOWER([1]employee_training_performance_d!D200)="male"),"Male",IF(OR(LOWER([1]employee_training_performance_d!D200)="f",LOWER([1]employee_training_performance_d!D200)="female"),"Female","Unknown"))</f>
        <v>Female</v>
      </c>
      <c r="E200" s="8" t="s">
        <v>21</v>
      </c>
      <c r="F200" s="8" t="s">
        <v>30</v>
      </c>
      <c r="G200" s="9" t="str">
        <f>TEXT([1]employee_training_performance_d!G200,"dd-mm-yyyy")</f>
        <v>26-04-2023</v>
      </c>
      <c r="H200" s="8" t="s">
        <v>18</v>
      </c>
      <c r="I200" s="15" t="str">
        <f>TEXT([1]employee_training_performance_d!I200,"dd-mm-yyyy")</f>
        <v>10-08-2024</v>
      </c>
      <c r="J200" s="16">
        <f>IF(OR([1]employee_training_performance_d!J200="Yes",[1]employee_training_performance_d!J200="P",[1]employee_training_performance_d!J200="Present"),1,IF(OR([1]employee_training_performance_d!J200="No",[1]employee_training_performance_d!J200="A",[1]employee_training_performance_d!J200="Absent"),0))</f>
        <v>0</v>
      </c>
      <c r="K200" s="16">
        <v>92</v>
      </c>
      <c r="L200" s="16">
        <f>IF(OR([1]employee_training_performance_d!L200=0,ISBLANK([1]employee_training_performance_d!L200)),AVERAGEIFS([1]employee_training_performance_d!L$2:L$1201,[1]employee_training_performance_d!L$2:L$1201,"&gt;0"),[1]employee_training_performance_d!L200)</f>
        <v>57.657957244655584</v>
      </c>
      <c r="M200" s="7">
        <v>4</v>
      </c>
      <c r="N200" s="7">
        <v>4</v>
      </c>
    </row>
    <row r="201" spans="1:14" ht="15.6" x14ac:dyDescent="0.3">
      <c r="A201" s="5" t="str">
        <f>TRIM(PROPER([1]employee_training_performance_d!A201))</f>
        <v>Fdb09520-B2F8-41Eb-B54C-E51153133Ea1</v>
      </c>
      <c r="B201" s="6" t="str">
        <f>TRIM(PROPER([1]employee_training_performance_d!B201))</f>
        <v>Patricia Martin</v>
      </c>
      <c r="C201" s="7">
        <v>41</v>
      </c>
      <c r="D201" s="11" t="str">
        <f>IF(OR(LOWER([1]employee_training_performance_d!D201)="m",LOWER([1]employee_training_performance_d!D201)="male"),"Male",IF(OR(LOWER([1]employee_training_performance_d!D201)="f",LOWER([1]employee_training_performance_d!D201)="female"),"Female","Unknown"))</f>
        <v>Female</v>
      </c>
      <c r="E201" s="8" t="s">
        <v>23</v>
      </c>
      <c r="F201" s="8" t="s">
        <v>30</v>
      </c>
      <c r="G201" s="9" t="str">
        <f>TEXT([1]employee_training_performance_d!G201,"dd-mm-yyyy")</f>
        <v>02-09-2020</v>
      </c>
      <c r="H201" s="8" t="s">
        <v>25</v>
      </c>
      <c r="I201" s="15" t="str">
        <f>TEXT([1]employee_training_performance_d!I201,"dd-mm-yyyy")</f>
        <v>11-12-2022</v>
      </c>
      <c r="J201" s="16">
        <f>IF(OR([1]employee_training_performance_d!J201="Yes",[1]employee_training_performance_d!J201="P",[1]employee_training_performance_d!J201="Present"),1,IF(OR([1]employee_training_performance_d!J201="No",[1]employee_training_performance_d!J201="A",[1]employee_training_performance_d!J201="Absent"),0))</f>
        <v>1</v>
      </c>
      <c r="K201" s="16">
        <v>61.067796610169495</v>
      </c>
      <c r="L201" s="16">
        <f>IF(OR([1]employee_training_performance_d!L201=0,ISBLANK([1]employee_training_performance_d!L201)),AVERAGEIFS([1]employee_training_performance_d!L$2:L$1201,[1]employee_training_performance_d!L$2:L$1201,"&gt;0"),[1]employee_training_performance_d!L201)</f>
        <v>57.657957244655584</v>
      </c>
      <c r="M201" s="7">
        <v>2</v>
      </c>
      <c r="N201" s="7">
        <v>2</v>
      </c>
    </row>
    <row r="202" spans="1:14" ht="15.6" x14ac:dyDescent="0.3">
      <c r="A202" s="5" t="str">
        <f>TRIM(PROPER([1]employee_training_performance_d!A202))</f>
        <v>A5F62181-8C1A-4477-9D0D-3739C553Bb6D</v>
      </c>
      <c r="B202" s="6" t="str">
        <f>TRIM(PROPER([1]employee_training_performance_d!B202))</f>
        <v>James Bailey</v>
      </c>
      <c r="C202" s="7">
        <v>28</v>
      </c>
      <c r="D202" s="11" t="str">
        <f>IF(OR(LOWER([1]employee_training_performance_d!D202)="m",LOWER([1]employee_training_performance_d!D202)="male"),"Male",IF(OR(LOWER([1]employee_training_performance_d!D202)="f",LOWER([1]employee_training_performance_d!D202)="female"),"Female","Unknown"))</f>
        <v>Male</v>
      </c>
      <c r="E202" s="8" t="s">
        <v>19</v>
      </c>
      <c r="F202" s="8" t="s">
        <v>17</v>
      </c>
      <c r="G202" s="9" t="str">
        <f>TEXT([1]employee_training_performance_d!G202,"dd-mm-yyyy")</f>
        <v>06-01-2025</v>
      </c>
      <c r="H202" s="8" t="s">
        <v>28</v>
      </c>
      <c r="I202" s="15" t="str">
        <f>TEXT([1]employee_training_performance_d!I202,"dd-mm-yyyy")</f>
        <v>10-11-2026</v>
      </c>
      <c r="J202" s="16">
        <f>IF(OR([1]employee_training_performance_d!J202="Yes",[1]employee_training_performance_d!J202="P",[1]employee_training_performance_d!J202="Present"),1,IF(OR([1]employee_training_performance_d!J202="No",[1]employee_training_performance_d!J202="A",[1]employee_training_performance_d!J202="Absent"),0))</f>
        <v>1</v>
      </c>
      <c r="K202" s="16">
        <v>61.067796610169495</v>
      </c>
      <c r="L202" s="16">
        <f>IF(OR([1]employee_training_performance_d!L202=0,ISBLANK([1]employee_training_performance_d!L202)),AVERAGEIFS([1]employee_training_performance_d!L$2:L$1201,[1]employee_training_performance_d!L$2:L$1201,"&gt;0"),[1]employee_training_performance_d!L202)</f>
        <v>65</v>
      </c>
      <c r="M202" s="7">
        <v>2.6</v>
      </c>
      <c r="N202" s="7">
        <v>2.5657142857142858</v>
      </c>
    </row>
    <row r="203" spans="1:14" ht="15.6" x14ac:dyDescent="0.3">
      <c r="A203" s="5" t="str">
        <f>TRIM(PROPER([1]employee_training_performance_d!A203))</f>
        <v>16C02601-Db4D-4D18-Bff5-475Cd83F8F4F</v>
      </c>
      <c r="B203" s="6" t="str">
        <f>TRIM(PROPER([1]employee_training_performance_d!B203))</f>
        <v>Luis Singh</v>
      </c>
      <c r="C203" s="7">
        <v>41</v>
      </c>
      <c r="D203" s="11" t="str">
        <f>IF(OR(LOWER([1]employee_training_performance_d!D203)="m",LOWER([1]employee_training_performance_d!D203)="male"),"Male",IF(OR(LOWER([1]employee_training_performance_d!D203)="f",LOWER([1]employee_training_performance_d!D203)="female"),"Female","Unknown"))</f>
        <v>Male</v>
      </c>
      <c r="E203" s="8" t="s">
        <v>21</v>
      </c>
      <c r="F203" s="8" t="s">
        <v>24</v>
      </c>
      <c r="G203" s="9" t="str">
        <f>TEXT([1]employee_training_performance_d!G203,"dd-mm-yyyy")</f>
        <v>23-09-2021</v>
      </c>
      <c r="H203" s="8" t="s">
        <v>20</v>
      </c>
      <c r="I203" s="15" t="str">
        <f>TEXT([1]employee_training_performance_d!I203,"dd-mm-yyyy")</f>
        <v>23-11-2023</v>
      </c>
      <c r="J203" s="16">
        <f>IF(OR([1]employee_training_performance_d!J203="Yes",[1]employee_training_performance_d!J203="P",[1]employee_training_performance_d!J203="Present"),1,IF(OR([1]employee_training_performance_d!J203="No",[1]employee_training_performance_d!J203="A",[1]employee_training_performance_d!J203="Absent"),0))</f>
        <v>0</v>
      </c>
      <c r="K203" s="16">
        <v>61.067796610169495</v>
      </c>
      <c r="L203" s="16">
        <f>IF(OR([1]employee_training_performance_d!L203=0,ISBLANK([1]employee_training_performance_d!L203)),AVERAGEIFS([1]employee_training_performance_d!L$2:L$1201,[1]employee_training_performance_d!L$2:L$1201,"&gt;0"),[1]employee_training_performance_d!L203)</f>
        <v>57.657957244655584</v>
      </c>
      <c r="M203" s="7">
        <v>2</v>
      </c>
      <c r="N203" s="7">
        <v>2</v>
      </c>
    </row>
    <row r="204" spans="1:14" ht="15.6" x14ac:dyDescent="0.3">
      <c r="A204" s="5" t="str">
        <f>TRIM(PROPER([1]employee_training_performance_d!A204))</f>
        <v>19Eead26-4E4B-46Aa-9424-9390510861Bb</v>
      </c>
      <c r="B204" s="6" t="str">
        <f>TRIM(PROPER([1]employee_training_performance_d!B204))</f>
        <v>Ann Sullivan</v>
      </c>
      <c r="C204" s="7">
        <v>32</v>
      </c>
      <c r="D204" s="11" t="str">
        <f>IF(OR(LOWER([1]employee_training_performance_d!D204)="m",LOWER([1]employee_training_performance_d!D204)="male"),"Male",IF(OR(LOWER([1]employee_training_performance_d!D204)="f",LOWER([1]employee_training_performance_d!D204)="female"),"Female","Unknown"))</f>
        <v>Female</v>
      </c>
      <c r="E204" s="8" t="s">
        <v>29</v>
      </c>
      <c r="F204" s="8" t="s">
        <v>17</v>
      </c>
      <c r="G204" s="9" t="str">
        <f>TEXT([1]employee_training_performance_d!G204,"dd-mm-yyyy")</f>
        <v>15-03-2022</v>
      </c>
      <c r="H204" s="8" t="s">
        <v>20</v>
      </c>
      <c r="I204" s="15" t="str">
        <f>TEXT([1]employee_training_performance_d!I204,"dd-mm-yyyy")</f>
        <v>18-02-2023</v>
      </c>
      <c r="J204" s="16">
        <f>IF(OR([1]employee_training_performance_d!J204="Yes",[1]employee_training_performance_d!J204="P",[1]employee_training_performance_d!J204="Present"),1,IF(OR([1]employee_training_performance_d!J204="No",[1]employee_training_performance_d!J204="A",[1]employee_training_performance_d!J204="Absent"),0))</f>
        <v>1</v>
      </c>
      <c r="K204" s="16">
        <v>72</v>
      </c>
      <c r="L204" s="16">
        <f>IF(OR([1]employee_training_performance_d!L204=0,ISBLANK([1]employee_training_performance_d!L204)),AVERAGEIFS([1]employee_training_performance_d!L$2:L$1201,[1]employee_training_performance_d!L$2:L$1201,"&gt;0"),[1]employee_training_performance_d!L204)</f>
        <v>57.657957244655584</v>
      </c>
      <c r="M204" s="7">
        <v>5</v>
      </c>
      <c r="N204" s="7">
        <v>5</v>
      </c>
    </row>
    <row r="205" spans="1:14" ht="15.6" x14ac:dyDescent="0.3">
      <c r="A205" s="5" t="str">
        <f>TRIM(PROPER([1]employee_training_performance_d!A205))</f>
        <v>61F863F4-C1Ae-45Bb-Afaa-49Dda3B4A240</v>
      </c>
      <c r="B205" s="6" t="str">
        <f>TRIM(PROPER([1]employee_training_performance_d!B205))</f>
        <v>Scott Washington</v>
      </c>
      <c r="C205" s="7">
        <v>37</v>
      </c>
      <c r="D205" s="11" t="str">
        <f>IF(OR(LOWER([1]employee_training_performance_d!D205)="m",LOWER([1]employee_training_performance_d!D205)="male"),"Male",IF(OR(LOWER([1]employee_training_performance_d!D205)="f",LOWER([1]employee_training_performance_d!D205)="female"),"Female","Unknown"))</f>
        <v>Male</v>
      </c>
      <c r="E205" s="8" t="s">
        <v>23</v>
      </c>
      <c r="F205" s="8" t="s">
        <v>27</v>
      </c>
      <c r="G205" s="9" t="str">
        <f>TEXT([1]employee_training_performance_d!G205,"dd-mm-yyyy")</f>
        <v>29-06-2024</v>
      </c>
      <c r="H205" s="8" t="s">
        <v>28</v>
      </c>
      <c r="I205" s="15" t="str">
        <f>TEXT([1]employee_training_performance_d!I205,"dd-mm-yyyy")</f>
        <v>03-05-2026</v>
      </c>
      <c r="J205" s="16">
        <f>IF(OR([1]employee_training_performance_d!J205="Yes",[1]employee_training_performance_d!J205="P",[1]employee_training_performance_d!J205="Present"),1,IF(OR([1]employee_training_performance_d!J205="No",[1]employee_training_performance_d!J205="A",[1]employee_training_performance_d!J205="Absent"),0))</f>
        <v>1</v>
      </c>
      <c r="K205" s="16">
        <v>61.036827195467424</v>
      </c>
      <c r="L205" s="16">
        <f>IF(OR([1]employee_training_performance_d!L205=0,ISBLANK([1]employee_training_performance_d!L205)),AVERAGEIFS([1]employee_training_performance_d!L$2:L$1201,[1]employee_training_performance_d!L$2:L$1201,"&gt;0"),[1]employee_training_performance_d!L205)</f>
        <v>57.657957244655584</v>
      </c>
      <c r="M205" s="7">
        <v>3</v>
      </c>
      <c r="N205" s="7">
        <v>3</v>
      </c>
    </row>
    <row r="206" spans="1:14" ht="15.6" x14ac:dyDescent="0.3">
      <c r="A206" s="5" t="str">
        <f>TRIM(PROPER([1]employee_training_performance_d!A206))</f>
        <v>5C88Da6E-E551-4A7A-B011-A2Bece4F4C66</v>
      </c>
      <c r="B206" s="6" t="str">
        <f>TRIM(PROPER([1]employee_training_performance_d!B206))</f>
        <v>Tina Morris</v>
      </c>
      <c r="C206" s="7">
        <v>41</v>
      </c>
      <c r="D206" s="11" t="str">
        <f>IF(OR(LOWER([1]employee_training_performance_d!D206)="m",LOWER([1]employee_training_performance_d!D206)="male"),"Male",IF(OR(LOWER([1]employee_training_performance_d!D206)="f",LOWER([1]employee_training_performance_d!D206)="female"),"Female","Unknown"))</f>
        <v>Female</v>
      </c>
      <c r="E206" s="8" t="s">
        <v>21</v>
      </c>
      <c r="F206" s="8" t="s">
        <v>15</v>
      </c>
      <c r="G206" s="9" t="str">
        <f>TEXT([1]employee_training_performance_d!G206,"dd-mm-yyyy")</f>
        <v>18-02-2023</v>
      </c>
      <c r="H206" s="8" t="s">
        <v>16</v>
      </c>
      <c r="I206" s="15" t="str">
        <f>TEXT([1]employee_training_performance_d!I206,"dd-mm-yyyy")</f>
        <v>20-07-2024</v>
      </c>
      <c r="J206" s="16">
        <f>IF(OR([1]employee_training_performance_d!J206="Yes",[1]employee_training_performance_d!J206="P",[1]employee_training_performance_d!J206="Present"),1,IF(OR([1]employee_training_performance_d!J206="No",[1]employee_training_performance_d!J206="A",[1]employee_training_performance_d!J206="Absent"),0))</f>
        <v>0</v>
      </c>
      <c r="K206" s="16">
        <v>61.036827195467424</v>
      </c>
      <c r="L206" s="16">
        <f>IF(OR([1]employee_training_performance_d!L206=0,ISBLANK([1]employee_training_performance_d!L206)),AVERAGEIFS([1]employee_training_performance_d!L$2:L$1201,[1]employee_training_performance_d!L$2:L$1201,"&gt;0"),[1]employee_training_performance_d!L206)</f>
        <v>57.657957244655584</v>
      </c>
      <c r="M206" s="7">
        <v>1</v>
      </c>
      <c r="N206" s="7">
        <v>1</v>
      </c>
    </row>
    <row r="207" spans="1:14" ht="15.6" x14ac:dyDescent="0.3">
      <c r="A207" s="5" t="str">
        <f>TRIM(PROPER([1]employee_training_performance_d!A207))</f>
        <v>E8A91Aba-4F7E-4C54-94F3-Ea1B30960Fbb</v>
      </c>
      <c r="B207" s="6" t="str">
        <f>TRIM(PROPER([1]employee_training_performance_d!B207))</f>
        <v>Maria Phillips</v>
      </c>
      <c r="C207" s="7">
        <v>45</v>
      </c>
      <c r="D207" s="11" t="str">
        <f>IF(OR(LOWER([1]employee_training_performance_d!D207)="m",LOWER([1]employee_training_performance_d!D207)="male"),"Male",IF(OR(LOWER([1]employee_training_performance_d!D207)="f",LOWER([1]employee_training_performance_d!D207)="female"),"Female","Unknown"))</f>
        <v>Female</v>
      </c>
      <c r="E207" s="8" t="s">
        <v>23</v>
      </c>
      <c r="F207" s="8" t="s">
        <v>15</v>
      </c>
      <c r="G207" s="9" t="str">
        <f>TEXT([1]employee_training_performance_d!G207,"dd-mm-yyyy")</f>
        <v>19-03-2021</v>
      </c>
      <c r="H207" s="8" t="s">
        <v>18</v>
      </c>
      <c r="I207" s="15" t="str">
        <f>TEXT([1]employee_training_performance_d!I207,"dd-mm-yyyy")</f>
        <v>11-10-2023</v>
      </c>
      <c r="J207" s="16">
        <f>IF(OR([1]employee_training_performance_d!J207="Yes",[1]employee_training_performance_d!J207="P",[1]employee_training_performance_d!J207="Present"),1,IF(OR([1]employee_training_performance_d!J207="No",[1]employee_training_performance_d!J207="A",[1]employee_training_performance_d!J207="Absent"),0))</f>
        <v>0</v>
      </c>
      <c r="K207" s="16">
        <v>70</v>
      </c>
      <c r="L207" s="16">
        <f>IF(OR([1]employee_training_performance_d!L207=0,ISBLANK([1]employee_training_performance_d!L207)),AVERAGEIFS([1]employee_training_performance_d!L$2:L$1201,[1]employee_training_performance_d!L$2:L$1201,"&gt;0"),[1]employee_training_performance_d!L207)</f>
        <v>57.657957244655584</v>
      </c>
      <c r="M207" s="7">
        <v>1</v>
      </c>
      <c r="N207" s="7">
        <v>1</v>
      </c>
    </row>
    <row r="208" spans="1:14" ht="15.6" x14ac:dyDescent="0.3">
      <c r="A208" s="5" t="str">
        <f>TRIM(PROPER([1]employee_training_performance_d!A208))</f>
        <v>9E541D3E-65E1-4146-Ad8B-62B689Cb09Aa</v>
      </c>
      <c r="B208" s="6" t="str">
        <f>TRIM(PROPER([1]employee_training_performance_d!B208))</f>
        <v>Christina Davis</v>
      </c>
      <c r="C208" s="7">
        <v>40</v>
      </c>
      <c r="D208" s="11" t="str">
        <f>IF(OR(LOWER([1]employee_training_performance_d!D208)="m",LOWER([1]employee_training_performance_d!D208)="male"),"Male",IF(OR(LOWER([1]employee_training_performance_d!D208)="f",LOWER([1]employee_training_performance_d!D208)="female"),"Female","Unknown"))</f>
        <v>Male</v>
      </c>
      <c r="E208" s="8" t="s">
        <v>21</v>
      </c>
      <c r="F208" s="8" t="s">
        <v>27</v>
      </c>
      <c r="G208" s="9" t="str">
        <f>TEXT([1]employee_training_performance_d!G208,"dd-mm-yyyy")</f>
        <v>10-01-2025</v>
      </c>
      <c r="H208" s="8" t="s">
        <v>28</v>
      </c>
      <c r="I208" s="15" t="str">
        <f>TEXT([1]employee_training_performance_d!I208,"dd-mm-yyyy")</f>
        <v>29-08-2025</v>
      </c>
      <c r="J208" s="16">
        <f>IF(OR([1]employee_training_performance_d!J208="Yes",[1]employee_training_performance_d!J208="P",[1]employee_training_performance_d!J208="Present"),1,IF(OR([1]employee_training_performance_d!J208="No",[1]employee_training_performance_d!J208="A",[1]employee_training_performance_d!J208="Absent"),0))</f>
        <v>1</v>
      </c>
      <c r="K208" s="16">
        <v>61.011363636363633</v>
      </c>
      <c r="L208" s="16">
        <f>IF(OR([1]employee_training_performance_d!L208=0,ISBLANK([1]employee_training_performance_d!L208)),AVERAGEIFS([1]employee_training_performance_d!L$2:L$1201,[1]employee_training_performance_d!L$2:L$1201,"&gt;0"),[1]employee_training_performance_d!L208)</f>
        <v>57.657957244655584</v>
      </c>
      <c r="M208" s="7">
        <v>3</v>
      </c>
      <c r="N208" s="7">
        <v>3</v>
      </c>
    </row>
    <row r="209" spans="1:14" ht="15.6" x14ac:dyDescent="0.3">
      <c r="A209" s="5" t="str">
        <f>TRIM(PROPER([1]employee_training_performance_d!A209))</f>
        <v>B7447158-2550-4249-836C-3827Da2A5B5F</v>
      </c>
      <c r="B209" s="6" t="str">
        <f>TRIM(PROPER([1]employee_training_performance_d!B209))</f>
        <v>Hector Anderson</v>
      </c>
      <c r="C209" s="7">
        <v>39</v>
      </c>
      <c r="D209" s="11" t="str">
        <f>IF(OR(LOWER([1]employee_training_performance_d!D209)="m",LOWER([1]employee_training_performance_d!D209)="male"),"Male",IF(OR(LOWER([1]employee_training_performance_d!D209)="f",LOWER([1]employee_training_performance_d!D209)="female"),"Female","Unknown"))</f>
        <v>Female</v>
      </c>
      <c r="E209" s="8" t="s">
        <v>14</v>
      </c>
      <c r="F209" s="8" t="s">
        <v>30</v>
      </c>
      <c r="G209" s="9" t="str">
        <f>TEXT([1]employee_training_performance_d!G209,"dd-mm-yyyy")</f>
        <v>16-09-2023</v>
      </c>
      <c r="H209" s="8" t="s">
        <v>28</v>
      </c>
      <c r="I209" s="15" t="str">
        <f>TEXT([1]employee_training_performance_d!I209,"dd-mm-yyyy")</f>
        <v>05-03-2026</v>
      </c>
      <c r="J209" s="16">
        <f>IF(OR([1]employee_training_performance_d!J209="Yes",[1]employee_training_performance_d!J209="P",[1]employee_training_performance_d!J209="Present"),1,IF(OR([1]employee_training_performance_d!J209="No",[1]employee_training_performance_d!J209="A",[1]employee_training_performance_d!J209="Absent"),0))</f>
        <v>0</v>
      </c>
      <c r="K209" s="16">
        <v>61.011363636363633</v>
      </c>
      <c r="L209" s="16">
        <f>IF(OR([1]employee_training_performance_d!L209=0,ISBLANK([1]employee_training_performance_d!L209)),AVERAGEIFS([1]employee_training_performance_d!L$2:L$1201,[1]employee_training_performance_d!L$2:L$1201,"&gt;0"),[1]employee_training_performance_d!L209)</f>
        <v>57.657957244655584</v>
      </c>
      <c r="M209" s="7">
        <v>5</v>
      </c>
      <c r="N209" s="7">
        <v>5</v>
      </c>
    </row>
    <row r="210" spans="1:14" ht="15.6" x14ac:dyDescent="0.3">
      <c r="A210" s="5" t="str">
        <f>TRIM(PROPER([1]employee_training_performance_d!A210))</f>
        <v>Bc7D0017-F4C1-440B-9852-8Abb1A873C25</v>
      </c>
      <c r="B210" s="6" t="str">
        <f>TRIM(PROPER([1]employee_training_performance_d!B210))</f>
        <v>Stacy Carter</v>
      </c>
      <c r="C210" s="7">
        <v>41</v>
      </c>
      <c r="D210" s="11" t="str">
        <f>IF(OR(LOWER([1]employee_training_performance_d!D210)="m",LOWER([1]employee_training_performance_d!D210)="male"),"Male",IF(OR(LOWER([1]employee_training_performance_d!D210)="f",LOWER([1]employee_training_performance_d!D210)="female"),"Female","Unknown"))</f>
        <v>Male</v>
      </c>
      <c r="E210" s="8" t="s">
        <v>26</v>
      </c>
      <c r="F210" s="8" t="s">
        <v>27</v>
      </c>
      <c r="G210" s="9" t="str">
        <f>TEXT([1]employee_training_performance_d!G210,"dd-mm-yyyy")</f>
        <v>17-07-2023</v>
      </c>
      <c r="H210" s="8" t="s">
        <v>22</v>
      </c>
      <c r="I210" s="15" t="str">
        <f>TEXT([1]employee_training_performance_d!I210,"dd-mm-yyyy")</f>
        <v>17-11-2024</v>
      </c>
      <c r="J210" s="16">
        <f>IF(OR([1]employee_training_performance_d!J210="Yes",[1]employee_training_performance_d!J210="P",[1]employee_training_performance_d!J210="Present"),1,IF(OR([1]employee_training_performance_d!J210="No",[1]employee_training_performance_d!J210="A",[1]employee_training_performance_d!J210="Absent"),0))</f>
        <v>1</v>
      </c>
      <c r="K210" s="16">
        <v>61.011363636363633</v>
      </c>
      <c r="L210" s="16">
        <f>IF(OR([1]employee_training_performance_d!L210=0,ISBLANK([1]employee_training_performance_d!L210)),AVERAGEIFS([1]employee_training_performance_d!L$2:L$1201,[1]employee_training_performance_d!L$2:L$1201,"&gt;0"),[1]employee_training_performance_d!L210)</f>
        <v>24</v>
      </c>
      <c r="M210" s="7">
        <v>3</v>
      </c>
      <c r="N210" s="7">
        <v>3</v>
      </c>
    </row>
    <row r="211" spans="1:14" ht="15.6" x14ac:dyDescent="0.3">
      <c r="A211" s="5" t="str">
        <f>TRIM(PROPER([1]employee_training_performance_d!A211))</f>
        <v>Ffdb3A38-52E6-4F74-950B-D1D8F882C326</v>
      </c>
      <c r="B211" s="6" t="str">
        <f>TRIM(PROPER([1]employee_training_performance_d!B211))</f>
        <v>Ronald Sanchez</v>
      </c>
      <c r="C211" s="7">
        <v>22</v>
      </c>
      <c r="D211" s="11" t="str">
        <f>IF(OR(LOWER([1]employee_training_performance_d!D211)="m",LOWER([1]employee_training_performance_d!D211)="male"),"Male",IF(OR(LOWER([1]employee_training_performance_d!D211)="f",LOWER([1]employee_training_performance_d!D211)="female"),"Female","Unknown"))</f>
        <v>Male</v>
      </c>
      <c r="E211" s="8" t="s">
        <v>29</v>
      </c>
      <c r="F211" s="8" t="s">
        <v>30</v>
      </c>
      <c r="G211" s="9" t="str">
        <f>TEXT([1]employee_training_performance_d!G211,"dd-mm-yyyy")</f>
        <v>11-02-2025</v>
      </c>
      <c r="H211" s="8" t="s">
        <v>25</v>
      </c>
      <c r="I211" s="15" t="str">
        <f>TEXT([1]employee_training_performance_d!I211,"dd-mm-yyyy")</f>
        <v>22-08-2027</v>
      </c>
      <c r="J211" s="16">
        <f>IF(OR([1]employee_training_performance_d!J211="Yes",[1]employee_training_performance_d!J211="P",[1]employee_training_performance_d!J211="Present"),1,IF(OR([1]employee_training_performance_d!J211="No",[1]employee_training_performance_d!J211="A",[1]employee_training_performance_d!J211="Absent"),0))</f>
        <v>0</v>
      </c>
      <c r="K211" s="16">
        <v>69</v>
      </c>
      <c r="L211" s="16">
        <f>IF(OR([1]employee_training_performance_d!L211=0,ISBLANK([1]employee_training_performance_d!L211)),AVERAGEIFS([1]employee_training_performance_d!L$2:L$1201,[1]employee_training_performance_d!L$2:L$1201,"&gt;0"),[1]employee_training_performance_d!L211)</f>
        <v>57.657957244655584</v>
      </c>
      <c r="M211" s="7">
        <v>5</v>
      </c>
      <c r="N211" s="7">
        <v>5</v>
      </c>
    </row>
    <row r="212" spans="1:14" ht="15.6" x14ac:dyDescent="0.3">
      <c r="A212" s="5" t="str">
        <f>TRIM(PROPER([1]employee_training_performance_d!A212))</f>
        <v>06Bf79Cf-4616-4D6E-Be20-193Baae2Ad63</v>
      </c>
      <c r="B212" s="6" t="str">
        <f>TRIM(PROPER([1]employee_training_performance_d!B212))</f>
        <v>Roy Lucero Ii</v>
      </c>
      <c r="C212" s="7">
        <v>41</v>
      </c>
      <c r="D212" s="11" t="str">
        <f>IF(OR(LOWER([1]employee_training_performance_d!D212)="m",LOWER([1]employee_training_performance_d!D212)="male"),"Male",IF(OR(LOWER([1]employee_training_performance_d!D212)="f",LOWER([1]employee_training_performance_d!D212)="female"),"Female","Unknown"))</f>
        <v>Female</v>
      </c>
      <c r="E212" s="8" t="s">
        <v>26</v>
      </c>
      <c r="F212" s="8" t="s">
        <v>24</v>
      </c>
      <c r="G212" s="9" t="str">
        <f>TEXT([1]employee_training_performance_d!G212,"dd-mm-yyyy")</f>
        <v>01-08-2021</v>
      </c>
      <c r="H212" s="8" t="s">
        <v>16</v>
      </c>
      <c r="I212" s="15" t="str">
        <f>TEXT([1]employee_training_performance_d!I212,"dd-mm-yyyy")</f>
        <v>19-09-2022</v>
      </c>
      <c r="J212" s="16">
        <f>IF(OR([1]employee_training_performance_d!J212="Yes",[1]employee_training_performance_d!J212="P",[1]employee_training_performance_d!J212="Present"),1,IF(OR([1]employee_training_performance_d!J212="No",[1]employee_training_performance_d!J212="A",[1]employee_training_performance_d!J212="Absent"),0))</f>
        <v>1</v>
      </c>
      <c r="K212" s="16">
        <v>60.988603988603991</v>
      </c>
      <c r="L212" s="16">
        <f>IF(OR([1]employee_training_performance_d!L212=0,ISBLANK([1]employee_training_performance_d!L212)),AVERAGEIFS([1]employee_training_performance_d!L$2:L$1201,[1]employee_training_performance_d!L$2:L$1201,"&gt;0"),[1]employee_training_performance_d!L212)</f>
        <v>57.657957244655584</v>
      </c>
      <c r="M212" s="7">
        <v>0</v>
      </c>
      <c r="N212" s="7">
        <v>0</v>
      </c>
    </row>
    <row r="213" spans="1:14" ht="15.6" x14ac:dyDescent="0.3">
      <c r="A213" s="5" t="str">
        <f>TRIM(PROPER([1]employee_training_performance_d!A213))</f>
        <v>3749Af64-Cfc0-4Fbc-A5Dc-733D70Bb2A0E</v>
      </c>
      <c r="B213" s="6" t="str">
        <f>TRIM(PROPER([1]employee_training_performance_d!B213))</f>
        <v>Edward Oconnell</v>
      </c>
      <c r="C213" s="7">
        <v>41</v>
      </c>
      <c r="D213" s="11" t="str">
        <f>IF(OR(LOWER([1]employee_training_performance_d!D213)="m",LOWER([1]employee_training_performance_d!D213)="male"),"Male",IF(OR(LOWER([1]employee_training_performance_d!D213)="f",LOWER([1]employee_training_performance_d!D213)="female"),"Female","Unknown"))</f>
        <v>Female</v>
      </c>
      <c r="E213" s="8" t="s">
        <v>19</v>
      </c>
      <c r="F213" s="8" t="s">
        <v>17</v>
      </c>
      <c r="G213" s="9" t="str">
        <f>TEXT([1]employee_training_performance_d!G213,"dd-mm-yyyy")</f>
        <v>09-03-2022</v>
      </c>
      <c r="H213" s="8" t="s">
        <v>16</v>
      </c>
      <c r="I213" s="15" t="str">
        <f>TEXT([1]employee_training_performance_d!I213,"dd-mm-yyyy")</f>
        <v>21-01-2023</v>
      </c>
      <c r="J213" s="16">
        <f>IF(OR([1]employee_training_performance_d!J213="Yes",[1]employee_training_performance_d!J213="P",[1]employee_training_performance_d!J213="Present"),1,IF(OR([1]employee_training_performance_d!J213="No",[1]employee_training_performance_d!J213="A",[1]employee_training_performance_d!J213="Absent"),0))</f>
        <v>1</v>
      </c>
      <c r="K213" s="16">
        <v>51</v>
      </c>
      <c r="L213" s="16">
        <f>IF(OR([1]employee_training_performance_d!L213=0,ISBLANK([1]employee_training_performance_d!L213)),AVERAGEIFS([1]employee_training_performance_d!L$2:L$1201,[1]employee_training_performance_d!L$2:L$1201,"&gt;0"),[1]employee_training_performance_d!L213)</f>
        <v>57.657957244655584</v>
      </c>
      <c r="M213" s="7">
        <v>4</v>
      </c>
      <c r="N213" s="7">
        <v>4</v>
      </c>
    </row>
    <row r="214" spans="1:14" ht="15.6" x14ac:dyDescent="0.3">
      <c r="A214" s="5" t="str">
        <f>TRIM(PROPER([1]employee_training_performance_d!A214))</f>
        <v>8E6B2439-6A1E-4D9A-B05F-052Bd682A0B4</v>
      </c>
      <c r="B214" s="6" t="str">
        <f>TRIM(PROPER([1]employee_training_performance_d!B214))</f>
        <v>Laura Gutierrez</v>
      </c>
      <c r="C214" s="7">
        <v>37</v>
      </c>
      <c r="D214" s="11" t="str">
        <f>IF(OR(LOWER([1]employee_training_performance_d!D214)="m",LOWER([1]employee_training_performance_d!D214)="male"),"Male",IF(OR(LOWER([1]employee_training_performance_d!D214)="f",LOWER([1]employee_training_performance_d!D214)="female"),"Female","Unknown"))</f>
        <v>Male</v>
      </c>
      <c r="E214" s="8" t="s">
        <v>19</v>
      </c>
      <c r="F214" s="8" t="s">
        <v>17</v>
      </c>
      <c r="G214" s="9" t="str">
        <f>TEXT([1]employee_training_performance_d!G214,"dd-mm-yyyy")</f>
        <v>17-05-2024</v>
      </c>
      <c r="H214" s="8" t="s">
        <v>22</v>
      </c>
      <c r="I214" s="15" t="str">
        <f>TEXT([1]employee_training_performance_d!I214,"dd-mm-yyyy")</f>
        <v>21-08-2024</v>
      </c>
      <c r="J214" s="16">
        <f>IF(OR([1]employee_training_performance_d!J214="Yes",[1]employee_training_performance_d!J214="P",[1]employee_training_performance_d!J214="Present"),1,IF(OR([1]employee_training_performance_d!J214="No",[1]employee_training_performance_d!J214="A",[1]employee_training_performance_d!J214="Absent"),0))</f>
        <v>1</v>
      </c>
      <c r="K214" s="16">
        <v>99</v>
      </c>
      <c r="L214" s="16">
        <f>IF(OR([1]employee_training_performance_d!L214=0,ISBLANK([1]employee_training_performance_d!L214)),AVERAGEIFS([1]employee_training_performance_d!L$2:L$1201,[1]employee_training_performance_d!L$2:L$1201,"&gt;0"),[1]employee_training_performance_d!L214)</f>
        <v>57.657957244655584</v>
      </c>
      <c r="M214" s="7">
        <v>0</v>
      </c>
      <c r="N214" s="7">
        <v>0</v>
      </c>
    </row>
    <row r="215" spans="1:14" ht="15.6" x14ac:dyDescent="0.3">
      <c r="A215" s="5" t="str">
        <f>TRIM(PROPER([1]employee_training_performance_d!A215))</f>
        <v>9351240F-A093-4A68-A64D-49Fa94B59339</v>
      </c>
      <c r="B215" s="6" t="str">
        <f>TRIM(PROPER([1]employee_training_performance_d!B215))</f>
        <v>Veronica Francis</v>
      </c>
      <c r="C215" s="7">
        <v>43</v>
      </c>
      <c r="D215" s="11" t="str">
        <f>IF(OR(LOWER([1]employee_training_performance_d!D215)="m",LOWER([1]employee_training_performance_d!D215)="male"),"Male",IF(OR(LOWER([1]employee_training_performance_d!D215)="f",LOWER([1]employee_training_performance_d!D215)="female"),"Female","Unknown"))</f>
        <v>Female</v>
      </c>
      <c r="E215" s="8" t="s">
        <v>19</v>
      </c>
      <c r="F215" s="8" t="s">
        <v>17</v>
      </c>
      <c r="G215" s="9" t="str">
        <f>TEXT([1]employee_training_performance_d!G215,"dd-mm-yyyy")</f>
        <v>04-09-2024</v>
      </c>
      <c r="H215" s="8" t="s">
        <v>22</v>
      </c>
      <c r="I215" s="15" t="str">
        <f>TEXT([1]employee_training_performance_d!I215,"dd-mm-yyyy")</f>
        <v>07-07-2026</v>
      </c>
      <c r="J215" s="16">
        <f>IF(OR([1]employee_training_performance_d!J215="Yes",[1]employee_training_performance_d!J215="P",[1]employee_training_performance_d!J215="Present"),1,IF(OR([1]employee_training_performance_d!J215="No",[1]employee_training_performance_d!J215="A",[1]employee_training_performance_d!J215="Absent"),0))</f>
        <v>0</v>
      </c>
      <c r="K215" s="16">
        <v>60.908309455587393</v>
      </c>
      <c r="L215" s="16">
        <f>IF(OR([1]employee_training_performance_d!L215=0,ISBLANK([1]employee_training_performance_d!L215)),AVERAGEIFS([1]employee_training_performance_d!L$2:L$1201,[1]employee_training_performance_d!L$2:L$1201,"&gt;0"),[1]employee_training_performance_d!L215)</f>
        <v>30</v>
      </c>
      <c r="M215" s="7">
        <v>4</v>
      </c>
      <c r="N215" s="7">
        <v>4</v>
      </c>
    </row>
    <row r="216" spans="1:14" ht="15.6" x14ac:dyDescent="0.3">
      <c r="A216" s="5" t="str">
        <f>TRIM(PROPER([1]employee_training_performance_d!A216))</f>
        <v>6E6Aa3Ec-4378-4E6B-8D3D-Dee3Cdad54F4</v>
      </c>
      <c r="B216" s="6" t="str">
        <f>TRIM(PROPER([1]employee_training_performance_d!B216))</f>
        <v>Steven Giles</v>
      </c>
      <c r="C216" s="7">
        <v>41</v>
      </c>
      <c r="D216" s="11" t="str">
        <f>IF(OR(LOWER([1]employee_training_performance_d!D216)="m",LOWER([1]employee_training_performance_d!D216)="male"),"Male",IF(OR(LOWER([1]employee_training_performance_d!D216)="f",LOWER([1]employee_training_performance_d!D216)="female"),"Female","Unknown"))</f>
        <v>Male</v>
      </c>
      <c r="E216" s="8" t="s">
        <v>23</v>
      </c>
      <c r="F216" s="8" t="s">
        <v>30</v>
      </c>
      <c r="G216" s="9" t="str">
        <f>TEXT([1]employee_training_performance_d!G216,"dd-mm-yyyy")</f>
        <v>12-05-2023</v>
      </c>
      <c r="H216" s="8" t="s">
        <v>28</v>
      </c>
      <c r="I216" s="15" t="str">
        <f>TEXT([1]employee_training_performance_d!I216,"dd-mm-yyyy")</f>
        <v>12-09-2023</v>
      </c>
      <c r="J216" s="16">
        <f>IF(OR([1]employee_training_performance_d!J216="Yes",[1]employee_training_performance_d!J216="P",[1]employee_training_performance_d!J216="Present"),1,IF(OR([1]employee_training_performance_d!J216="No",[1]employee_training_performance_d!J216="A",[1]employee_training_performance_d!J216="Absent"),0))</f>
        <v>0</v>
      </c>
      <c r="K216" s="16">
        <v>60.908309455587393</v>
      </c>
      <c r="L216" s="16">
        <f>IF(OR([1]employee_training_performance_d!L216=0,ISBLANK([1]employee_training_performance_d!L216)),AVERAGEIFS([1]employee_training_performance_d!L$2:L$1201,[1]employee_training_performance_d!L$2:L$1201,"&gt;0"),[1]employee_training_performance_d!L216)</f>
        <v>57.657957244655584</v>
      </c>
      <c r="M216" s="7">
        <v>1</v>
      </c>
      <c r="N216" s="7">
        <v>1</v>
      </c>
    </row>
    <row r="217" spans="1:14" ht="15.6" x14ac:dyDescent="0.3">
      <c r="A217" s="5" t="str">
        <f>TRIM(PROPER([1]employee_training_performance_d!A217))</f>
        <v>F545752A-13B8-4C30-9B69-36978A55A14B</v>
      </c>
      <c r="B217" s="6" t="str">
        <f>TRIM(PROPER([1]employee_training_performance_d!B217))</f>
        <v>Erica Carey</v>
      </c>
      <c r="C217" s="7">
        <v>41</v>
      </c>
      <c r="D217" s="11" t="str">
        <f>IF(OR(LOWER([1]employee_training_performance_d!D217)="m",LOWER([1]employee_training_performance_d!D217)="male"),"Male",IF(OR(LOWER([1]employee_training_performance_d!D217)="f",LOWER([1]employee_training_performance_d!D217)="female"),"Female","Unknown"))</f>
        <v>Female</v>
      </c>
      <c r="E217" s="8" t="s">
        <v>26</v>
      </c>
      <c r="F217" s="8" t="s">
        <v>30</v>
      </c>
      <c r="G217" s="9" t="str">
        <f>TEXT([1]employee_training_performance_d!G217,"dd-mm-yyyy")</f>
        <v>27-12-2022</v>
      </c>
      <c r="H217" s="8" t="s">
        <v>25</v>
      </c>
      <c r="I217" s="15" t="str">
        <f>TEXT([1]employee_training_performance_d!I217,"dd-mm-yyyy")</f>
        <v>21-07-2024</v>
      </c>
      <c r="J217" s="16">
        <f>IF(OR([1]employee_training_performance_d!J217="Yes",[1]employee_training_performance_d!J217="P",[1]employee_training_performance_d!J217="Present"),1,IF(OR([1]employee_training_performance_d!J217="No",[1]employee_training_performance_d!J217="A",[1]employee_training_performance_d!J217="Absent"),0))</f>
        <v>1</v>
      </c>
      <c r="K217" s="16">
        <v>95</v>
      </c>
      <c r="L217" s="16">
        <f>IF(OR([1]employee_training_performance_d!L217=0,ISBLANK([1]employee_training_performance_d!L217)),AVERAGEIFS([1]employee_training_performance_d!L$2:L$1201,[1]employee_training_performance_d!L$2:L$1201,"&gt;0"),[1]employee_training_performance_d!L217)</f>
        <v>76</v>
      </c>
      <c r="M217" s="7">
        <v>0</v>
      </c>
      <c r="N217" s="7">
        <v>0</v>
      </c>
    </row>
    <row r="218" spans="1:14" ht="15.6" x14ac:dyDescent="0.3">
      <c r="A218" s="5" t="str">
        <f>TRIM(PROPER([1]employee_training_performance_d!A218))</f>
        <v>20F6B8D8-9436-4F5D-89Cc-6B08Cba9A0F0</v>
      </c>
      <c r="B218" s="6" t="str">
        <f>TRIM(PROPER([1]employee_training_performance_d!B218))</f>
        <v>Thomas Duke</v>
      </c>
      <c r="C218" s="7">
        <v>41</v>
      </c>
      <c r="D218" s="11" t="str">
        <f>IF(OR(LOWER([1]employee_training_performance_d!D218)="m",LOWER([1]employee_training_performance_d!D218)="male"),"Male",IF(OR(LOWER([1]employee_training_performance_d!D218)="f",LOWER([1]employee_training_performance_d!D218)="female"),"Female","Unknown"))</f>
        <v>Female</v>
      </c>
      <c r="E218" s="8" t="s">
        <v>21</v>
      </c>
      <c r="F218" s="8" t="s">
        <v>15</v>
      </c>
      <c r="G218" s="9" t="str">
        <f>TEXT([1]employee_training_performance_d!G218,"dd-mm-yyyy")</f>
        <v>14-05-2022</v>
      </c>
      <c r="H218" s="8" t="s">
        <v>16</v>
      </c>
      <c r="I218" s="15" t="str">
        <f>TEXT([1]employee_training_performance_d!I218,"dd-mm-yyyy")</f>
        <v>14-11-2023</v>
      </c>
      <c r="J218" s="16">
        <f>IF(OR([1]employee_training_performance_d!J218="Yes",[1]employee_training_performance_d!J218="P",[1]employee_training_performance_d!J218="Present"),1,IF(OR([1]employee_training_performance_d!J218="No",[1]employee_training_performance_d!J218="A",[1]employee_training_performance_d!J218="Absent"),0))</f>
        <v>0</v>
      </c>
      <c r="K218" s="16">
        <v>60.810344827586206</v>
      </c>
      <c r="L218" s="16">
        <f>IF(OR([1]employee_training_performance_d!L218=0,ISBLANK([1]employee_training_performance_d!L218)),AVERAGEIFS([1]employee_training_performance_d!L$2:L$1201,[1]employee_training_performance_d!L$2:L$1201,"&gt;0"),[1]employee_training_performance_d!L218)</f>
        <v>29</v>
      </c>
      <c r="M218" s="7">
        <v>2</v>
      </c>
      <c r="N218" s="7">
        <v>2</v>
      </c>
    </row>
    <row r="219" spans="1:14" ht="15.6" x14ac:dyDescent="0.3">
      <c r="A219" s="5" t="str">
        <f>TRIM(PROPER([1]employee_training_performance_d!A219))</f>
        <v>Cea82B7A-1Ad4-4C13-9040-89Fa890D58E5</v>
      </c>
      <c r="B219" s="6" t="str">
        <f>TRIM(PROPER([1]employee_training_performance_d!B219))</f>
        <v>Crystal Bailey</v>
      </c>
      <c r="C219" s="7">
        <v>36</v>
      </c>
      <c r="D219" s="11" t="str">
        <f>IF(OR(LOWER([1]employee_training_performance_d!D219)="m",LOWER([1]employee_training_performance_d!D219)="male"),"Male",IF(OR(LOWER([1]employee_training_performance_d!D219)="f",LOWER([1]employee_training_performance_d!D219)="female"),"Female","Unknown"))</f>
        <v>Female</v>
      </c>
      <c r="E219" s="8" t="s">
        <v>26</v>
      </c>
      <c r="F219" s="8" t="s">
        <v>15</v>
      </c>
      <c r="G219" s="9" t="str">
        <f>TEXT([1]employee_training_performance_d!G219,"dd-mm-yyyy")</f>
        <v>24-04-2024</v>
      </c>
      <c r="H219" s="8" t="s">
        <v>18</v>
      </c>
      <c r="I219" s="15" t="str">
        <f>TEXT([1]employee_training_performance_d!I219,"dd-mm-yyyy")</f>
        <v>01-12-2024</v>
      </c>
      <c r="J219" s="16">
        <f>IF(OR([1]employee_training_performance_d!J219="Yes",[1]employee_training_performance_d!J219="P",[1]employee_training_performance_d!J219="Present"),1,IF(OR([1]employee_training_performance_d!J219="No",[1]employee_training_performance_d!J219="A",[1]employee_training_performance_d!J219="Absent"),0))</f>
        <v>1</v>
      </c>
      <c r="K219" s="16">
        <v>60.810344827586206</v>
      </c>
      <c r="L219" s="16">
        <f>IF(OR([1]employee_training_performance_d!L219=0,ISBLANK([1]employee_training_performance_d!L219)),AVERAGEIFS([1]employee_training_performance_d!L$2:L$1201,[1]employee_training_performance_d!L$2:L$1201,"&gt;0"),[1]employee_training_performance_d!L219)</f>
        <v>56</v>
      </c>
      <c r="M219" s="7">
        <v>0</v>
      </c>
      <c r="N219" s="7">
        <v>0</v>
      </c>
    </row>
    <row r="220" spans="1:14" ht="15.6" x14ac:dyDescent="0.3">
      <c r="A220" s="5" t="str">
        <f>TRIM(PROPER([1]employee_training_performance_d!A220))</f>
        <v>771D030F-3955-4110-Bc2E-0301D232231D</v>
      </c>
      <c r="B220" s="6" t="str">
        <f>TRIM(PROPER([1]employee_training_performance_d!B220))</f>
        <v>Russell Stevens</v>
      </c>
      <c r="C220" s="7">
        <v>37</v>
      </c>
      <c r="D220" s="11" t="str">
        <f>IF(OR(LOWER([1]employee_training_performance_d!D220)="m",LOWER([1]employee_training_performance_d!D220)="male"),"Male",IF(OR(LOWER([1]employee_training_performance_d!D220)="f",LOWER([1]employee_training_performance_d!D220)="female"),"Female","Unknown"))</f>
        <v>Male</v>
      </c>
      <c r="E220" s="8" t="s">
        <v>26</v>
      </c>
      <c r="F220" s="8" t="s">
        <v>24</v>
      </c>
      <c r="G220" s="9" t="str">
        <f>TEXT([1]employee_training_performance_d!G220,"dd-mm-yyyy")</f>
        <v>23-12-2024</v>
      </c>
      <c r="H220" s="8" t="s">
        <v>18</v>
      </c>
      <c r="I220" s="15" t="str">
        <f>TEXT([1]employee_training_performance_d!I220,"dd-mm-yyyy")</f>
        <v>03-04-2026</v>
      </c>
      <c r="J220" s="16">
        <f>IF(OR([1]employee_training_performance_d!J220="Yes",[1]employee_training_performance_d!J220="P",[1]employee_training_performance_d!J220="Present"),1,IF(OR([1]employee_training_performance_d!J220="No",[1]employee_training_performance_d!J220="A",[1]employee_training_performance_d!J220="Absent"),0))</f>
        <v>0</v>
      </c>
      <c r="K220" s="16">
        <v>28</v>
      </c>
      <c r="L220" s="16">
        <f>IF(OR([1]employee_training_performance_d!L220=0,ISBLANK([1]employee_training_performance_d!L220)),AVERAGEIFS([1]employee_training_performance_d!L$2:L$1201,[1]employee_training_performance_d!L$2:L$1201,"&gt;0"),[1]employee_training_performance_d!L220)</f>
        <v>57.657957244655584</v>
      </c>
      <c r="M220" s="7">
        <v>3</v>
      </c>
      <c r="N220" s="7">
        <v>3</v>
      </c>
    </row>
    <row r="221" spans="1:14" ht="15.6" x14ac:dyDescent="0.3">
      <c r="A221" s="5" t="str">
        <f>TRIM(PROPER([1]employee_training_performance_d!A221))</f>
        <v>108D692F-6Fa9-457C-974F-E6687F441Add</v>
      </c>
      <c r="B221" s="6" t="str">
        <f>TRIM(PROPER([1]employee_training_performance_d!B221))</f>
        <v>Carolyn Castro</v>
      </c>
      <c r="C221" s="7">
        <v>49</v>
      </c>
      <c r="D221" s="11" t="str">
        <f>IF(OR(LOWER([1]employee_training_performance_d!D221)="m",LOWER([1]employee_training_performance_d!D221)="male"),"Male",IF(OR(LOWER([1]employee_training_performance_d!D221)="f",LOWER([1]employee_training_performance_d!D221)="female"),"Female","Unknown"))</f>
        <v>Male</v>
      </c>
      <c r="E221" s="8" t="s">
        <v>26</v>
      </c>
      <c r="F221" s="8" t="s">
        <v>27</v>
      </c>
      <c r="G221" s="9" t="str">
        <f>TEXT([1]employee_training_performance_d!G221,"dd-mm-yyyy")</f>
        <v>28-12-2023</v>
      </c>
      <c r="H221" s="8" t="s">
        <v>28</v>
      </c>
      <c r="I221" s="15" t="str">
        <f>TEXT([1]employee_training_performance_d!I221,"dd-mm-yyyy")</f>
        <v>13-01-2025</v>
      </c>
      <c r="J221" s="16">
        <f>IF(OR([1]employee_training_performance_d!J221="Yes",[1]employee_training_performance_d!J221="P",[1]employee_training_performance_d!J221="Present"),1,IF(OR([1]employee_training_performance_d!J221="No",[1]employee_training_performance_d!J221="A",[1]employee_training_performance_d!J221="Absent"),0))</f>
        <v>0</v>
      </c>
      <c r="K221" s="16">
        <v>60.904899135446684</v>
      </c>
      <c r="L221" s="16">
        <f>IF(OR([1]employee_training_performance_d!L221=0,ISBLANK([1]employee_training_performance_d!L221)),AVERAGEIFS([1]employee_training_performance_d!L$2:L$1201,[1]employee_training_performance_d!L$2:L$1201,"&gt;0"),[1]employee_training_performance_d!L221)</f>
        <v>57.657957244655584</v>
      </c>
      <c r="M221" s="7">
        <v>1</v>
      </c>
      <c r="N221" s="7">
        <v>1</v>
      </c>
    </row>
    <row r="222" spans="1:14" ht="15.6" x14ac:dyDescent="0.3">
      <c r="A222" s="5" t="str">
        <f>TRIM(PROPER([1]employee_training_performance_d!A222))</f>
        <v>58Fc8448-E555-4087-8Ebb-51Aea6789753</v>
      </c>
      <c r="B222" s="6" t="str">
        <f>TRIM(PROPER([1]employee_training_performance_d!B222))</f>
        <v>Michael Brown</v>
      </c>
      <c r="C222" s="7">
        <v>41</v>
      </c>
      <c r="D222" s="11" t="str">
        <f>IF(OR(LOWER([1]employee_training_performance_d!D222)="m",LOWER([1]employee_training_performance_d!D222)="male"),"Male",IF(OR(LOWER([1]employee_training_performance_d!D222)="f",LOWER([1]employee_training_performance_d!D222)="female"),"Female","Unknown"))</f>
        <v>Male</v>
      </c>
      <c r="E222" s="8" t="s">
        <v>14</v>
      </c>
      <c r="F222" s="8" t="s">
        <v>27</v>
      </c>
      <c r="G222" s="9" t="str">
        <f>TEXT([1]employee_training_performance_d!G222,"dd-mm-yyyy")</f>
        <v>07-01-2025</v>
      </c>
      <c r="H222" s="8" t="s">
        <v>18</v>
      </c>
      <c r="I222" s="15" t="str">
        <f>TEXT([1]employee_training_performance_d!I222,"dd-mm-yyyy")</f>
        <v>21-01-2027</v>
      </c>
      <c r="J222" s="16">
        <f>IF(OR([1]employee_training_performance_d!J222="Yes",[1]employee_training_performance_d!J222="P",[1]employee_training_performance_d!J222="Present"),1,IF(OR([1]employee_training_performance_d!J222="No",[1]employee_training_performance_d!J222="A",[1]employee_training_performance_d!J222="Absent"),0))</f>
        <v>0</v>
      </c>
      <c r="K222" s="16">
        <v>60.904899135446684</v>
      </c>
      <c r="L222" s="16">
        <f>IF(OR([1]employee_training_performance_d!L222=0,ISBLANK([1]employee_training_performance_d!L222)),AVERAGEIFS([1]employee_training_performance_d!L$2:L$1201,[1]employee_training_performance_d!L$2:L$1201,"&gt;0"),[1]employee_training_performance_d!L222)</f>
        <v>57.657957244655584</v>
      </c>
      <c r="M222" s="7">
        <v>2.6</v>
      </c>
      <c r="N222" s="7">
        <v>2.5724299065420562</v>
      </c>
    </row>
    <row r="223" spans="1:14" ht="15.6" x14ac:dyDescent="0.3">
      <c r="A223" s="5" t="str">
        <f>TRIM(PROPER([1]employee_training_performance_d!A223))</f>
        <v>46Addbe7-B807-4910-B469-76Af10Bee3E8</v>
      </c>
      <c r="B223" s="6" t="str">
        <f>TRIM(PROPER([1]employee_training_performance_d!B223))</f>
        <v>Theresa Luna</v>
      </c>
      <c r="C223" s="7">
        <v>34</v>
      </c>
      <c r="D223" s="11" t="str">
        <f>IF(OR(LOWER([1]employee_training_performance_d!D223)="m",LOWER([1]employee_training_performance_d!D223)="male"),"Male",IF(OR(LOWER([1]employee_training_performance_d!D223)="f",LOWER([1]employee_training_performance_d!D223)="female"),"Female","Unknown"))</f>
        <v>Female</v>
      </c>
      <c r="E223" s="8" t="s">
        <v>23</v>
      </c>
      <c r="F223" s="8" t="s">
        <v>17</v>
      </c>
      <c r="G223" s="9" t="str">
        <f>TEXT([1]employee_training_performance_d!G223,"dd-mm-yyyy")</f>
        <v>13-04-2023</v>
      </c>
      <c r="H223" s="8" t="s">
        <v>22</v>
      </c>
      <c r="I223" s="15" t="str">
        <f>TEXT([1]employee_training_performance_d!I223,"dd-mm-yyyy")</f>
        <v>02-07-2025</v>
      </c>
      <c r="J223" s="16">
        <f>IF(OR([1]employee_training_performance_d!J223="Yes",[1]employee_training_performance_d!J223="P",[1]employee_training_performance_d!J223="Present"),1,IF(OR([1]employee_training_performance_d!J223="No",[1]employee_training_performance_d!J223="A",[1]employee_training_performance_d!J223="Absent"),0))</f>
        <v>1</v>
      </c>
      <c r="K223" s="16">
        <v>60.904899135446684</v>
      </c>
      <c r="L223" s="16">
        <f>IF(OR([1]employee_training_performance_d!L223=0,ISBLANK([1]employee_training_performance_d!L223)),AVERAGEIFS([1]employee_training_performance_d!L$2:L$1201,[1]employee_training_performance_d!L$2:L$1201,"&gt;0"),[1]employee_training_performance_d!L223)</f>
        <v>57.657957244655584</v>
      </c>
      <c r="M223" s="7">
        <v>5</v>
      </c>
      <c r="N223" s="7">
        <v>5</v>
      </c>
    </row>
    <row r="224" spans="1:14" ht="15.6" x14ac:dyDescent="0.3">
      <c r="A224" s="5" t="str">
        <f>TRIM(PROPER([1]employee_training_performance_d!A224))</f>
        <v>F157F169-C3Ad-4Ffd-B447-9E706E4Ae071</v>
      </c>
      <c r="B224" s="6" t="str">
        <f>TRIM(PROPER([1]employee_training_performance_d!B224))</f>
        <v>James Stanley</v>
      </c>
      <c r="C224" s="7">
        <v>41</v>
      </c>
      <c r="D224" s="11" t="str">
        <f>IF(OR(LOWER([1]employee_training_performance_d!D224)="m",LOWER([1]employee_training_performance_d!D224)="male"),"Male",IF(OR(LOWER([1]employee_training_performance_d!D224)="f",LOWER([1]employee_training_performance_d!D224)="female"),"Female","Unknown"))</f>
        <v>Female</v>
      </c>
      <c r="E224" s="8" t="s">
        <v>23</v>
      </c>
      <c r="F224" s="8" t="s">
        <v>30</v>
      </c>
      <c r="G224" s="9" t="str">
        <f>TEXT([1]employee_training_performance_d!G224,"dd-mm-yyyy")</f>
        <v>09-06-2024</v>
      </c>
      <c r="H224" s="8" t="s">
        <v>22</v>
      </c>
      <c r="I224" s="15" t="str">
        <f>TEXT([1]employee_training_performance_d!I224,"dd-mm-yyyy")</f>
        <v>09-02-2027</v>
      </c>
      <c r="J224" s="16">
        <f>IF(OR([1]employee_training_performance_d!J224="Yes",[1]employee_training_performance_d!J224="P",[1]employee_training_performance_d!J224="Present"),1,IF(OR([1]employee_training_performance_d!J224="No",[1]employee_training_performance_d!J224="A",[1]employee_training_performance_d!J224="Absent"),0))</f>
        <v>0</v>
      </c>
      <c r="K224" s="16">
        <v>73</v>
      </c>
      <c r="L224" s="16">
        <f>IF(OR([1]employee_training_performance_d!L224=0,ISBLANK([1]employee_training_performance_d!L224)),AVERAGEIFS([1]employee_training_performance_d!L$2:L$1201,[1]employee_training_performance_d!L$2:L$1201,"&gt;0"),[1]employee_training_performance_d!L224)</f>
        <v>57.657957244655584</v>
      </c>
      <c r="M224" s="7">
        <v>4</v>
      </c>
      <c r="N224" s="7">
        <v>4</v>
      </c>
    </row>
    <row r="225" spans="1:14" ht="15.6" x14ac:dyDescent="0.3">
      <c r="A225" s="5" t="str">
        <f>TRIM(PROPER([1]employee_training_performance_d!A225))</f>
        <v>4Dfe448C-Acb7-4476-B27C-172189D44Ce2</v>
      </c>
      <c r="B225" s="6" t="str">
        <f>TRIM(PROPER([1]employee_training_performance_d!B225))</f>
        <v>Kelly Liu</v>
      </c>
      <c r="C225" s="7">
        <v>41</v>
      </c>
      <c r="D225" s="11" t="str">
        <f>IF(OR(LOWER([1]employee_training_performance_d!D225)="m",LOWER([1]employee_training_performance_d!D225)="male"),"Male",IF(OR(LOWER([1]employee_training_performance_d!D225)="f",LOWER([1]employee_training_performance_d!D225)="female"),"Female","Unknown"))</f>
        <v>Male</v>
      </c>
      <c r="E225" s="8" t="s">
        <v>19</v>
      </c>
      <c r="F225" s="8" t="s">
        <v>27</v>
      </c>
      <c r="G225" s="9" t="str">
        <f>TEXT([1]employee_training_performance_d!G225,"dd-mm-yyyy")</f>
        <v>25-11-2022</v>
      </c>
      <c r="H225" s="8" t="s">
        <v>22</v>
      </c>
      <c r="I225" s="15" t="str">
        <f>TEXT([1]employee_training_performance_d!I225,"dd-mm-yyyy")</f>
        <v>19-01-2024</v>
      </c>
      <c r="J225" s="16">
        <f>IF(OR([1]employee_training_performance_d!J225="Yes",[1]employee_training_performance_d!J225="P",[1]employee_training_performance_d!J225="Present"),1,IF(OR([1]employee_training_performance_d!J225="No",[1]employee_training_performance_d!J225="A",[1]employee_training_performance_d!J225="Absent"),0))</f>
        <v>0</v>
      </c>
      <c r="K225" s="16">
        <v>60.869942196531795</v>
      </c>
      <c r="L225" s="16">
        <f>IF(OR([1]employee_training_performance_d!L225=0,ISBLANK([1]employee_training_performance_d!L225)),AVERAGEIFS([1]employee_training_performance_d!L$2:L$1201,[1]employee_training_performance_d!L$2:L$1201,"&gt;0"),[1]employee_training_performance_d!L225)</f>
        <v>43</v>
      </c>
      <c r="M225" s="7">
        <v>2.6</v>
      </c>
      <c r="N225" s="7">
        <v>2.5679156908665104</v>
      </c>
    </row>
    <row r="226" spans="1:14" ht="15.6" x14ac:dyDescent="0.3">
      <c r="A226" s="5" t="str">
        <f>TRIM(PROPER([1]employee_training_performance_d!A226))</f>
        <v>Faecfb4C-8A24-4D57-842C-40Ce24Ec755D</v>
      </c>
      <c r="B226" s="6" t="str">
        <f>TRIM(PROPER([1]employee_training_performance_d!B226))</f>
        <v>Emily Smith</v>
      </c>
      <c r="C226" s="7">
        <v>41</v>
      </c>
      <c r="D226" s="11" t="str">
        <f>IF(OR(LOWER([1]employee_training_performance_d!D226)="m",LOWER([1]employee_training_performance_d!D226)="male"),"Male",IF(OR(LOWER([1]employee_training_performance_d!D226)="f",LOWER([1]employee_training_performance_d!D226)="female"),"Female","Unknown"))</f>
        <v>Male</v>
      </c>
      <c r="E226" s="8" t="s">
        <v>23</v>
      </c>
      <c r="F226" s="8" t="s">
        <v>17</v>
      </c>
      <c r="G226" s="9" t="str">
        <f>TEXT([1]employee_training_performance_d!G226,"dd-mm-yyyy")</f>
        <v>23-09-2023</v>
      </c>
      <c r="H226" s="8" t="s">
        <v>25</v>
      </c>
      <c r="I226" s="15" t="str">
        <f>TEXT([1]employee_training_performance_d!I226,"dd-mm-yyyy")</f>
        <v>28-01-2024</v>
      </c>
      <c r="J226" s="16">
        <f>IF(OR([1]employee_training_performance_d!J226="Yes",[1]employee_training_performance_d!J226="P",[1]employee_training_performance_d!J226="Present"),1,IF(OR([1]employee_training_performance_d!J226="No",[1]employee_training_performance_d!J226="A",[1]employee_training_performance_d!J226="Absent"),0))</f>
        <v>0</v>
      </c>
      <c r="K226" s="16">
        <v>60.869942196531795</v>
      </c>
      <c r="L226" s="16">
        <f>IF(OR([1]employee_training_performance_d!L226=0,ISBLANK([1]employee_training_performance_d!L226)),AVERAGEIFS([1]employee_training_performance_d!L$2:L$1201,[1]employee_training_performance_d!L$2:L$1201,"&gt;0"),[1]employee_training_performance_d!L226)</f>
        <v>57.657957244655584</v>
      </c>
      <c r="M226" s="7">
        <v>4</v>
      </c>
      <c r="N226" s="7">
        <v>4</v>
      </c>
    </row>
    <row r="227" spans="1:14" ht="15.6" x14ac:dyDescent="0.3">
      <c r="A227" s="5" t="str">
        <f>TRIM(PROPER([1]employee_training_performance_d!A227))</f>
        <v>9662F883-5Bbc-4B30-8124-B471B64D158C</v>
      </c>
      <c r="B227" s="6" t="str">
        <f>TRIM(PROPER([1]employee_training_performance_d!B227))</f>
        <v>William Austin</v>
      </c>
      <c r="C227" s="7">
        <v>41</v>
      </c>
      <c r="D227" s="11" t="str">
        <f>IF(OR(LOWER([1]employee_training_performance_d!D227)="m",LOWER([1]employee_training_performance_d!D227)="male"),"Male",IF(OR(LOWER([1]employee_training_performance_d!D227)="f",LOWER([1]employee_training_performance_d!D227)="female"),"Female","Unknown"))</f>
        <v>Female</v>
      </c>
      <c r="E227" s="8" t="s">
        <v>23</v>
      </c>
      <c r="F227" s="8" t="s">
        <v>27</v>
      </c>
      <c r="G227" s="9" t="str">
        <f>TEXT([1]employee_training_performance_d!G227,"dd-mm-yyyy")</f>
        <v>18-09-2020</v>
      </c>
      <c r="H227" s="8" t="s">
        <v>22</v>
      </c>
      <c r="I227" s="15" t="str">
        <f>TEXT([1]employee_training_performance_d!I227,"dd-mm-yyyy")</f>
        <v>08-06-2021</v>
      </c>
      <c r="J227" s="16">
        <f>IF(OR([1]employee_training_performance_d!J227="Yes",[1]employee_training_performance_d!J227="P",[1]employee_training_performance_d!J227="Present"),1,IF(OR([1]employee_training_performance_d!J227="No",[1]employee_training_performance_d!J227="A",[1]employee_training_performance_d!J227="Absent"),0))</f>
        <v>1</v>
      </c>
      <c r="K227" s="16">
        <v>65</v>
      </c>
      <c r="L227" s="16">
        <f>IF(OR([1]employee_training_performance_d!L227=0,ISBLANK([1]employee_training_performance_d!L227)),AVERAGEIFS([1]employee_training_performance_d!L$2:L$1201,[1]employee_training_performance_d!L$2:L$1201,"&gt;0"),[1]employee_training_performance_d!L227)</f>
        <v>57.657957244655584</v>
      </c>
      <c r="M227" s="7">
        <v>5</v>
      </c>
      <c r="N227" s="7">
        <v>5</v>
      </c>
    </row>
    <row r="228" spans="1:14" ht="15.6" x14ac:dyDescent="0.3">
      <c r="A228" s="5" t="str">
        <f>TRIM(PROPER([1]employee_training_performance_d!A228))</f>
        <v>Bb88Cfe7-2944-4059-Bafa-34Da69E8Fe2A</v>
      </c>
      <c r="B228" s="6" t="str">
        <f>TRIM(PROPER([1]employee_training_performance_d!B228))</f>
        <v>William Ayala</v>
      </c>
      <c r="C228" s="7">
        <v>31</v>
      </c>
      <c r="D228" s="11" t="str">
        <f>IF(OR(LOWER([1]employee_training_performance_d!D228)="m",LOWER([1]employee_training_performance_d!D228)="male"),"Male",IF(OR(LOWER([1]employee_training_performance_d!D228)="f",LOWER([1]employee_training_performance_d!D228)="female"),"Female","Unknown"))</f>
        <v>Female</v>
      </c>
      <c r="E228" s="8" t="s">
        <v>29</v>
      </c>
      <c r="F228" s="8" t="s">
        <v>30</v>
      </c>
      <c r="G228" s="9" t="str">
        <f>TEXT([1]employee_training_performance_d!G228,"dd-mm-yyyy")</f>
        <v>08-10-2024</v>
      </c>
      <c r="H228" s="8" t="s">
        <v>25</v>
      </c>
      <c r="I228" s="15" t="str">
        <f>TEXT([1]employee_training_performance_d!I228,"dd-mm-yyyy")</f>
        <v>30-10-2026</v>
      </c>
      <c r="J228" s="16">
        <f>IF(OR([1]employee_training_performance_d!J228="Yes",[1]employee_training_performance_d!J228="P",[1]employee_training_performance_d!J228="Present"),1,IF(OR([1]employee_training_performance_d!J228="No",[1]employee_training_performance_d!J228="A",[1]employee_training_performance_d!J228="Absent"),0))</f>
        <v>0</v>
      </c>
      <c r="K228" s="16">
        <v>60.857971014492755</v>
      </c>
      <c r="L228" s="16">
        <f>IF(OR([1]employee_training_performance_d!L228=0,ISBLANK([1]employee_training_performance_d!L228)),AVERAGEIFS([1]employee_training_performance_d!L$2:L$1201,[1]employee_training_performance_d!L$2:L$1201,"&gt;0"),[1]employee_training_performance_d!L228)</f>
        <v>100</v>
      </c>
      <c r="M228" s="7">
        <v>3</v>
      </c>
      <c r="N228" s="7">
        <v>3</v>
      </c>
    </row>
    <row r="229" spans="1:14" ht="15.6" x14ac:dyDescent="0.3">
      <c r="A229" s="5" t="str">
        <f>TRIM(PROPER([1]employee_training_performance_d!A229))</f>
        <v>A63F89B5-078C-4F1D-Ae65-9Eb1D5F304A0</v>
      </c>
      <c r="B229" s="6" t="str">
        <f>TRIM(PROPER([1]employee_training_performance_d!B229))</f>
        <v>Monica Rivera</v>
      </c>
      <c r="C229" s="7">
        <v>49</v>
      </c>
      <c r="D229" s="11" t="str">
        <f>IF(OR(LOWER([1]employee_training_performance_d!D229)="m",LOWER([1]employee_training_performance_d!D229)="male"),"Male",IF(OR(LOWER([1]employee_training_performance_d!D229)="f",LOWER([1]employee_training_performance_d!D229)="female"),"Female","Unknown"))</f>
        <v>Female</v>
      </c>
      <c r="E229" s="8" t="s">
        <v>23</v>
      </c>
      <c r="F229" s="8" t="s">
        <v>15</v>
      </c>
      <c r="G229" s="9" t="str">
        <f>TEXT([1]employee_training_performance_d!G229,"dd-mm-yyyy")</f>
        <v>16-10-2021</v>
      </c>
      <c r="H229" s="8" t="s">
        <v>18</v>
      </c>
      <c r="I229" s="15" t="str">
        <f>TEXT([1]employee_training_performance_d!I229,"dd-mm-yyyy")</f>
        <v>27-10-2022</v>
      </c>
      <c r="J229" s="16">
        <f>IF(OR([1]employee_training_performance_d!J229="Yes",[1]employee_training_performance_d!J229="P",[1]employee_training_performance_d!J229="Present"),1,IF(OR([1]employee_training_performance_d!J229="No",[1]employee_training_performance_d!J229="A",[1]employee_training_performance_d!J229="Absent"),0))</f>
        <v>1</v>
      </c>
      <c r="K229" s="16">
        <v>60.857971014492755</v>
      </c>
      <c r="L229" s="16">
        <f>IF(OR([1]employee_training_performance_d!L229=0,ISBLANK([1]employee_training_performance_d!L229)),AVERAGEIFS([1]employee_training_performance_d!L$2:L$1201,[1]employee_training_performance_d!L$2:L$1201,"&gt;0"),[1]employee_training_performance_d!L229)</f>
        <v>57.657957244655584</v>
      </c>
      <c r="M229" s="7">
        <v>2.6</v>
      </c>
      <c r="N229" s="7">
        <v>2.5628672150411282</v>
      </c>
    </row>
    <row r="230" spans="1:14" ht="15.6" x14ac:dyDescent="0.3">
      <c r="A230" s="5" t="str">
        <f>TRIM(PROPER([1]employee_training_performance_d!A230))</f>
        <v>B3700E92-92F1-4A69-A74F-6635F236B2Ee</v>
      </c>
      <c r="B230" s="6" t="str">
        <f>TRIM(PROPER([1]employee_training_performance_d!B230))</f>
        <v>Jasmine Russell</v>
      </c>
      <c r="C230" s="7">
        <v>41</v>
      </c>
      <c r="D230" s="11" t="str">
        <f>IF(OR(LOWER([1]employee_training_performance_d!D230)="m",LOWER([1]employee_training_performance_d!D230)="male"),"Male",IF(OR(LOWER([1]employee_training_performance_d!D230)="f",LOWER([1]employee_training_performance_d!D230)="female"),"Female","Unknown"))</f>
        <v>Male</v>
      </c>
      <c r="E230" s="8" t="s">
        <v>29</v>
      </c>
      <c r="F230" s="8" t="s">
        <v>30</v>
      </c>
      <c r="G230" s="9" t="str">
        <f>TEXT([1]employee_training_performance_d!G230,"dd-mm-yyyy")</f>
        <v>24-01-2021</v>
      </c>
      <c r="H230" s="8" t="s">
        <v>16</v>
      </c>
      <c r="I230" s="15" t="str">
        <f>TEXT([1]employee_training_performance_d!I230,"dd-mm-yyyy")</f>
        <v>24-09-2022</v>
      </c>
      <c r="J230" s="16">
        <f>IF(OR([1]employee_training_performance_d!J230="Yes",[1]employee_training_performance_d!J230="P",[1]employee_training_performance_d!J230="Present"),1,IF(OR([1]employee_training_performance_d!J230="No",[1]employee_training_performance_d!J230="A",[1]employee_training_performance_d!J230="Absent"),0))</f>
        <v>1</v>
      </c>
      <c r="K230" s="16">
        <v>60.857971014492755</v>
      </c>
      <c r="L230" s="16">
        <f>IF(OR([1]employee_training_performance_d!L230=0,ISBLANK([1]employee_training_performance_d!L230)),AVERAGEIFS([1]employee_training_performance_d!L$2:L$1201,[1]employee_training_performance_d!L$2:L$1201,"&gt;0"),[1]employee_training_performance_d!L230)</f>
        <v>57.657957244655584</v>
      </c>
      <c r="M230" s="7">
        <v>1</v>
      </c>
      <c r="N230" s="7">
        <v>1</v>
      </c>
    </row>
    <row r="231" spans="1:14" ht="15.6" x14ac:dyDescent="0.3">
      <c r="A231" s="5" t="str">
        <f>TRIM(PROPER([1]employee_training_performance_d!A231))</f>
        <v>2Ed86804-57E2-4419-98E6-650123755Bc8</v>
      </c>
      <c r="B231" s="6" t="str">
        <f>TRIM(PROPER([1]employee_training_performance_d!B231))</f>
        <v>Henry Mann</v>
      </c>
      <c r="C231" s="7">
        <v>43</v>
      </c>
      <c r="D231" s="11" t="str">
        <f>IF(OR(LOWER([1]employee_training_performance_d!D231)="m",LOWER([1]employee_training_performance_d!D231)="male"),"Male",IF(OR(LOWER([1]employee_training_performance_d!D231)="f",LOWER([1]employee_training_performance_d!D231)="female"),"Female","Unknown"))</f>
        <v>Female</v>
      </c>
      <c r="E231" s="8" t="s">
        <v>14</v>
      </c>
      <c r="F231" s="8" t="s">
        <v>15</v>
      </c>
      <c r="G231" s="9" t="str">
        <f>TEXT([1]employee_training_performance_d!G231,"dd-mm-yyyy")</f>
        <v>19-04-2024</v>
      </c>
      <c r="H231" s="8" t="s">
        <v>16</v>
      </c>
      <c r="I231" s="15" t="str">
        <f>TEXT([1]employee_training_performance_d!I231,"dd-mm-yyyy")</f>
        <v>08-12-2025</v>
      </c>
      <c r="J231" s="16">
        <f>IF(OR([1]employee_training_performance_d!J231="Yes",[1]employee_training_performance_d!J231="P",[1]employee_training_performance_d!J231="Present"),1,IF(OR([1]employee_training_performance_d!J231="No",[1]employee_training_performance_d!J231="A",[1]employee_training_performance_d!J231="Absent"),0))</f>
        <v>0</v>
      </c>
      <c r="K231" s="16">
        <v>60.857971014492755</v>
      </c>
      <c r="L231" s="16">
        <f>IF(OR([1]employee_training_performance_d!L231=0,ISBLANK([1]employee_training_performance_d!L231)),AVERAGEIFS([1]employee_training_performance_d!L$2:L$1201,[1]employee_training_performance_d!L$2:L$1201,"&gt;0"),[1]employee_training_performance_d!L231)</f>
        <v>50</v>
      </c>
      <c r="M231" s="7">
        <v>0</v>
      </c>
      <c r="N231" s="7">
        <v>0</v>
      </c>
    </row>
    <row r="232" spans="1:14" ht="15.6" x14ac:dyDescent="0.3">
      <c r="A232" s="5" t="str">
        <f>TRIM(PROPER([1]employee_training_performance_d!A232))</f>
        <v>42B07E31-2F3F-4E11-973A-603D7Feb25E2</v>
      </c>
      <c r="B232" s="6" t="str">
        <f>TRIM(PROPER([1]employee_training_performance_d!B232))</f>
        <v>Darrell Duke</v>
      </c>
      <c r="C232" s="7">
        <v>42</v>
      </c>
      <c r="D232" s="11" t="str">
        <f>IF(OR(LOWER([1]employee_training_performance_d!D232)="m",LOWER([1]employee_training_performance_d!D232)="male"),"Male",IF(OR(LOWER([1]employee_training_performance_d!D232)="f",LOWER([1]employee_training_performance_d!D232)="female"),"Female","Unknown"))</f>
        <v>Female</v>
      </c>
      <c r="E232" s="8" t="s">
        <v>23</v>
      </c>
      <c r="F232" s="8" t="s">
        <v>15</v>
      </c>
      <c r="G232" s="9" t="str">
        <f>TEXT([1]employee_training_performance_d!G232,"dd-mm-yyyy")</f>
        <v>29-05-2022</v>
      </c>
      <c r="H232" s="8" t="s">
        <v>18</v>
      </c>
      <c r="I232" s="15" t="str">
        <f>TEXT([1]employee_training_performance_d!I232,"dd-mm-yyyy")</f>
        <v>10-11-2023</v>
      </c>
      <c r="J232" s="16">
        <f>IF(OR([1]employee_training_performance_d!J232="Yes",[1]employee_training_performance_d!J232="P",[1]employee_training_performance_d!J232="Present"),1,IF(OR([1]employee_training_performance_d!J232="No",[1]employee_training_performance_d!J232="A",[1]employee_training_performance_d!J232="Absent"),0))</f>
        <v>1</v>
      </c>
      <c r="K232" s="16">
        <v>60.857971014492755</v>
      </c>
      <c r="L232" s="16">
        <f>IF(OR([1]employee_training_performance_d!L232=0,ISBLANK([1]employee_training_performance_d!L232)),AVERAGEIFS([1]employee_training_performance_d!L$2:L$1201,[1]employee_training_performance_d!L$2:L$1201,"&gt;0"),[1]employee_training_performance_d!L232)</f>
        <v>57.657957244655584</v>
      </c>
      <c r="M232" s="7">
        <v>1</v>
      </c>
      <c r="N232" s="7">
        <v>1</v>
      </c>
    </row>
    <row r="233" spans="1:14" ht="15.6" x14ac:dyDescent="0.3">
      <c r="A233" s="5" t="str">
        <f>TRIM(PROPER([1]employee_training_performance_d!A233))</f>
        <v>1812362F-C076-492D-B3A4-69A556F7E6Bb</v>
      </c>
      <c r="B233" s="6" t="str">
        <f>TRIM(PROPER([1]employee_training_performance_d!B233))</f>
        <v>Alicia Obrien</v>
      </c>
      <c r="C233" s="7">
        <v>39</v>
      </c>
      <c r="D233" s="11" t="str">
        <f>IF(OR(LOWER([1]employee_training_performance_d!D233)="m",LOWER([1]employee_training_performance_d!D233)="male"),"Male",IF(OR(LOWER([1]employee_training_performance_d!D233)="f",LOWER([1]employee_training_performance_d!D233)="female"),"Female","Unknown"))</f>
        <v>Female</v>
      </c>
      <c r="E233" s="8" t="s">
        <v>29</v>
      </c>
      <c r="F233" s="8" t="s">
        <v>30</v>
      </c>
      <c r="G233" s="9" t="str">
        <f>TEXT([1]employee_training_performance_d!G233,"dd-mm-yyyy")</f>
        <v>16-12-2020</v>
      </c>
      <c r="H233" s="8" t="s">
        <v>18</v>
      </c>
      <c r="I233" s="15" t="str">
        <f>TEXT([1]employee_training_performance_d!I233,"dd-mm-yyyy")</f>
        <v>26-07-2023</v>
      </c>
      <c r="J233" s="16">
        <f>IF(OR([1]employee_training_performance_d!J233="Yes",[1]employee_training_performance_d!J233="P",[1]employee_training_performance_d!J233="Present"),1,IF(OR([1]employee_training_performance_d!J233="No",[1]employee_training_performance_d!J233="A",[1]employee_training_performance_d!J233="Absent"),0))</f>
        <v>0</v>
      </c>
      <c r="K233" s="16">
        <v>60.857971014492755</v>
      </c>
      <c r="L233" s="16">
        <f>IF(OR([1]employee_training_performance_d!L233=0,ISBLANK([1]employee_training_performance_d!L233)),AVERAGEIFS([1]employee_training_performance_d!L$2:L$1201,[1]employee_training_performance_d!L$2:L$1201,"&gt;0"),[1]employee_training_performance_d!L233)</f>
        <v>57.657957244655584</v>
      </c>
      <c r="M233" s="7">
        <v>2.6</v>
      </c>
      <c r="N233" s="7">
        <v>2.5695754716981134</v>
      </c>
    </row>
    <row r="234" spans="1:14" ht="15.6" x14ac:dyDescent="0.3">
      <c r="A234" s="5" t="str">
        <f>TRIM(PROPER([1]employee_training_performance_d!A234))</f>
        <v>18720Dc7-5F86-4F8B-Aec6-16940F243491</v>
      </c>
      <c r="B234" s="6" t="str">
        <f>TRIM(PROPER([1]employee_training_performance_d!B234))</f>
        <v>Victor Rice</v>
      </c>
      <c r="C234" s="7">
        <v>41</v>
      </c>
      <c r="D234" s="11" t="str">
        <f>IF(OR(LOWER([1]employee_training_performance_d!D234)="m",LOWER([1]employee_training_performance_d!D234)="male"),"Male",IF(OR(LOWER([1]employee_training_performance_d!D234)="f",LOWER([1]employee_training_performance_d!D234)="female"),"Female","Unknown"))</f>
        <v>Female</v>
      </c>
      <c r="E234" s="8" t="s">
        <v>29</v>
      </c>
      <c r="F234" s="8" t="s">
        <v>15</v>
      </c>
      <c r="G234" s="9" t="str">
        <f>TEXT([1]employee_training_performance_d!G234,"dd-mm-yyyy")</f>
        <v>01-01-2025</v>
      </c>
      <c r="H234" s="8" t="s">
        <v>16</v>
      </c>
      <c r="I234" s="15" t="str">
        <f>TEXT([1]employee_training_performance_d!I234,"dd-mm-yyyy")</f>
        <v>10-10-2025</v>
      </c>
      <c r="J234" s="16">
        <f>IF(OR([1]employee_training_performance_d!J234="Yes",[1]employee_training_performance_d!J234="P",[1]employee_training_performance_d!J234="Present"),1,IF(OR([1]employee_training_performance_d!J234="No",[1]employee_training_performance_d!J234="A",[1]employee_training_performance_d!J234="Absent"),0))</f>
        <v>1</v>
      </c>
      <c r="K234" s="16">
        <v>60.857971014492755</v>
      </c>
      <c r="L234" s="16">
        <f>IF(OR([1]employee_training_performance_d!L234=0,ISBLANK([1]employee_training_performance_d!L234)),AVERAGEIFS([1]employee_training_performance_d!L$2:L$1201,[1]employee_training_performance_d!L$2:L$1201,"&gt;0"),[1]employee_training_performance_d!L234)</f>
        <v>57.657957244655584</v>
      </c>
      <c r="M234" s="7">
        <v>1</v>
      </c>
      <c r="N234" s="7">
        <v>1</v>
      </c>
    </row>
    <row r="235" spans="1:14" ht="15.6" x14ac:dyDescent="0.3">
      <c r="A235" s="5" t="str">
        <f>TRIM(PROPER([1]employee_training_performance_d!A235))</f>
        <v>07144Da9-4E67-4F72-A27F-34Eb53Ad132C</v>
      </c>
      <c r="B235" s="6" t="str">
        <f>TRIM(PROPER([1]employee_training_performance_d!B235))</f>
        <v>Laura Brooks</v>
      </c>
      <c r="C235" s="7">
        <v>34</v>
      </c>
      <c r="D235" s="11" t="str">
        <f>IF(OR(LOWER([1]employee_training_performance_d!D235)="m",LOWER([1]employee_training_performance_d!D235)="male"),"Male",IF(OR(LOWER([1]employee_training_performance_d!D235)="f",LOWER([1]employee_training_performance_d!D235)="female"),"Female","Unknown"))</f>
        <v>Male</v>
      </c>
      <c r="E235" s="8" t="s">
        <v>26</v>
      </c>
      <c r="F235" s="8" t="s">
        <v>17</v>
      </c>
      <c r="G235" s="9" t="str">
        <f>TEXT([1]employee_training_performance_d!G235,"dd-mm-yyyy")</f>
        <v>21-04-2020</v>
      </c>
      <c r="H235" s="8" t="s">
        <v>22</v>
      </c>
      <c r="I235" s="15" t="str">
        <f>TEXT([1]employee_training_performance_d!I235,"dd-mm-yyyy")</f>
        <v>11-11-2022</v>
      </c>
      <c r="J235" s="16">
        <f>IF(OR([1]employee_training_performance_d!J235="Yes",[1]employee_training_performance_d!J235="P",[1]employee_training_performance_d!J235="Present"),1,IF(OR([1]employee_training_performance_d!J235="No",[1]employee_training_performance_d!J235="A",[1]employee_training_performance_d!J235="Absent"),0))</f>
        <v>0</v>
      </c>
      <c r="K235" s="16">
        <v>60.857971014492755</v>
      </c>
      <c r="L235" s="16">
        <f>IF(OR([1]employee_training_performance_d!L235=0,ISBLANK([1]employee_training_performance_d!L235)),AVERAGEIFS([1]employee_training_performance_d!L$2:L$1201,[1]employee_training_performance_d!L$2:L$1201,"&gt;0"),[1]employee_training_performance_d!L235)</f>
        <v>56</v>
      </c>
      <c r="M235" s="7">
        <v>0</v>
      </c>
      <c r="N235" s="7">
        <v>0</v>
      </c>
    </row>
    <row r="236" spans="1:14" ht="15.6" x14ac:dyDescent="0.3">
      <c r="A236" s="5" t="str">
        <f>TRIM(PROPER([1]employee_training_performance_d!A236))</f>
        <v>A2F077E3-3040-4Cc4-Ac21-F1Edf4A985B0</v>
      </c>
      <c r="B236" s="6" t="str">
        <f>TRIM(PROPER([1]employee_training_performance_d!B236))</f>
        <v>Catherine Robinson</v>
      </c>
      <c r="C236" s="7">
        <v>41</v>
      </c>
      <c r="D236" s="11" t="str">
        <f>IF(OR(LOWER([1]employee_training_performance_d!D236)="m",LOWER([1]employee_training_performance_d!D236)="male"),"Male",IF(OR(LOWER([1]employee_training_performance_d!D236)="f",LOWER([1]employee_training_performance_d!D236)="female"),"Female","Unknown"))</f>
        <v>Male</v>
      </c>
      <c r="E236" s="8" t="s">
        <v>23</v>
      </c>
      <c r="F236" s="8" t="s">
        <v>30</v>
      </c>
      <c r="G236" s="9" t="str">
        <f>TEXT([1]employee_training_performance_d!G236,"dd-mm-yyyy")</f>
        <v>08-11-2020</v>
      </c>
      <c r="H236" s="8" t="s">
        <v>18</v>
      </c>
      <c r="I236" s="15" t="str">
        <f>TEXT([1]employee_training_performance_d!I236,"dd-mm-yyyy")</f>
        <v>25-02-2023</v>
      </c>
      <c r="J236" s="16">
        <f>IF(OR([1]employee_training_performance_d!J236="Yes",[1]employee_training_performance_d!J236="P",[1]employee_training_performance_d!J236="Present"),1,IF(OR([1]employee_training_performance_d!J236="No",[1]employee_training_performance_d!J236="A",[1]employee_training_performance_d!J236="Absent"),0))</f>
        <v>1</v>
      </c>
      <c r="K236" s="16">
        <v>60.857971014492755</v>
      </c>
      <c r="L236" s="16">
        <f>IF(OR([1]employee_training_performance_d!L236=0,ISBLANK([1]employee_training_performance_d!L236)),AVERAGEIFS([1]employee_training_performance_d!L$2:L$1201,[1]employee_training_performance_d!L$2:L$1201,"&gt;0"),[1]employee_training_performance_d!L236)</f>
        <v>73</v>
      </c>
      <c r="M236" s="7">
        <v>2.6</v>
      </c>
      <c r="N236" s="7">
        <v>2.5744680851063828</v>
      </c>
    </row>
    <row r="237" spans="1:14" ht="15.6" x14ac:dyDescent="0.3">
      <c r="A237" s="5" t="str">
        <f>TRIM(PROPER([1]employee_training_performance_d!A237))</f>
        <v>E9A11Cc0-Aee4-4488-9F41-C15518D2Bfd0</v>
      </c>
      <c r="B237" s="6" t="str">
        <f>TRIM(PROPER([1]employee_training_performance_d!B237))</f>
        <v>James Thompson</v>
      </c>
      <c r="C237" s="7">
        <v>41</v>
      </c>
      <c r="D237" s="11" t="str">
        <f>IF(OR(LOWER([1]employee_training_performance_d!D237)="m",LOWER([1]employee_training_performance_d!D237)="male"),"Male",IF(OR(LOWER([1]employee_training_performance_d!D237)="f",LOWER([1]employee_training_performance_d!D237)="female"),"Female","Unknown"))</f>
        <v>Female</v>
      </c>
      <c r="E237" s="8" t="s">
        <v>23</v>
      </c>
      <c r="F237" s="8" t="s">
        <v>15</v>
      </c>
      <c r="G237" s="9" t="str">
        <f>TEXT([1]employee_training_performance_d!G237,"dd-mm-yyyy")</f>
        <v>15-03-2023</v>
      </c>
      <c r="H237" s="8" t="s">
        <v>25</v>
      </c>
      <c r="I237" s="15" t="str">
        <f>TEXT([1]employee_training_performance_d!I237,"dd-mm-yyyy")</f>
        <v>25-04-2024</v>
      </c>
      <c r="J237" s="16">
        <f>IF(OR([1]employee_training_performance_d!J237="Yes",[1]employee_training_performance_d!J237="P",[1]employee_training_performance_d!J237="Present"),1,IF(OR([1]employee_training_performance_d!J237="No",[1]employee_training_performance_d!J237="A",[1]employee_training_performance_d!J237="Absent"),0))</f>
        <v>1</v>
      </c>
      <c r="K237" s="16">
        <v>60.857971014492755</v>
      </c>
      <c r="L237" s="16">
        <f>IF(OR([1]employee_training_performance_d!L237=0,ISBLANK([1]employee_training_performance_d!L237)),AVERAGEIFS([1]employee_training_performance_d!L$2:L$1201,[1]employee_training_performance_d!L$2:L$1201,"&gt;0"),[1]employee_training_performance_d!L237)</f>
        <v>57.657957244655584</v>
      </c>
      <c r="M237" s="7">
        <v>2</v>
      </c>
      <c r="N237" s="7">
        <v>2</v>
      </c>
    </row>
    <row r="238" spans="1:14" ht="15.6" x14ac:dyDescent="0.3">
      <c r="A238" s="5" t="str">
        <f>TRIM(PROPER([1]employee_training_performance_d!A238))</f>
        <v>C5A0B7C3-E132-4E39-9891-B0A4B4D4813A</v>
      </c>
      <c r="B238" s="6" t="str">
        <f>TRIM(PROPER([1]employee_training_performance_d!B238))</f>
        <v>Charles Fuentes</v>
      </c>
      <c r="C238" s="7">
        <v>40</v>
      </c>
      <c r="D238" s="11" t="str">
        <f>IF(OR(LOWER([1]employee_training_performance_d!D238)="m",LOWER([1]employee_training_performance_d!D238)="male"),"Male",IF(OR(LOWER([1]employee_training_performance_d!D238)="f",LOWER([1]employee_training_performance_d!D238)="female"),"Female","Unknown"))</f>
        <v>Female</v>
      </c>
      <c r="E238" s="8" t="s">
        <v>23</v>
      </c>
      <c r="F238" s="8" t="s">
        <v>24</v>
      </c>
      <c r="G238" s="9" t="str">
        <f>TEXT([1]employee_training_performance_d!G238,"dd-mm-yyyy")</f>
        <v>06-01-2024</v>
      </c>
      <c r="H238" s="8" t="s">
        <v>28</v>
      </c>
      <c r="I238" s="15" t="str">
        <f>TEXT([1]employee_training_performance_d!I238,"dd-mm-yyyy")</f>
        <v>25-08-2024</v>
      </c>
      <c r="J238" s="16">
        <f>IF(OR([1]employee_training_performance_d!J238="Yes",[1]employee_training_performance_d!J238="P",[1]employee_training_performance_d!J238="Present"),1,IF(OR([1]employee_training_performance_d!J238="No",[1]employee_training_performance_d!J238="A",[1]employee_training_performance_d!J238="Absent"),0))</f>
        <v>1</v>
      </c>
      <c r="K238" s="16">
        <v>60.857971014492755</v>
      </c>
      <c r="L238" s="16">
        <f>IF(OR([1]employee_training_performance_d!L238=0,ISBLANK([1]employee_training_performance_d!L238)),AVERAGEIFS([1]employee_training_performance_d!L$2:L$1201,[1]employee_training_performance_d!L$2:L$1201,"&gt;0"),[1]employee_training_performance_d!L238)</f>
        <v>57.657957244655584</v>
      </c>
      <c r="M238" s="7">
        <v>4</v>
      </c>
      <c r="N238" s="7">
        <v>4</v>
      </c>
    </row>
    <row r="239" spans="1:14" ht="15.6" x14ac:dyDescent="0.3">
      <c r="A239" s="5" t="str">
        <f>TRIM(PROPER([1]employee_training_performance_d!A239))</f>
        <v>899F7Cfb-Ef6F-4D6A-89Ed-1C7C9F40Ce6A</v>
      </c>
      <c r="B239" s="6" t="str">
        <f>TRIM(PROPER([1]employee_training_performance_d!B239))</f>
        <v>Rebecca Martinez</v>
      </c>
      <c r="C239" s="7">
        <v>46</v>
      </c>
      <c r="D239" s="11" t="str">
        <f>IF(OR(LOWER([1]employee_training_performance_d!D239)="m",LOWER([1]employee_training_performance_d!D239)="male"),"Male",IF(OR(LOWER([1]employee_training_performance_d!D239)="f",LOWER([1]employee_training_performance_d!D239)="female"),"Female","Unknown"))</f>
        <v>Male</v>
      </c>
      <c r="E239" s="8" t="s">
        <v>29</v>
      </c>
      <c r="F239" s="8" t="s">
        <v>24</v>
      </c>
      <c r="G239" s="9" t="str">
        <f>TEXT([1]employee_training_performance_d!G239,"dd-mm-yyyy")</f>
        <v>10-07-2020</v>
      </c>
      <c r="H239" s="8" t="s">
        <v>25</v>
      </c>
      <c r="I239" s="15" t="str">
        <f>TEXT([1]employee_training_performance_d!I239,"dd-mm-yyyy")</f>
        <v>21-08-2021</v>
      </c>
      <c r="J239" s="16">
        <f>IF(OR([1]employee_training_performance_d!J239="Yes",[1]employee_training_performance_d!J239="P",[1]employee_training_performance_d!J239="Present"),1,IF(OR([1]employee_training_performance_d!J239="No",[1]employee_training_performance_d!J239="A",[1]employee_training_performance_d!J239="Absent"),0))</f>
        <v>0</v>
      </c>
      <c r="K239" s="16">
        <v>60.857971014492755</v>
      </c>
      <c r="L239" s="16">
        <f>IF(OR([1]employee_training_performance_d!L239=0,ISBLANK([1]employee_training_performance_d!L239)),AVERAGEIFS([1]employee_training_performance_d!L$2:L$1201,[1]employee_training_performance_d!L$2:L$1201,"&gt;0"),[1]employee_training_performance_d!L239)</f>
        <v>57.657957244655584</v>
      </c>
      <c r="M239" s="7">
        <v>0</v>
      </c>
      <c r="N239" s="7">
        <v>0</v>
      </c>
    </row>
    <row r="240" spans="1:14" ht="15.6" x14ac:dyDescent="0.3">
      <c r="A240" s="5" t="str">
        <f>TRIM(PROPER([1]employee_training_performance_d!A240))</f>
        <v>595B9Abc-1B97-4332-8A9B-37F0Ef5E4A66</v>
      </c>
      <c r="B240" s="6" t="str">
        <f>TRIM(PROPER([1]employee_training_performance_d!B240))</f>
        <v>Leslie Jackson</v>
      </c>
      <c r="C240" s="7">
        <v>58</v>
      </c>
      <c r="D240" s="11" t="str">
        <f>IF(OR(LOWER([1]employee_training_performance_d!D240)="m",LOWER([1]employee_training_performance_d!D240)="male"),"Male",IF(OR(LOWER([1]employee_training_performance_d!D240)="f",LOWER([1]employee_training_performance_d!D240)="female"),"Female","Unknown"))</f>
        <v>Female</v>
      </c>
      <c r="E240" s="8" t="s">
        <v>19</v>
      </c>
      <c r="F240" s="8" t="s">
        <v>30</v>
      </c>
      <c r="G240" s="9" t="str">
        <f>TEXT([1]employee_training_performance_d!G240,"dd-mm-yyyy")</f>
        <v>01-12-2022</v>
      </c>
      <c r="H240" s="8" t="s">
        <v>25</v>
      </c>
      <c r="I240" s="15" t="str">
        <f>TEXT([1]employee_training_performance_d!I240,"dd-mm-yyyy")</f>
        <v>16-10-2023</v>
      </c>
      <c r="J240" s="16">
        <f>IF(OR([1]employee_training_performance_d!J240="Yes",[1]employee_training_performance_d!J240="P",[1]employee_training_performance_d!J240="Present"),1,IF(OR([1]employee_training_performance_d!J240="No",[1]employee_training_performance_d!J240="A",[1]employee_training_performance_d!J240="Absent"),0))</f>
        <v>1</v>
      </c>
      <c r="K240" s="16">
        <v>28</v>
      </c>
      <c r="L240" s="16">
        <f>IF(OR([1]employee_training_performance_d!L240=0,ISBLANK([1]employee_training_performance_d!L240)),AVERAGEIFS([1]employee_training_performance_d!L$2:L$1201,[1]employee_training_performance_d!L$2:L$1201,"&gt;0"),[1]employee_training_performance_d!L240)</f>
        <v>39</v>
      </c>
      <c r="M240" s="7">
        <v>0</v>
      </c>
      <c r="N240" s="7">
        <v>0</v>
      </c>
    </row>
    <row r="241" spans="1:14" ht="15.6" x14ac:dyDescent="0.3">
      <c r="A241" s="5" t="str">
        <f>TRIM(PROPER([1]employee_training_performance_d!A241))</f>
        <v>27Bea2B2-9A7F-426F-B172-E9F87F660F24</v>
      </c>
      <c r="B241" s="6" t="str">
        <f>TRIM(PROPER([1]employee_training_performance_d!B241))</f>
        <v>Tamara Pace Dvm</v>
      </c>
      <c r="C241" s="7">
        <v>37</v>
      </c>
      <c r="D241" s="11" t="str">
        <f>IF(OR(LOWER([1]employee_training_performance_d!D241)="m",LOWER([1]employee_training_performance_d!D241)="male"),"Male",IF(OR(LOWER([1]employee_training_performance_d!D241)="f",LOWER([1]employee_training_performance_d!D241)="female"),"Female","Unknown"))</f>
        <v>Male</v>
      </c>
      <c r="E241" s="8" t="s">
        <v>14</v>
      </c>
      <c r="F241" s="8" t="s">
        <v>24</v>
      </c>
      <c r="G241" s="9" t="str">
        <f>TEXT([1]employee_training_performance_d!G241,"dd-mm-yyyy")</f>
        <v>10-02-2021</v>
      </c>
      <c r="H241" s="8" t="s">
        <v>28</v>
      </c>
      <c r="I241" s="15" t="str">
        <f>TEXT([1]employee_training_performance_d!I241,"dd-mm-yyyy")</f>
        <v>29-08-2022</v>
      </c>
      <c r="J241" s="16">
        <f>IF(OR([1]employee_training_performance_d!J241="Yes",[1]employee_training_performance_d!J241="P",[1]employee_training_performance_d!J241="Present"),1,IF(OR([1]employee_training_performance_d!J241="No",[1]employee_training_performance_d!J241="A",[1]employee_training_performance_d!J241="Absent"),0))</f>
        <v>0</v>
      </c>
      <c r="K241" s="16">
        <v>63</v>
      </c>
      <c r="L241" s="16">
        <f>IF(OR([1]employee_training_performance_d!L241=0,ISBLANK([1]employee_training_performance_d!L241)),AVERAGEIFS([1]employee_training_performance_d!L$2:L$1201,[1]employee_training_performance_d!L$2:L$1201,"&gt;0"),[1]employee_training_performance_d!L241)</f>
        <v>57.657957244655584</v>
      </c>
      <c r="M241" s="7">
        <v>2.6</v>
      </c>
      <c r="N241" s="7">
        <v>2.5795724465558196</v>
      </c>
    </row>
    <row r="242" spans="1:14" ht="15.6" x14ac:dyDescent="0.3">
      <c r="A242" s="5" t="str">
        <f>TRIM(PROPER([1]employee_training_performance_d!A242))</f>
        <v>72Abe7Ff-C8B8-447B-A38B-66Acd4Eee313</v>
      </c>
      <c r="B242" s="6" t="str">
        <f>TRIM(PROPER([1]employee_training_performance_d!B242))</f>
        <v>Mary Jones</v>
      </c>
      <c r="C242" s="7">
        <v>47</v>
      </c>
      <c r="D242" s="11" t="str">
        <f>IF(OR(LOWER([1]employee_training_performance_d!D242)="m",LOWER([1]employee_training_performance_d!D242)="male"),"Male",IF(OR(LOWER([1]employee_training_performance_d!D242)="f",LOWER([1]employee_training_performance_d!D242)="female"),"Female","Unknown"))</f>
        <v>Female</v>
      </c>
      <c r="E242" s="8" t="s">
        <v>19</v>
      </c>
      <c r="F242" s="8" t="s">
        <v>30</v>
      </c>
      <c r="G242" s="9" t="str">
        <f>TEXT([1]employee_training_performance_d!G242,"dd-mm-yyyy")</f>
        <v>04-12-2024</v>
      </c>
      <c r="H242" s="8" t="s">
        <v>25</v>
      </c>
      <c r="I242" s="15" t="str">
        <f>TEXT([1]employee_training_performance_d!I242,"dd-mm-yyyy")</f>
        <v>15-07-2026</v>
      </c>
      <c r="J242" s="16">
        <f>IF(OR([1]employee_training_performance_d!J242="Yes",[1]employee_training_performance_d!J242="P",[1]employee_training_performance_d!J242="Present"),1,IF(OR([1]employee_training_performance_d!J242="No",[1]employee_training_performance_d!J242="A",[1]employee_training_performance_d!J242="Absent"),0))</f>
        <v>0</v>
      </c>
      <c r="K242" s="16">
        <v>60.947521865889215</v>
      </c>
      <c r="L242" s="16">
        <f>IF(OR([1]employee_training_performance_d!L242=0,ISBLANK([1]employee_training_performance_d!L242)),AVERAGEIFS([1]employee_training_performance_d!L$2:L$1201,[1]employee_training_performance_d!L$2:L$1201,"&gt;0"),[1]employee_training_performance_d!L242)</f>
        <v>49</v>
      </c>
      <c r="M242" s="7">
        <v>4</v>
      </c>
      <c r="N242" s="7">
        <v>4</v>
      </c>
    </row>
    <row r="243" spans="1:14" ht="15.6" x14ac:dyDescent="0.3">
      <c r="A243" s="5" t="str">
        <f>TRIM(PROPER([1]employee_training_performance_d!A243))</f>
        <v>F5Dbed2C-3D4C-4F01-A431-91Eb5D9E1717</v>
      </c>
      <c r="B243" s="6" t="str">
        <f>TRIM(PROPER([1]employee_training_performance_d!B243))</f>
        <v>Chelsea Powell</v>
      </c>
      <c r="C243" s="7">
        <v>23</v>
      </c>
      <c r="D243" s="11" t="str">
        <f>IF(OR(LOWER([1]employee_training_performance_d!D243)="m",LOWER([1]employee_training_performance_d!D243)="male"),"Male",IF(OR(LOWER([1]employee_training_performance_d!D243)="f",LOWER([1]employee_training_performance_d!D243)="female"),"Female","Unknown"))</f>
        <v>Male</v>
      </c>
      <c r="E243" s="8" t="s">
        <v>26</v>
      </c>
      <c r="F243" s="8" t="s">
        <v>30</v>
      </c>
      <c r="G243" s="9" t="str">
        <f>TEXT([1]employee_training_performance_d!G243,"dd-mm-yyyy")</f>
        <v>11-05-2022</v>
      </c>
      <c r="H243" s="8" t="s">
        <v>25</v>
      </c>
      <c r="I243" s="15" t="str">
        <f>TEXT([1]employee_training_performance_d!I243,"dd-mm-yyyy")</f>
        <v>06-08-2022</v>
      </c>
      <c r="J243" s="16">
        <f>IF(OR([1]employee_training_performance_d!J243="Yes",[1]employee_training_performance_d!J243="P",[1]employee_training_performance_d!J243="Present"),1,IF(OR([1]employee_training_performance_d!J243="No",[1]employee_training_performance_d!J243="A",[1]employee_training_performance_d!J243="Absent"),0))</f>
        <v>1</v>
      </c>
      <c r="K243" s="16">
        <v>25</v>
      </c>
      <c r="L243" s="16">
        <f>IF(OR([1]employee_training_performance_d!L243=0,ISBLANK([1]employee_training_performance_d!L243)),AVERAGEIFS([1]employee_training_performance_d!L$2:L$1201,[1]employee_training_performance_d!L$2:L$1201,"&gt;0"),[1]employee_training_performance_d!L243)</f>
        <v>49</v>
      </c>
      <c r="M243" s="7">
        <v>5</v>
      </c>
      <c r="N243" s="7">
        <v>5</v>
      </c>
    </row>
    <row r="244" spans="1:14" ht="15.6" x14ac:dyDescent="0.3">
      <c r="A244" s="5" t="str">
        <f>TRIM(PROPER([1]employee_training_performance_d!A244))</f>
        <v>Ebced334-Fb7B-40C7-Aaa6-Fc450F01Fe85</v>
      </c>
      <c r="B244" s="6" t="str">
        <f>TRIM(PROPER([1]employee_training_performance_d!B244))</f>
        <v>Dr. Matthew Webster</v>
      </c>
      <c r="C244" s="7">
        <v>41</v>
      </c>
      <c r="D244" s="11" t="str">
        <f>IF(OR(LOWER([1]employee_training_performance_d!D244)="m",LOWER([1]employee_training_performance_d!D244)="male"),"Male",IF(OR(LOWER([1]employee_training_performance_d!D244)="f",LOWER([1]employee_training_performance_d!D244)="female"),"Female","Unknown"))</f>
        <v>Male</v>
      </c>
      <c r="E244" s="8" t="s">
        <v>26</v>
      </c>
      <c r="F244" s="8" t="s">
        <v>27</v>
      </c>
      <c r="G244" s="9" t="str">
        <f>TEXT([1]employee_training_performance_d!G244,"dd-mm-yyyy")</f>
        <v>25-04-2023</v>
      </c>
      <c r="H244" s="8" t="s">
        <v>28</v>
      </c>
      <c r="I244" s="15" t="str">
        <f>TEXT([1]employee_training_performance_d!I244,"dd-mm-yyyy")</f>
        <v>01-11-2025</v>
      </c>
      <c r="J244" s="16">
        <f>IF(OR([1]employee_training_performance_d!J244="Yes",[1]employee_training_performance_d!J244="P",[1]employee_training_performance_d!J244="Present"),1,IF(OR([1]employee_training_performance_d!J244="No",[1]employee_training_performance_d!J244="A",[1]employee_training_performance_d!J244="Absent"),0))</f>
        <v>1</v>
      </c>
      <c r="K244" s="16">
        <v>61.05263157894737</v>
      </c>
      <c r="L244" s="16">
        <f>IF(OR([1]employee_training_performance_d!L244=0,ISBLANK([1]employee_training_performance_d!L244)),AVERAGEIFS([1]employee_training_performance_d!L$2:L$1201,[1]employee_training_performance_d!L$2:L$1201,"&gt;0"),[1]employee_training_performance_d!L244)</f>
        <v>57.657957244655584</v>
      </c>
      <c r="M244" s="7">
        <v>3</v>
      </c>
      <c r="N244" s="7">
        <v>3</v>
      </c>
    </row>
    <row r="245" spans="1:14" ht="15.6" x14ac:dyDescent="0.3">
      <c r="A245" s="5" t="str">
        <f>TRIM(PROPER([1]employee_training_performance_d!A245))</f>
        <v>A9Dbf628-1748-4A01-8514-7Bc9D907Ba3F</v>
      </c>
      <c r="B245" s="6" t="str">
        <f>TRIM(PROPER([1]employee_training_performance_d!B245))</f>
        <v>Susan Hart</v>
      </c>
      <c r="C245" s="7">
        <v>26</v>
      </c>
      <c r="D245" s="11" t="str">
        <f>IF(OR(LOWER([1]employee_training_performance_d!D245)="m",LOWER([1]employee_training_performance_d!D245)="male"),"Male",IF(OR(LOWER([1]employee_training_performance_d!D245)="f",LOWER([1]employee_training_performance_d!D245)="female"),"Female","Unknown"))</f>
        <v>Female</v>
      </c>
      <c r="E245" s="8" t="s">
        <v>21</v>
      </c>
      <c r="F245" s="8" t="s">
        <v>17</v>
      </c>
      <c r="G245" s="9" t="str">
        <f>TEXT([1]employee_training_performance_d!G245,"dd-mm-yyyy")</f>
        <v>07-02-2021</v>
      </c>
      <c r="H245" s="8" t="s">
        <v>16</v>
      </c>
      <c r="I245" s="15" t="str">
        <f>TEXT([1]employee_training_performance_d!I245,"dd-mm-yyyy")</f>
        <v>10-03-2023</v>
      </c>
      <c r="J245" s="16">
        <f>IF(OR([1]employee_training_performance_d!J245="Yes",[1]employee_training_performance_d!J245="P",[1]employee_training_performance_d!J245="Present"),1,IF(OR([1]employee_training_performance_d!J245="No",[1]employee_training_performance_d!J245="A",[1]employee_training_performance_d!J245="Absent"),0))</f>
        <v>0</v>
      </c>
      <c r="K245" s="16">
        <v>61.05263157894737</v>
      </c>
      <c r="L245" s="16">
        <f>IF(OR([1]employee_training_performance_d!L245=0,ISBLANK([1]employee_training_performance_d!L245)),AVERAGEIFS([1]employee_training_performance_d!L$2:L$1201,[1]employee_training_performance_d!L$2:L$1201,"&gt;0"),[1]employee_training_performance_d!L245)</f>
        <v>57.657957244655584</v>
      </c>
      <c r="M245" s="7">
        <v>5</v>
      </c>
      <c r="N245" s="7">
        <v>5</v>
      </c>
    </row>
    <row r="246" spans="1:14" ht="15.6" x14ac:dyDescent="0.3">
      <c r="A246" s="5" t="str">
        <f>TRIM(PROPER([1]employee_training_performance_d!A246))</f>
        <v>8Bdfa208-C1C5-4C8B-A4E9-4D6A858C5992</v>
      </c>
      <c r="B246" s="6" t="str">
        <f>TRIM(PROPER([1]employee_training_performance_d!B246))</f>
        <v>Diane Taylor</v>
      </c>
      <c r="C246" s="7">
        <v>54</v>
      </c>
      <c r="D246" s="11" t="str">
        <f>IF(OR(LOWER([1]employee_training_performance_d!D246)="m",LOWER([1]employee_training_performance_d!D246)="male"),"Male",IF(OR(LOWER([1]employee_training_performance_d!D246)="f",LOWER([1]employee_training_performance_d!D246)="female"),"Female","Unknown"))</f>
        <v>Female</v>
      </c>
      <c r="E246" s="8" t="s">
        <v>23</v>
      </c>
      <c r="F246" s="8" t="s">
        <v>30</v>
      </c>
      <c r="G246" s="9" t="str">
        <f>TEXT([1]employee_training_performance_d!G246,"dd-mm-yyyy")</f>
        <v>15-10-2024</v>
      </c>
      <c r="H246" s="8" t="s">
        <v>20</v>
      </c>
      <c r="I246" s="15" t="str">
        <f>TEXT([1]employee_training_performance_d!I246,"dd-mm-yyyy")</f>
        <v>02-11-2026</v>
      </c>
      <c r="J246" s="16">
        <f>IF(OR([1]employee_training_performance_d!J246="Yes",[1]employee_training_performance_d!J246="P",[1]employee_training_performance_d!J246="Present"),1,IF(OR([1]employee_training_performance_d!J246="No",[1]employee_training_performance_d!J246="A",[1]employee_training_performance_d!J246="Absent"),0))</f>
        <v>1</v>
      </c>
      <c r="K246" s="16">
        <v>61.05263157894737</v>
      </c>
      <c r="L246" s="16">
        <f>IF(OR([1]employee_training_performance_d!L246=0,ISBLANK([1]employee_training_performance_d!L246)),AVERAGEIFS([1]employee_training_performance_d!L$2:L$1201,[1]employee_training_performance_d!L$2:L$1201,"&gt;0"),[1]employee_training_performance_d!L246)</f>
        <v>57.657957244655584</v>
      </c>
      <c r="M246" s="7">
        <v>3</v>
      </c>
      <c r="N246" s="7">
        <v>3</v>
      </c>
    </row>
    <row r="247" spans="1:14" ht="15.6" x14ac:dyDescent="0.3">
      <c r="A247" s="5" t="str">
        <f>TRIM(PROPER([1]employee_training_performance_d!A247))</f>
        <v>6D234155-A057-4558-B1Ba-308E4Aff5Eee</v>
      </c>
      <c r="B247" s="6" t="str">
        <f>TRIM(PROPER([1]employee_training_performance_d!B247))</f>
        <v>James Henry</v>
      </c>
      <c r="C247" s="7">
        <v>46</v>
      </c>
      <c r="D247" s="11" t="str">
        <f>IF(OR(LOWER([1]employee_training_performance_d!D247)="m",LOWER([1]employee_training_performance_d!D247)="male"),"Male",IF(OR(LOWER([1]employee_training_performance_d!D247)="f",LOWER([1]employee_training_performance_d!D247)="female"),"Female","Unknown"))</f>
        <v>Female</v>
      </c>
      <c r="E247" s="8" t="s">
        <v>21</v>
      </c>
      <c r="F247" s="8" t="s">
        <v>24</v>
      </c>
      <c r="G247" s="9" t="str">
        <f>TEXT([1]employee_training_performance_d!G247,"dd-mm-yyyy")</f>
        <v>13-12-2021</v>
      </c>
      <c r="H247" s="8" t="s">
        <v>18</v>
      </c>
      <c r="I247" s="15" t="str">
        <f>TEXT([1]employee_training_performance_d!I247,"dd-mm-yyyy")</f>
        <v>11-10-2022</v>
      </c>
      <c r="J247" s="16">
        <f>IF(OR([1]employee_training_performance_d!J247="Yes",[1]employee_training_performance_d!J247="P",[1]employee_training_performance_d!J247="Present"),1,IF(OR([1]employee_training_performance_d!J247="No",[1]employee_training_performance_d!J247="A",[1]employee_training_performance_d!J247="Absent"),0))</f>
        <v>0</v>
      </c>
      <c r="K247" s="16">
        <v>61.05263157894737</v>
      </c>
      <c r="L247" s="16">
        <f>IF(OR([1]employee_training_performance_d!L247=0,ISBLANK([1]employee_training_performance_d!L247)),AVERAGEIFS([1]employee_training_performance_d!L$2:L$1201,[1]employee_training_performance_d!L$2:L$1201,"&gt;0"),[1]employee_training_performance_d!L247)</f>
        <v>70</v>
      </c>
      <c r="M247" s="7">
        <v>5</v>
      </c>
      <c r="N247" s="7">
        <v>5</v>
      </c>
    </row>
    <row r="248" spans="1:14" ht="15.6" x14ac:dyDescent="0.3">
      <c r="A248" s="5" t="str">
        <f>TRIM(PROPER([1]employee_training_performance_d!A248))</f>
        <v>7Bee4582-8Fae-46A9-924E-C63C1Ab49E05</v>
      </c>
      <c r="B248" s="6" t="str">
        <f>TRIM(PROPER([1]employee_training_performance_d!B248))</f>
        <v>Elizabeth Gay</v>
      </c>
      <c r="C248" s="7">
        <v>41</v>
      </c>
      <c r="D248" s="11" t="str">
        <f>IF(OR(LOWER([1]employee_training_performance_d!D248)="m",LOWER([1]employee_training_performance_d!D248)="male"),"Male",IF(OR(LOWER([1]employee_training_performance_d!D248)="f",LOWER([1]employee_training_performance_d!D248)="female"),"Female","Unknown"))</f>
        <v>Female</v>
      </c>
      <c r="E248" s="8" t="s">
        <v>23</v>
      </c>
      <c r="F248" s="8" t="s">
        <v>17</v>
      </c>
      <c r="G248" s="9" t="str">
        <f>TEXT([1]employee_training_performance_d!G248,"dd-mm-yyyy")</f>
        <v>11-06-2024</v>
      </c>
      <c r="H248" s="8" t="s">
        <v>28</v>
      </c>
      <c r="I248" s="15" t="str">
        <f>TEXT([1]employee_training_performance_d!I248,"dd-mm-yyyy")</f>
        <v>08-05-2026</v>
      </c>
      <c r="J248" s="16">
        <f>IF(OR([1]employee_training_performance_d!J248="Yes",[1]employee_training_performance_d!J248="P",[1]employee_training_performance_d!J248="Present"),1,IF(OR([1]employee_training_performance_d!J248="No",[1]employee_training_performance_d!J248="A",[1]employee_training_performance_d!J248="Absent"),0))</f>
        <v>0</v>
      </c>
      <c r="K248" s="16">
        <v>61.05263157894737</v>
      </c>
      <c r="L248" s="16">
        <f>IF(OR([1]employee_training_performance_d!L248=0,ISBLANK([1]employee_training_performance_d!L248)),AVERAGEIFS([1]employee_training_performance_d!L$2:L$1201,[1]employee_training_performance_d!L$2:L$1201,"&gt;0"),[1]employee_training_performance_d!L248)</f>
        <v>46</v>
      </c>
      <c r="M248" s="7">
        <v>1</v>
      </c>
      <c r="N248" s="7">
        <v>1</v>
      </c>
    </row>
    <row r="249" spans="1:14" ht="15.6" x14ac:dyDescent="0.3">
      <c r="A249" s="5" t="str">
        <f>TRIM(PROPER([1]employee_training_performance_d!A249))</f>
        <v>0E1C0D4D-B2Eb-4819-Af1E-0Ecdc555F30A</v>
      </c>
      <c r="B249" s="6" t="str">
        <f>TRIM(PROPER([1]employee_training_performance_d!B249))</f>
        <v>Amanda Arroyo</v>
      </c>
      <c r="C249" s="7">
        <v>41</v>
      </c>
      <c r="D249" s="11" t="str">
        <f>IF(OR(LOWER([1]employee_training_performance_d!D249)="m",LOWER([1]employee_training_performance_d!D249)="male"),"Male",IF(OR(LOWER([1]employee_training_performance_d!D249)="f",LOWER([1]employee_training_performance_d!D249)="female"),"Female","Unknown"))</f>
        <v>Female</v>
      </c>
      <c r="E249" s="8" t="s">
        <v>14</v>
      </c>
      <c r="F249" s="8" t="s">
        <v>24</v>
      </c>
      <c r="G249" s="9" t="str">
        <f>TEXT([1]employee_training_performance_d!G249,"dd-mm-yyyy")</f>
        <v>16-09-2022</v>
      </c>
      <c r="H249" s="8" t="s">
        <v>25</v>
      </c>
      <c r="I249" s="15" t="str">
        <f>TEXT([1]employee_training_performance_d!I249,"dd-mm-yyyy")</f>
        <v>01-12-2024</v>
      </c>
      <c r="J249" s="16">
        <f>IF(OR([1]employee_training_performance_d!J249="Yes",[1]employee_training_performance_d!J249="P",[1]employee_training_performance_d!J249="Present"),1,IF(OR([1]employee_training_performance_d!J249="No",[1]employee_training_performance_d!J249="A",[1]employee_training_performance_d!J249="Absent"),0))</f>
        <v>1</v>
      </c>
      <c r="K249" s="16">
        <v>100</v>
      </c>
      <c r="L249" s="16">
        <f>IF(OR([1]employee_training_performance_d!L249=0,ISBLANK([1]employee_training_performance_d!L249)),AVERAGEIFS([1]employee_training_performance_d!L$2:L$1201,[1]employee_training_performance_d!L$2:L$1201,"&gt;0"),[1]employee_training_performance_d!L249)</f>
        <v>57.657957244655584</v>
      </c>
      <c r="M249" s="7">
        <v>2.6</v>
      </c>
      <c r="N249" s="7">
        <v>2.5700598802395209</v>
      </c>
    </row>
    <row r="250" spans="1:14" ht="15.6" x14ac:dyDescent="0.3">
      <c r="A250" s="5" t="str">
        <f>TRIM(PROPER([1]employee_training_performance_d!A250))</f>
        <v>E67882Ae-Bf73-4026-9664-6Ca5E4602D31</v>
      </c>
      <c r="B250" s="6" t="str">
        <f>TRIM(PROPER([1]employee_training_performance_d!B250))</f>
        <v>Carrie Edwards</v>
      </c>
      <c r="C250" s="7">
        <v>22</v>
      </c>
      <c r="D250" s="11" t="str">
        <f>IF(OR(LOWER([1]employee_training_performance_d!D250)="m",LOWER([1]employee_training_performance_d!D250)="male"),"Male",IF(OR(LOWER([1]employee_training_performance_d!D250)="f",LOWER([1]employee_training_performance_d!D250)="female"),"Female","Unknown"))</f>
        <v>Female</v>
      </c>
      <c r="E250" s="8" t="s">
        <v>14</v>
      </c>
      <c r="F250" s="8" t="s">
        <v>30</v>
      </c>
      <c r="G250" s="9" t="str">
        <f>TEXT([1]employee_training_performance_d!G250,"dd-mm-yyyy")</f>
        <v>17-11-2022</v>
      </c>
      <c r="H250" s="8" t="s">
        <v>25</v>
      </c>
      <c r="I250" s="15" t="str">
        <f>TEXT([1]employee_training_performance_d!I250,"dd-mm-yyyy")</f>
        <v>27-07-2023</v>
      </c>
      <c r="J250" s="16">
        <f>IF(OR([1]employee_training_performance_d!J250="Yes",[1]employee_training_performance_d!J250="P",[1]employee_training_performance_d!J250="Present"),1,IF(OR([1]employee_training_performance_d!J250="No",[1]employee_training_performance_d!J250="A",[1]employee_training_performance_d!J250="Absent"),0))</f>
        <v>0</v>
      </c>
      <c r="K250" s="16">
        <v>60.938416422287389</v>
      </c>
      <c r="L250" s="16">
        <f>IF(OR([1]employee_training_performance_d!L250=0,ISBLANK([1]employee_training_performance_d!L250)),AVERAGEIFS([1]employee_training_performance_d!L$2:L$1201,[1]employee_training_performance_d!L$2:L$1201,"&gt;0"),[1]employee_training_performance_d!L250)</f>
        <v>57.657957244655584</v>
      </c>
      <c r="M250" s="7">
        <v>3</v>
      </c>
      <c r="N250" s="7">
        <v>3</v>
      </c>
    </row>
    <row r="251" spans="1:14" ht="15.6" x14ac:dyDescent="0.3">
      <c r="A251" s="5" t="str">
        <f>TRIM(PROPER([1]employee_training_performance_d!A251))</f>
        <v>F77E1Ee6-0C15-4B28-8728-971988C75E8A</v>
      </c>
      <c r="B251" s="6" t="str">
        <f>TRIM(PROPER([1]employee_training_performance_d!B251))</f>
        <v>Cole Brandt</v>
      </c>
      <c r="C251" s="7">
        <v>41</v>
      </c>
      <c r="D251" s="11" t="str">
        <f>IF(OR(LOWER([1]employee_training_performance_d!D251)="m",LOWER([1]employee_training_performance_d!D251)="male"),"Male",IF(OR(LOWER([1]employee_training_performance_d!D251)="f",LOWER([1]employee_training_performance_d!D251)="female"),"Female","Unknown"))</f>
        <v>Female</v>
      </c>
      <c r="E251" s="8" t="s">
        <v>21</v>
      </c>
      <c r="F251" s="8" t="s">
        <v>24</v>
      </c>
      <c r="G251" s="9" t="str">
        <f>TEXT([1]employee_training_performance_d!G251,"dd-mm-yyyy")</f>
        <v>02-09-2020</v>
      </c>
      <c r="H251" s="8" t="s">
        <v>22</v>
      </c>
      <c r="I251" s="15" t="str">
        <f>TEXT([1]employee_training_performance_d!I251,"dd-mm-yyyy")</f>
        <v>06-11-2021</v>
      </c>
      <c r="J251" s="16">
        <f>IF(OR([1]employee_training_performance_d!J251="Yes",[1]employee_training_performance_d!J251="P",[1]employee_training_performance_d!J251="Present"),1,IF(OR([1]employee_training_performance_d!J251="No",[1]employee_training_performance_d!J251="A",[1]employee_training_performance_d!J251="Absent"),0))</f>
        <v>0</v>
      </c>
      <c r="K251" s="16">
        <v>60.938416422287389</v>
      </c>
      <c r="L251" s="16">
        <f>IF(OR([1]employee_training_performance_d!L251=0,ISBLANK([1]employee_training_performance_d!L251)),AVERAGEIFS([1]employee_training_performance_d!L$2:L$1201,[1]employee_training_performance_d!L$2:L$1201,"&gt;0"),[1]employee_training_performance_d!L251)</f>
        <v>33</v>
      </c>
      <c r="M251" s="7">
        <v>2</v>
      </c>
      <c r="N251" s="7">
        <v>2</v>
      </c>
    </row>
    <row r="252" spans="1:14" ht="15.6" x14ac:dyDescent="0.3">
      <c r="A252" s="5" t="str">
        <f>TRIM(PROPER([1]employee_training_performance_d!A252))</f>
        <v>Dfab24E2-Af25-462C-934D-09Aed2E106A4</v>
      </c>
      <c r="B252" s="6" t="str">
        <f>TRIM(PROPER([1]employee_training_performance_d!B252))</f>
        <v>Jordan Sweeney</v>
      </c>
      <c r="C252" s="7">
        <v>41</v>
      </c>
      <c r="D252" s="11" t="str">
        <f>IF(OR(LOWER([1]employee_training_performance_d!D252)="m",LOWER([1]employee_training_performance_d!D252)="male"),"Male",IF(OR(LOWER([1]employee_training_performance_d!D252)="f",LOWER([1]employee_training_performance_d!D252)="female"),"Female","Unknown"))</f>
        <v>Male</v>
      </c>
      <c r="E252" s="8" t="s">
        <v>14</v>
      </c>
      <c r="F252" s="8" t="s">
        <v>27</v>
      </c>
      <c r="G252" s="9" t="str">
        <f>TEXT([1]employee_training_performance_d!G252,"dd-mm-yyyy")</f>
        <v>16-09-2020</v>
      </c>
      <c r="H252" s="8" t="s">
        <v>25</v>
      </c>
      <c r="I252" s="15" t="str">
        <f>TEXT([1]employee_training_performance_d!I252,"dd-mm-yyyy")</f>
        <v>08-03-2023</v>
      </c>
      <c r="J252" s="16">
        <f>IF(OR([1]employee_training_performance_d!J252="Yes",[1]employee_training_performance_d!J252="P",[1]employee_training_performance_d!J252="Present"),1,IF(OR([1]employee_training_performance_d!J252="No",[1]employee_training_performance_d!J252="A",[1]employee_training_performance_d!J252="Absent"),0))</f>
        <v>0</v>
      </c>
      <c r="K252" s="16">
        <v>92</v>
      </c>
      <c r="L252" s="16">
        <f>IF(OR([1]employee_training_performance_d!L252=0,ISBLANK([1]employee_training_performance_d!L252)),AVERAGEIFS([1]employee_training_performance_d!L$2:L$1201,[1]employee_training_performance_d!L$2:L$1201,"&gt;0"),[1]employee_training_performance_d!L252)</f>
        <v>32</v>
      </c>
      <c r="M252" s="7">
        <v>1</v>
      </c>
      <c r="N252" s="7">
        <v>1</v>
      </c>
    </row>
    <row r="253" spans="1:14" ht="15.6" x14ac:dyDescent="0.3">
      <c r="A253" s="5" t="str">
        <f>TRIM(PROPER([1]employee_training_performance_d!A253))</f>
        <v>0B72D0Ef-B2Fd-4A38-Ae5E-C1Fc5Eee5114</v>
      </c>
      <c r="B253" s="6" t="str">
        <f>TRIM(PROPER([1]employee_training_performance_d!B253))</f>
        <v>Annette Dodson</v>
      </c>
      <c r="C253" s="7">
        <v>41</v>
      </c>
      <c r="D253" s="11" t="str">
        <f>IF(OR(LOWER([1]employee_training_performance_d!D253)="m",LOWER([1]employee_training_performance_d!D253)="male"),"Male",IF(OR(LOWER([1]employee_training_performance_d!D253)="f",LOWER([1]employee_training_performance_d!D253)="female"),"Female","Unknown"))</f>
        <v>Male</v>
      </c>
      <c r="E253" s="8" t="s">
        <v>14</v>
      </c>
      <c r="F253" s="8" t="s">
        <v>27</v>
      </c>
      <c r="G253" s="9" t="str">
        <f>TEXT([1]employee_training_performance_d!G253,"dd-mm-yyyy")</f>
        <v>04-08-2024</v>
      </c>
      <c r="H253" s="8" t="s">
        <v>22</v>
      </c>
      <c r="I253" s="15" t="str">
        <f>TEXT([1]employee_training_performance_d!I253,"dd-mm-yyyy")</f>
        <v>14-09-2025</v>
      </c>
      <c r="J253" s="16">
        <f>IF(OR([1]employee_training_performance_d!J253="Yes",[1]employee_training_performance_d!J253="P",[1]employee_training_performance_d!J253="Present"),1,IF(OR([1]employee_training_performance_d!J253="No",[1]employee_training_performance_d!J253="A",[1]employee_training_performance_d!J253="Absent"),0))</f>
        <v>1</v>
      </c>
      <c r="K253" s="16">
        <v>58</v>
      </c>
      <c r="L253" s="16">
        <f>IF(OR([1]employee_training_performance_d!L253=0,ISBLANK([1]employee_training_performance_d!L253)),AVERAGEIFS([1]employee_training_performance_d!L$2:L$1201,[1]employee_training_performance_d!L$2:L$1201,"&gt;0"),[1]employee_training_performance_d!L253)</f>
        <v>57.657957244655584</v>
      </c>
      <c r="M253" s="7">
        <v>2</v>
      </c>
      <c r="N253" s="7">
        <v>2</v>
      </c>
    </row>
    <row r="254" spans="1:14" ht="15.6" x14ac:dyDescent="0.3">
      <c r="A254" s="5" t="str">
        <f>TRIM(PROPER([1]employee_training_performance_d!A254))</f>
        <v>B6Caf840-12Ad-4C1B-91Ff-Def6B6608A31</v>
      </c>
      <c r="B254" s="6" t="str">
        <f>TRIM(PROPER([1]employee_training_performance_d!B254))</f>
        <v>Daniel Bowman</v>
      </c>
      <c r="C254" s="7">
        <v>35</v>
      </c>
      <c r="D254" s="11" t="str">
        <f>IF(OR(LOWER([1]employee_training_performance_d!D254)="m",LOWER([1]employee_training_performance_d!D254)="male"),"Male",IF(OR(LOWER([1]employee_training_performance_d!D254)="f",LOWER([1]employee_training_performance_d!D254)="female"),"Female","Unknown"))</f>
        <v>Male</v>
      </c>
      <c r="E254" s="8" t="s">
        <v>26</v>
      </c>
      <c r="F254" s="8" t="s">
        <v>17</v>
      </c>
      <c r="G254" s="9" t="str">
        <f>TEXT([1]employee_training_performance_d!G254,"dd-mm-yyyy")</f>
        <v>24-02-2022</v>
      </c>
      <c r="H254" s="8" t="s">
        <v>25</v>
      </c>
      <c r="I254" s="15" t="str">
        <f>TEXT([1]employee_training_performance_d!I254,"dd-mm-yyyy")</f>
        <v>18-08-2022</v>
      </c>
      <c r="J254" s="16">
        <f>IF(OR([1]employee_training_performance_d!J254="Yes",[1]employee_training_performance_d!J254="P",[1]employee_training_performance_d!J254="Present"),1,IF(OR([1]employee_training_performance_d!J254="No",[1]employee_training_performance_d!J254="A",[1]employee_training_performance_d!J254="Absent"),0))</f>
        <v>0</v>
      </c>
      <c r="K254" s="16">
        <v>21</v>
      </c>
      <c r="L254" s="16">
        <f>IF(OR([1]employee_training_performance_d!L254=0,ISBLANK([1]employee_training_performance_d!L254)),AVERAGEIFS([1]employee_training_performance_d!L$2:L$1201,[1]employee_training_performance_d!L$2:L$1201,"&gt;0"),[1]employee_training_performance_d!L254)</f>
        <v>57.657957244655584</v>
      </c>
      <c r="M254" s="7">
        <v>0</v>
      </c>
      <c r="N254" s="7">
        <v>0</v>
      </c>
    </row>
    <row r="255" spans="1:14" ht="15.6" x14ac:dyDescent="0.3">
      <c r="A255" s="5" t="str">
        <f>TRIM(PROPER([1]employee_training_performance_d!A255))</f>
        <v>34Be5F01-61A9-4Ecf-Ac0D-D9Ba0B94729C</v>
      </c>
      <c r="B255" s="6" t="str">
        <f>TRIM(PROPER([1]employee_training_performance_d!B255))</f>
        <v>Audrey Roberts</v>
      </c>
      <c r="C255" s="7">
        <v>41</v>
      </c>
      <c r="D255" s="11" t="str">
        <f>IF(OR(LOWER([1]employee_training_performance_d!D255)="m",LOWER([1]employee_training_performance_d!D255)="male"),"Male",IF(OR(LOWER([1]employee_training_performance_d!D255)="f",LOWER([1]employee_training_performance_d!D255)="female"),"Female","Unknown"))</f>
        <v>Male</v>
      </c>
      <c r="E255" s="8" t="s">
        <v>19</v>
      </c>
      <c r="F255" s="8" t="s">
        <v>15</v>
      </c>
      <c r="G255" s="9" t="str">
        <f>TEXT([1]employee_training_performance_d!G255,"dd-mm-yyyy")</f>
        <v>25-05-2020</v>
      </c>
      <c r="H255" s="8" t="s">
        <v>25</v>
      </c>
      <c r="I255" s="15" t="str">
        <f>TEXT([1]employee_training_performance_d!I255,"dd-mm-yyyy")</f>
        <v>19-02-2021</v>
      </c>
      <c r="J255" s="16">
        <f>IF(OR([1]employee_training_performance_d!J255="Yes",[1]employee_training_performance_d!J255="P",[1]employee_training_performance_d!J255="Present"),1,IF(OR([1]employee_training_performance_d!J255="No",[1]employee_training_performance_d!J255="A",[1]employee_training_performance_d!J255="Absent"),0))</f>
        <v>1</v>
      </c>
      <c r="K255" s="16">
        <v>39</v>
      </c>
      <c r="L255" s="16">
        <f>IF(OR([1]employee_training_performance_d!L255=0,ISBLANK([1]employee_training_performance_d!L255)),AVERAGEIFS([1]employee_training_performance_d!L$2:L$1201,[1]employee_training_performance_d!L$2:L$1201,"&gt;0"),[1]employee_training_performance_d!L255)</f>
        <v>57.657957244655584</v>
      </c>
      <c r="M255" s="7">
        <v>5</v>
      </c>
      <c r="N255" s="7">
        <v>5</v>
      </c>
    </row>
    <row r="256" spans="1:14" ht="15.6" x14ac:dyDescent="0.3">
      <c r="A256" s="5" t="str">
        <f>TRIM(PROPER([1]employee_training_performance_d!A256))</f>
        <v>D4D05762-Ea4D-4Ed8-904A-902Aa8Db2A2C</v>
      </c>
      <c r="B256" s="6" t="str">
        <f>TRIM(PROPER([1]employee_training_performance_d!B256))</f>
        <v>Christopher Price</v>
      </c>
      <c r="C256" s="7">
        <v>41</v>
      </c>
      <c r="D256" s="11" t="str">
        <f>IF(OR(LOWER([1]employee_training_performance_d!D256)="m",LOWER([1]employee_training_performance_d!D256)="male"),"Male",IF(OR(LOWER([1]employee_training_performance_d!D256)="f",LOWER([1]employee_training_performance_d!D256)="female"),"Female","Unknown"))</f>
        <v>Female</v>
      </c>
      <c r="E256" s="8" t="s">
        <v>29</v>
      </c>
      <c r="F256" s="8" t="s">
        <v>30</v>
      </c>
      <c r="G256" s="9" t="str">
        <f>TEXT([1]employee_training_performance_d!G256,"dd-mm-yyyy")</f>
        <v>23-04-2022</v>
      </c>
      <c r="H256" s="8" t="s">
        <v>28</v>
      </c>
      <c r="I256" s="15" t="str">
        <f>TEXT([1]employee_training_performance_d!I256,"dd-mm-yyyy")</f>
        <v>16-04-2024</v>
      </c>
      <c r="J256" s="16">
        <f>IF(OR([1]employee_training_performance_d!J256="Yes",[1]employee_training_performance_d!J256="P",[1]employee_training_performance_d!J256="Present"),1,IF(OR([1]employee_training_performance_d!J256="No",[1]employee_training_performance_d!J256="A",[1]employee_training_performance_d!J256="Absent"),0))</f>
        <v>1</v>
      </c>
      <c r="K256" s="16">
        <v>61.038575667655785</v>
      </c>
      <c r="L256" s="16">
        <f>IF(OR([1]employee_training_performance_d!L256=0,ISBLANK([1]employee_training_performance_d!L256)),AVERAGEIFS([1]employee_training_performance_d!L$2:L$1201,[1]employee_training_performance_d!L$2:L$1201,"&gt;0"),[1]employee_training_performance_d!L256)</f>
        <v>57.657957244655584</v>
      </c>
      <c r="M256" s="7">
        <v>1</v>
      </c>
      <c r="N256" s="7">
        <v>1</v>
      </c>
    </row>
    <row r="257" spans="1:14" ht="15.6" x14ac:dyDescent="0.3">
      <c r="A257" s="5" t="str">
        <f>TRIM(PROPER([1]employee_training_performance_d!A257))</f>
        <v>66E6C48A-D679-4Ab4-Aae6-C3Da5F2D38B8</v>
      </c>
      <c r="B257" s="6" t="str">
        <f>TRIM(PROPER([1]employee_training_performance_d!B257))</f>
        <v>Charles Sanchez</v>
      </c>
      <c r="C257" s="7">
        <v>41</v>
      </c>
      <c r="D257" s="11" t="str">
        <f>IF(OR(LOWER([1]employee_training_performance_d!D257)="m",LOWER([1]employee_training_performance_d!D257)="male"),"Male",IF(OR(LOWER([1]employee_training_performance_d!D257)="f",LOWER([1]employee_training_performance_d!D257)="female"),"Female","Unknown"))</f>
        <v>Male</v>
      </c>
      <c r="E257" s="8" t="s">
        <v>26</v>
      </c>
      <c r="F257" s="8" t="s">
        <v>24</v>
      </c>
      <c r="G257" s="9" t="str">
        <f>TEXT([1]employee_training_performance_d!G257,"dd-mm-yyyy")</f>
        <v>17-03-2022</v>
      </c>
      <c r="H257" s="8" t="s">
        <v>16</v>
      </c>
      <c r="I257" s="15" t="str">
        <f>TEXT([1]employee_training_performance_d!I257,"dd-mm-yyyy")</f>
        <v>11-04-2024</v>
      </c>
      <c r="J257" s="16">
        <f>IF(OR([1]employee_training_performance_d!J257="Yes",[1]employee_training_performance_d!J257="P",[1]employee_training_performance_d!J257="Present"),1,IF(OR([1]employee_training_performance_d!J257="No",[1]employee_training_performance_d!J257="A",[1]employee_training_performance_d!J257="Absent"),0))</f>
        <v>0</v>
      </c>
      <c r="K257" s="16">
        <v>77</v>
      </c>
      <c r="L257" s="16">
        <f>IF(OR([1]employee_training_performance_d!L257=0,ISBLANK([1]employee_training_performance_d!L257)),AVERAGEIFS([1]employee_training_performance_d!L$2:L$1201,[1]employee_training_performance_d!L$2:L$1201,"&gt;0"),[1]employee_training_performance_d!L257)</f>
        <v>57.657957244655584</v>
      </c>
      <c r="M257" s="7">
        <v>4</v>
      </c>
      <c r="N257" s="7">
        <v>4</v>
      </c>
    </row>
    <row r="258" spans="1:14" ht="15.6" x14ac:dyDescent="0.3">
      <c r="A258" s="5" t="str">
        <f>TRIM(PROPER([1]employee_training_performance_d!A258))</f>
        <v>Ae2E69E2-6C3F-4800-Ac13-D7C3E1C72223</v>
      </c>
      <c r="B258" s="6" t="str">
        <f>TRIM(PROPER([1]employee_training_performance_d!B258))</f>
        <v>Sharon Sims</v>
      </c>
      <c r="C258" s="7">
        <v>53</v>
      </c>
      <c r="D258" s="11" t="str">
        <f>IF(OR(LOWER([1]employee_training_performance_d!D258)="m",LOWER([1]employee_training_performance_d!D258)="male"),"Male",IF(OR(LOWER([1]employee_training_performance_d!D258)="f",LOWER([1]employee_training_performance_d!D258)="female"),"Female","Unknown"))</f>
        <v>Male</v>
      </c>
      <c r="E258" s="8" t="s">
        <v>26</v>
      </c>
      <c r="F258" s="8" t="s">
        <v>17</v>
      </c>
      <c r="G258" s="9" t="str">
        <f>TEXT([1]employee_training_performance_d!G258,"dd-mm-yyyy")</f>
        <v>18-06-2022</v>
      </c>
      <c r="H258" s="8" t="s">
        <v>18</v>
      </c>
      <c r="I258" s="15" t="str">
        <f>TEXT([1]employee_training_performance_d!I258,"dd-mm-yyyy")</f>
        <v>19-11-2024</v>
      </c>
      <c r="J258" s="16">
        <f>IF(OR([1]employee_training_performance_d!J258="Yes",[1]employee_training_performance_d!J258="P",[1]employee_training_performance_d!J258="Present"),1,IF(OR([1]employee_training_performance_d!J258="No",[1]employee_training_performance_d!J258="A",[1]employee_training_performance_d!J258="Absent"),0))</f>
        <v>1</v>
      </c>
      <c r="K258" s="16">
        <v>60.991071428571431</v>
      </c>
      <c r="L258" s="16">
        <f>IF(OR([1]employee_training_performance_d!L258=0,ISBLANK([1]employee_training_performance_d!L258)),AVERAGEIFS([1]employee_training_performance_d!L$2:L$1201,[1]employee_training_performance_d!L$2:L$1201,"&gt;0"),[1]employee_training_performance_d!L258)</f>
        <v>57.657957244655584</v>
      </c>
      <c r="M258" s="7">
        <v>5</v>
      </c>
      <c r="N258" s="7">
        <v>5</v>
      </c>
    </row>
    <row r="259" spans="1:14" ht="15.6" x14ac:dyDescent="0.3">
      <c r="A259" s="5" t="str">
        <f>TRIM(PROPER([1]employee_training_performance_d!A259))</f>
        <v>Bc94046E-A741-4D2C-A0F1-3Db6F0B5B7B3</v>
      </c>
      <c r="B259" s="6" t="str">
        <f>TRIM(PROPER([1]employee_training_performance_d!B259))</f>
        <v>Jennifer Smith</v>
      </c>
      <c r="C259" s="7">
        <v>41</v>
      </c>
      <c r="D259" s="11" t="str">
        <f>IF(OR(LOWER([1]employee_training_performance_d!D259)="m",LOWER([1]employee_training_performance_d!D259)="male"),"Male",IF(OR(LOWER([1]employee_training_performance_d!D259)="f",LOWER([1]employee_training_performance_d!D259)="female"),"Female","Unknown"))</f>
        <v>Male</v>
      </c>
      <c r="E259" s="8" t="s">
        <v>21</v>
      </c>
      <c r="F259" s="8" t="s">
        <v>15</v>
      </c>
      <c r="G259" s="9" t="str">
        <f>TEXT([1]employee_training_performance_d!G259,"dd-mm-yyyy")</f>
        <v>03-01-2022</v>
      </c>
      <c r="H259" s="8" t="s">
        <v>16</v>
      </c>
      <c r="I259" s="15" t="str">
        <f>TEXT([1]employee_training_performance_d!I259,"dd-mm-yyyy")</f>
        <v>22-05-2024</v>
      </c>
      <c r="J259" s="16">
        <f>IF(OR([1]employee_training_performance_d!J259="Yes",[1]employee_training_performance_d!J259="P",[1]employee_training_performance_d!J259="Present"),1,IF(OR([1]employee_training_performance_d!J259="No",[1]employee_training_performance_d!J259="A",[1]employee_training_performance_d!J259="Absent"),0))</f>
        <v>1</v>
      </c>
      <c r="K259" s="16">
        <v>60.991071428571431</v>
      </c>
      <c r="L259" s="16">
        <f>IF(OR([1]employee_training_performance_d!L259=0,ISBLANK([1]employee_training_performance_d!L259)),AVERAGEIFS([1]employee_training_performance_d!L$2:L$1201,[1]employee_training_performance_d!L$2:L$1201,"&gt;0"),[1]employee_training_performance_d!L259)</f>
        <v>57.657957244655584</v>
      </c>
      <c r="M259" s="7">
        <v>2</v>
      </c>
      <c r="N259" s="7">
        <v>2</v>
      </c>
    </row>
    <row r="260" spans="1:14" ht="15.6" x14ac:dyDescent="0.3">
      <c r="A260" s="5" t="str">
        <f>TRIM(PROPER([1]employee_training_performance_d!A260))</f>
        <v>E6Ace778-D7B6-40A3-8730-B04B608Bb508</v>
      </c>
      <c r="B260" s="6" t="str">
        <f>TRIM(PROPER([1]employee_training_performance_d!B260))</f>
        <v>Richard King</v>
      </c>
      <c r="C260" s="7">
        <v>40</v>
      </c>
      <c r="D260" s="11" t="str">
        <f>IF(OR(LOWER([1]employee_training_performance_d!D260)="m",LOWER([1]employee_training_performance_d!D260)="male"),"Male",IF(OR(LOWER([1]employee_training_performance_d!D260)="f",LOWER([1]employee_training_performance_d!D260)="female"),"Female","Unknown"))</f>
        <v>Male</v>
      </c>
      <c r="E260" s="8" t="s">
        <v>29</v>
      </c>
      <c r="F260" s="8" t="s">
        <v>15</v>
      </c>
      <c r="G260" s="9" t="str">
        <f>TEXT([1]employee_training_performance_d!G260,"dd-mm-yyyy")</f>
        <v>14-10-2023</v>
      </c>
      <c r="H260" s="8" t="s">
        <v>25</v>
      </c>
      <c r="I260" s="15" t="str">
        <f>TEXT([1]employee_training_performance_d!I260,"dd-mm-yyyy")</f>
        <v>28-12-2024</v>
      </c>
      <c r="J260" s="16">
        <f>IF(OR([1]employee_training_performance_d!J260="Yes",[1]employee_training_performance_d!J260="P",[1]employee_training_performance_d!J260="Present"),1,IF(OR([1]employee_training_performance_d!J260="No",[1]employee_training_performance_d!J260="A",[1]employee_training_performance_d!J260="Absent"),0))</f>
        <v>1</v>
      </c>
      <c r="K260" s="16">
        <v>75</v>
      </c>
      <c r="L260" s="16">
        <f>IF(OR([1]employee_training_performance_d!L260=0,ISBLANK([1]employee_training_performance_d!L260)),AVERAGEIFS([1]employee_training_performance_d!L$2:L$1201,[1]employee_training_performance_d!L$2:L$1201,"&gt;0"),[1]employee_training_performance_d!L260)</f>
        <v>57.657957244655584</v>
      </c>
      <c r="M260" s="7">
        <v>3</v>
      </c>
      <c r="N260" s="7">
        <v>3</v>
      </c>
    </row>
    <row r="261" spans="1:14" ht="15.6" x14ac:dyDescent="0.3">
      <c r="A261" s="5" t="str">
        <f>TRIM(PROPER([1]employee_training_performance_d!A261))</f>
        <v>0Ab35Cb1-653D-4C17-B149-324Ba064Bc2A</v>
      </c>
      <c r="B261" s="6" t="str">
        <f>TRIM(PROPER([1]employee_training_performance_d!B261))</f>
        <v>Joann Alvarado</v>
      </c>
      <c r="C261" s="7">
        <v>41</v>
      </c>
      <c r="D261" s="11" t="str">
        <f>IF(OR(LOWER([1]employee_training_performance_d!D261)="m",LOWER([1]employee_training_performance_d!D261)="male"),"Male",IF(OR(LOWER([1]employee_training_performance_d!D261)="f",LOWER([1]employee_training_performance_d!D261)="female"),"Female","Unknown"))</f>
        <v>Female</v>
      </c>
      <c r="E261" s="8" t="s">
        <v>26</v>
      </c>
      <c r="F261" s="8" t="s">
        <v>30</v>
      </c>
      <c r="G261" s="9" t="str">
        <f>TEXT([1]employee_training_performance_d!G261,"dd-mm-yyyy")</f>
        <v>09-05-2020</v>
      </c>
      <c r="H261" s="8" t="s">
        <v>28</v>
      </c>
      <c r="I261" s="15" t="str">
        <f>TEXT([1]employee_training_performance_d!I261,"dd-mm-yyyy")</f>
        <v>01-12-2022</v>
      </c>
      <c r="J261" s="16">
        <f>IF(OR([1]employee_training_performance_d!J261="Yes",[1]employee_training_performance_d!J261="P",[1]employee_training_performance_d!J261="Present"),1,IF(OR([1]employee_training_performance_d!J261="No",[1]employee_training_performance_d!J261="A",[1]employee_training_performance_d!J261="Absent"),0))</f>
        <v>1</v>
      </c>
      <c r="K261" s="16">
        <v>60.949253731343283</v>
      </c>
      <c r="L261" s="16">
        <f>IF(OR([1]employee_training_performance_d!L261=0,ISBLANK([1]employee_training_performance_d!L261)),AVERAGEIFS([1]employee_training_performance_d!L$2:L$1201,[1]employee_training_performance_d!L$2:L$1201,"&gt;0"),[1]employee_training_performance_d!L261)</f>
        <v>57.657957244655584</v>
      </c>
      <c r="M261" s="7">
        <v>3</v>
      </c>
      <c r="N261" s="7">
        <v>3</v>
      </c>
    </row>
    <row r="262" spans="1:14" ht="15.6" x14ac:dyDescent="0.3">
      <c r="A262" s="5" t="str">
        <f>TRIM(PROPER([1]employee_training_performance_d!A262))</f>
        <v>1D82E2A8-1D48-4843-A339-8F8E120De24A</v>
      </c>
      <c r="B262" s="6" t="str">
        <f>TRIM(PROPER([1]employee_training_performance_d!B262))</f>
        <v>Rick Jones</v>
      </c>
      <c r="C262" s="7">
        <v>32</v>
      </c>
      <c r="D262" s="11" t="str">
        <f>IF(OR(LOWER([1]employee_training_performance_d!D262)="m",LOWER([1]employee_training_performance_d!D262)="male"),"Male",IF(OR(LOWER([1]employee_training_performance_d!D262)="f",LOWER([1]employee_training_performance_d!D262)="female"),"Female","Unknown"))</f>
        <v>Female</v>
      </c>
      <c r="E262" s="8" t="s">
        <v>26</v>
      </c>
      <c r="F262" s="8" t="s">
        <v>27</v>
      </c>
      <c r="G262" s="9" t="str">
        <f>TEXT([1]employee_training_performance_d!G262,"dd-mm-yyyy")</f>
        <v>28-02-2022</v>
      </c>
      <c r="H262" s="8" t="s">
        <v>28</v>
      </c>
      <c r="I262" s="15" t="str">
        <f>TEXT([1]employee_training_performance_d!I262,"dd-mm-yyyy")</f>
        <v>14-03-2023</v>
      </c>
      <c r="J262" s="16">
        <f>IF(OR([1]employee_training_performance_d!J262="Yes",[1]employee_training_performance_d!J262="P",[1]employee_training_performance_d!J262="Present"),1,IF(OR([1]employee_training_performance_d!J262="No",[1]employee_training_performance_d!J262="A",[1]employee_training_performance_d!J262="Absent"),0))</f>
        <v>0</v>
      </c>
      <c r="K262" s="16">
        <v>60.949253731343283</v>
      </c>
      <c r="L262" s="16">
        <f>IF(OR([1]employee_training_performance_d!L262=0,ISBLANK([1]employee_training_performance_d!L262)),AVERAGEIFS([1]employee_training_performance_d!L$2:L$1201,[1]employee_training_performance_d!L$2:L$1201,"&gt;0"),[1]employee_training_performance_d!L262)</f>
        <v>89</v>
      </c>
      <c r="M262" s="7">
        <v>0</v>
      </c>
      <c r="N262" s="7">
        <v>0</v>
      </c>
    </row>
    <row r="263" spans="1:14" ht="15.6" x14ac:dyDescent="0.3">
      <c r="A263" s="5" t="str">
        <f>TRIM(PROPER([1]employee_training_performance_d!A263))</f>
        <v>Bd76Bb2F-F189-4Bad-Aad8-8Bca53Cf14E1</v>
      </c>
      <c r="B263" s="6" t="str">
        <f>TRIM(PROPER([1]employee_training_performance_d!B263))</f>
        <v>Michael Arias</v>
      </c>
      <c r="C263" s="7">
        <v>38</v>
      </c>
      <c r="D263" s="11" t="str">
        <f>IF(OR(LOWER([1]employee_training_performance_d!D263)="m",LOWER([1]employee_training_performance_d!D263)="male"),"Male",IF(OR(LOWER([1]employee_training_performance_d!D263)="f",LOWER([1]employee_training_performance_d!D263)="female"),"Female","Unknown"))</f>
        <v>Male</v>
      </c>
      <c r="E263" s="8" t="s">
        <v>23</v>
      </c>
      <c r="F263" s="8" t="s">
        <v>24</v>
      </c>
      <c r="G263" s="9" t="str">
        <f>TEXT([1]employee_training_performance_d!G263,"dd-mm-yyyy")</f>
        <v>31-10-2024</v>
      </c>
      <c r="H263" s="8" t="s">
        <v>25</v>
      </c>
      <c r="I263" s="15" t="str">
        <f>TEXT([1]employee_training_performance_d!I263,"dd-mm-yyyy")</f>
        <v>16-05-2026</v>
      </c>
      <c r="J263" s="16">
        <f>IF(OR([1]employee_training_performance_d!J263="Yes",[1]employee_training_performance_d!J263="P",[1]employee_training_performance_d!J263="Present"),1,IF(OR([1]employee_training_performance_d!J263="No",[1]employee_training_performance_d!J263="A",[1]employee_training_performance_d!J263="Absent"),0))</f>
        <v>1</v>
      </c>
      <c r="K263" s="16">
        <v>60.949253731343283</v>
      </c>
      <c r="L263" s="16">
        <f>IF(OR([1]employee_training_performance_d!L263=0,ISBLANK([1]employee_training_performance_d!L263)),AVERAGEIFS([1]employee_training_performance_d!L$2:L$1201,[1]employee_training_performance_d!L$2:L$1201,"&gt;0"),[1]employee_training_performance_d!L263)</f>
        <v>57.657957244655584</v>
      </c>
      <c r="M263" s="7">
        <v>1</v>
      </c>
      <c r="N263" s="7">
        <v>1</v>
      </c>
    </row>
    <row r="264" spans="1:14" ht="15.6" x14ac:dyDescent="0.3">
      <c r="A264" s="5" t="str">
        <f>TRIM(PROPER([1]employee_training_performance_d!A264))</f>
        <v>48E26A53-4954-405B-8948-575448E918F9</v>
      </c>
      <c r="B264" s="6" t="str">
        <f>TRIM(PROPER([1]employee_training_performance_d!B264))</f>
        <v>Deborah Juarez</v>
      </c>
      <c r="C264" s="7">
        <v>47</v>
      </c>
      <c r="D264" s="11" t="str">
        <f>IF(OR(LOWER([1]employee_training_performance_d!D264)="m",LOWER([1]employee_training_performance_d!D264)="male"),"Male",IF(OR(LOWER([1]employee_training_performance_d!D264)="f",LOWER([1]employee_training_performance_d!D264)="female"),"Female","Unknown"))</f>
        <v>Female</v>
      </c>
      <c r="E264" s="8" t="s">
        <v>14</v>
      </c>
      <c r="F264" s="8" t="s">
        <v>27</v>
      </c>
      <c r="G264" s="9" t="str">
        <f>TEXT([1]employee_training_performance_d!G264,"dd-mm-yyyy")</f>
        <v>27-08-2023</v>
      </c>
      <c r="H264" s="8" t="s">
        <v>22</v>
      </c>
      <c r="I264" s="15" t="str">
        <f>TEXT([1]employee_training_performance_d!I264,"dd-mm-yyyy")</f>
        <v>12-05-2026</v>
      </c>
      <c r="J264" s="16">
        <f>IF(OR([1]employee_training_performance_d!J264="Yes",[1]employee_training_performance_d!J264="P",[1]employee_training_performance_d!J264="Present"),1,IF(OR([1]employee_training_performance_d!J264="No",[1]employee_training_performance_d!J264="A",[1]employee_training_performance_d!J264="Absent"),0))</f>
        <v>1</v>
      </c>
      <c r="K264" s="16">
        <v>60.949253731343283</v>
      </c>
      <c r="L264" s="16">
        <f>IF(OR([1]employee_training_performance_d!L264=0,ISBLANK([1]employee_training_performance_d!L264)),AVERAGEIFS([1]employee_training_performance_d!L$2:L$1201,[1]employee_training_performance_d!L$2:L$1201,"&gt;0"),[1]employee_training_performance_d!L264)</f>
        <v>78</v>
      </c>
      <c r="M264" s="7">
        <v>2.6</v>
      </c>
      <c r="N264" s="7">
        <v>2.5749086479902559</v>
      </c>
    </row>
    <row r="265" spans="1:14" ht="15.6" x14ac:dyDescent="0.3">
      <c r="A265" s="5" t="str">
        <f>TRIM(PROPER([1]employee_training_performance_d!A265))</f>
        <v>33Be8942-E24F-408A-A2B6-A842D2A81922</v>
      </c>
      <c r="B265" s="6" t="str">
        <f>TRIM(PROPER([1]employee_training_performance_d!B265))</f>
        <v>Kristen Jimenez</v>
      </c>
      <c r="C265" s="7">
        <v>34</v>
      </c>
      <c r="D265" s="11" t="str">
        <f>IF(OR(LOWER([1]employee_training_performance_d!D265)="m",LOWER([1]employee_training_performance_d!D265)="male"),"Male",IF(OR(LOWER([1]employee_training_performance_d!D265)="f",LOWER([1]employee_training_performance_d!D265)="female"),"Female","Unknown"))</f>
        <v>Female</v>
      </c>
      <c r="E265" s="8" t="s">
        <v>19</v>
      </c>
      <c r="F265" s="8" t="s">
        <v>27</v>
      </c>
      <c r="G265" s="9" t="str">
        <f>TEXT([1]employee_training_performance_d!G265,"dd-mm-yyyy")</f>
        <v>16-08-2023</v>
      </c>
      <c r="H265" s="8" t="s">
        <v>16</v>
      </c>
      <c r="I265" s="15" t="str">
        <f>TEXT([1]employee_training_performance_d!I265,"dd-mm-yyyy")</f>
        <v>16-01-2026</v>
      </c>
      <c r="J265" s="16">
        <f>IF(OR([1]employee_training_performance_d!J265="Yes",[1]employee_training_performance_d!J265="P",[1]employee_training_performance_d!J265="Present"),1,IF(OR([1]employee_training_performance_d!J265="No",[1]employee_training_performance_d!J265="A",[1]employee_training_performance_d!J265="Absent"),0))</f>
        <v>1</v>
      </c>
      <c r="K265" s="16">
        <v>59</v>
      </c>
      <c r="L265" s="16">
        <f>IF(OR([1]employee_training_performance_d!L265=0,ISBLANK([1]employee_training_performance_d!L265)),AVERAGEIFS([1]employee_training_performance_d!L$2:L$1201,[1]employee_training_performance_d!L$2:L$1201,"&gt;0"),[1]employee_training_performance_d!L265)</f>
        <v>57.657957244655584</v>
      </c>
      <c r="M265" s="7">
        <v>0</v>
      </c>
      <c r="N265" s="7">
        <v>0</v>
      </c>
    </row>
    <row r="266" spans="1:14" ht="15.6" x14ac:dyDescent="0.3">
      <c r="A266" s="5" t="str">
        <f>TRIM(PROPER([1]employee_training_performance_d!A266))</f>
        <v>780D90B6-0923-41D9-Bedc-Eb6584Aa6E12</v>
      </c>
      <c r="B266" s="6" t="str">
        <f>TRIM(PROPER([1]employee_training_performance_d!B266))</f>
        <v>Brian Johnson</v>
      </c>
      <c r="C266" s="7">
        <v>28</v>
      </c>
      <c r="D266" s="11" t="str">
        <f>IF(OR(LOWER([1]employee_training_performance_d!D266)="m",LOWER([1]employee_training_performance_d!D266)="male"),"Male",IF(OR(LOWER([1]employee_training_performance_d!D266)="f",LOWER([1]employee_training_performance_d!D266)="female"),"Female","Unknown"))</f>
        <v>Male</v>
      </c>
      <c r="E266" s="8" t="s">
        <v>19</v>
      </c>
      <c r="F266" s="8" t="s">
        <v>17</v>
      </c>
      <c r="G266" s="9" t="str">
        <f>TEXT([1]employee_training_performance_d!G266,"dd-mm-yyyy")</f>
        <v>06-05-2021</v>
      </c>
      <c r="H266" s="8" t="s">
        <v>18</v>
      </c>
      <c r="I266" s="15" t="str">
        <f>TEXT([1]employee_training_performance_d!I266,"dd-mm-yyyy")</f>
        <v>28-09-2023</v>
      </c>
      <c r="J266" s="16">
        <f>IF(OR([1]employee_training_performance_d!J266="Yes",[1]employee_training_performance_d!J266="P",[1]employee_training_performance_d!J266="Present"),1,IF(OR([1]employee_training_performance_d!J266="No",[1]employee_training_performance_d!J266="A",[1]employee_training_performance_d!J266="Absent"),0))</f>
        <v>1</v>
      </c>
      <c r="K266" s="16">
        <v>46</v>
      </c>
      <c r="L266" s="16">
        <f>IF(OR([1]employee_training_performance_d!L266=0,ISBLANK([1]employee_training_performance_d!L266)),AVERAGEIFS([1]employee_training_performance_d!L$2:L$1201,[1]employee_training_performance_d!L$2:L$1201,"&gt;0"),[1]employee_training_performance_d!L266)</f>
        <v>29</v>
      </c>
      <c r="M266" s="7">
        <v>2.6</v>
      </c>
      <c r="N266" s="7">
        <v>2.5780487804878049</v>
      </c>
    </row>
    <row r="267" spans="1:14" ht="15.6" x14ac:dyDescent="0.3">
      <c r="A267" s="5" t="str">
        <f>TRIM(PROPER([1]employee_training_performance_d!A267))</f>
        <v>B190Dea4-C335-49E5-9567-55F42F39F8C8</v>
      </c>
      <c r="B267" s="6" t="str">
        <f>TRIM(PROPER([1]employee_training_performance_d!B267))</f>
        <v>Dana Gilbert</v>
      </c>
      <c r="C267" s="7">
        <v>41</v>
      </c>
      <c r="D267" s="11" t="str">
        <f>IF(OR(LOWER([1]employee_training_performance_d!D267)="m",LOWER([1]employee_training_performance_d!D267)="male"),"Male",IF(OR(LOWER([1]employee_training_performance_d!D267)="f",LOWER([1]employee_training_performance_d!D267)="female"),"Female","Unknown"))</f>
        <v>Male</v>
      </c>
      <c r="E267" s="8" t="s">
        <v>29</v>
      </c>
      <c r="F267" s="8" t="s">
        <v>17</v>
      </c>
      <c r="G267" s="9" t="str">
        <f>TEXT([1]employee_training_performance_d!G267,"dd-mm-yyyy")</f>
        <v>26-07-2023</v>
      </c>
      <c r="H267" s="8" t="s">
        <v>22</v>
      </c>
      <c r="I267" s="15" t="str">
        <f>TEXT([1]employee_training_performance_d!I267,"dd-mm-yyyy")</f>
        <v>10-05-2024</v>
      </c>
      <c r="J267" s="16">
        <f>IF(OR([1]employee_training_performance_d!J267="Yes",[1]employee_training_performance_d!J267="P",[1]employee_training_performance_d!J267="Present"),1,IF(OR([1]employee_training_performance_d!J267="No",[1]employee_training_performance_d!J267="A",[1]employee_training_performance_d!J267="Absent"),0))</f>
        <v>1</v>
      </c>
      <c r="K267" s="16">
        <v>61</v>
      </c>
      <c r="L267" s="16">
        <f>IF(OR([1]employee_training_performance_d!L267=0,ISBLANK([1]employee_training_performance_d!L267)),AVERAGEIFS([1]employee_training_performance_d!L$2:L$1201,[1]employee_training_performance_d!L$2:L$1201,"&gt;0"),[1]employee_training_performance_d!L267)</f>
        <v>57.657957244655584</v>
      </c>
      <c r="M267" s="7">
        <v>1</v>
      </c>
      <c r="N267" s="7">
        <v>1</v>
      </c>
    </row>
    <row r="268" spans="1:14" ht="15.6" x14ac:dyDescent="0.3">
      <c r="A268" s="5" t="str">
        <f>TRIM(PROPER([1]employee_training_performance_d!A268))</f>
        <v>98D516B9-7128-4916-A48B-D5Aabd0443F0</v>
      </c>
      <c r="B268" s="6" t="str">
        <f>TRIM(PROPER([1]employee_training_performance_d!B268))</f>
        <v>Mary Gordon</v>
      </c>
      <c r="C268" s="7">
        <v>41</v>
      </c>
      <c r="D268" s="11" t="str">
        <f>IF(OR(LOWER([1]employee_training_performance_d!D268)="m",LOWER([1]employee_training_performance_d!D268)="male"),"Male",IF(OR(LOWER([1]employee_training_performance_d!D268)="f",LOWER([1]employee_training_performance_d!D268)="female"),"Female","Unknown"))</f>
        <v>Male</v>
      </c>
      <c r="E268" s="8" t="s">
        <v>21</v>
      </c>
      <c r="F268" s="8" t="s">
        <v>15</v>
      </c>
      <c r="G268" s="9" t="str">
        <f>TEXT([1]employee_training_performance_d!G268,"dd-mm-yyyy")</f>
        <v>29-12-2023</v>
      </c>
      <c r="H268" s="8" t="s">
        <v>28</v>
      </c>
      <c r="I268" s="15" t="str">
        <f>TEXT([1]employee_training_performance_d!I268,"dd-mm-yyyy")</f>
        <v>28-08-2024</v>
      </c>
      <c r="J268" s="16">
        <f>IF(OR([1]employee_training_performance_d!J268="Yes",[1]employee_training_performance_d!J268="P",[1]employee_training_performance_d!J268="Present"),1,IF(OR([1]employee_training_performance_d!J268="No",[1]employee_training_performance_d!J268="A",[1]employee_training_performance_d!J268="Absent"),0))</f>
        <v>0</v>
      </c>
      <c r="K268" s="16">
        <v>82</v>
      </c>
      <c r="L268" s="16">
        <f>IF(OR([1]employee_training_performance_d!L268=0,ISBLANK([1]employee_training_performance_d!L268)),AVERAGEIFS([1]employee_training_performance_d!L$2:L$1201,[1]employee_training_performance_d!L$2:L$1201,"&gt;0"),[1]employee_training_performance_d!L268)</f>
        <v>57.657957244655584</v>
      </c>
      <c r="M268" s="7">
        <v>5</v>
      </c>
      <c r="N268" s="7">
        <v>5</v>
      </c>
    </row>
    <row r="269" spans="1:14" ht="15.6" x14ac:dyDescent="0.3">
      <c r="A269" s="5" t="str">
        <f>TRIM(PROPER([1]employee_training_performance_d!A269))</f>
        <v>51634A91-B993-465F-B5De-D447C4Bfa424</v>
      </c>
      <c r="B269" s="6" t="str">
        <f>TRIM(PROPER([1]employee_training_performance_d!B269))</f>
        <v>Adrian Hernandez</v>
      </c>
      <c r="C269" s="7">
        <v>41</v>
      </c>
      <c r="D269" s="11" t="str">
        <f>IF(OR(LOWER([1]employee_training_performance_d!D269)="m",LOWER([1]employee_training_performance_d!D269)="male"),"Male",IF(OR(LOWER([1]employee_training_performance_d!D269)="f",LOWER([1]employee_training_performance_d!D269)="female"),"Female","Unknown"))</f>
        <v>Female</v>
      </c>
      <c r="E269" s="8" t="s">
        <v>19</v>
      </c>
      <c r="F269" s="8" t="s">
        <v>27</v>
      </c>
      <c r="G269" s="9" t="str">
        <f>TEXT([1]employee_training_performance_d!G269,"dd-mm-yyyy")</f>
        <v>15-11-2021</v>
      </c>
      <c r="H269" s="8" t="s">
        <v>22</v>
      </c>
      <c r="I269" s="15" t="str">
        <f>TEXT([1]employee_training_performance_d!I269,"dd-mm-yyyy")</f>
        <v>09-12-2022</v>
      </c>
      <c r="J269" s="16">
        <f>IF(OR([1]employee_training_performance_d!J269="Yes",[1]employee_training_performance_d!J269="P",[1]employee_training_performance_d!J269="Present"),1,IF(OR([1]employee_training_performance_d!J269="No",[1]employee_training_performance_d!J269="A",[1]employee_training_performance_d!J269="Absent"),0))</f>
        <v>1</v>
      </c>
      <c r="K269" s="16">
        <v>60.936746987951807</v>
      </c>
      <c r="L269" s="16">
        <f>IF(OR([1]employee_training_performance_d!L269=0,ISBLANK([1]employee_training_performance_d!L269)),AVERAGEIFS([1]employee_training_performance_d!L$2:L$1201,[1]employee_training_performance_d!L$2:L$1201,"&gt;0"),[1]employee_training_performance_d!L269)</f>
        <v>82</v>
      </c>
      <c r="M269" s="7">
        <v>2.6</v>
      </c>
      <c r="N269" s="7">
        <v>2.5770171149144256</v>
      </c>
    </row>
    <row r="270" spans="1:14" ht="15.6" x14ac:dyDescent="0.3">
      <c r="A270" s="5" t="str">
        <f>TRIM(PROPER([1]employee_training_performance_d!A270))</f>
        <v>7647F43F-59A1-4829-Acef-781Debfdb100</v>
      </c>
      <c r="B270" s="6" t="str">
        <f>TRIM(PROPER([1]employee_training_performance_d!B270))</f>
        <v>Mathew Myers</v>
      </c>
      <c r="C270" s="7">
        <v>41</v>
      </c>
      <c r="D270" s="11" t="str">
        <f>IF(OR(LOWER([1]employee_training_performance_d!D270)="m",LOWER([1]employee_training_performance_d!D270)="male"),"Male",IF(OR(LOWER([1]employee_training_performance_d!D270)="f",LOWER([1]employee_training_performance_d!D270)="female"),"Female","Unknown"))</f>
        <v>Male</v>
      </c>
      <c r="E270" s="8" t="s">
        <v>21</v>
      </c>
      <c r="F270" s="8" t="s">
        <v>17</v>
      </c>
      <c r="G270" s="9" t="str">
        <f>TEXT([1]employee_training_performance_d!G270,"dd-mm-yyyy")</f>
        <v>26-05-2022</v>
      </c>
      <c r="H270" s="8" t="s">
        <v>28</v>
      </c>
      <c r="I270" s="15" t="str">
        <f>TEXT([1]employee_training_performance_d!I270,"dd-mm-yyyy")</f>
        <v>19-07-2023</v>
      </c>
      <c r="J270" s="16">
        <f>IF(OR([1]employee_training_performance_d!J270="Yes",[1]employee_training_performance_d!J270="P",[1]employee_training_performance_d!J270="Present"),1,IF(OR([1]employee_training_performance_d!J270="No",[1]employee_training_performance_d!J270="A",[1]employee_training_performance_d!J270="Absent"),0))</f>
        <v>0</v>
      </c>
      <c r="K270" s="16">
        <v>100</v>
      </c>
      <c r="L270" s="16">
        <f>IF(OR([1]employee_training_performance_d!L270=0,ISBLANK([1]employee_training_performance_d!L270)),AVERAGEIFS([1]employee_training_performance_d!L$2:L$1201,[1]employee_training_performance_d!L$2:L$1201,"&gt;0"),[1]employee_training_performance_d!L270)</f>
        <v>57.657957244655584</v>
      </c>
      <c r="M270" s="7">
        <v>4</v>
      </c>
      <c r="N270" s="7">
        <v>4</v>
      </c>
    </row>
    <row r="271" spans="1:14" ht="15.6" x14ac:dyDescent="0.3">
      <c r="A271" s="5" t="str">
        <f>TRIM(PROPER([1]employee_training_performance_d!A271))</f>
        <v>104B5372-816E-45C2-8Ab3-C590F262E145</v>
      </c>
      <c r="B271" s="6" t="str">
        <f>TRIM(PROPER([1]employee_training_performance_d!B271))</f>
        <v>Mark Rogers</v>
      </c>
      <c r="C271" s="7">
        <v>52</v>
      </c>
      <c r="D271" s="11" t="str">
        <f>IF(OR(LOWER([1]employee_training_performance_d!D271)="m",LOWER([1]employee_training_performance_d!D271)="male"),"Male",IF(OR(LOWER([1]employee_training_performance_d!D271)="f",LOWER([1]employee_training_performance_d!D271)="female"),"Female","Unknown"))</f>
        <v>Male</v>
      </c>
      <c r="E271" s="8" t="s">
        <v>14</v>
      </c>
      <c r="F271" s="8" t="s">
        <v>15</v>
      </c>
      <c r="G271" s="9" t="str">
        <f>TEXT([1]employee_training_performance_d!G271,"dd-mm-yyyy")</f>
        <v>26-07-2021</v>
      </c>
      <c r="H271" s="8" t="s">
        <v>22</v>
      </c>
      <c r="I271" s="15" t="str">
        <f>TEXT([1]employee_training_performance_d!I271,"dd-mm-yyyy")</f>
        <v>01-10-2023</v>
      </c>
      <c r="J271" s="16">
        <f>IF(OR([1]employee_training_performance_d!J271="Yes",[1]employee_training_performance_d!J271="P",[1]employee_training_performance_d!J271="Present"),1,IF(OR([1]employee_training_performance_d!J271="No",[1]employee_training_performance_d!J271="A",[1]employee_training_performance_d!J271="Absent"),0))</f>
        <v>0</v>
      </c>
      <c r="K271" s="16">
        <v>60.818731117824775</v>
      </c>
      <c r="L271" s="16">
        <f>IF(OR([1]employee_training_performance_d!L271=0,ISBLANK([1]employee_training_performance_d!L271)),AVERAGEIFS([1]employee_training_performance_d!L$2:L$1201,[1]employee_training_performance_d!L$2:L$1201,"&gt;0"),[1]employee_training_performance_d!L271)</f>
        <v>72</v>
      </c>
      <c r="M271" s="7">
        <v>5</v>
      </c>
      <c r="N271" s="7">
        <v>5</v>
      </c>
    </row>
    <row r="272" spans="1:14" ht="15.6" x14ac:dyDescent="0.3">
      <c r="A272" s="5" t="str">
        <f>TRIM(PROPER([1]employee_training_performance_d!A272))</f>
        <v>11C3138B-70C6-4B42-9F0F-F647067Ab1D7</v>
      </c>
      <c r="B272" s="6" t="str">
        <f>TRIM(PROPER([1]employee_training_performance_d!B272))</f>
        <v>Lindsay Roberts</v>
      </c>
      <c r="C272" s="7">
        <v>41</v>
      </c>
      <c r="D272" s="11" t="str">
        <f>IF(OR(LOWER([1]employee_training_performance_d!D272)="m",LOWER([1]employee_training_performance_d!D272)="male"),"Male",IF(OR(LOWER([1]employee_training_performance_d!D272)="f",LOWER([1]employee_training_performance_d!D272)="female"),"Female","Unknown"))</f>
        <v>Male</v>
      </c>
      <c r="E272" s="8" t="s">
        <v>21</v>
      </c>
      <c r="F272" s="8" t="s">
        <v>30</v>
      </c>
      <c r="G272" s="9" t="str">
        <f>TEXT([1]employee_training_performance_d!G272,"dd-mm-yyyy")</f>
        <v>31-12-2023</v>
      </c>
      <c r="H272" s="8" t="s">
        <v>25</v>
      </c>
      <c r="I272" s="15" t="str">
        <f>TEXT([1]employee_training_performance_d!I272,"dd-mm-yyyy")</f>
        <v>09-02-2024</v>
      </c>
      <c r="J272" s="16">
        <f>IF(OR([1]employee_training_performance_d!J272="Yes",[1]employee_training_performance_d!J272="P",[1]employee_training_performance_d!J272="Present"),1,IF(OR([1]employee_training_performance_d!J272="No",[1]employee_training_performance_d!J272="A",[1]employee_training_performance_d!J272="Absent"),0))</f>
        <v>1</v>
      </c>
      <c r="K272" s="16">
        <v>60.818731117824775</v>
      </c>
      <c r="L272" s="16">
        <f>IF(OR([1]employee_training_performance_d!L272=0,ISBLANK([1]employee_training_performance_d!L272)),AVERAGEIFS([1]employee_training_performance_d!L$2:L$1201,[1]employee_training_performance_d!L$2:L$1201,"&gt;0"),[1]employee_training_performance_d!L272)</f>
        <v>57.657957244655584</v>
      </c>
      <c r="M272" s="7">
        <v>5</v>
      </c>
      <c r="N272" s="7">
        <v>5</v>
      </c>
    </row>
    <row r="273" spans="1:14" ht="15.6" x14ac:dyDescent="0.3">
      <c r="A273" s="5" t="str">
        <f>TRIM(PROPER([1]employee_training_performance_d!A273))</f>
        <v>514B30A9-F6D4-461C-8C10-46Bf24B37794</v>
      </c>
      <c r="B273" s="6" t="str">
        <f>TRIM(PROPER([1]employee_training_performance_d!B273))</f>
        <v>Michael Ortiz</v>
      </c>
      <c r="C273" s="7">
        <v>41</v>
      </c>
      <c r="D273" s="11" t="str">
        <f>IF(OR(LOWER([1]employee_training_performance_d!D273)="m",LOWER([1]employee_training_performance_d!D273)="male"),"Male",IF(OR(LOWER([1]employee_training_performance_d!D273)="f",LOWER([1]employee_training_performance_d!D273)="female"),"Female","Unknown"))</f>
        <v>Female</v>
      </c>
      <c r="E273" s="8" t="s">
        <v>29</v>
      </c>
      <c r="F273" s="8" t="s">
        <v>24</v>
      </c>
      <c r="G273" s="9" t="str">
        <f>TEXT([1]employee_training_performance_d!G273,"dd-mm-yyyy")</f>
        <v>20-08-2021</v>
      </c>
      <c r="H273" s="8" t="s">
        <v>16</v>
      </c>
      <c r="I273" s="15" t="str">
        <f>TEXT([1]employee_training_performance_d!I273,"dd-mm-yyyy")</f>
        <v>30-09-2023</v>
      </c>
      <c r="J273" s="16">
        <f>IF(OR([1]employee_training_performance_d!J273="Yes",[1]employee_training_performance_d!J273="P",[1]employee_training_performance_d!J273="Present"),1,IF(OR([1]employee_training_performance_d!J273="No",[1]employee_training_performance_d!J273="A",[1]employee_training_performance_d!J273="Absent"),0))</f>
        <v>1</v>
      </c>
      <c r="K273" s="16">
        <v>60.818731117824775</v>
      </c>
      <c r="L273" s="16">
        <f>IF(OR([1]employee_training_performance_d!L273=0,ISBLANK([1]employee_training_performance_d!L273)),AVERAGEIFS([1]employee_training_performance_d!L$2:L$1201,[1]employee_training_performance_d!L$2:L$1201,"&gt;0"),[1]employee_training_performance_d!L273)</f>
        <v>57.657957244655584</v>
      </c>
      <c r="M273" s="7">
        <v>5</v>
      </c>
      <c r="N273" s="7">
        <v>5</v>
      </c>
    </row>
    <row r="274" spans="1:14" ht="15.6" x14ac:dyDescent="0.3">
      <c r="A274" s="5" t="str">
        <f>TRIM(PROPER([1]employee_training_performance_d!A274))</f>
        <v>2B7F90A5-B871-49E1-9E5B-Aabf04786088</v>
      </c>
      <c r="B274" s="6" t="str">
        <f>TRIM(PROPER([1]employee_training_performance_d!B274))</f>
        <v>Erica Johnson</v>
      </c>
      <c r="C274" s="7">
        <v>26</v>
      </c>
      <c r="D274" s="11" t="str">
        <f>IF(OR(LOWER([1]employee_training_performance_d!D274)="m",LOWER([1]employee_training_performance_d!D274)="male"),"Male",IF(OR(LOWER([1]employee_training_performance_d!D274)="f",LOWER([1]employee_training_performance_d!D274)="female"),"Female","Unknown"))</f>
        <v>Female</v>
      </c>
      <c r="E274" s="8" t="s">
        <v>29</v>
      </c>
      <c r="F274" s="8" t="s">
        <v>30</v>
      </c>
      <c r="G274" s="9" t="str">
        <f>TEXT([1]employee_training_performance_d!G274,"dd-mm-yyyy")</f>
        <v>22-10-2024</v>
      </c>
      <c r="H274" s="8" t="s">
        <v>28</v>
      </c>
      <c r="I274" s="15" t="str">
        <f>TEXT([1]employee_training_performance_d!I274,"dd-mm-yyyy")</f>
        <v>13-03-2025</v>
      </c>
      <c r="J274" s="16">
        <f>IF(OR([1]employee_training_performance_d!J274="Yes",[1]employee_training_performance_d!J274="P",[1]employee_training_performance_d!J274="Present"),1,IF(OR([1]employee_training_performance_d!J274="No",[1]employee_training_performance_d!J274="A",[1]employee_training_performance_d!J274="Absent"),0))</f>
        <v>0</v>
      </c>
      <c r="K274" s="16">
        <v>60.818731117824775</v>
      </c>
      <c r="L274" s="16">
        <f>IF(OR([1]employee_training_performance_d!L274=0,ISBLANK([1]employee_training_performance_d!L274)),AVERAGEIFS([1]employee_training_performance_d!L$2:L$1201,[1]employee_training_performance_d!L$2:L$1201,"&gt;0"),[1]employee_training_performance_d!L274)</f>
        <v>57.657957244655584</v>
      </c>
      <c r="M274" s="7">
        <v>0</v>
      </c>
      <c r="N274" s="7">
        <v>0</v>
      </c>
    </row>
    <row r="275" spans="1:14" ht="15.6" x14ac:dyDescent="0.3">
      <c r="A275" s="5" t="str">
        <f>TRIM(PROPER([1]employee_training_performance_d!A275))</f>
        <v>6197337C-0182-4481-Bbd1-4558Af2F5F8B</v>
      </c>
      <c r="B275" s="6" t="str">
        <f>TRIM(PROPER([1]employee_training_performance_d!B275))</f>
        <v>Anthony Hughes</v>
      </c>
      <c r="C275" s="7">
        <v>41</v>
      </c>
      <c r="D275" s="11" t="str">
        <f>IF(OR(LOWER([1]employee_training_performance_d!D275)="m",LOWER([1]employee_training_performance_d!D275)="male"),"Male",IF(OR(LOWER([1]employee_training_performance_d!D275)="f",LOWER([1]employee_training_performance_d!D275)="female"),"Female","Unknown"))</f>
        <v>Female</v>
      </c>
      <c r="E275" s="8" t="s">
        <v>26</v>
      </c>
      <c r="F275" s="8" t="s">
        <v>27</v>
      </c>
      <c r="G275" s="9" t="str">
        <f>TEXT([1]employee_training_performance_d!G275,"dd-mm-yyyy")</f>
        <v>23-02-2021</v>
      </c>
      <c r="H275" s="8" t="s">
        <v>22</v>
      </c>
      <c r="I275" s="15" t="str">
        <f>TEXT([1]employee_training_performance_d!I275,"dd-mm-yyyy")</f>
        <v>28-09-2021</v>
      </c>
      <c r="J275" s="16">
        <f>IF(OR([1]employee_training_performance_d!J275="Yes",[1]employee_training_performance_d!J275="P",[1]employee_training_performance_d!J275="Present"),1,IF(OR([1]employee_training_performance_d!J275="No",[1]employee_training_performance_d!J275="A",[1]employee_training_performance_d!J275="Absent"),0))</f>
        <v>1</v>
      </c>
      <c r="K275" s="16">
        <v>32</v>
      </c>
      <c r="L275" s="16">
        <f>IF(OR([1]employee_training_performance_d!L275=0,ISBLANK([1]employee_training_performance_d!L275)),AVERAGEIFS([1]employee_training_performance_d!L$2:L$1201,[1]employee_training_performance_d!L$2:L$1201,"&gt;0"),[1]employee_training_performance_d!L275)</f>
        <v>37</v>
      </c>
      <c r="M275" s="7">
        <v>0</v>
      </c>
      <c r="N275" s="7">
        <v>0</v>
      </c>
    </row>
    <row r="276" spans="1:14" ht="15.6" x14ac:dyDescent="0.3">
      <c r="A276" s="5" t="str">
        <f>TRIM(PROPER([1]employee_training_performance_d!A276))</f>
        <v>C31Dfb91-397A-4433-9B64-8Ca71Ea0Dd2D</v>
      </c>
      <c r="B276" s="6" t="str">
        <f>TRIM(PROPER([1]employee_training_performance_d!B276))</f>
        <v>Kristy Jones</v>
      </c>
      <c r="C276" s="7">
        <v>58</v>
      </c>
      <c r="D276" s="11" t="str">
        <f>IF(OR(LOWER([1]employee_training_performance_d!D276)="m",LOWER([1]employee_training_performance_d!D276)="male"),"Male",IF(OR(LOWER([1]employee_training_performance_d!D276)="f",LOWER([1]employee_training_performance_d!D276)="female"),"Female","Unknown"))</f>
        <v>Female</v>
      </c>
      <c r="E276" s="8" t="s">
        <v>29</v>
      </c>
      <c r="F276" s="8" t="s">
        <v>24</v>
      </c>
      <c r="G276" s="9" t="str">
        <f>TEXT([1]employee_training_performance_d!G276,"dd-mm-yyyy")</f>
        <v>01-02-2025</v>
      </c>
      <c r="H276" s="8" t="s">
        <v>22</v>
      </c>
      <c r="I276" s="15" t="str">
        <f>TEXT([1]employee_training_performance_d!I276,"dd-mm-yyyy")</f>
        <v>31-03-2027</v>
      </c>
      <c r="J276" s="16">
        <f>IF(OR([1]employee_training_performance_d!J276="Yes",[1]employee_training_performance_d!J276="P",[1]employee_training_performance_d!J276="Present"),1,IF(OR([1]employee_training_performance_d!J276="No",[1]employee_training_performance_d!J276="A",[1]employee_training_performance_d!J276="Absent"),0))</f>
        <v>0</v>
      </c>
      <c r="K276" s="16">
        <v>60.906060606060606</v>
      </c>
      <c r="L276" s="16">
        <f>IF(OR([1]employee_training_performance_d!L276=0,ISBLANK([1]employee_training_performance_d!L276)),AVERAGEIFS([1]employee_training_performance_d!L$2:L$1201,[1]employee_training_performance_d!L$2:L$1201,"&gt;0"),[1]employee_training_performance_d!L276)</f>
        <v>57.657957244655584</v>
      </c>
      <c r="M276" s="7">
        <v>5</v>
      </c>
      <c r="N276" s="7">
        <v>5</v>
      </c>
    </row>
    <row r="277" spans="1:14" ht="15.6" x14ac:dyDescent="0.3">
      <c r="A277" s="5" t="str">
        <f>TRIM(PROPER([1]employee_training_performance_d!A277))</f>
        <v>62D47Bff-A510-47B4-924D-4A86Efed0E52</v>
      </c>
      <c r="B277" s="6" t="str">
        <f>TRIM(PROPER([1]employee_training_performance_d!B277))</f>
        <v>Luis Cole</v>
      </c>
      <c r="C277" s="7">
        <v>41</v>
      </c>
      <c r="D277" s="11" t="str">
        <f>IF(OR(LOWER([1]employee_training_performance_d!D277)="m",LOWER([1]employee_training_performance_d!D277)="male"),"Male",IF(OR(LOWER([1]employee_training_performance_d!D277)="f",LOWER([1]employee_training_performance_d!D277)="female"),"Female","Unknown"))</f>
        <v>Male</v>
      </c>
      <c r="E277" s="8" t="s">
        <v>14</v>
      </c>
      <c r="F277" s="8" t="s">
        <v>27</v>
      </c>
      <c r="G277" s="9" t="str">
        <f>TEXT([1]employee_training_performance_d!G277,"dd-mm-yyyy")</f>
        <v>26-04-2024</v>
      </c>
      <c r="H277" s="8" t="s">
        <v>20</v>
      </c>
      <c r="I277" s="15" t="str">
        <f>TEXT([1]employee_training_performance_d!I277,"dd-mm-yyyy")</f>
        <v>07-06-2025</v>
      </c>
      <c r="J277" s="16">
        <f>IF(OR([1]employee_training_performance_d!J277="Yes",[1]employee_training_performance_d!J277="P",[1]employee_training_performance_d!J277="Present"),1,IF(OR([1]employee_training_performance_d!J277="No",[1]employee_training_performance_d!J277="A",[1]employee_training_performance_d!J277="Absent"),0))</f>
        <v>0</v>
      </c>
      <c r="K277" s="16">
        <v>74</v>
      </c>
      <c r="L277" s="16">
        <f>IF(OR([1]employee_training_performance_d!L277=0,ISBLANK([1]employee_training_performance_d!L277)),AVERAGEIFS([1]employee_training_performance_d!L$2:L$1201,[1]employee_training_performance_d!L$2:L$1201,"&gt;0"),[1]employee_training_performance_d!L277)</f>
        <v>28</v>
      </c>
      <c r="M277" s="7">
        <v>1</v>
      </c>
      <c r="N277" s="7">
        <v>1</v>
      </c>
    </row>
    <row r="278" spans="1:14" ht="15.6" x14ac:dyDescent="0.3">
      <c r="A278" s="5" t="str">
        <f>TRIM(PROPER([1]employee_training_performance_d!A278))</f>
        <v>4002C5Eb-9Cd3-4931-Bd95-7E47Aed14Cec</v>
      </c>
      <c r="B278" s="6" t="str">
        <f>TRIM(PROPER([1]employee_training_performance_d!B278))</f>
        <v>William Gibson</v>
      </c>
      <c r="C278" s="7">
        <v>41</v>
      </c>
      <c r="D278" s="11" t="str">
        <f>IF(OR(LOWER([1]employee_training_performance_d!D278)="m",LOWER([1]employee_training_performance_d!D278)="male"),"Male",IF(OR(LOWER([1]employee_training_performance_d!D278)="f",LOWER([1]employee_training_performance_d!D278)="female"),"Female","Unknown"))</f>
        <v>Female</v>
      </c>
      <c r="E278" s="8" t="s">
        <v>21</v>
      </c>
      <c r="F278" s="8" t="s">
        <v>30</v>
      </c>
      <c r="G278" s="9" t="str">
        <f>TEXT([1]employee_training_performance_d!G278,"dd-mm-yyyy")</f>
        <v>15-04-2022</v>
      </c>
      <c r="H278" s="8" t="s">
        <v>16</v>
      </c>
      <c r="I278" s="15" t="str">
        <f>TEXT([1]employee_training_performance_d!I278,"dd-mm-yyyy")</f>
        <v>08-02-2023</v>
      </c>
      <c r="J278" s="16">
        <f>IF(OR([1]employee_training_performance_d!J278="Yes",[1]employee_training_performance_d!J278="P",[1]employee_training_performance_d!J278="Present"),1,IF(OR([1]employee_training_performance_d!J278="No",[1]employee_training_performance_d!J278="A",[1]employee_training_performance_d!J278="Absent"),0))</f>
        <v>1</v>
      </c>
      <c r="K278" s="16">
        <v>23</v>
      </c>
      <c r="L278" s="16">
        <f>IF(OR([1]employee_training_performance_d!L278=0,ISBLANK([1]employee_training_performance_d!L278)),AVERAGEIFS([1]employee_training_performance_d!L$2:L$1201,[1]employee_training_performance_d!L$2:L$1201,"&gt;0"),[1]employee_training_performance_d!L278)</f>
        <v>57.657957244655584</v>
      </c>
      <c r="M278" s="7">
        <v>2.6</v>
      </c>
      <c r="N278" s="7">
        <v>2.5716049382716051</v>
      </c>
    </row>
    <row r="279" spans="1:14" ht="15.6" x14ac:dyDescent="0.3">
      <c r="A279" s="5" t="str">
        <f>TRIM(PROPER([1]employee_training_performance_d!A279))</f>
        <v>5C31D125-E123-433F-8955-17Ec7447F8A1</v>
      </c>
      <c r="B279" s="6" t="str">
        <f>TRIM(PROPER([1]employee_training_performance_d!B279))</f>
        <v>Dustin Simon</v>
      </c>
      <c r="C279" s="7">
        <v>41</v>
      </c>
      <c r="D279" s="11" t="str">
        <f>IF(OR(LOWER([1]employee_training_performance_d!D279)="m",LOWER([1]employee_training_performance_d!D279)="male"),"Male",IF(OR(LOWER([1]employee_training_performance_d!D279)="f",LOWER([1]employee_training_performance_d!D279)="female"),"Female","Unknown"))</f>
        <v>Female</v>
      </c>
      <c r="E279" s="8" t="s">
        <v>14</v>
      </c>
      <c r="F279" s="8" t="s">
        <v>27</v>
      </c>
      <c r="G279" s="9" t="str">
        <f>TEXT([1]employee_training_performance_d!G279,"dd-mm-yyyy")</f>
        <v>26-07-2021</v>
      </c>
      <c r="H279" s="8" t="s">
        <v>28</v>
      </c>
      <c r="I279" s="15" t="str">
        <f>TEXT([1]employee_training_performance_d!I279,"dd-mm-yyyy")</f>
        <v>04-03-2022</v>
      </c>
      <c r="J279" s="16">
        <f>IF(OR([1]employee_training_performance_d!J279="Yes",[1]employee_training_performance_d!J279="P",[1]employee_training_performance_d!J279="Present"),1,IF(OR([1]employee_training_performance_d!J279="No",[1]employee_training_performance_d!J279="A",[1]employee_training_performance_d!J279="Absent"),0))</f>
        <v>0</v>
      </c>
      <c r="K279" s="16">
        <v>60.981707317073173</v>
      </c>
      <c r="L279" s="16">
        <f>IF(OR([1]employee_training_performance_d!L279=0,ISBLANK([1]employee_training_performance_d!L279)),AVERAGEIFS([1]employee_training_performance_d!L$2:L$1201,[1]employee_training_performance_d!L$2:L$1201,"&gt;0"),[1]employee_training_performance_d!L279)</f>
        <v>72</v>
      </c>
      <c r="M279" s="7">
        <v>4</v>
      </c>
      <c r="N279" s="7">
        <v>4</v>
      </c>
    </row>
    <row r="280" spans="1:14" ht="15.6" x14ac:dyDescent="0.3">
      <c r="A280" s="5" t="str">
        <f>TRIM(PROPER([1]employee_training_performance_d!A280))</f>
        <v>290A8303-E1C6-47C2-81D8-93A5Ffc7Aba2</v>
      </c>
      <c r="B280" s="6" t="str">
        <f>TRIM(PROPER([1]employee_training_performance_d!B280))</f>
        <v>Alex Trujillo</v>
      </c>
      <c r="C280" s="7">
        <v>41</v>
      </c>
      <c r="D280" s="11" t="str">
        <f>IF(OR(LOWER([1]employee_training_performance_d!D280)="m",LOWER([1]employee_training_performance_d!D280)="male"),"Male",IF(OR(LOWER([1]employee_training_performance_d!D280)="f",LOWER([1]employee_training_performance_d!D280)="female"),"Female","Unknown"))</f>
        <v>Female</v>
      </c>
      <c r="E280" s="8" t="s">
        <v>26</v>
      </c>
      <c r="F280" s="8" t="s">
        <v>27</v>
      </c>
      <c r="G280" s="9" t="str">
        <f>TEXT([1]employee_training_performance_d!G280,"dd-mm-yyyy")</f>
        <v>27-07-2023</v>
      </c>
      <c r="H280" s="8" t="s">
        <v>28</v>
      </c>
      <c r="I280" s="15" t="str">
        <f>TEXT([1]employee_training_performance_d!I280,"dd-mm-yyyy")</f>
        <v>21-03-2025</v>
      </c>
      <c r="J280" s="16">
        <f>IF(OR([1]employee_training_performance_d!J280="Yes",[1]employee_training_performance_d!J280="P",[1]employee_training_performance_d!J280="Present"),1,IF(OR([1]employee_training_performance_d!J280="No",[1]employee_training_performance_d!J280="A",[1]employee_training_performance_d!J280="Absent"),0))</f>
        <v>1</v>
      </c>
      <c r="K280" s="16">
        <v>60.981707317073173</v>
      </c>
      <c r="L280" s="16">
        <f>IF(OR([1]employee_training_performance_d!L280=0,ISBLANK([1]employee_training_performance_d!L280)),AVERAGEIFS([1]employee_training_performance_d!L$2:L$1201,[1]employee_training_performance_d!L$2:L$1201,"&gt;0"),[1]employee_training_performance_d!L280)</f>
        <v>21</v>
      </c>
      <c r="M280" s="7">
        <v>2</v>
      </c>
      <c r="N280" s="7">
        <v>2</v>
      </c>
    </row>
    <row r="281" spans="1:14" ht="15.6" x14ac:dyDescent="0.3">
      <c r="A281" s="5" t="str">
        <f>TRIM(PROPER([1]employee_training_performance_d!A281))</f>
        <v>B5Ef818B-690E-4A7E-B5Be-1Ba70Ae4E096</v>
      </c>
      <c r="B281" s="6" t="str">
        <f>TRIM(PROPER([1]employee_training_performance_d!B281))</f>
        <v>Sarah Archer</v>
      </c>
      <c r="C281" s="7">
        <v>55</v>
      </c>
      <c r="D281" s="11" t="str">
        <f>IF(OR(LOWER([1]employee_training_performance_d!D281)="m",LOWER([1]employee_training_performance_d!D281)="male"),"Male",IF(OR(LOWER([1]employee_training_performance_d!D281)="f",LOWER([1]employee_training_performance_d!D281)="female"),"Female","Unknown"))</f>
        <v>Male</v>
      </c>
      <c r="E281" s="8" t="s">
        <v>23</v>
      </c>
      <c r="F281" s="8" t="s">
        <v>24</v>
      </c>
      <c r="G281" s="9" t="str">
        <f>TEXT([1]employee_training_performance_d!G281,"dd-mm-yyyy")</f>
        <v>28-06-2021</v>
      </c>
      <c r="H281" s="8" t="s">
        <v>16</v>
      </c>
      <c r="I281" s="15" t="str">
        <f>TEXT([1]employee_training_performance_d!I281,"dd-mm-yyyy")</f>
        <v>16-01-2023</v>
      </c>
      <c r="J281" s="16">
        <f>IF(OR([1]employee_training_performance_d!J281="Yes",[1]employee_training_performance_d!J281="P",[1]employee_training_performance_d!J281="Present"),1,IF(OR([1]employee_training_performance_d!J281="No",[1]employee_training_performance_d!J281="A",[1]employee_training_performance_d!J281="Absent"),0))</f>
        <v>0</v>
      </c>
      <c r="K281" s="16">
        <v>47</v>
      </c>
      <c r="L281" s="16">
        <f>IF(OR([1]employee_training_performance_d!L281=0,ISBLANK([1]employee_training_performance_d!L281)),AVERAGEIFS([1]employee_training_performance_d!L$2:L$1201,[1]employee_training_performance_d!L$2:L$1201,"&gt;0"),[1]employee_training_performance_d!L281)</f>
        <v>57.657957244655584</v>
      </c>
      <c r="M281" s="7">
        <v>5</v>
      </c>
      <c r="N281" s="7">
        <v>5</v>
      </c>
    </row>
    <row r="282" spans="1:14" ht="15.6" x14ac:dyDescent="0.3">
      <c r="A282" s="5" t="str">
        <f>TRIM(PROPER([1]employee_training_performance_d!A282))</f>
        <v>35461A1C-5A5A-4Dac-A062-4C48D7131C2E</v>
      </c>
      <c r="B282" s="6" t="str">
        <f>TRIM(PROPER([1]employee_training_performance_d!B282))</f>
        <v>Jennifer Butler</v>
      </c>
      <c r="C282" s="7">
        <v>46</v>
      </c>
      <c r="D282" s="11" t="str">
        <f>IF(OR(LOWER([1]employee_training_performance_d!D282)="m",LOWER([1]employee_training_performance_d!D282)="male"),"Male",IF(OR(LOWER([1]employee_training_performance_d!D282)="f",LOWER([1]employee_training_performance_d!D282)="female"),"Female","Unknown"))</f>
        <v>Female</v>
      </c>
      <c r="E282" s="8" t="s">
        <v>26</v>
      </c>
      <c r="F282" s="8" t="s">
        <v>30</v>
      </c>
      <c r="G282" s="9" t="str">
        <f>TEXT([1]employee_training_performance_d!G282,"dd-mm-yyyy")</f>
        <v>30-04-2021</v>
      </c>
      <c r="H282" s="8" t="s">
        <v>20</v>
      </c>
      <c r="I282" s="15" t="str">
        <f>TEXT([1]employee_training_performance_d!I282,"dd-mm-yyyy")</f>
        <v>02-10-2022</v>
      </c>
      <c r="J282" s="16">
        <f>IF(OR([1]employee_training_performance_d!J282="Yes",[1]employee_training_performance_d!J282="P",[1]employee_training_performance_d!J282="Present"),1,IF(OR([1]employee_training_performance_d!J282="No",[1]employee_training_performance_d!J282="A",[1]employee_training_performance_d!J282="Absent"),0))</f>
        <v>0</v>
      </c>
      <c r="K282" s="16">
        <v>61.024464831804281</v>
      </c>
      <c r="L282" s="16">
        <f>IF(OR([1]employee_training_performance_d!L282=0,ISBLANK([1]employee_training_performance_d!L282)),AVERAGEIFS([1]employee_training_performance_d!L$2:L$1201,[1]employee_training_performance_d!L$2:L$1201,"&gt;0"),[1]employee_training_performance_d!L282)</f>
        <v>85</v>
      </c>
      <c r="M282" s="7">
        <v>2</v>
      </c>
      <c r="N282" s="7">
        <v>2</v>
      </c>
    </row>
    <row r="283" spans="1:14" ht="15.6" x14ac:dyDescent="0.3">
      <c r="A283" s="5" t="str">
        <f>TRIM(PROPER([1]employee_training_performance_d!A283))</f>
        <v>76A90F78-6370-4Da9-B3Ce-Caaf71A2F6C1</v>
      </c>
      <c r="B283" s="6" t="str">
        <f>TRIM(PROPER([1]employee_training_performance_d!B283))</f>
        <v>Gabriel Ross</v>
      </c>
      <c r="C283" s="7">
        <v>41</v>
      </c>
      <c r="D283" s="11" t="str">
        <f>IF(OR(LOWER([1]employee_training_performance_d!D283)="m",LOWER([1]employee_training_performance_d!D283)="male"),"Male",IF(OR(LOWER([1]employee_training_performance_d!D283)="f",LOWER([1]employee_training_performance_d!D283)="female"),"Female","Unknown"))</f>
        <v>Female</v>
      </c>
      <c r="E283" s="8" t="s">
        <v>14</v>
      </c>
      <c r="F283" s="8" t="s">
        <v>27</v>
      </c>
      <c r="G283" s="9" t="str">
        <f>TEXT([1]employee_training_performance_d!G283,"dd-mm-yyyy")</f>
        <v>11-02-2024</v>
      </c>
      <c r="H283" s="8" t="s">
        <v>28</v>
      </c>
      <c r="I283" s="15" t="str">
        <f>TEXT([1]employee_training_performance_d!I283,"dd-mm-yyyy")</f>
        <v>12-10-2025</v>
      </c>
      <c r="J283" s="16">
        <f>IF(OR([1]employee_training_performance_d!J283="Yes",[1]employee_training_performance_d!J283="P",[1]employee_training_performance_d!J283="Present"),1,IF(OR([1]employee_training_performance_d!J283="No",[1]employee_training_performance_d!J283="A",[1]employee_training_performance_d!J283="Absent"),0))</f>
        <v>0</v>
      </c>
      <c r="K283" s="16">
        <v>61.024464831804281</v>
      </c>
      <c r="L283" s="16">
        <f>IF(OR([1]employee_training_performance_d!L283=0,ISBLANK([1]employee_training_performance_d!L283)),AVERAGEIFS([1]employee_training_performance_d!L$2:L$1201,[1]employee_training_performance_d!L$2:L$1201,"&gt;0"),[1]employee_training_performance_d!L283)</f>
        <v>70</v>
      </c>
      <c r="M283" s="7">
        <v>2.6</v>
      </c>
      <c r="N283" s="7">
        <v>2.5682382133995039</v>
      </c>
    </row>
    <row r="284" spans="1:14" ht="15.6" x14ac:dyDescent="0.3">
      <c r="A284" s="5" t="str">
        <f>TRIM(PROPER([1]employee_training_performance_d!A284))</f>
        <v>B66C4A03-378A-4526-Befa-528C34B6D9Da</v>
      </c>
      <c r="B284" s="6" t="str">
        <f>TRIM(PROPER([1]employee_training_performance_d!B284))</f>
        <v>Cory Russo</v>
      </c>
      <c r="C284" s="7">
        <v>41</v>
      </c>
      <c r="D284" s="11" t="str">
        <f>IF(OR(LOWER([1]employee_training_performance_d!D284)="m",LOWER([1]employee_training_performance_d!D284)="male"),"Male",IF(OR(LOWER([1]employee_training_performance_d!D284)="f",LOWER([1]employee_training_performance_d!D284)="female"),"Female","Unknown"))</f>
        <v>Female</v>
      </c>
      <c r="E284" s="8" t="s">
        <v>23</v>
      </c>
      <c r="F284" s="8" t="s">
        <v>30</v>
      </c>
      <c r="G284" s="9" t="str">
        <f>TEXT([1]employee_training_performance_d!G284,"dd-mm-yyyy")</f>
        <v>09-10-2024</v>
      </c>
      <c r="H284" s="8" t="s">
        <v>25</v>
      </c>
      <c r="I284" s="15" t="str">
        <f>TEXT([1]employee_training_performance_d!I284,"dd-mm-yyyy")</f>
        <v>24-05-2025</v>
      </c>
      <c r="J284" s="16">
        <f>IF(OR([1]employee_training_performance_d!J284="Yes",[1]employee_training_performance_d!J284="P",[1]employee_training_performance_d!J284="Present"),1,IF(OR([1]employee_training_performance_d!J284="No",[1]employee_training_performance_d!J284="A",[1]employee_training_performance_d!J284="Absent"),0))</f>
        <v>1</v>
      </c>
      <c r="K284" s="16">
        <v>61.024464831804281</v>
      </c>
      <c r="L284" s="16">
        <f>IF(OR([1]employee_training_performance_d!L284=0,ISBLANK([1]employee_training_performance_d!L284)),AVERAGEIFS([1]employee_training_performance_d!L$2:L$1201,[1]employee_training_performance_d!L$2:L$1201,"&gt;0"),[1]employee_training_performance_d!L284)</f>
        <v>40</v>
      </c>
      <c r="M284" s="7">
        <v>3</v>
      </c>
      <c r="N284" s="7">
        <v>3</v>
      </c>
    </row>
    <row r="285" spans="1:14" ht="15.6" x14ac:dyDescent="0.3">
      <c r="A285" s="5" t="str">
        <f>TRIM(PROPER([1]employee_training_performance_d!A285))</f>
        <v>Dcc8C801-8C57-4243-B69F-Ce1Ae67D9F00</v>
      </c>
      <c r="B285" s="6" t="str">
        <f>TRIM(PROPER([1]employee_training_performance_d!B285))</f>
        <v>Jennifer Schneider</v>
      </c>
      <c r="C285" s="7">
        <v>41</v>
      </c>
      <c r="D285" s="11" t="str">
        <f>IF(OR(LOWER([1]employee_training_performance_d!D285)="m",LOWER([1]employee_training_performance_d!D285)="male"),"Male",IF(OR(LOWER([1]employee_training_performance_d!D285)="f",LOWER([1]employee_training_performance_d!D285)="female"),"Female","Unknown"))</f>
        <v>Female</v>
      </c>
      <c r="E285" s="8" t="s">
        <v>19</v>
      </c>
      <c r="F285" s="8" t="s">
        <v>27</v>
      </c>
      <c r="G285" s="9" t="str">
        <f>TEXT([1]employee_training_performance_d!G285,"dd-mm-yyyy")</f>
        <v>11-05-2023</v>
      </c>
      <c r="H285" s="8" t="s">
        <v>28</v>
      </c>
      <c r="I285" s="15" t="str">
        <f>TEXT([1]employee_training_performance_d!I285,"dd-mm-yyyy")</f>
        <v>12-02-2025</v>
      </c>
      <c r="J285" s="16">
        <f>IF(OR([1]employee_training_performance_d!J285="Yes",[1]employee_training_performance_d!J285="P",[1]employee_training_performance_d!J285="Present"),1,IF(OR([1]employee_training_performance_d!J285="No",[1]employee_training_performance_d!J285="A",[1]employee_training_performance_d!J285="Absent"),0))</f>
        <v>1</v>
      </c>
      <c r="K285" s="16">
        <v>61.024464831804281</v>
      </c>
      <c r="L285" s="16">
        <f>IF(OR([1]employee_training_performance_d!L285=0,ISBLANK([1]employee_training_performance_d!L285)),AVERAGEIFS([1]employee_training_performance_d!L$2:L$1201,[1]employee_training_performance_d!L$2:L$1201,"&gt;0"),[1]employee_training_performance_d!L285)</f>
        <v>57.657957244655584</v>
      </c>
      <c r="M285" s="7">
        <v>4</v>
      </c>
      <c r="N285" s="7">
        <v>4</v>
      </c>
    </row>
    <row r="286" spans="1:14" ht="15.6" x14ac:dyDescent="0.3">
      <c r="A286" s="5" t="str">
        <f>TRIM(PROPER([1]employee_training_performance_d!A286))</f>
        <v>1Bd07F9B-7861-4769-A42E-4Cff64907A63</v>
      </c>
      <c r="B286" s="6" t="str">
        <f>TRIM(PROPER([1]employee_training_performance_d!B286))</f>
        <v>Jodi Conway</v>
      </c>
      <c r="C286" s="7">
        <v>41</v>
      </c>
      <c r="D286" s="11" t="str">
        <f>IF(OR(LOWER([1]employee_training_performance_d!D286)="m",LOWER([1]employee_training_performance_d!D286)="male"),"Male",IF(OR(LOWER([1]employee_training_performance_d!D286)="f",LOWER([1]employee_training_performance_d!D286)="female"),"Female","Unknown"))</f>
        <v>Male</v>
      </c>
      <c r="E286" s="8" t="s">
        <v>14</v>
      </c>
      <c r="F286" s="8" t="s">
        <v>24</v>
      </c>
      <c r="G286" s="9" t="str">
        <f>TEXT([1]employee_training_performance_d!G286,"dd-mm-yyyy")</f>
        <v>30-01-2022</v>
      </c>
      <c r="H286" s="8" t="s">
        <v>20</v>
      </c>
      <c r="I286" s="15" t="str">
        <f>TEXT([1]employee_training_performance_d!I286,"dd-mm-yyyy")</f>
        <v>10-04-2022</v>
      </c>
      <c r="J286" s="16">
        <f>IF(OR([1]employee_training_performance_d!J286="Yes",[1]employee_training_performance_d!J286="P",[1]employee_training_performance_d!J286="Present"),1,IF(OR([1]employee_training_performance_d!J286="No",[1]employee_training_performance_d!J286="A",[1]employee_training_performance_d!J286="Absent"),0))</f>
        <v>1</v>
      </c>
      <c r="K286" s="16">
        <v>61.024464831804281</v>
      </c>
      <c r="L286" s="16">
        <f>IF(OR([1]employee_training_performance_d!L286=0,ISBLANK([1]employee_training_performance_d!L286)),AVERAGEIFS([1]employee_training_performance_d!L$2:L$1201,[1]employee_training_performance_d!L$2:L$1201,"&gt;0"),[1]employee_training_performance_d!L286)</f>
        <v>57.657957244655584</v>
      </c>
      <c r="M286" s="7">
        <v>4</v>
      </c>
      <c r="N286" s="7">
        <v>4</v>
      </c>
    </row>
    <row r="287" spans="1:14" ht="15.6" x14ac:dyDescent="0.3">
      <c r="A287" s="5" t="str">
        <f>TRIM(PROPER([1]employee_training_performance_d!A287))</f>
        <v>56726735-3798-4C80-B30C-84610D06D891</v>
      </c>
      <c r="B287" s="6" t="str">
        <f>TRIM(PROPER([1]employee_training_performance_d!B287))</f>
        <v>Brooke Cruz</v>
      </c>
      <c r="C287" s="7">
        <v>59</v>
      </c>
      <c r="D287" s="11" t="str">
        <f>IF(OR(LOWER([1]employee_training_performance_d!D287)="m",LOWER([1]employee_training_performance_d!D287)="male"),"Male",IF(OR(LOWER([1]employee_training_performance_d!D287)="f",LOWER([1]employee_training_performance_d!D287)="female"),"Female","Unknown"))</f>
        <v>Female</v>
      </c>
      <c r="E287" s="8" t="s">
        <v>14</v>
      </c>
      <c r="F287" s="8" t="s">
        <v>17</v>
      </c>
      <c r="G287" s="9" t="str">
        <f>TEXT([1]employee_training_performance_d!G287,"dd-mm-yyyy")</f>
        <v>09-10-2023</v>
      </c>
      <c r="H287" s="8" t="s">
        <v>22</v>
      </c>
      <c r="I287" s="15" t="str">
        <f>TEXT([1]employee_training_performance_d!I287,"dd-mm-yyyy")</f>
        <v>21-03-2025</v>
      </c>
      <c r="J287" s="16">
        <f>IF(OR([1]employee_training_performance_d!J287="Yes",[1]employee_training_performance_d!J287="P",[1]employee_training_performance_d!J287="Present"),1,IF(OR([1]employee_training_performance_d!J287="No",[1]employee_training_performance_d!J287="A",[1]employee_training_performance_d!J287="Absent"),0))</f>
        <v>0</v>
      </c>
      <c r="K287" s="16">
        <v>61.024464831804281</v>
      </c>
      <c r="L287" s="16">
        <f>IF(OR([1]employee_training_performance_d!L287=0,ISBLANK([1]employee_training_performance_d!L287)),AVERAGEIFS([1]employee_training_performance_d!L$2:L$1201,[1]employee_training_performance_d!L$2:L$1201,"&gt;0"),[1]employee_training_performance_d!L287)</f>
        <v>57.657957244655584</v>
      </c>
      <c r="M287" s="7">
        <v>0</v>
      </c>
      <c r="N287" s="7">
        <v>0</v>
      </c>
    </row>
    <row r="288" spans="1:14" ht="15.6" x14ac:dyDescent="0.3">
      <c r="A288" s="5" t="str">
        <f>TRIM(PROPER([1]employee_training_performance_d!A288))</f>
        <v>716728Ee-F175-4208-Ae29-23866E896265</v>
      </c>
      <c r="B288" s="6" t="str">
        <f>TRIM(PROPER([1]employee_training_performance_d!B288))</f>
        <v>Daniel Bradley</v>
      </c>
      <c r="C288" s="7">
        <v>41</v>
      </c>
      <c r="D288" s="11" t="str">
        <f>IF(OR(LOWER([1]employee_training_performance_d!D288)="m",LOWER([1]employee_training_performance_d!D288)="male"),"Male",IF(OR(LOWER([1]employee_training_performance_d!D288)="f",LOWER([1]employee_training_performance_d!D288)="female"),"Female","Unknown"))</f>
        <v>Male</v>
      </c>
      <c r="E288" s="8" t="s">
        <v>21</v>
      </c>
      <c r="F288" s="8" t="s">
        <v>15</v>
      </c>
      <c r="G288" s="9" t="str">
        <f>TEXT([1]employee_training_performance_d!G288,"dd-mm-yyyy")</f>
        <v>31-08-2024</v>
      </c>
      <c r="H288" s="8" t="s">
        <v>16</v>
      </c>
      <c r="I288" s="15" t="str">
        <f>TEXT([1]employee_training_performance_d!I288,"dd-mm-yyyy")</f>
        <v>08-07-2026</v>
      </c>
      <c r="J288" s="16">
        <f>IF(OR([1]employee_training_performance_d!J288="Yes",[1]employee_training_performance_d!J288="P",[1]employee_training_performance_d!J288="Present"),1,IF(OR([1]employee_training_performance_d!J288="No",[1]employee_training_performance_d!J288="A",[1]employee_training_performance_d!J288="Absent"),0))</f>
        <v>1</v>
      </c>
      <c r="K288" s="16">
        <v>61</v>
      </c>
      <c r="L288" s="16">
        <f>IF(OR([1]employee_training_performance_d!L288=0,ISBLANK([1]employee_training_performance_d!L288)),AVERAGEIFS([1]employee_training_performance_d!L$2:L$1201,[1]employee_training_performance_d!L$2:L$1201,"&gt;0"),[1]employee_training_performance_d!L288)</f>
        <v>92</v>
      </c>
      <c r="M288" s="7">
        <v>2.6</v>
      </c>
      <c r="N288" s="7">
        <v>2.5673316708229428</v>
      </c>
    </row>
    <row r="289" spans="1:14" ht="15.6" x14ac:dyDescent="0.3">
      <c r="A289" s="5" t="str">
        <f>TRIM(PROPER([1]employee_training_performance_d!A289))</f>
        <v>Ae3Dc742-Bef8-404B-Bbcf-57D745F84C5D</v>
      </c>
      <c r="B289" s="6" t="str">
        <f>TRIM(PROPER([1]employee_training_performance_d!B289))</f>
        <v>Brittney Morales</v>
      </c>
      <c r="C289" s="7">
        <v>41</v>
      </c>
      <c r="D289" s="11" t="str">
        <f>IF(OR(LOWER([1]employee_training_performance_d!D289)="m",LOWER([1]employee_training_performance_d!D289)="male"),"Male",IF(OR(LOWER([1]employee_training_performance_d!D289)="f",LOWER([1]employee_training_performance_d!D289)="female"),"Female","Unknown"))</f>
        <v>Male</v>
      </c>
      <c r="E289" s="8" t="s">
        <v>14</v>
      </c>
      <c r="F289" s="8" t="s">
        <v>15</v>
      </c>
      <c r="G289" s="9" t="str">
        <f>TEXT([1]employee_training_performance_d!G289,"dd-mm-yyyy")</f>
        <v>24-09-2021</v>
      </c>
      <c r="H289" s="8" t="s">
        <v>25</v>
      </c>
      <c r="I289" s="15" t="str">
        <f>TEXT([1]employee_training_performance_d!I289,"dd-mm-yyyy")</f>
        <v>15-10-2022</v>
      </c>
      <c r="J289" s="16">
        <f>IF(OR([1]employee_training_performance_d!J289="Yes",[1]employee_training_performance_d!J289="P",[1]employee_training_performance_d!J289="Present"),1,IF(OR([1]employee_training_performance_d!J289="No",[1]employee_training_performance_d!J289="A",[1]employee_training_performance_d!J289="Absent"),0))</f>
        <v>0</v>
      </c>
      <c r="K289" s="16">
        <v>61.024539877300612</v>
      </c>
      <c r="L289" s="16">
        <f>IF(OR([1]employee_training_performance_d!L289=0,ISBLANK([1]employee_training_performance_d!L289)),AVERAGEIFS([1]employee_training_performance_d!L$2:L$1201,[1]employee_training_performance_d!L$2:L$1201,"&gt;0"),[1]employee_training_performance_d!L289)</f>
        <v>57.657957244655584</v>
      </c>
      <c r="M289" s="7">
        <v>2</v>
      </c>
      <c r="N289" s="7">
        <v>2</v>
      </c>
    </row>
    <row r="290" spans="1:14" ht="15.6" x14ac:dyDescent="0.3">
      <c r="A290" s="5" t="str">
        <f>TRIM(PROPER([1]employee_training_performance_d!A290))</f>
        <v>77F4D7F9-5105-48A9-A94A-48B326932D95</v>
      </c>
      <c r="B290" s="6" t="str">
        <f>TRIM(PROPER([1]employee_training_performance_d!B290))</f>
        <v>Oscar Farmer</v>
      </c>
      <c r="C290" s="7">
        <v>41</v>
      </c>
      <c r="D290" s="11" t="str">
        <f>IF(OR(LOWER([1]employee_training_performance_d!D290)="m",LOWER([1]employee_training_performance_d!D290)="male"),"Male",IF(OR(LOWER([1]employee_training_performance_d!D290)="f",LOWER([1]employee_training_performance_d!D290)="female"),"Female","Unknown"))</f>
        <v>Female</v>
      </c>
      <c r="E290" s="8" t="s">
        <v>29</v>
      </c>
      <c r="F290" s="8" t="s">
        <v>15</v>
      </c>
      <c r="G290" s="9" t="str">
        <f>TEXT([1]employee_training_performance_d!G290,"dd-mm-yyyy")</f>
        <v>12-12-2021</v>
      </c>
      <c r="H290" s="8" t="s">
        <v>20</v>
      </c>
      <c r="I290" s="15" t="str">
        <f>TEXT([1]employee_training_performance_d!I290,"dd-mm-yyyy")</f>
        <v>09-11-2022</v>
      </c>
      <c r="J290" s="16">
        <f>IF(OR([1]employee_training_performance_d!J290="Yes",[1]employee_training_performance_d!J290="P",[1]employee_training_performance_d!J290="Present"),1,IF(OR([1]employee_training_performance_d!J290="No",[1]employee_training_performance_d!J290="A",[1]employee_training_performance_d!J290="Absent"),0))</f>
        <v>0</v>
      </c>
      <c r="K290" s="16">
        <v>61.024539877300612</v>
      </c>
      <c r="L290" s="16">
        <f>IF(OR([1]employee_training_performance_d!L290=0,ISBLANK([1]employee_training_performance_d!L290)),AVERAGEIFS([1]employee_training_performance_d!L$2:L$1201,[1]employee_training_performance_d!L$2:L$1201,"&gt;0"),[1]employee_training_performance_d!L290)</f>
        <v>57.657957244655584</v>
      </c>
      <c r="M290" s="7">
        <v>2.6</v>
      </c>
      <c r="N290" s="7">
        <v>2.5680399500624218</v>
      </c>
    </row>
    <row r="291" spans="1:14" ht="15.6" x14ac:dyDescent="0.3">
      <c r="A291" s="5" t="str">
        <f>TRIM(PROPER([1]employee_training_performance_d!A291))</f>
        <v>C36Db2Ec-Eeda-49Bc-9C40-6Cbe50F370Af</v>
      </c>
      <c r="B291" s="6" t="str">
        <f>TRIM(PROPER([1]employee_training_performance_d!B291))</f>
        <v>Nancy Liu</v>
      </c>
      <c r="C291" s="7">
        <v>43</v>
      </c>
      <c r="D291" s="11" t="str">
        <f>IF(OR(LOWER([1]employee_training_performance_d!D291)="m",LOWER([1]employee_training_performance_d!D291)="male"),"Male",IF(OR(LOWER([1]employee_training_performance_d!D291)="f",LOWER([1]employee_training_performance_d!D291)="female"),"Female","Unknown"))</f>
        <v>Male</v>
      </c>
      <c r="E291" s="8" t="s">
        <v>29</v>
      </c>
      <c r="F291" s="8" t="s">
        <v>24</v>
      </c>
      <c r="G291" s="9" t="str">
        <f>TEXT([1]employee_training_performance_d!G291,"dd-mm-yyyy")</f>
        <v>28-05-2024</v>
      </c>
      <c r="H291" s="8" t="s">
        <v>16</v>
      </c>
      <c r="I291" s="15" t="str">
        <f>TEXT([1]employee_training_performance_d!I291,"dd-mm-yyyy")</f>
        <v>06-03-2025</v>
      </c>
      <c r="J291" s="16">
        <f>IF(OR([1]employee_training_performance_d!J291="Yes",[1]employee_training_performance_d!J291="P",[1]employee_training_performance_d!J291="Present"),1,IF(OR([1]employee_training_performance_d!J291="No",[1]employee_training_performance_d!J291="A",[1]employee_training_performance_d!J291="Absent"),0))</f>
        <v>0</v>
      </c>
      <c r="K291" s="16">
        <v>61.024539877300612</v>
      </c>
      <c r="L291" s="16">
        <f>IF(OR([1]employee_training_performance_d!L291=0,ISBLANK([1]employee_training_performance_d!L291)),AVERAGEIFS([1]employee_training_performance_d!L$2:L$1201,[1]employee_training_performance_d!L$2:L$1201,"&gt;0"),[1]employee_training_performance_d!L291)</f>
        <v>57.657957244655584</v>
      </c>
      <c r="M291" s="7">
        <v>0</v>
      </c>
      <c r="N291" s="7">
        <v>0</v>
      </c>
    </row>
    <row r="292" spans="1:14" ht="15.6" x14ac:dyDescent="0.3">
      <c r="A292" s="5" t="str">
        <f>TRIM(PROPER([1]employee_training_performance_d!A292))</f>
        <v>057Eccfa-15F3-4747-90Bb-5Ed3C9765Bdf</v>
      </c>
      <c r="B292" s="6" t="str">
        <f>TRIM(PROPER([1]employee_training_performance_d!B292))</f>
        <v>Scott Brown</v>
      </c>
      <c r="C292" s="7">
        <v>38</v>
      </c>
      <c r="D292" s="11" t="str">
        <f>IF(OR(LOWER([1]employee_training_performance_d!D292)="m",LOWER([1]employee_training_performance_d!D292)="male"),"Male",IF(OR(LOWER([1]employee_training_performance_d!D292)="f",LOWER([1]employee_training_performance_d!D292)="female"),"Female","Unknown"))</f>
        <v>Male</v>
      </c>
      <c r="E292" s="8" t="s">
        <v>19</v>
      </c>
      <c r="F292" s="8" t="s">
        <v>27</v>
      </c>
      <c r="G292" s="9" t="str">
        <f>TEXT([1]employee_training_performance_d!G292,"dd-mm-yyyy")</f>
        <v>02-02-2021</v>
      </c>
      <c r="H292" s="8" t="s">
        <v>20</v>
      </c>
      <c r="I292" s="15" t="str">
        <f>TEXT([1]employee_training_performance_d!I292,"dd-mm-yyyy")</f>
        <v>17-06-2022</v>
      </c>
      <c r="J292" s="16">
        <f>IF(OR([1]employee_training_performance_d!J292="Yes",[1]employee_training_performance_d!J292="P",[1]employee_training_performance_d!J292="Present"),1,IF(OR([1]employee_training_performance_d!J292="No",[1]employee_training_performance_d!J292="A",[1]employee_training_performance_d!J292="Absent"),0))</f>
        <v>0</v>
      </c>
      <c r="K292" s="16">
        <v>20</v>
      </c>
      <c r="L292" s="16">
        <f>IF(OR([1]employee_training_performance_d!L292=0,ISBLANK([1]employee_training_performance_d!L292)),AVERAGEIFS([1]employee_training_performance_d!L$2:L$1201,[1]employee_training_performance_d!L$2:L$1201,"&gt;0"),[1]employee_training_performance_d!L292)</f>
        <v>57.657957244655584</v>
      </c>
      <c r="M292" s="7">
        <v>2</v>
      </c>
      <c r="N292" s="7">
        <v>2</v>
      </c>
    </row>
    <row r="293" spans="1:14" ht="15.6" x14ac:dyDescent="0.3">
      <c r="A293" s="5" t="str">
        <f>TRIM(PROPER([1]employee_training_performance_d!A293))</f>
        <v>5B5073C7-E6Dc-4C76-Ae7A-E3Bb50340715</v>
      </c>
      <c r="B293" s="6" t="str">
        <f>TRIM(PROPER([1]employee_training_performance_d!B293))</f>
        <v>Chris Lewis</v>
      </c>
      <c r="C293" s="7">
        <v>41</v>
      </c>
      <c r="D293" s="11" t="str">
        <f>IF(OR(LOWER([1]employee_training_performance_d!D293)="m",LOWER([1]employee_training_performance_d!D293)="male"),"Male",IF(OR(LOWER([1]employee_training_performance_d!D293)="f",LOWER([1]employee_training_performance_d!D293)="female"),"Female","Unknown"))</f>
        <v>Female</v>
      </c>
      <c r="E293" s="8" t="s">
        <v>21</v>
      </c>
      <c r="F293" s="8" t="s">
        <v>27</v>
      </c>
      <c r="G293" s="9" t="str">
        <f>TEXT([1]employee_training_performance_d!G293,"dd-mm-yyyy")</f>
        <v>11-01-2021</v>
      </c>
      <c r="H293" s="8" t="s">
        <v>16</v>
      </c>
      <c r="I293" s="15" t="str">
        <f>TEXT([1]employee_training_performance_d!I293,"dd-mm-yyyy")</f>
        <v>18-09-2023</v>
      </c>
      <c r="J293" s="16">
        <f>IF(OR([1]employee_training_performance_d!J293="Yes",[1]employee_training_performance_d!J293="P",[1]employee_training_performance_d!J293="Present"),1,IF(OR([1]employee_training_performance_d!J293="No",[1]employee_training_performance_d!J293="A",[1]employee_training_performance_d!J293="Absent"),0))</f>
        <v>1</v>
      </c>
      <c r="K293" s="16">
        <v>61.150769230769228</v>
      </c>
      <c r="L293" s="16">
        <f>IF(OR([1]employee_training_performance_d!L293=0,ISBLANK([1]employee_training_performance_d!L293)),AVERAGEIFS([1]employee_training_performance_d!L$2:L$1201,[1]employee_training_performance_d!L$2:L$1201,"&gt;0"),[1]employee_training_performance_d!L293)</f>
        <v>57.657957244655584</v>
      </c>
      <c r="M293" s="7">
        <v>5</v>
      </c>
      <c r="N293" s="7">
        <v>5</v>
      </c>
    </row>
    <row r="294" spans="1:14" ht="15.6" x14ac:dyDescent="0.3">
      <c r="A294" s="5" t="str">
        <f>TRIM(PROPER([1]employee_training_performance_d!A294))</f>
        <v>50C49C2B-E8C4-41Fc-9F8C-1C815Ce9A3D3</v>
      </c>
      <c r="B294" s="6" t="str">
        <f>TRIM(PROPER([1]employee_training_performance_d!B294))</f>
        <v>Sandra Alvarez</v>
      </c>
      <c r="C294" s="7">
        <v>41</v>
      </c>
      <c r="D294" s="11" t="str">
        <f>IF(OR(LOWER([1]employee_training_performance_d!D294)="m",LOWER([1]employee_training_performance_d!D294)="male"),"Male",IF(OR(LOWER([1]employee_training_performance_d!D294)="f",LOWER([1]employee_training_performance_d!D294)="female"),"Female","Unknown"))</f>
        <v>Male</v>
      </c>
      <c r="E294" s="8" t="s">
        <v>23</v>
      </c>
      <c r="F294" s="8" t="s">
        <v>30</v>
      </c>
      <c r="G294" s="9" t="str">
        <f>TEXT([1]employee_training_performance_d!G294,"dd-mm-yyyy")</f>
        <v>29-10-2020</v>
      </c>
      <c r="H294" s="8" t="s">
        <v>28</v>
      </c>
      <c r="I294" s="15" t="str">
        <f>TEXT([1]employee_training_performance_d!I294,"dd-mm-yyyy")</f>
        <v>30-07-2022</v>
      </c>
      <c r="J294" s="16">
        <f>IF(OR([1]employee_training_performance_d!J294="Yes",[1]employee_training_performance_d!J294="P",[1]employee_training_performance_d!J294="Present"),1,IF(OR([1]employee_training_performance_d!J294="No",[1]employee_training_performance_d!J294="A",[1]employee_training_performance_d!J294="Absent"),0))</f>
        <v>1</v>
      </c>
      <c r="K294" s="16">
        <v>26</v>
      </c>
      <c r="L294" s="16">
        <f>IF(OR([1]employee_training_performance_d!L294=0,ISBLANK([1]employee_training_performance_d!L294)),AVERAGEIFS([1]employee_training_performance_d!L$2:L$1201,[1]employee_training_performance_d!L$2:L$1201,"&gt;0"),[1]employee_training_performance_d!L294)</f>
        <v>57.657957244655584</v>
      </c>
      <c r="M294" s="7">
        <v>4</v>
      </c>
      <c r="N294" s="7">
        <v>4</v>
      </c>
    </row>
    <row r="295" spans="1:14" ht="15.6" x14ac:dyDescent="0.3">
      <c r="A295" s="5" t="str">
        <f>TRIM(PROPER([1]employee_training_performance_d!A295))</f>
        <v>Cd65E328-19Fb-4Ed2-8Da1-2B024A2C7830</v>
      </c>
      <c r="B295" s="6" t="str">
        <f>TRIM(PROPER([1]employee_training_performance_d!B295))</f>
        <v>Stephanie Hernandez</v>
      </c>
      <c r="C295" s="7">
        <v>30</v>
      </c>
      <c r="D295" s="11" t="str">
        <f>IF(OR(LOWER([1]employee_training_performance_d!D295)="m",LOWER([1]employee_training_performance_d!D295)="male"),"Male",IF(OR(LOWER([1]employee_training_performance_d!D295)="f",LOWER([1]employee_training_performance_d!D295)="female"),"Female","Unknown"))</f>
        <v>Male</v>
      </c>
      <c r="E295" s="8" t="s">
        <v>26</v>
      </c>
      <c r="F295" s="8" t="s">
        <v>27</v>
      </c>
      <c r="G295" s="9" t="str">
        <f>TEXT([1]employee_training_performance_d!G295,"dd-mm-yyyy")</f>
        <v>03-10-2021</v>
      </c>
      <c r="H295" s="8" t="s">
        <v>16</v>
      </c>
      <c r="I295" s="15" t="str">
        <f>TEXT([1]employee_training_performance_d!I295,"dd-mm-yyyy")</f>
        <v>20-02-2022</v>
      </c>
      <c r="J295" s="16">
        <f>IF(OR([1]employee_training_performance_d!J295="Yes",[1]employee_training_performance_d!J295="P",[1]employee_training_performance_d!J295="Present"),1,IF(OR([1]employee_training_performance_d!J295="No",[1]employee_training_performance_d!J295="A",[1]employee_training_performance_d!J295="Absent"),0))</f>
        <v>1</v>
      </c>
      <c r="K295" s="16">
        <v>92</v>
      </c>
      <c r="L295" s="16">
        <f>IF(OR([1]employee_training_performance_d!L295=0,ISBLANK([1]employee_training_performance_d!L295)),AVERAGEIFS([1]employee_training_performance_d!L$2:L$1201,[1]employee_training_performance_d!L$2:L$1201,"&gt;0"),[1]employee_training_performance_d!L295)</f>
        <v>21</v>
      </c>
      <c r="M295" s="7">
        <v>3</v>
      </c>
      <c r="N295" s="7">
        <v>3</v>
      </c>
    </row>
    <row r="296" spans="1:14" ht="15.6" x14ac:dyDescent="0.3">
      <c r="A296" s="5" t="str">
        <f>TRIM(PROPER([1]employee_training_performance_d!A296))</f>
        <v>9E482E45-E904-4E42-8845-26F51E521D48</v>
      </c>
      <c r="B296" s="6" t="str">
        <f>TRIM(PROPER([1]employee_training_performance_d!B296))</f>
        <v>Justin Fuller</v>
      </c>
      <c r="C296" s="7">
        <v>41</v>
      </c>
      <c r="D296" s="11" t="str">
        <f>IF(OR(LOWER([1]employee_training_performance_d!D296)="m",LOWER([1]employee_training_performance_d!D296)="male"),"Male",IF(OR(LOWER([1]employee_training_performance_d!D296)="f",LOWER([1]employee_training_performance_d!D296)="female"),"Female","Unknown"))</f>
        <v>Female</v>
      </c>
      <c r="E296" s="8" t="s">
        <v>23</v>
      </c>
      <c r="F296" s="8" t="s">
        <v>30</v>
      </c>
      <c r="G296" s="9" t="str">
        <f>TEXT([1]employee_training_performance_d!G296,"dd-mm-yyyy")</f>
        <v>18-10-2023</v>
      </c>
      <c r="H296" s="8" t="s">
        <v>16</v>
      </c>
      <c r="I296" s="15" t="str">
        <f>TEXT([1]employee_training_performance_d!I296,"dd-mm-yyyy")</f>
        <v>27-10-2024</v>
      </c>
      <c r="J296" s="16">
        <f>IF(OR([1]employee_training_performance_d!J296="Yes",[1]employee_training_performance_d!J296="P",[1]employee_training_performance_d!J296="Present"),1,IF(OR([1]employee_training_performance_d!J296="No",[1]employee_training_performance_d!J296="A",[1]employee_training_performance_d!J296="Absent"),0))</f>
        <v>1</v>
      </c>
      <c r="K296" s="16">
        <v>61.164086687306501</v>
      </c>
      <c r="L296" s="16">
        <f>IF(OR([1]employee_training_performance_d!L296=0,ISBLANK([1]employee_training_performance_d!L296)),AVERAGEIFS([1]employee_training_performance_d!L$2:L$1201,[1]employee_training_performance_d!L$2:L$1201,"&gt;0"),[1]employee_training_performance_d!L296)</f>
        <v>57.657957244655584</v>
      </c>
      <c r="M296" s="7">
        <v>2.6</v>
      </c>
      <c r="N296" s="7">
        <v>2.5665829145728645</v>
      </c>
    </row>
    <row r="297" spans="1:14" ht="15.6" x14ac:dyDescent="0.3">
      <c r="A297" s="5" t="str">
        <f>TRIM(PROPER([1]employee_training_performance_d!A297))</f>
        <v>3Fd8027F-E755-4655-9916-2E44B0A17621</v>
      </c>
      <c r="B297" s="6" t="str">
        <f>TRIM(PROPER([1]employee_training_performance_d!B297))</f>
        <v>Mary Thomas</v>
      </c>
      <c r="C297" s="7">
        <v>41</v>
      </c>
      <c r="D297" s="11" t="str">
        <f>IF(OR(LOWER([1]employee_training_performance_d!D297)="m",LOWER([1]employee_training_performance_d!D297)="male"),"Male",IF(OR(LOWER([1]employee_training_performance_d!D297)="f",LOWER([1]employee_training_performance_d!D297)="female"),"Female","Unknown"))</f>
        <v>Female</v>
      </c>
      <c r="E297" s="8" t="s">
        <v>23</v>
      </c>
      <c r="F297" s="8" t="s">
        <v>27</v>
      </c>
      <c r="G297" s="9" t="str">
        <f>TEXT([1]employee_training_performance_d!G297,"dd-mm-yyyy")</f>
        <v>28-08-2022</v>
      </c>
      <c r="H297" s="8" t="s">
        <v>16</v>
      </c>
      <c r="I297" s="15" t="str">
        <f>TEXT([1]employee_training_performance_d!I297,"dd-mm-yyyy")</f>
        <v>24-09-2023</v>
      </c>
      <c r="J297" s="16">
        <f>IF(OR([1]employee_training_performance_d!J297="Yes",[1]employee_training_performance_d!J297="P",[1]employee_training_performance_d!J297="Present"),1,IF(OR([1]employee_training_performance_d!J297="No",[1]employee_training_performance_d!J297="A",[1]employee_training_performance_d!J297="Absent"),0))</f>
        <v>1</v>
      </c>
      <c r="K297" s="16">
        <v>98</v>
      </c>
      <c r="L297" s="16">
        <f>IF(OR([1]employee_training_performance_d!L297=0,ISBLANK([1]employee_training_performance_d!L297)),AVERAGEIFS([1]employee_training_performance_d!L$2:L$1201,[1]employee_training_performance_d!L$2:L$1201,"&gt;0"),[1]employee_training_performance_d!L297)</f>
        <v>40</v>
      </c>
      <c r="M297" s="7">
        <v>2</v>
      </c>
      <c r="N297" s="7">
        <v>2</v>
      </c>
    </row>
    <row r="298" spans="1:14" ht="15.6" x14ac:dyDescent="0.3">
      <c r="A298" s="5" t="str">
        <f>TRIM(PROPER([1]employee_training_performance_d!A298))</f>
        <v>22B6995E-0A14-4309-8173-D1D918D98279</v>
      </c>
      <c r="B298" s="6" t="str">
        <f>TRIM(PROPER([1]employee_training_performance_d!B298))</f>
        <v>Kaitlyn Woods</v>
      </c>
      <c r="C298" s="7">
        <v>53</v>
      </c>
      <c r="D298" s="11" t="str">
        <f>IF(OR(LOWER([1]employee_training_performance_d!D298)="m",LOWER([1]employee_training_performance_d!D298)="male"),"Male",IF(OR(LOWER([1]employee_training_performance_d!D298)="f",LOWER([1]employee_training_performance_d!D298)="female"),"Female","Unknown"))</f>
        <v>Male</v>
      </c>
      <c r="E298" s="8" t="s">
        <v>23</v>
      </c>
      <c r="F298" s="8" t="s">
        <v>27</v>
      </c>
      <c r="G298" s="9" t="str">
        <f>TEXT([1]employee_training_performance_d!G298,"dd-mm-yyyy")</f>
        <v>19-01-2024</v>
      </c>
      <c r="H298" s="8" t="s">
        <v>16</v>
      </c>
      <c r="I298" s="15" t="str">
        <f>TEXT([1]employee_training_performance_d!I298,"dd-mm-yyyy")</f>
        <v>24-09-2025</v>
      </c>
      <c r="J298" s="16">
        <f>IF(OR([1]employee_training_performance_d!J298="Yes",[1]employee_training_performance_d!J298="P",[1]employee_training_performance_d!J298="Present"),1,IF(OR([1]employee_training_performance_d!J298="No",[1]employee_training_performance_d!J298="A",[1]employee_training_performance_d!J298="Absent"),0))</f>
        <v>0</v>
      </c>
      <c r="K298" s="16">
        <v>61.049689440993788</v>
      </c>
      <c r="L298" s="16">
        <f>IF(OR([1]employee_training_performance_d!L298=0,ISBLANK([1]employee_training_performance_d!L298)),AVERAGEIFS([1]employee_training_performance_d!L$2:L$1201,[1]employee_training_performance_d!L$2:L$1201,"&gt;0"),[1]employee_training_performance_d!L298)</f>
        <v>41</v>
      </c>
      <c r="M298" s="7">
        <v>3</v>
      </c>
      <c r="N298" s="7">
        <v>3</v>
      </c>
    </row>
    <row r="299" spans="1:14" ht="15.6" x14ac:dyDescent="0.3">
      <c r="A299" s="5" t="str">
        <f>TRIM(PROPER([1]employee_training_performance_d!A299))</f>
        <v>D1654869-Fcde-41C8-B028-Bafc960F96D9</v>
      </c>
      <c r="B299" s="6" t="str">
        <f>TRIM(PROPER([1]employee_training_performance_d!B299))</f>
        <v>Jeremy Armstrong</v>
      </c>
      <c r="C299" s="7">
        <v>22</v>
      </c>
      <c r="D299" s="11" t="str">
        <f>IF(OR(LOWER([1]employee_training_performance_d!D299)="m",LOWER([1]employee_training_performance_d!D299)="male"),"Male",IF(OR(LOWER([1]employee_training_performance_d!D299)="f",LOWER([1]employee_training_performance_d!D299)="female"),"Female","Unknown"))</f>
        <v>Male</v>
      </c>
      <c r="E299" s="8" t="s">
        <v>14</v>
      </c>
      <c r="F299" s="8" t="s">
        <v>27</v>
      </c>
      <c r="G299" s="9" t="str">
        <f>TEXT([1]employee_training_performance_d!G299,"dd-mm-yyyy")</f>
        <v>07-06-2020</v>
      </c>
      <c r="H299" s="8" t="s">
        <v>20</v>
      </c>
      <c r="I299" s="15" t="str">
        <f>TEXT([1]employee_training_performance_d!I299,"dd-mm-yyyy")</f>
        <v>01-02-2023</v>
      </c>
      <c r="J299" s="16">
        <f>IF(OR([1]employee_training_performance_d!J299="Yes",[1]employee_training_performance_d!J299="P",[1]employee_training_performance_d!J299="Present"),1,IF(OR([1]employee_training_performance_d!J299="No",[1]employee_training_performance_d!J299="A",[1]employee_training_performance_d!J299="Absent"),0))</f>
        <v>1</v>
      </c>
      <c r="K299" s="16">
        <v>61.049689440993788</v>
      </c>
      <c r="L299" s="16">
        <f>IF(OR([1]employee_training_performance_d!L299=0,ISBLANK([1]employee_training_performance_d!L299)),AVERAGEIFS([1]employee_training_performance_d!L$2:L$1201,[1]employee_training_performance_d!L$2:L$1201,"&gt;0"),[1]employee_training_performance_d!L299)</f>
        <v>47</v>
      </c>
      <c r="M299" s="7">
        <v>1</v>
      </c>
      <c r="N299" s="7">
        <v>1</v>
      </c>
    </row>
    <row r="300" spans="1:14" ht="15.6" x14ac:dyDescent="0.3">
      <c r="A300" s="5" t="str">
        <f>TRIM(PROPER([1]employee_training_performance_d!A300))</f>
        <v>7De471Bf-F865-4D61-8515-5381E4Dc6680</v>
      </c>
      <c r="B300" s="6" t="str">
        <f>TRIM(PROPER([1]employee_training_performance_d!B300))</f>
        <v>Lacey Blackwell</v>
      </c>
      <c r="C300" s="7">
        <v>41</v>
      </c>
      <c r="D300" s="11" t="str">
        <f>IF(OR(LOWER([1]employee_training_performance_d!D300)="m",LOWER([1]employee_training_performance_d!D300)="male"),"Male",IF(OR(LOWER([1]employee_training_performance_d!D300)="f",LOWER([1]employee_training_performance_d!D300)="female"),"Female","Unknown"))</f>
        <v>Female</v>
      </c>
      <c r="E300" s="8" t="s">
        <v>26</v>
      </c>
      <c r="F300" s="8" t="s">
        <v>27</v>
      </c>
      <c r="G300" s="9" t="str">
        <f>TEXT([1]employee_training_performance_d!G300,"dd-mm-yyyy")</f>
        <v>26-01-2024</v>
      </c>
      <c r="H300" s="8" t="s">
        <v>20</v>
      </c>
      <c r="I300" s="15" t="str">
        <f>TEXT([1]employee_training_performance_d!I300,"dd-mm-yyyy")</f>
        <v>06-06-2024</v>
      </c>
      <c r="J300" s="16">
        <f>IF(OR([1]employee_training_performance_d!J300="Yes",[1]employee_training_performance_d!J300="P",[1]employee_training_performance_d!J300="Present"),1,IF(OR([1]employee_training_performance_d!J300="No",[1]employee_training_performance_d!J300="A",[1]employee_training_performance_d!J300="Absent"),0))</f>
        <v>0</v>
      </c>
      <c r="K300" s="16">
        <v>61.049689440993788</v>
      </c>
      <c r="L300" s="16">
        <f>IF(OR([1]employee_training_performance_d!L300=0,ISBLANK([1]employee_training_performance_d!L300)),AVERAGEIFS([1]employee_training_performance_d!L$2:L$1201,[1]employee_training_performance_d!L$2:L$1201,"&gt;0"),[1]employee_training_performance_d!L300)</f>
        <v>54</v>
      </c>
      <c r="M300" s="7">
        <v>4</v>
      </c>
      <c r="N300" s="7">
        <v>4</v>
      </c>
    </row>
    <row r="301" spans="1:14" ht="15.6" x14ac:dyDescent="0.3">
      <c r="A301" s="5" t="str">
        <f>TRIM(PROPER([1]employee_training_performance_d!A301))</f>
        <v>2D5F4Dd3-11A2-464D-9Eb6-3Bc5E2F10E16</v>
      </c>
      <c r="B301" s="6" t="str">
        <f>TRIM(PROPER([1]employee_training_performance_d!B301))</f>
        <v>Eric Long</v>
      </c>
      <c r="C301" s="7">
        <v>41</v>
      </c>
      <c r="D301" s="11" t="str">
        <f>IF(OR(LOWER([1]employee_training_performance_d!D301)="m",LOWER([1]employee_training_performance_d!D301)="male"),"Male",IF(OR(LOWER([1]employee_training_performance_d!D301)="f",LOWER([1]employee_training_performance_d!D301)="female"),"Female","Unknown"))</f>
        <v>Male</v>
      </c>
      <c r="E301" s="8" t="s">
        <v>19</v>
      </c>
      <c r="F301" s="8" t="s">
        <v>27</v>
      </c>
      <c r="G301" s="9" t="str">
        <f>TEXT([1]employee_training_performance_d!G301,"dd-mm-yyyy")</f>
        <v>27-12-2020</v>
      </c>
      <c r="H301" s="8" t="s">
        <v>20</v>
      </c>
      <c r="I301" s="15" t="str">
        <f>TEXT([1]employee_training_performance_d!I301,"dd-mm-yyyy")</f>
        <v>17-07-2023</v>
      </c>
      <c r="J301" s="16">
        <f>IF(OR([1]employee_training_performance_d!J301="Yes",[1]employee_training_performance_d!J301="P",[1]employee_training_performance_d!J301="Present"),1,IF(OR([1]employee_training_performance_d!J301="No",[1]employee_training_performance_d!J301="A",[1]employee_training_performance_d!J301="Absent"),0))</f>
        <v>1</v>
      </c>
      <c r="K301" s="16">
        <v>61.049689440993788</v>
      </c>
      <c r="L301" s="16">
        <f>IF(OR([1]employee_training_performance_d!L301=0,ISBLANK([1]employee_training_performance_d!L301)),AVERAGEIFS([1]employee_training_performance_d!L$2:L$1201,[1]employee_training_performance_d!L$2:L$1201,"&gt;0"),[1]employee_training_performance_d!L301)</f>
        <v>97</v>
      </c>
      <c r="M301" s="7">
        <v>4</v>
      </c>
      <c r="N301" s="7">
        <v>4</v>
      </c>
    </row>
    <row r="302" spans="1:14" ht="15.6" x14ac:dyDescent="0.3">
      <c r="A302" s="5" t="str">
        <f>TRIM(PROPER([1]employee_training_performance_d!A302))</f>
        <v>Ca7Cd927-Ef5E-4D74-Be2E-7C0F1C68A614</v>
      </c>
      <c r="B302" s="6" t="str">
        <f>TRIM(PROPER([1]employee_training_performance_d!B302))</f>
        <v>Christina Walters</v>
      </c>
      <c r="C302" s="7">
        <v>41</v>
      </c>
      <c r="D302" s="11" t="str">
        <f>IF(OR(LOWER([1]employee_training_performance_d!D302)="m",LOWER([1]employee_training_performance_d!D302)="male"),"Male",IF(OR(LOWER([1]employee_training_performance_d!D302)="f",LOWER([1]employee_training_performance_d!D302)="female"),"Female","Unknown"))</f>
        <v>Female</v>
      </c>
      <c r="E302" s="8" t="s">
        <v>29</v>
      </c>
      <c r="F302" s="8" t="s">
        <v>30</v>
      </c>
      <c r="G302" s="9" t="str">
        <f>TEXT([1]employee_training_performance_d!G302,"dd-mm-yyyy")</f>
        <v>15-07-2021</v>
      </c>
      <c r="H302" s="8" t="s">
        <v>16</v>
      </c>
      <c r="I302" s="15" t="str">
        <f>TEXT([1]employee_training_performance_d!I302,"dd-mm-yyyy")</f>
        <v>30-08-2022</v>
      </c>
      <c r="J302" s="16">
        <f>IF(OR([1]employee_training_performance_d!J302="Yes",[1]employee_training_performance_d!J302="P",[1]employee_training_performance_d!J302="Present"),1,IF(OR([1]employee_training_performance_d!J302="No",[1]employee_training_performance_d!J302="A",[1]employee_training_performance_d!J302="Absent"),0))</f>
        <v>1</v>
      </c>
      <c r="K302" s="16">
        <v>61.049689440993788</v>
      </c>
      <c r="L302" s="16">
        <f>IF(OR([1]employee_training_performance_d!L302=0,ISBLANK([1]employee_training_performance_d!L302)),AVERAGEIFS([1]employee_training_performance_d!L$2:L$1201,[1]employee_training_performance_d!L$2:L$1201,"&gt;0"),[1]employee_training_performance_d!L302)</f>
        <v>55</v>
      </c>
      <c r="M302" s="7">
        <v>1</v>
      </c>
      <c r="N302" s="7">
        <v>1</v>
      </c>
    </row>
    <row r="303" spans="1:14" ht="15.6" x14ac:dyDescent="0.3">
      <c r="A303" s="5" t="str">
        <f>TRIM(PROPER([1]employee_training_performance_d!A303))</f>
        <v>C95D2093-F2E2-4D2F-8Af3-C094B61Ed8Af</v>
      </c>
      <c r="B303" s="6" t="str">
        <f>TRIM(PROPER([1]employee_training_performance_d!B303))</f>
        <v>Larry Lloyd</v>
      </c>
      <c r="C303" s="7">
        <v>41</v>
      </c>
      <c r="D303" s="11" t="str">
        <f>IF(OR(LOWER([1]employee_training_performance_d!D303)="m",LOWER([1]employee_training_performance_d!D303)="male"),"Male",IF(OR(LOWER([1]employee_training_performance_d!D303)="f",LOWER([1]employee_training_performance_d!D303)="female"),"Female","Unknown"))</f>
        <v>Male</v>
      </c>
      <c r="E303" s="8" t="s">
        <v>26</v>
      </c>
      <c r="F303" s="8" t="s">
        <v>15</v>
      </c>
      <c r="G303" s="9" t="str">
        <f>TEXT([1]employee_training_performance_d!G303,"dd-mm-yyyy")</f>
        <v>02-10-2022</v>
      </c>
      <c r="H303" s="8" t="s">
        <v>16</v>
      </c>
      <c r="I303" s="15" t="str">
        <f>TEXT([1]employee_training_performance_d!I303,"dd-mm-yyyy")</f>
        <v>02-11-2024</v>
      </c>
      <c r="J303" s="16">
        <f>IF(OR([1]employee_training_performance_d!J303="Yes",[1]employee_training_performance_d!J303="P",[1]employee_training_performance_d!J303="Present"),1,IF(OR([1]employee_training_performance_d!J303="No",[1]employee_training_performance_d!J303="A",[1]employee_training_performance_d!J303="Absent"),0))</f>
        <v>0</v>
      </c>
      <c r="K303" s="16">
        <v>61.049689440993788</v>
      </c>
      <c r="L303" s="16">
        <f>IF(OR([1]employee_training_performance_d!L303=0,ISBLANK([1]employee_training_performance_d!L303)),AVERAGEIFS([1]employee_training_performance_d!L$2:L$1201,[1]employee_training_performance_d!L$2:L$1201,"&gt;0"),[1]employee_training_performance_d!L303)</f>
        <v>57.657957244655584</v>
      </c>
      <c r="M303" s="7">
        <v>2</v>
      </c>
      <c r="N303" s="7">
        <v>2</v>
      </c>
    </row>
    <row r="304" spans="1:14" ht="15.6" x14ac:dyDescent="0.3">
      <c r="A304" s="5" t="str">
        <f>TRIM(PROPER([1]employee_training_performance_d!A304))</f>
        <v>6Af0Ebbd-971F-440D-A41B-B3B99F325C4C</v>
      </c>
      <c r="B304" s="6" t="str">
        <f>TRIM(PROPER([1]employee_training_performance_d!B304))</f>
        <v>Holly King Dds</v>
      </c>
      <c r="C304" s="7">
        <v>41</v>
      </c>
      <c r="D304" s="11" t="str">
        <f>IF(OR(LOWER([1]employee_training_performance_d!D304)="m",LOWER([1]employee_training_performance_d!D304)="male"),"Male",IF(OR(LOWER([1]employee_training_performance_d!D304)="f",LOWER([1]employee_training_performance_d!D304)="female"),"Female","Unknown"))</f>
        <v>Female</v>
      </c>
      <c r="E304" s="8" t="s">
        <v>26</v>
      </c>
      <c r="F304" s="8" t="s">
        <v>27</v>
      </c>
      <c r="G304" s="9" t="str">
        <f>TEXT([1]employee_training_performance_d!G304,"dd-mm-yyyy")</f>
        <v>26-05-2020</v>
      </c>
      <c r="H304" s="8" t="s">
        <v>25</v>
      </c>
      <c r="I304" s="15" t="str">
        <f>TEXT([1]employee_training_performance_d!I304,"dd-mm-yyyy")</f>
        <v>31-01-2022</v>
      </c>
      <c r="J304" s="16">
        <f>IF(OR([1]employee_training_performance_d!J304="Yes",[1]employee_training_performance_d!J304="P",[1]employee_training_performance_d!J304="Present"),1,IF(OR([1]employee_training_performance_d!J304="No",[1]employee_training_performance_d!J304="A",[1]employee_training_performance_d!J304="Absent"),0))</f>
        <v>1</v>
      </c>
      <c r="K304" s="16">
        <v>61.049689440993788</v>
      </c>
      <c r="L304" s="16">
        <f>IF(OR([1]employee_training_performance_d!L304=0,ISBLANK([1]employee_training_performance_d!L304)),AVERAGEIFS([1]employee_training_performance_d!L$2:L$1201,[1]employee_training_performance_d!L$2:L$1201,"&gt;0"),[1]employee_training_performance_d!L304)</f>
        <v>64</v>
      </c>
      <c r="M304" s="7">
        <v>4</v>
      </c>
      <c r="N304" s="7">
        <v>4</v>
      </c>
    </row>
    <row r="305" spans="1:14" ht="15.6" x14ac:dyDescent="0.3">
      <c r="A305" s="5" t="str">
        <f>TRIM(PROPER([1]employee_training_performance_d!A305))</f>
        <v>7D5704Df-0600-42C3-Aa7A-109Ee77Ee2A9</v>
      </c>
      <c r="B305" s="6" t="str">
        <f>TRIM(PROPER([1]employee_training_performance_d!B305))</f>
        <v>Christopher Banks</v>
      </c>
      <c r="C305" s="7">
        <v>52</v>
      </c>
      <c r="D305" s="11" t="str">
        <f>IF(OR(LOWER([1]employee_training_performance_d!D305)="m",LOWER([1]employee_training_performance_d!D305)="male"),"Male",IF(OR(LOWER([1]employee_training_performance_d!D305)="f",LOWER([1]employee_training_performance_d!D305)="female"),"Female","Unknown"))</f>
        <v>Female</v>
      </c>
      <c r="E305" s="8" t="s">
        <v>23</v>
      </c>
      <c r="F305" s="8" t="s">
        <v>15</v>
      </c>
      <c r="G305" s="9" t="str">
        <f>TEXT([1]employee_training_performance_d!G305,"dd-mm-yyyy")</f>
        <v>09-09-2024</v>
      </c>
      <c r="H305" s="8" t="s">
        <v>22</v>
      </c>
      <c r="I305" s="15" t="str">
        <f>TEXT([1]employee_training_performance_d!I305,"dd-mm-yyyy")</f>
        <v>11-07-2025</v>
      </c>
      <c r="J305" s="16">
        <f>IF(OR([1]employee_training_performance_d!J305="Yes",[1]employee_training_performance_d!J305="P",[1]employee_training_performance_d!J305="Present"),1,IF(OR([1]employee_training_performance_d!J305="No",[1]employee_training_performance_d!J305="A",[1]employee_training_performance_d!J305="Absent"),0))</f>
        <v>1</v>
      </c>
      <c r="K305" s="16">
        <v>61.049689440993788</v>
      </c>
      <c r="L305" s="16">
        <f>IF(OR([1]employee_training_performance_d!L305=0,ISBLANK([1]employee_training_performance_d!L305)),AVERAGEIFS([1]employee_training_performance_d!L$2:L$1201,[1]employee_training_performance_d!L$2:L$1201,"&gt;0"),[1]employee_training_performance_d!L305)</f>
        <v>45</v>
      </c>
      <c r="M305" s="7">
        <v>3</v>
      </c>
      <c r="N305" s="7">
        <v>3</v>
      </c>
    </row>
    <row r="306" spans="1:14" ht="15.6" x14ac:dyDescent="0.3">
      <c r="A306" s="5" t="str">
        <f>TRIM(PROPER([1]employee_training_performance_d!A306))</f>
        <v>6Ed5Ca30-Ff03-41A9-B2Ed-257B435B6625</v>
      </c>
      <c r="B306" s="6" t="str">
        <f>TRIM(PROPER([1]employee_training_performance_d!B306))</f>
        <v>Don Carney</v>
      </c>
      <c r="C306" s="7">
        <v>36</v>
      </c>
      <c r="D306" s="11" t="str">
        <f>IF(OR(LOWER([1]employee_training_performance_d!D306)="m",LOWER([1]employee_training_performance_d!D306)="male"),"Male",IF(OR(LOWER([1]employee_training_performance_d!D306)="f",LOWER([1]employee_training_performance_d!D306)="female"),"Female","Unknown"))</f>
        <v>Male</v>
      </c>
      <c r="E306" s="8" t="s">
        <v>23</v>
      </c>
      <c r="F306" s="8" t="s">
        <v>17</v>
      </c>
      <c r="G306" s="9" t="str">
        <f>TEXT([1]employee_training_performance_d!G306,"dd-mm-yyyy")</f>
        <v>15-11-2022</v>
      </c>
      <c r="H306" s="8" t="s">
        <v>20</v>
      </c>
      <c r="I306" s="15" t="str">
        <f>TEXT([1]employee_training_performance_d!I306,"dd-mm-yyyy")</f>
        <v>09-01-2024</v>
      </c>
      <c r="J306" s="16">
        <f>IF(OR([1]employee_training_performance_d!J306="Yes",[1]employee_training_performance_d!J306="P",[1]employee_training_performance_d!J306="Present"),1,IF(OR([1]employee_training_performance_d!J306="No",[1]employee_training_performance_d!J306="A",[1]employee_training_performance_d!J306="Absent"),0))</f>
        <v>0</v>
      </c>
      <c r="K306" s="16">
        <v>90</v>
      </c>
      <c r="L306" s="16">
        <f>IF(OR([1]employee_training_performance_d!L306=0,ISBLANK([1]employee_training_performance_d!L306)),AVERAGEIFS([1]employee_training_performance_d!L$2:L$1201,[1]employee_training_performance_d!L$2:L$1201,"&gt;0"),[1]employee_training_performance_d!L306)</f>
        <v>52</v>
      </c>
      <c r="M306" s="7">
        <v>0</v>
      </c>
      <c r="N306" s="7">
        <v>0</v>
      </c>
    </row>
    <row r="307" spans="1:14" ht="15.6" x14ac:dyDescent="0.3">
      <c r="A307" s="5" t="str">
        <f>TRIM(PROPER([1]employee_training_performance_d!A307))</f>
        <v>8D204Cf6-553A-4Bad-948A-E202A8Cf20C8</v>
      </c>
      <c r="B307" s="6" t="str">
        <f>TRIM(PROPER([1]employee_training_performance_d!B307))</f>
        <v>Shane House</v>
      </c>
      <c r="C307" s="7">
        <v>41</v>
      </c>
      <c r="D307" s="11" t="str">
        <f>IF(OR(LOWER([1]employee_training_performance_d!D307)="m",LOWER([1]employee_training_performance_d!D307)="male"),"Male",IF(OR(LOWER([1]employee_training_performance_d!D307)="f",LOWER([1]employee_training_performance_d!D307)="female"),"Female","Unknown"))</f>
        <v>Female</v>
      </c>
      <c r="E307" s="8" t="s">
        <v>29</v>
      </c>
      <c r="F307" s="8" t="s">
        <v>24</v>
      </c>
      <c r="G307" s="9" t="str">
        <f>TEXT([1]employee_training_performance_d!G307,"dd-mm-yyyy")</f>
        <v>29-02-2024</v>
      </c>
      <c r="H307" s="8" t="s">
        <v>16</v>
      </c>
      <c r="I307" s="15" t="str">
        <f>TEXT([1]employee_training_performance_d!I307,"dd-mm-yyyy")</f>
        <v>18-09-2025</v>
      </c>
      <c r="J307" s="16">
        <f>IF(OR([1]employee_training_performance_d!J307="Yes",[1]employee_training_performance_d!J307="P",[1]employee_training_performance_d!J307="Present"),1,IF(OR([1]employee_training_performance_d!J307="No",[1]employee_training_performance_d!J307="A",[1]employee_training_performance_d!J307="Absent"),0))</f>
        <v>0</v>
      </c>
      <c r="K307" s="16">
        <v>60.9595015576324</v>
      </c>
      <c r="L307" s="16">
        <f>IF(OR([1]employee_training_performance_d!L307=0,ISBLANK([1]employee_training_performance_d!L307)),AVERAGEIFS([1]employee_training_performance_d!L$2:L$1201,[1]employee_training_performance_d!L$2:L$1201,"&gt;0"),[1]employee_training_performance_d!L307)</f>
        <v>57.657957244655584</v>
      </c>
      <c r="M307" s="7">
        <v>4</v>
      </c>
      <c r="N307" s="7">
        <v>4</v>
      </c>
    </row>
    <row r="308" spans="1:14" ht="15.6" x14ac:dyDescent="0.3">
      <c r="A308" s="5" t="str">
        <f>TRIM(PROPER([1]employee_training_performance_d!A308))</f>
        <v>4D7E6Eeb-04Eb-4694-92Da-E5A7Bc11733C</v>
      </c>
      <c r="B308" s="6" t="str">
        <f>TRIM(PROPER([1]employee_training_performance_d!B308))</f>
        <v>Tanner James</v>
      </c>
      <c r="C308" s="7">
        <v>25</v>
      </c>
      <c r="D308" s="11" t="str">
        <f>IF(OR(LOWER([1]employee_training_performance_d!D308)="m",LOWER([1]employee_training_performance_d!D308)="male"),"Male",IF(OR(LOWER([1]employee_training_performance_d!D308)="f",LOWER([1]employee_training_performance_d!D308)="female"),"Female","Unknown"))</f>
        <v>Male</v>
      </c>
      <c r="E308" s="8" t="s">
        <v>21</v>
      </c>
      <c r="F308" s="8" t="s">
        <v>27</v>
      </c>
      <c r="G308" s="9" t="str">
        <f>TEXT([1]employee_training_performance_d!G308,"dd-mm-yyyy")</f>
        <v>10-05-2020</v>
      </c>
      <c r="H308" s="8" t="s">
        <v>25</v>
      </c>
      <c r="I308" s="15" t="str">
        <f>TEXT([1]employee_training_performance_d!I308,"dd-mm-yyyy")</f>
        <v>16-08-2020</v>
      </c>
      <c r="J308" s="16">
        <f>IF(OR([1]employee_training_performance_d!J308="Yes",[1]employee_training_performance_d!J308="P",[1]employee_training_performance_d!J308="Present"),1,IF(OR([1]employee_training_performance_d!J308="No",[1]employee_training_performance_d!J308="A",[1]employee_training_performance_d!J308="Absent"),0))</f>
        <v>0</v>
      </c>
      <c r="K308" s="16">
        <v>50</v>
      </c>
      <c r="L308" s="16">
        <f>IF(OR([1]employee_training_performance_d!L308=0,ISBLANK([1]employee_training_performance_d!L308)),AVERAGEIFS([1]employee_training_performance_d!L$2:L$1201,[1]employee_training_performance_d!L$2:L$1201,"&gt;0"),[1]employee_training_performance_d!L308)</f>
        <v>57.657957244655584</v>
      </c>
      <c r="M308" s="7">
        <v>1</v>
      </c>
      <c r="N308" s="7">
        <v>1</v>
      </c>
    </row>
    <row r="309" spans="1:14" ht="15.6" x14ac:dyDescent="0.3">
      <c r="A309" s="5" t="str">
        <f>TRIM(PROPER([1]employee_training_performance_d!A309))</f>
        <v>B265293E-4531-4Fd0-Ac01-E53Db1Fe69B8</v>
      </c>
      <c r="B309" s="6" t="str">
        <f>TRIM(PROPER([1]employee_training_performance_d!B309))</f>
        <v>Jacob Hunt</v>
      </c>
      <c r="C309" s="7">
        <v>41</v>
      </c>
      <c r="D309" s="11" t="str">
        <f>IF(OR(LOWER([1]employee_training_performance_d!D309)="m",LOWER([1]employee_training_performance_d!D309)="male"),"Male",IF(OR(LOWER([1]employee_training_performance_d!D309)="f",LOWER([1]employee_training_performance_d!D309)="female"),"Female","Unknown"))</f>
        <v>Female</v>
      </c>
      <c r="E309" s="8" t="s">
        <v>21</v>
      </c>
      <c r="F309" s="8" t="s">
        <v>17</v>
      </c>
      <c r="G309" s="9" t="str">
        <f>TEXT([1]employee_training_performance_d!G309,"dd-mm-yyyy")</f>
        <v>27-07-2020</v>
      </c>
      <c r="H309" s="8" t="s">
        <v>25</v>
      </c>
      <c r="I309" s="15" t="str">
        <f>TEXT([1]employee_training_performance_d!I309,"dd-mm-yyyy")</f>
        <v>25-08-2022</v>
      </c>
      <c r="J309" s="16">
        <f>IF(OR([1]employee_training_performance_d!J309="Yes",[1]employee_training_performance_d!J309="P",[1]employee_training_performance_d!J309="Present"),1,IF(OR([1]employee_training_performance_d!J309="No",[1]employee_training_performance_d!J309="A",[1]employee_training_performance_d!J309="Absent"),0))</f>
        <v>1</v>
      </c>
      <c r="K309" s="16">
        <v>60.993749999999999</v>
      </c>
      <c r="L309" s="16">
        <f>IF(OR([1]employee_training_performance_d!L309=0,ISBLANK([1]employee_training_performance_d!L309)),AVERAGEIFS([1]employee_training_performance_d!L$2:L$1201,[1]employee_training_performance_d!L$2:L$1201,"&gt;0"),[1]employee_training_performance_d!L309)</f>
        <v>42</v>
      </c>
      <c r="M309" s="7">
        <v>0</v>
      </c>
      <c r="N309" s="7">
        <v>0</v>
      </c>
    </row>
    <row r="310" spans="1:14" ht="15.6" x14ac:dyDescent="0.3">
      <c r="A310" s="5" t="str">
        <f>TRIM(PROPER([1]employee_training_performance_d!A310))</f>
        <v>21E10Ae8-5795-4Ee7-B510-561A683Def14</v>
      </c>
      <c r="B310" s="6" t="str">
        <f>TRIM(PROPER([1]employee_training_performance_d!B310))</f>
        <v>Michelle Tran</v>
      </c>
      <c r="C310" s="7">
        <v>41</v>
      </c>
      <c r="D310" s="11" t="str">
        <f>IF(OR(LOWER([1]employee_training_performance_d!D310)="m",LOWER([1]employee_training_performance_d!D310)="male"),"Male",IF(OR(LOWER([1]employee_training_performance_d!D310)="f",LOWER([1]employee_training_performance_d!D310)="female"),"Female","Unknown"))</f>
        <v>Female</v>
      </c>
      <c r="E310" s="8" t="s">
        <v>14</v>
      </c>
      <c r="F310" s="8" t="s">
        <v>15</v>
      </c>
      <c r="G310" s="9" t="str">
        <f>TEXT([1]employee_training_performance_d!G310,"dd-mm-yyyy")</f>
        <v>16-11-2023</v>
      </c>
      <c r="H310" s="8" t="s">
        <v>28</v>
      </c>
      <c r="I310" s="15" t="str">
        <f>TEXT([1]employee_training_performance_d!I310,"dd-mm-yyyy")</f>
        <v>14-06-2025</v>
      </c>
      <c r="J310" s="16">
        <f>IF(OR([1]employee_training_performance_d!J310="Yes",[1]employee_training_performance_d!J310="P",[1]employee_training_performance_d!J310="Present"),1,IF(OR([1]employee_training_performance_d!J310="No",[1]employee_training_performance_d!J310="A",[1]employee_training_performance_d!J310="Absent"),0))</f>
        <v>1</v>
      </c>
      <c r="K310" s="16">
        <v>84</v>
      </c>
      <c r="L310" s="16">
        <f>IF(OR([1]employee_training_performance_d!L310=0,ISBLANK([1]employee_training_performance_d!L310)),AVERAGEIFS([1]employee_training_performance_d!L$2:L$1201,[1]employee_training_performance_d!L$2:L$1201,"&gt;0"),[1]employee_training_performance_d!L310)</f>
        <v>70</v>
      </c>
      <c r="M310" s="7">
        <v>2</v>
      </c>
      <c r="N310" s="7">
        <v>2</v>
      </c>
    </row>
    <row r="311" spans="1:14" ht="15.6" x14ac:dyDescent="0.3">
      <c r="A311" s="5" t="str">
        <f>TRIM(PROPER([1]employee_training_performance_d!A311))</f>
        <v>E9D1C994-1553-4Cc9-8444-A6Bd4819A23A</v>
      </c>
      <c r="B311" s="6" t="str">
        <f>TRIM(PROPER([1]employee_training_performance_d!B311))</f>
        <v>Michael Trujillo</v>
      </c>
      <c r="C311" s="7">
        <v>30</v>
      </c>
      <c r="D311" s="11" t="str">
        <f>IF(OR(LOWER([1]employee_training_performance_d!D311)="m",LOWER([1]employee_training_performance_d!D311)="male"),"Male",IF(OR(LOWER([1]employee_training_performance_d!D311)="f",LOWER([1]employee_training_performance_d!D311)="female"),"Female","Unknown"))</f>
        <v>Female</v>
      </c>
      <c r="E311" s="8" t="s">
        <v>14</v>
      </c>
      <c r="F311" s="8" t="s">
        <v>15</v>
      </c>
      <c r="G311" s="9" t="str">
        <f>TEXT([1]employee_training_performance_d!G311,"dd-mm-yyyy")</f>
        <v>03-06-2024</v>
      </c>
      <c r="H311" s="8" t="s">
        <v>18</v>
      </c>
      <c r="I311" s="15" t="str">
        <f>TEXT([1]employee_training_performance_d!I311,"dd-mm-yyyy")</f>
        <v>21-12-2024</v>
      </c>
      <c r="J311" s="16">
        <f>IF(OR([1]employee_training_performance_d!J311="Yes",[1]employee_training_performance_d!J311="P",[1]employee_training_performance_d!J311="Present"),1,IF(OR([1]employee_training_performance_d!J311="No",[1]employee_training_performance_d!J311="A",[1]employee_training_performance_d!J311="Absent"),0))</f>
        <v>0</v>
      </c>
      <c r="K311" s="16">
        <v>60.921630094043884</v>
      </c>
      <c r="L311" s="16">
        <f>IF(OR([1]employee_training_performance_d!L311=0,ISBLANK([1]employee_training_performance_d!L311)),AVERAGEIFS([1]employee_training_performance_d!L$2:L$1201,[1]employee_training_performance_d!L$2:L$1201,"&gt;0"),[1]employee_training_performance_d!L311)</f>
        <v>57.657957244655584</v>
      </c>
      <c r="M311" s="7">
        <v>2</v>
      </c>
      <c r="N311" s="7">
        <v>2</v>
      </c>
    </row>
    <row r="312" spans="1:14" ht="15.6" x14ac:dyDescent="0.3">
      <c r="A312" s="5" t="str">
        <f>TRIM(PROPER([1]employee_training_performance_d!A312))</f>
        <v>1D0Ffe16-E554-474F-8240-252Ddc89E59A</v>
      </c>
      <c r="B312" s="6" t="str">
        <f>TRIM(PROPER([1]employee_training_performance_d!B312))</f>
        <v>Carl Gill</v>
      </c>
      <c r="C312" s="7">
        <v>60</v>
      </c>
      <c r="D312" s="11" t="str">
        <f>IF(OR(LOWER([1]employee_training_performance_d!D312)="m",LOWER([1]employee_training_performance_d!D312)="male"),"Male",IF(OR(LOWER([1]employee_training_performance_d!D312)="f",LOWER([1]employee_training_performance_d!D312)="female"),"Female","Unknown"))</f>
        <v>Male</v>
      </c>
      <c r="E312" s="8" t="s">
        <v>29</v>
      </c>
      <c r="F312" s="8" t="s">
        <v>30</v>
      </c>
      <c r="G312" s="9" t="str">
        <f>TEXT([1]employee_training_performance_d!G312,"dd-mm-yyyy")</f>
        <v>22-12-2022</v>
      </c>
      <c r="H312" s="8" t="s">
        <v>28</v>
      </c>
      <c r="I312" s="15" t="str">
        <f>TEXT([1]employee_training_performance_d!I312,"dd-mm-yyyy")</f>
        <v>13-05-2023</v>
      </c>
      <c r="J312" s="16">
        <f>IF(OR([1]employee_training_performance_d!J312="Yes",[1]employee_training_performance_d!J312="P",[1]employee_training_performance_d!J312="Present"),1,IF(OR([1]employee_training_performance_d!J312="No",[1]employee_training_performance_d!J312="A",[1]employee_training_performance_d!J312="Absent"),0))</f>
        <v>1</v>
      </c>
      <c r="K312" s="16">
        <v>60.921630094043884</v>
      </c>
      <c r="L312" s="16">
        <f>IF(OR([1]employee_training_performance_d!L312=0,ISBLANK([1]employee_training_performance_d!L312)),AVERAGEIFS([1]employee_training_performance_d!L$2:L$1201,[1]employee_training_performance_d!L$2:L$1201,"&gt;0"),[1]employee_training_performance_d!L312)</f>
        <v>57.657957244655584</v>
      </c>
      <c r="M312" s="7">
        <v>2</v>
      </c>
      <c r="N312" s="7">
        <v>2</v>
      </c>
    </row>
    <row r="313" spans="1:14" ht="15.6" x14ac:dyDescent="0.3">
      <c r="A313" s="5" t="str">
        <f>TRIM(PROPER([1]employee_training_performance_d!A313))</f>
        <v>10A12A0B-5F96-400D-Ad56-E616130Cd65B</v>
      </c>
      <c r="B313" s="6" t="str">
        <f>TRIM(PROPER([1]employee_training_performance_d!B313))</f>
        <v>Robert Maxwell</v>
      </c>
      <c r="C313" s="7">
        <v>41</v>
      </c>
      <c r="D313" s="11" t="str">
        <f>IF(OR(LOWER([1]employee_training_performance_d!D313)="m",LOWER([1]employee_training_performance_d!D313)="male"),"Male",IF(OR(LOWER([1]employee_training_performance_d!D313)="f",LOWER([1]employee_training_performance_d!D313)="female"),"Female","Unknown"))</f>
        <v>Male</v>
      </c>
      <c r="E313" s="8" t="s">
        <v>21</v>
      </c>
      <c r="F313" s="8" t="s">
        <v>24</v>
      </c>
      <c r="G313" s="9" t="str">
        <f>TEXT([1]employee_training_performance_d!G313,"dd-mm-yyyy")</f>
        <v>01-05-2022</v>
      </c>
      <c r="H313" s="8" t="s">
        <v>20</v>
      </c>
      <c r="I313" s="15" t="str">
        <f>TEXT([1]employee_training_performance_d!I313,"dd-mm-yyyy")</f>
        <v>11-07-2024</v>
      </c>
      <c r="J313" s="16">
        <f>IF(OR([1]employee_training_performance_d!J313="Yes",[1]employee_training_performance_d!J313="P",[1]employee_training_performance_d!J313="Present"),1,IF(OR([1]employee_training_performance_d!J313="No",[1]employee_training_performance_d!J313="A",[1]employee_training_performance_d!J313="Absent"),0))</f>
        <v>1</v>
      </c>
      <c r="K313" s="16">
        <v>60.921630094043884</v>
      </c>
      <c r="L313" s="16">
        <f>IF(OR([1]employee_training_performance_d!L313=0,ISBLANK([1]employee_training_performance_d!L313)),AVERAGEIFS([1]employee_training_performance_d!L$2:L$1201,[1]employee_training_performance_d!L$2:L$1201,"&gt;0"),[1]employee_training_performance_d!L313)</f>
        <v>57.657957244655584</v>
      </c>
      <c r="M313" s="7">
        <v>5</v>
      </c>
      <c r="N313" s="7">
        <v>5</v>
      </c>
    </row>
    <row r="314" spans="1:14" ht="15.6" x14ac:dyDescent="0.3">
      <c r="A314" s="5" t="str">
        <f>TRIM(PROPER([1]employee_training_performance_d!A314))</f>
        <v>Bc8B7Eb7-0371-46F7-B91D-8C4C02781C40</v>
      </c>
      <c r="B314" s="6" t="str">
        <f>TRIM(PROPER([1]employee_training_performance_d!B314))</f>
        <v>Sheila Williamson</v>
      </c>
      <c r="C314" s="7">
        <v>30</v>
      </c>
      <c r="D314" s="11" t="str">
        <f>IF(OR(LOWER([1]employee_training_performance_d!D314)="m",LOWER([1]employee_training_performance_d!D314)="male"),"Male",IF(OR(LOWER([1]employee_training_performance_d!D314)="f",LOWER([1]employee_training_performance_d!D314)="female"),"Female","Unknown"))</f>
        <v>Female</v>
      </c>
      <c r="E314" s="8" t="s">
        <v>19</v>
      </c>
      <c r="F314" s="8" t="s">
        <v>15</v>
      </c>
      <c r="G314" s="9" t="str">
        <f>TEXT([1]employee_training_performance_d!G314,"dd-mm-yyyy")</f>
        <v>27-11-2020</v>
      </c>
      <c r="H314" s="8" t="s">
        <v>18</v>
      </c>
      <c r="I314" s="15" t="str">
        <f>TEXT([1]employee_training_performance_d!I314,"dd-mm-yyyy")</f>
        <v>15-06-2021</v>
      </c>
      <c r="J314" s="16">
        <f>IF(OR([1]employee_training_performance_d!J314="Yes",[1]employee_training_performance_d!J314="P",[1]employee_training_performance_d!J314="Present"),1,IF(OR([1]employee_training_performance_d!J314="No",[1]employee_training_performance_d!J314="A",[1]employee_training_performance_d!J314="Absent"),0))</f>
        <v>1</v>
      </c>
      <c r="K314" s="16">
        <v>60.921630094043884</v>
      </c>
      <c r="L314" s="16">
        <f>IF(OR([1]employee_training_performance_d!L314=0,ISBLANK([1]employee_training_performance_d!L314)),AVERAGEIFS([1]employee_training_performance_d!L$2:L$1201,[1]employee_training_performance_d!L$2:L$1201,"&gt;0"),[1]employee_training_performance_d!L314)</f>
        <v>57.657957244655584</v>
      </c>
      <c r="M314" s="7">
        <v>4</v>
      </c>
      <c r="N314" s="7">
        <v>4</v>
      </c>
    </row>
    <row r="315" spans="1:14" ht="15.6" x14ac:dyDescent="0.3">
      <c r="A315" s="5" t="str">
        <f>TRIM(PROPER([1]employee_training_performance_d!A315))</f>
        <v>Df10C0Ab-F734-4784-A049-D164952F6D11</v>
      </c>
      <c r="B315" s="6" t="str">
        <f>TRIM(PROPER([1]employee_training_performance_d!B315))</f>
        <v>Lynn Rivera</v>
      </c>
      <c r="C315" s="7">
        <v>41</v>
      </c>
      <c r="D315" s="11" t="str">
        <f>IF(OR(LOWER([1]employee_training_performance_d!D315)="m",LOWER([1]employee_training_performance_d!D315)="male"),"Male",IF(OR(LOWER([1]employee_training_performance_d!D315)="f",LOWER([1]employee_training_performance_d!D315)="female"),"Female","Unknown"))</f>
        <v>Female</v>
      </c>
      <c r="E315" s="8" t="s">
        <v>19</v>
      </c>
      <c r="F315" s="8" t="s">
        <v>30</v>
      </c>
      <c r="G315" s="9" t="str">
        <f>TEXT([1]employee_training_performance_d!G315,"dd-mm-yyyy")</f>
        <v>05-08-2021</v>
      </c>
      <c r="H315" s="8" t="s">
        <v>25</v>
      </c>
      <c r="I315" s="15" t="str">
        <f>TEXT([1]employee_training_performance_d!I315,"dd-mm-yyyy")</f>
        <v>23-09-2022</v>
      </c>
      <c r="J315" s="16">
        <f>IF(OR([1]employee_training_performance_d!J315="Yes",[1]employee_training_performance_d!J315="P",[1]employee_training_performance_d!J315="Present"),1,IF(OR([1]employee_training_performance_d!J315="No",[1]employee_training_performance_d!J315="A",[1]employee_training_performance_d!J315="Absent"),0))</f>
        <v>0</v>
      </c>
      <c r="K315" s="16">
        <v>60.921630094043884</v>
      </c>
      <c r="L315" s="16">
        <f>IF(OR([1]employee_training_performance_d!L315=0,ISBLANK([1]employee_training_performance_d!L315)),AVERAGEIFS([1]employee_training_performance_d!L$2:L$1201,[1]employee_training_performance_d!L$2:L$1201,"&gt;0"),[1]employee_training_performance_d!L315)</f>
        <v>57.657957244655584</v>
      </c>
      <c r="M315" s="7">
        <v>1</v>
      </c>
      <c r="N315" s="7">
        <v>1</v>
      </c>
    </row>
    <row r="316" spans="1:14" ht="15.6" x14ac:dyDescent="0.3">
      <c r="A316" s="5" t="str">
        <f>TRIM(PROPER([1]employee_training_performance_d!A316))</f>
        <v>B44304E9-0E60-4C16-9F39-F9F99Cd1126B</v>
      </c>
      <c r="B316" s="6" t="str">
        <f>TRIM(PROPER([1]employee_training_performance_d!B316))</f>
        <v>Thomas House</v>
      </c>
      <c r="C316" s="7">
        <v>47</v>
      </c>
      <c r="D316" s="11" t="str">
        <f>IF(OR(LOWER([1]employee_training_performance_d!D316)="m",LOWER([1]employee_training_performance_d!D316)="male"),"Male",IF(OR(LOWER([1]employee_training_performance_d!D316)="f",LOWER([1]employee_training_performance_d!D316)="female"),"Female","Unknown"))</f>
        <v>Female</v>
      </c>
      <c r="E316" s="8" t="s">
        <v>19</v>
      </c>
      <c r="F316" s="8" t="s">
        <v>30</v>
      </c>
      <c r="G316" s="9" t="str">
        <f>TEXT([1]employee_training_performance_d!G316,"dd-mm-yyyy")</f>
        <v>01-03-2021</v>
      </c>
      <c r="H316" s="8" t="s">
        <v>25</v>
      </c>
      <c r="I316" s="15" t="str">
        <f>TEXT([1]employee_training_performance_d!I316,"dd-mm-yyyy")</f>
        <v>21-08-2021</v>
      </c>
      <c r="J316" s="16">
        <f>IF(OR([1]employee_training_performance_d!J316="Yes",[1]employee_training_performance_d!J316="P",[1]employee_training_performance_d!J316="Present"),1,IF(OR([1]employee_training_performance_d!J316="No",[1]employee_training_performance_d!J316="A",[1]employee_training_performance_d!J316="Absent"),0))</f>
        <v>1</v>
      </c>
      <c r="K316" s="16">
        <v>60.921630094043884</v>
      </c>
      <c r="L316" s="16">
        <f>IF(OR([1]employee_training_performance_d!L316=0,ISBLANK([1]employee_training_performance_d!L316)),AVERAGEIFS([1]employee_training_performance_d!L$2:L$1201,[1]employee_training_performance_d!L$2:L$1201,"&gt;0"),[1]employee_training_performance_d!L316)</f>
        <v>57.657957244655584</v>
      </c>
      <c r="M316" s="7">
        <v>3</v>
      </c>
      <c r="N316" s="7">
        <v>3</v>
      </c>
    </row>
    <row r="317" spans="1:14" ht="15.6" x14ac:dyDescent="0.3">
      <c r="A317" s="5" t="str">
        <f>TRIM(PROPER([1]employee_training_performance_d!A317))</f>
        <v>17722Cf0-F38E-4Bc3-B7Df-852C1779E7D0</v>
      </c>
      <c r="B317" s="6" t="str">
        <f>TRIM(PROPER([1]employee_training_performance_d!B317))</f>
        <v>Rickey Hall</v>
      </c>
      <c r="C317" s="7">
        <v>51</v>
      </c>
      <c r="D317" s="11" t="str">
        <f>IF(OR(LOWER([1]employee_training_performance_d!D317)="m",LOWER([1]employee_training_performance_d!D317)="male"),"Male",IF(OR(LOWER([1]employee_training_performance_d!D317)="f",LOWER([1]employee_training_performance_d!D317)="female"),"Female","Unknown"))</f>
        <v>Female</v>
      </c>
      <c r="E317" s="8" t="s">
        <v>19</v>
      </c>
      <c r="F317" s="8" t="s">
        <v>30</v>
      </c>
      <c r="G317" s="9" t="str">
        <f>TEXT([1]employee_training_performance_d!G317,"dd-mm-yyyy")</f>
        <v>04-11-2021</v>
      </c>
      <c r="H317" s="8" t="s">
        <v>16</v>
      </c>
      <c r="I317" s="15" t="str">
        <f>TEXT([1]employee_training_performance_d!I317,"dd-mm-yyyy")</f>
        <v>25-03-2023</v>
      </c>
      <c r="J317" s="16">
        <f>IF(OR([1]employee_training_performance_d!J317="Yes",[1]employee_training_performance_d!J317="P",[1]employee_training_performance_d!J317="Present"),1,IF(OR([1]employee_training_performance_d!J317="No",[1]employee_training_performance_d!J317="A",[1]employee_training_performance_d!J317="Absent"),0))</f>
        <v>0</v>
      </c>
      <c r="K317" s="16">
        <v>60.921630094043884</v>
      </c>
      <c r="L317" s="16">
        <f>IF(OR([1]employee_training_performance_d!L317=0,ISBLANK([1]employee_training_performance_d!L317)),AVERAGEIFS([1]employee_training_performance_d!L$2:L$1201,[1]employee_training_performance_d!L$2:L$1201,"&gt;0"),[1]employee_training_performance_d!L317)</f>
        <v>67</v>
      </c>
      <c r="M317" s="7">
        <v>2</v>
      </c>
      <c r="N317" s="7">
        <v>2</v>
      </c>
    </row>
    <row r="318" spans="1:14" ht="15.6" x14ac:dyDescent="0.3">
      <c r="A318" s="5" t="str">
        <f>TRIM(PROPER([1]employee_training_performance_d!A318))</f>
        <v>52060F1C-630B-40Db-9454-578Fb78Bf29D</v>
      </c>
      <c r="B318" s="6" t="str">
        <f>TRIM(PROPER([1]employee_training_performance_d!B318))</f>
        <v>Cheryl Roth</v>
      </c>
      <c r="C318" s="7">
        <v>49</v>
      </c>
      <c r="D318" s="11" t="str">
        <f>IF(OR(LOWER([1]employee_training_performance_d!D318)="m",LOWER([1]employee_training_performance_d!D318)="male"),"Male",IF(OR(LOWER([1]employee_training_performance_d!D318)="f",LOWER([1]employee_training_performance_d!D318)="female"),"Female","Unknown"))</f>
        <v>Female</v>
      </c>
      <c r="E318" s="8" t="s">
        <v>14</v>
      </c>
      <c r="F318" s="8" t="s">
        <v>24</v>
      </c>
      <c r="G318" s="9" t="str">
        <f>TEXT([1]employee_training_performance_d!G318,"dd-mm-yyyy")</f>
        <v>09-09-2020</v>
      </c>
      <c r="H318" s="8" t="s">
        <v>20</v>
      </c>
      <c r="I318" s="15" t="str">
        <f>TEXT([1]employee_training_performance_d!I318,"dd-mm-yyyy")</f>
        <v>02-10-2021</v>
      </c>
      <c r="J318" s="16">
        <f>IF(OR([1]employee_training_performance_d!J318="Yes",[1]employee_training_performance_d!J318="P",[1]employee_training_performance_d!J318="Present"),1,IF(OR([1]employee_training_performance_d!J318="No",[1]employee_training_performance_d!J318="A",[1]employee_training_performance_d!J318="Absent"),0))</f>
        <v>1</v>
      </c>
      <c r="K318" s="16">
        <v>81</v>
      </c>
      <c r="L318" s="16">
        <f>IF(OR([1]employee_training_performance_d!L318=0,ISBLANK([1]employee_training_performance_d!L318)),AVERAGEIFS([1]employee_training_performance_d!L$2:L$1201,[1]employee_training_performance_d!L$2:L$1201,"&gt;0"),[1]employee_training_performance_d!L318)</f>
        <v>81</v>
      </c>
      <c r="M318" s="7">
        <v>4</v>
      </c>
      <c r="N318" s="7">
        <v>4</v>
      </c>
    </row>
    <row r="319" spans="1:14" ht="15.6" x14ac:dyDescent="0.3">
      <c r="A319" s="5" t="str">
        <f>TRIM(PROPER([1]employee_training_performance_d!A319))</f>
        <v>781E2D35-2Fa1-42Bc-B4Ce-5F319Aff48Af</v>
      </c>
      <c r="B319" s="6" t="str">
        <f>TRIM(PROPER([1]employee_training_performance_d!B319))</f>
        <v>Michael Hancock</v>
      </c>
      <c r="C319" s="7">
        <v>54</v>
      </c>
      <c r="D319" s="11" t="str">
        <f>IF(OR(LOWER([1]employee_training_performance_d!D319)="m",LOWER([1]employee_training_performance_d!D319)="male"),"Male",IF(OR(LOWER([1]employee_training_performance_d!D319)="f",LOWER([1]employee_training_performance_d!D319)="female"),"Female","Unknown"))</f>
        <v>Male</v>
      </c>
      <c r="E319" s="8" t="s">
        <v>19</v>
      </c>
      <c r="F319" s="8" t="s">
        <v>30</v>
      </c>
      <c r="G319" s="9" t="str">
        <f>TEXT([1]employee_training_performance_d!G319,"dd-mm-yyyy")</f>
        <v>23-06-2024</v>
      </c>
      <c r="H319" s="8" t="s">
        <v>22</v>
      </c>
      <c r="I319" s="15" t="str">
        <f>TEXT([1]employee_training_performance_d!I319,"dd-mm-yyyy")</f>
        <v>18-07-2025</v>
      </c>
      <c r="J319" s="16">
        <f>IF(OR([1]employee_training_performance_d!J319="Yes",[1]employee_training_performance_d!J319="P",[1]employee_training_performance_d!J319="Present"),1,IF(OR([1]employee_training_performance_d!J319="No",[1]employee_training_performance_d!J319="A",[1]employee_training_performance_d!J319="Absent"),0))</f>
        <v>0</v>
      </c>
      <c r="K319" s="16">
        <v>60.858490566037737</v>
      </c>
      <c r="L319" s="16">
        <f>IF(OR([1]employee_training_performance_d!L319=0,ISBLANK([1]employee_training_performance_d!L319)),AVERAGEIFS([1]employee_training_performance_d!L$2:L$1201,[1]employee_training_performance_d!L$2:L$1201,"&gt;0"),[1]employee_training_performance_d!L319)</f>
        <v>27</v>
      </c>
      <c r="M319" s="7">
        <v>3</v>
      </c>
      <c r="N319" s="7">
        <v>3</v>
      </c>
    </row>
    <row r="320" spans="1:14" ht="15.6" x14ac:dyDescent="0.3">
      <c r="A320" s="5" t="str">
        <f>TRIM(PROPER([1]employee_training_performance_d!A320))</f>
        <v>019Dc12D-81F1-4D04-Af57-6E777148C007</v>
      </c>
      <c r="B320" s="6" t="str">
        <f>TRIM(PROPER([1]employee_training_performance_d!B320))</f>
        <v>William Baker</v>
      </c>
      <c r="C320" s="7">
        <v>45</v>
      </c>
      <c r="D320" s="11" t="str">
        <f>IF(OR(LOWER([1]employee_training_performance_d!D320)="m",LOWER([1]employee_training_performance_d!D320)="male"),"Male",IF(OR(LOWER([1]employee_training_performance_d!D320)="f",LOWER([1]employee_training_performance_d!D320)="female"),"Female","Unknown"))</f>
        <v>Female</v>
      </c>
      <c r="E320" s="8" t="s">
        <v>29</v>
      </c>
      <c r="F320" s="8" t="s">
        <v>24</v>
      </c>
      <c r="G320" s="9" t="str">
        <f>TEXT([1]employee_training_performance_d!G320,"dd-mm-yyyy")</f>
        <v>14-10-2020</v>
      </c>
      <c r="H320" s="8" t="s">
        <v>20</v>
      </c>
      <c r="I320" s="15" t="str">
        <f>TEXT([1]employee_training_performance_d!I320,"dd-mm-yyyy")</f>
        <v>18-04-2022</v>
      </c>
      <c r="J320" s="16">
        <f>IF(OR([1]employee_training_performance_d!J320="Yes",[1]employee_training_performance_d!J320="P",[1]employee_training_performance_d!J320="Present"),1,IF(OR([1]employee_training_performance_d!J320="No",[1]employee_training_performance_d!J320="A",[1]employee_training_performance_d!J320="Absent"),0))</f>
        <v>0</v>
      </c>
      <c r="K320" s="16">
        <v>60.858490566037737</v>
      </c>
      <c r="L320" s="16">
        <f>IF(OR([1]employee_training_performance_d!L320=0,ISBLANK([1]employee_training_performance_d!L320)),AVERAGEIFS([1]employee_training_performance_d!L$2:L$1201,[1]employee_training_performance_d!L$2:L$1201,"&gt;0"),[1]employee_training_performance_d!L320)</f>
        <v>57.657957244655584</v>
      </c>
      <c r="M320" s="7">
        <v>5</v>
      </c>
      <c r="N320" s="7">
        <v>5</v>
      </c>
    </row>
    <row r="321" spans="1:14" ht="15.6" x14ac:dyDescent="0.3">
      <c r="A321" s="5" t="str">
        <f>TRIM(PROPER([1]employee_training_performance_d!A321))</f>
        <v>B33109F5-3078-43D0-B904-6Be7934Fa5C8</v>
      </c>
      <c r="B321" s="6" t="str">
        <f>TRIM(PROPER([1]employee_training_performance_d!B321))</f>
        <v>Philip Lopez</v>
      </c>
      <c r="C321" s="7">
        <v>59</v>
      </c>
      <c r="D321" s="11" t="str">
        <f>IF(OR(LOWER([1]employee_training_performance_d!D321)="m",LOWER([1]employee_training_performance_d!D321)="male"),"Male",IF(OR(LOWER([1]employee_training_performance_d!D321)="f",LOWER([1]employee_training_performance_d!D321)="female"),"Female","Unknown"))</f>
        <v>Female</v>
      </c>
      <c r="E321" s="8" t="s">
        <v>29</v>
      </c>
      <c r="F321" s="8" t="s">
        <v>27</v>
      </c>
      <c r="G321" s="9" t="str">
        <f>TEXT([1]employee_training_performance_d!G321,"dd-mm-yyyy")</f>
        <v>15-11-2024</v>
      </c>
      <c r="H321" s="8" t="s">
        <v>20</v>
      </c>
      <c r="I321" s="15" t="str">
        <f>TEXT([1]employee_training_performance_d!I321,"dd-mm-yyyy")</f>
        <v>26-12-2025</v>
      </c>
      <c r="J321" s="16">
        <f>IF(OR([1]employee_training_performance_d!J321="Yes",[1]employee_training_performance_d!J321="P",[1]employee_training_performance_d!J321="Present"),1,IF(OR([1]employee_training_performance_d!J321="No",[1]employee_training_performance_d!J321="A",[1]employee_training_performance_d!J321="Absent"),0))</f>
        <v>1</v>
      </c>
      <c r="K321" s="16">
        <v>60.858490566037737</v>
      </c>
      <c r="L321" s="16">
        <f>IF(OR([1]employee_training_performance_d!L321=0,ISBLANK([1]employee_training_performance_d!L321)),AVERAGEIFS([1]employee_training_performance_d!L$2:L$1201,[1]employee_training_performance_d!L$2:L$1201,"&gt;0"),[1]employee_training_performance_d!L321)</f>
        <v>57.657957244655584</v>
      </c>
      <c r="M321" s="7">
        <v>5</v>
      </c>
      <c r="N321" s="7">
        <v>5</v>
      </c>
    </row>
    <row r="322" spans="1:14" ht="15.6" x14ac:dyDescent="0.3">
      <c r="A322" s="5" t="str">
        <f>TRIM(PROPER([1]employee_training_performance_d!A322))</f>
        <v>29949775-3A4B-40E3-Bdf2-6Dafc19Bf990</v>
      </c>
      <c r="B322" s="6" t="str">
        <f>TRIM(PROPER([1]employee_training_performance_d!B322))</f>
        <v>Russell Phillips</v>
      </c>
      <c r="C322" s="7">
        <v>41</v>
      </c>
      <c r="D322" s="11" t="str">
        <f>IF(OR(LOWER([1]employee_training_performance_d!D322)="m",LOWER([1]employee_training_performance_d!D322)="male"),"Male",IF(OR(LOWER([1]employee_training_performance_d!D322)="f",LOWER([1]employee_training_performance_d!D322)="female"),"Female","Unknown"))</f>
        <v>Male</v>
      </c>
      <c r="E322" s="8" t="s">
        <v>26</v>
      </c>
      <c r="F322" s="8" t="s">
        <v>27</v>
      </c>
      <c r="G322" s="9" t="str">
        <f>TEXT([1]employee_training_performance_d!G322,"dd-mm-yyyy")</f>
        <v>31-12-2022</v>
      </c>
      <c r="H322" s="8" t="s">
        <v>22</v>
      </c>
      <c r="I322" s="15" t="str">
        <f>TEXT([1]employee_training_performance_d!I322,"dd-mm-yyyy")</f>
        <v>08-04-2023</v>
      </c>
      <c r="J322" s="16">
        <f>IF(OR([1]employee_training_performance_d!J322="Yes",[1]employee_training_performance_d!J322="P",[1]employee_training_performance_d!J322="Present"),1,IF(OR([1]employee_training_performance_d!J322="No",[1]employee_training_performance_d!J322="A",[1]employee_training_performance_d!J322="Absent"),0))</f>
        <v>0</v>
      </c>
      <c r="K322" s="16">
        <v>54</v>
      </c>
      <c r="L322" s="16">
        <f>IF(OR([1]employee_training_performance_d!L322=0,ISBLANK([1]employee_training_performance_d!L322)),AVERAGEIFS([1]employee_training_performance_d!L$2:L$1201,[1]employee_training_performance_d!L$2:L$1201,"&gt;0"),[1]employee_training_performance_d!L322)</f>
        <v>38</v>
      </c>
      <c r="M322" s="7">
        <v>2</v>
      </c>
      <c r="N322" s="7">
        <v>2</v>
      </c>
    </row>
    <row r="323" spans="1:14" ht="15.6" x14ac:dyDescent="0.3">
      <c r="A323" s="5" t="str">
        <f>TRIM(PROPER([1]employee_training_performance_d!A323))</f>
        <v>37Dfc571-4910-4C10-A3Fe-085B81B41B37</v>
      </c>
      <c r="B323" s="6" t="str">
        <f>TRIM(PROPER([1]employee_training_performance_d!B323))</f>
        <v>Roger Moss</v>
      </c>
      <c r="C323" s="7">
        <v>47</v>
      </c>
      <c r="D323" s="11" t="str">
        <f>IF(OR(LOWER([1]employee_training_performance_d!D323)="m",LOWER([1]employee_training_performance_d!D323)="male"),"Male",IF(OR(LOWER([1]employee_training_performance_d!D323)="f",LOWER([1]employee_training_performance_d!D323)="female"),"Female","Unknown"))</f>
        <v>Male</v>
      </c>
      <c r="E323" s="8" t="s">
        <v>19</v>
      </c>
      <c r="F323" s="8" t="s">
        <v>24</v>
      </c>
      <c r="G323" s="9" t="str">
        <f>TEXT([1]employee_training_performance_d!G323,"dd-mm-yyyy")</f>
        <v>09-10-2023</v>
      </c>
      <c r="H323" s="8" t="s">
        <v>28</v>
      </c>
      <c r="I323" s="15" t="str">
        <f>TEXT([1]employee_training_performance_d!I323,"dd-mm-yyyy")</f>
        <v>11-02-2024</v>
      </c>
      <c r="J323" s="16">
        <f>IF(OR([1]employee_training_performance_d!J323="Yes",[1]employee_training_performance_d!J323="P",[1]employee_training_performance_d!J323="Present"),1,IF(OR([1]employee_training_performance_d!J323="No",[1]employee_training_performance_d!J323="A",[1]employee_training_performance_d!J323="Absent"),0))</f>
        <v>0</v>
      </c>
      <c r="K323" s="16">
        <v>60.880126182965299</v>
      </c>
      <c r="L323" s="16">
        <f>IF(OR([1]employee_training_performance_d!L323=0,ISBLANK([1]employee_training_performance_d!L323)),AVERAGEIFS([1]employee_training_performance_d!L$2:L$1201,[1]employee_training_performance_d!L$2:L$1201,"&gt;0"),[1]employee_training_performance_d!L323)</f>
        <v>92</v>
      </c>
      <c r="M323" s="7">
        <v>3</v>
      </c>
      <c r="N323" s="7">
        <v>3</v>
      </c>
    </row>
    <row r="324" spans="1:14" ht="15.6" x14ac:dyDescent="0.3">
      <c r="A324" s="5" t="str">
        <f>TRIM(PROPER([1]employee_training_performance_d!A324))</f>
        <v>F7D7F5C0-E3Fb-4B87-A7A3-Bc7A01C9A464</v>
      </c>
      <c r="B324" s="6" t="str">
        <f>TRIM(PROPER([1]employee_training_performance_d!B324))</f>
        <v>Diana Martin</v>
      </c>
      <c r="C324" s="7">
        <v>41</v>
      </c>
      <c r="D324" s="11" t="str">
        <f>IF(OR(LOWER([1]employee_training_performance_d!D324)="m",LOWER([1]employee_training_performance_d!D324)="male"),"Male",IF(OR(LOWER([1]employee_training_performance_d!D324)="f",LOWER([1]employee_training_performance_d!D324)="female"),"Female","Unknown"))</f>
        <v>Female</v>
      </c>
      <c r="E324" s="8" t="s">
        <v>19</v>
      </c>
      <c r="F324" s="8" t="s">
        <v>17</v>
      </c>
      <c r="G324" s="9" t="str">
        <f>TEXT([1]employee_training_performance_d!G324,"dd-mm-yyyy")</f>
        <v>11-10-2024</v>
      </c>
      <c r="H324" s="8" t="s">
        <v>16</v>
      </c>
      <c r="I324" s="15" t="str">
        <f>TEXT([1]employee_training_performance_d!I324,"dd-mm-yyyy")</f>
        <v>11-01-2026</v>
      </c>
      <c r="J324" s="16">
        <f>IF(OR([1]employee_training_performance_d!J324="Yes",[1]employee_training_performance_d!J324="P",[1]employee_training_performance_d!J324="Present"),1,IF(OR([1]employee_training_performance_d!J324="No",[1]employee_training_performance_d!J324="A",[1]employee_training_performance_d!J324="Absent"),0))</f>
        <v>1</v>
      </c>
      <c r="K324" s="16">
        <v>60.880126182965299</v>
      </c>
      <c r="L324" s="16">
        <f>IF(OR([1]employee_training_performance_d!L324=0,ISBLANK([1]employee_training_performance_d!L324)),AVERAGEIFS([1]employee_training_performance_d!L$2:L$1201,[1]employee_training_performance_d!L$2:L$1201,"&gt;0"),[1]employee_training_performance_d!L324)</f>
        <v>81</v>
      </c>
      <c r="M324" s="7">
        <v>2</v>
      </c>
      <c r="N324" s="7">
        <v>2</v>
      </c>
    </row>
    <row r="325" spans="1:14" ht="15.6" x14ac:dyDescent="0.3">
      <c r="A325" s="5" t="str">
        <f>TRIM(PROPER([1]employee_training_performance_d!A325))</f>
        <v>E716Eb38-581F-43Df-Be71-Bda810128B96</v>
      </c>
      <c r="B325" s="6" t="str">
        <f>TRIM(PROPER([1]employee_training_performance_d!B325))</f>
        <v>Lisa Roth</v>
      </c>
      <c r="C325" s="7">
        <v>53</v>
      </c>
      <c r="D325" s="11" t="str">
        <f>IF(OR(LOWER([1]employee_training_performance_d!D325)="m",LOWER([1]employee_training_performance_d!D325)="male"),"Male",IF(OR(LOWER([1]employee_training_performance_d!D325)="f",LOWER([1]employee_training_performance_d!D325)="female"),"Female","Unknown"))</f>
        <v>Male</v>
      </c>
      <c r="E325" s="8" t="s">
        <v>26</v>
      </c>
      <c r="F325" s="8" t="s">
        <v>27</v>
      </c>
      <c r="G325" s="9" t="str">
        <f>TEXT([1]employee_training_performance_d!G325,"dd-mm-yyyy")</f>
        <v>15-10-2020</v>
      </c>
      <c r="H325" s="8" t="s">
        <v>18</v>
      </c>
      <c r="I325" s="15" t="str">
        <f>TEXT([1]employee_training_performance_d!I325,"dd-mm-yyyy")</f>
        <v>26-06-2021</v>
      </c>
      <c r="J325" s="16">
        <f>IF(OR([1]employee_training_performance_d!J325="Yes",[1]employee_training_performance_d!J325="P",[1]employee_training_performance_d!J325="Present"),1,IF(OR([1]employee_training_performance_d!J325="No",[1]employee_training_performance_d!J325="A",[1]employee_training_performance_d!J325="Absent"),0))</f>
        <v>1</v>
      </c>
      <c r="K325" s="16">
        <v>60.880126182965299</v>
      </c>
      <c r="L325" s="16">
        <f>IF(OR([1]employee_training_performance_d!L325=0,ISBLANK([1]employee_training_performance_d!L325)),AVERAGEIFS([1]employee_training_performance_d!L$2:L$1201,[1]employee_training_performance_d!L$2:L$1201,"&gt;0"),[1]employee_training_performance_d!L325)</f>
        <v>57.657957244655584</v>
      </c>
      <c r="M325" s="7">
        <v>2</v>
      </c>
      <c r="N325" s="7">
        <v>2</v>
      </c>
    </row>
    <row r="326" spans="1:14" ht="15.6" x14ac:dyDescent="0.3">
      <c r="A326" s="5" t="str">
        <f>TRIM(PROPER([1]employee_training_performance_d!A326))</f>
        <v>B752F753-E60D-400F-83B1-Ef08Ac8D8F32</v>
      </c>
      <c r="B326" s="6" t="str">
        <f>TRIM(PROPER([1]employee_training_performance_d!B326))</f>
        <v>William Craig</v>
      </c>
      <c r="C326" s="7">
        <v>41</v>
      </c>
      <c r="D326" s="11" t="str">
        <f>IF(OR(LOWER([1]employee_training_performance_d!D326)="m",LOWER([1]employee_training_performance_d!D326)="male"),"Male",IF(OR(LOWER([1]employee_training_performance_d!D326)="f",LOWER([1]employee_training_performance_d!D326)="female"),"Female","Unknown"))</f>
        <v>Female</v>
      </c>
      <c r="E326" s="8" t="s">
        <v>23</v>
      </c>
      <c r="F326" s="8" t="s">
        <v>15</v>
      </c>
      <c r="G326" s="9" t="str">
        <f>TEXT([1]employee_training_performance_d!G326,"dd-mm-yyyy")</f>
        <v>11-12-2020</v>
      </c>
      <c r="H326" s="8" t="s">
        <v>20</v>
      </c>
      <c r="I326" s="15" t="str">
        <f>TEXT([1]employee_training_performance_d!I326,"dd-mm-yyyy")</f>
        <v>04-08-2022</v>
      </c>
      <c r="J326" s="16">
        <f>IF(OR([1]employee_training_performance_d!J326="Yes",[1]employee_training_performance_d!J326="P",[1]employee_training_performance_d!J326="Present"),1,IF(OR([1]employee_training_performance_d!J326="No",[1]employee_training_performance_d!J326="A",[1]employee_training_performance_d!J326="Absent"),0))</f>
        <v>0</v>
      </c>
      <c r="K326" s="16">
        <v>60.880126182965299</v>
      </c>
      <c r="L326" s="16">
        <f>IF(OR([1]employee_training_performance_d!L326=0,ISBLANK([1]employee_training_performance_d!L326)),AVERAGEIFS([1]employee_training_performance_d!L$2:L$1201,[1]employee_training_performance_d!L$2:L$1201,"&gt;0"),[1]employee_training_performance_d!L326)</f>
        <v>51</v>
      </c>
      <c r="M326" s="7">
        <v>0</v>
      </c>
      <c r="N326" s="7">
        <v>0</v>
      </c>
    </row>
    <row r="327" spans="1:14" ht="15.6" x14ac:dyDescent="0.3">
      <c r="A327" s="5" t="str">
        <f>TRIM(PROPER([1]employee_training_performance_d!A327))</f>
        <v>Ea1B248F-Ea94-4306-8579-8F5D969040B0</v>
      </c>
      <c r="B327" s="6" t="str">
        <f>TRIM(PROPER([1]employee_training_performance_d!B327))</f>
        <v>Michael Gregory</v>
      </c>
      <c r="C327" s="7">
        <v>41</v>
      </c>
      <c r="D327" s="11" t="str">
        <f>IF(OR(LOWER([1]employee_training_performance_d!D327)="m",LOWER([1]employee_training_performance_d!D327)="male"),"Male",IF(OR(LOWER([1]employee_training_performance_d!D327)="f",LOWER([1]employee_training_performance_d!D327)="female"),"Female","Unknown"))</f>
        <v>Female</v>
      </c>
      <c r="E327" s="8" t="s">
        <v>14</v>
      </c>
      <c r="F327" s="8" t="s">
        <v>27</v>
      </c>
      <c r="G327" s="9" t="str">
        <f>TEXT([1]employee_training_performance_d!G327,"dd-mm-yyyy")</f>
        <v>22-12-2022</v>
      </c>
      <c r="H327" s="8" t="s">
        <v>22</v>
      </c>
      <c r="I327" s="15" t="str">
        <f>TEXT([1]employee_training_performance_d!I327,"dd-mm-yyyy")</f>
        <v>04-05-2025</v>
      </c>
      <c r="J327" s="16">
        <f>IF(OR([1]employee_training_performance_d!J327="Yes",[1]employee_training_performance_d!J327="P",[1]employee_training_performance_d!J327="Present"),1,IF(OR([1]employee_training_performance_d!J327="No",[1]employee_training_performance_d!J327="A",[1]employee_training_performance_d!J327="Absent"),0))</f>
        <v>0</v>
      </c>
      <c r="K327" s="16">
        <v>60.880126182965299</v>
      </c>
      <c r="L327" s="16">
        <f>IF(OR([1]employee_training_performance_d!L327=0,ISBLANK([1]employee_training_performance_d!L327)),AVERAGEIFS([1]employee_training_performance_d!L$2:L$1201,[1]employee_training_performance_d!L$2:L$1201,"&gt;0"),[1]employee_training_performance_d!L327)</f>
        <v>57.657957244655584</v>
      </c>
      <c r="M327" s="7">
        <v>4</v>
      </c>
      <c r="N327" s="7">
        <v>4</v>
      </c>
    </row>
    <row r="328" spans="1:14" ht="15.6" x14ac:dyDescent="0.3">
      <c r="A328" s="5" t="str">
        <f>TRIM(PROPER([1]employee_training_performance_d!A328))</f>
        <v>D6F83Aa7-Ba26-4E87-832F-174F91B72A5C</v>
      </c>
      <c r="B328" s="6" t="str">
        <f>TRIM(PROPER([1]employee_training_performance_d!B328))</f>
        <v>Hunter Shepherd</v>
      </c>
      <c r="C328" s="7">
        <v>36</v>
      </c>
      <c r="D328" s="11" t="str">
        <f>IF(OR(LOWER([1]employee_training_performance_d!D328)="m",LOWER([1]employee_training_performance_d!D328)="male"),"Male",IF(OR(LOWER([1]employee_training_performance_d!D328)="f",LOWER([1]employee_training_performance_d!D328)="female"),"Female","Unknown"))</f>
        <v>Female</v>
      </c>
      <c r="E328" s="8" t="s">
        <v>29</v>
      </c>
      <c r="F328" s="8" t="s">
        <v>30</v>
      </c>
      <c r="G328" s="9" t="str">
        <f>TEXT([1]employee_training_performance_d!G328,"dd-mm-yyyy")</f>
        <v>28-10-2020</v>
      </c>
      <c r="H328" s="8" t="s">
        <v>28</v>
      </c>
      <c r="I328" s="15" t="str">
        <f>TEXT([1]employee_training_performance_d!I328,"dd-mm-yyyy")</f>
        <v>16-03-2021</v>
      </c>
      <c r="J328" s="16">
        <f>IF(OR([1]employee_training_performance_d!J328="Yes",[1]employee_training_performance_d!J328="P",[1]employee_training_performance_d!J328="Present"),1,IF(OR([1]employee_training_performance_d!J328="No",[1]employee_training_performance_d!J328="A",[1]employee_training_performance_d!J328="Absent"),0))</f>
        <v>0</v>
      </c>
      <c r="K328" s="16">
        <v>60.880126182965299</v>
      </c>
      <c r="L328" s="16">
        <f>IF(OR([1]employee_training_performance_d!L328=0,ISBLANK([1]employee_training_performance_d!L328)),AVERAGEIFS([1]employee_training_performance_d!L$2:L$1201,[1]employee_training_performance_d!L$2:L$1201,"&gt;0"),[1]employee_training_performance_d!L328)</f>
        <v>57.657957244655584</v>
      </c>
      <c r="M328" s="7">
        <v>5</v>
      </c>
      <c r="N328" s="7">
        <v>5</v>
      </c>
    </row>
    <row r="329" spans="1:14" ht="15.6" x14ac:dyDescent="0.3">
      <c r="A329" s="5" t="str">
        <f>TRIM(PROPER([1]employee_training_performance_d!A329))</f>
        <v>7D34D5Ec-C36F-4008-8Cdc-Ffaf7Fec01D8</v>
      </c>
      <c r="B329" s="6" t="str">
        <f>TRIM(PROPER([1]employee_training_performance_d!B329))</f>
        <v>Zachary Lee</v>
      </c>
      <c r="C329" s="7">
        <v>41</v>
      </c>
      <c r="D329" s="11" t="str">
        <f>IF(OR(LOWER([1]employee_training_performance_d!D329)="m",LOWER([1]employee_training_performance_d!D329)="male"),"Male",IF(OR(LOWER([1]employee_training_performance_d!D329)="f",LOWER([1]employee_training_performance_d!D329)="female"),"Female","Unknown"))</f>
        <v>Male</v>
      </c>
      <c r="E329" s="8" t="s">
        <v>23</v>
      </c>
      <c r="F329" s="8" t="s">
        <v>30</v>
      </c>
      <c r="G329" s="9" t="str">
        <f>TEXT([1]employee_training_performance_d!G329,"dd-mm-yyyy")</f>
        <v>01-06-2023</v>
      </c>
      <c r="H329" s="8" t="s">
        <v>20</v>
      </c>
      <c r="I329" s="15" t="str">
        <f>TEXT([1]employee_training_performance_d!I329,"dd-mm-yyyy")</f>
        <v>30-07-2025</v>
      </c>
      <c r="J329" s="16">
        <f>IF(OR([1]employee_training_performance_d!J329="Yes",[1]employee_training_performance_d!J329="P",[1]employee_training_performance_d!J329="Present"),1,IF(OR([1]employee_training_performance_d!J329="No",[1]employee_training_performance_d!J329="A",[1]employee_training_performance_d!J329="Absent"),0))</f>
        <v>0</v>
      </c>
      <c r="K329" s="16">
        <v>60.880126182965299</v>
      </c>
      <c r="L329" s="16">
        <f>IF(OR([1]employee_training_performance_d!L329=0,ISBLANK([1]employee_training_performance_d!L329)),AVERAGEIFS([1]employee_training_performance_d!L$2:L$1201,[1]employee_training_performance_d!L$2:L$1201,"&gt;0"),[1]employee_training_performance_d!L329)</f>
        <v>57.657957244655584</v>
      </c>
      <c r="M329" s="7">
        <v>5</v>
      </c>
      <c r="N329" s="7">
        <v>5</v>
      </c>
    </row>
    <row r="330" spans="1:14" ht="15.6" x14ac:dyDescent="0.3">
      <c r="A330" s="5" t="str">
        <f>TRIM(PROPER([1]employee_training_performance_d!A330))</f>
        <v>5A575306-B0Dc-40E8-8Aee-5A682Ba95B90</v>
      </c>
      <c r="B330" s="6" t="str">
        <f>TRIM(PROPER([1]employee_training_performance_d!B330))</f>
        <v>Spencer Nguyen</v>
      </c>
      <c r="C330" s="7">
        <v>41</v>
      </c>
      <c r="D330" s="11" t="str">
        <f>IF(OR(LOWER([1]employee_training_performance_d!D330)="m",LOWER([1]employee_training_performance_d!D330)="male"),"Male",IF(OR(LOWER([1]employee_training_performance_d!D330)="f",LOWER([1]employee_training_performance_d!D330)="female"),"Female","Unknown"))</f>
        <v>Male</v>
      </c>
      <c r="E330" s="8" t="s">
        <v>14</v>
      </c>
      <c r="F330" s="8" t="s">
        <v>24</v>
      </c>
      <c r="G330" s="9" t="str">
        <f>TEXT([1]employee_training_performance_d!G330,"dd-mm-yyyy")</f>
        <v>05-04-2025</v>
      </c>
      <c r="H330" s="8" t="s">
        <v>28</v>
      </c>
      <c r="I330" s="15" t="str">
        <f>TEXT([1]employee_training_performance_d!I330,"dd-mm-yyyy")</f>
        <v>24-06-2026</v>
      </c>
      <c r="J330" s="16">
        <f>IF(OR([1]employee_training_performance_d!J330="Yes",[1]employee_training_performance_d!J330="P",[1]employee_training_performance_d!J330="Present"),1,IF(OR([1]employee_training_performance_d!J330="No",[1]employee_training_performance_d!J330="A",[1]employee_training_performance_d!J330="Absent"),0))</f>
        <v>1</v>
      </c>
      <c r="K330" s="16">
        <v>60.880126182965299</v>
      </c>
      <c r="L330" s="16">
        <f>IF(OR([1]employee_training_performance_d!L330=0,ISBLANK([1]employee_training_performance_d!L330)),AVERAGEIFS([1]employee_training_performance_d!L$2:L$1201,[1]employee_training_performance_d!L$2:L$1201,"&gt;0"),[1]employee_training_performance_d!L330)</f>
        <v>57.657957244655584</v>
      </c>
      <c r="M330" s="7">
        <v>2</v>
      </c>
      <c r="N330" s="7">
        <v>2</v>
      </c>
    </row>
    <row r="331" spans="1:14" ht="15.6" x14ac:dyDescent="0.3">
      <c r="A331" s="5" t="str">
        <f>TRIM(PROPER([1]employee_training_performance_d!A331))</f>
        <v>76E26E93-E62A-4Bfe-9E61-F70D76B00D9F</v>
      </c>
      <c r="B331" s="6" t="str">
        <f>TRIM(PROPER([1]employee_training_performance_d!B331))</f>
        <v>Charles Christensen</v>
      </c>
      <c r="C331" s="7">
        <v>41</v>
      </c>
      <c r="D331" s="11" t="str">
        <f>IF(OR(LOWER([1]employee_training_performance_d!D331)="m",LOWER([1]employee_training_performance_d!D331)="male"),"Male",IF(OR(LOWER([1]employee_training_performance_d!D331)="f",LOWER([1]employee_training_performance_d!D331)="female"),"Female","Unknown"))</f>
        <v>Female</v>
      </c>
      <c r="E331" s="8" t="s">
        <v>21</v>
      </c>
      <c r="F331" s="8" t="s">
        <v>30</v>
      </c>
      <c r="G331" s="9" t="str">
        <f>TEXT([1]employee_training_performance_d!G331,"dd-mm-yyyy")</f>
        <v>11-09-2023</v>
      </c>
      <c r="H331" s="8" t="s">
        <v>18</v>
      </c>
      <c r="I331" s="15" t="str">
        <f>TEXT([1]employee_training_performance_d!I331,"dd-mm-yyyy")</f>
        <v>04-06-2025</v>
      </c>
      <c r="J331" s="16">
        <f>IF(OR([1]employee_training_performance_d!J331="Yes",[1]employee_training_performance_d!J331="P",[1]employee_training_performance_d!J331="Present"),1,IF(OR([1]employee_training_performance_d!J331="No",[1]employee_training_performance_d!J331="A",[1]employee_training_performance_d!J331="Absent"),0))</f>
        <v>0</v>
      </c>
      <c r="K331" s="16">
        <v>60.880126182965299</v>
      </c>
      <c r="L331" s="16">
        <f>IF(OR([1]employee_training_performance_d!L331=0,ISBLANK([1]employee_training_performance_d!L331)),AVERAGEIFS([1]employee_training_performance_d!L$2:L$1201,[1]employee_training_performance_d!L$2:L$1201,"&gt;0"),[1]employee_training_performance_d!L331)</f>
        <v>57.657957244655584</v>
      </c>
      <c r="M331" s="7">
        <v>4</v>
      </c>
      <c r="N331" s="7">
        <v>4</v>
      </c>
    </row>
    <row r="332" spans="1:14" ht="15.6" x14ac:dyDescent="0.3">
      <c r="A332" s="5" t="str">
        <f>TRIM(PROPER([1]employee_training_performance_d!A332))</f>
        <v>23B1D124-Df94-42F8-8644-4F36F31B3888</v>
      </c>
      <c r="B332" s="6" t="str">
        <f>TRIM(PROPER([1]employee_training_performance_d!B332))</f>
        <v>Jane Berg</v>
      </c>
      <c r="C332" s="7">
        <v>27</v>
      </c>
      <c r="D332" s="11" t="str">
        <f>IF(OR(LOWER([1]employee_training_performance_d!D332)="m",LOWER([1]employee_training_performance_d!D332)="male"),"Male",IF(OR(LOWER([1]employee_training_performance_d!D332)="f",LOWER([1]employee_training_performance_d!D332)="female"),"Female","Unknown"))</f>
        <v>Female</v>
      </c>
      <c r="E332" s="8" t="s">
        <v>21</v>
      </c>
      <c r="F332" s="8" t="s">
        <v>27</v>
      </c>
      <c r="G332" s="9" t="str">
        <f>TEXT([1]employee_training_performance_d!G332,"dd-mm-yyyy")</f>
        <v>01-11-2023</v>
      </c>
      <c r="H332" s="8" t="s">
        <v>25</v>
      </c>
      <c r="I332" s="15" t="str">
        <f>TEXT([1]employee_training_performance_d!I332,"dd-mm-yyyy")</f>
        <v>22-04-2026</v>
      </c>
      <c r="J332" s="16">
        <f>IF(OR([1]employee_training_performance_d!J332="Yes",[1]employee_training_performance_d!J332="P",[1]employee_training_performance_d!J332="Present"),1,IF(OR([1]employee_training_performance_d!J332="No",[1]employee_training_performance_d!J332="A",[1]employee_training_performance_d!J332="Absent"),0))</f>
        <v>1</v>
      </c>
      <c r="K332" s="16">
        <v>39</v>
      </c>
      <c r="L332" s="16">
        <f>IF(OR([1]employee_training_performance_d!L332=0,ISBLANK([1]employee_training_performance_d!L332)),AVERAGEIFS([1]employee_training_performance_d!L$2:L$1201,[1]employee_training_performance_d!L$2:L$1201,"&gt;0"),[1]employee_training_performance_d!L332)</f>
        <v>57.657957244655584</v>
      </c>
      <c r="M332" s="7">
        <v>1</v>
      </c>
      <c r="N332" s="7">
        <v>1</v>
      </c>
    </row>
    <row r="333" spans="1:14" ht="15.6" x14ac:dyDescent="0.3">
      <c r="A333" s="5" t="str">
        <f>TRIM(PROPER([1]employee_training_performance_d!A333))</f>
        <v>6F339C5E-0392-4Cfa-9D9F-2C8C6640464A</v>
      </c>
      <c r="B333" s="6" t="str">
        <f>TRIM(PROPER([1]employee_training_performance_d!B333))</f>
        <v>Mary Thompson</v>
      </c>
      <c r="C333" s="7">
        <v>41</v>
      </c>
      <c r="D333" s="11" t="str">
        <f>IF(OR(LOWER([1]employee_training_performance_d!D333)="m",LOWER([1]employee_training_performance_d!D333)="male"),"Male",IF(OR(LOWER([1]employee_training_performance_d!D333)="f",LOWER([1]employee_training_performance_d!D333)="female"),"Female","Unknown"))</f>
        <v>Male</v>
      </c>
      <c r="E333" s="8" t="s">
        <v>21</v>
      </c>
      <c r="F333" s="8" t="s">
        <v>17</v>
      </c>
      <c r="G333" s="9" t="str">
        <f>TEXT([1]employee_training_performance_d!G333,"dd-mm-yyyy")</f>
        <v>15-07-2021</v>
      </c>
      <c r="H333" s="8" t="s">
        <v>28</v>
      </c>
      <c r="I333" s="15" t="str">
        <f>TEXT([1]employee_training_performance_d!I333,"dd-mm-yyyy")</f>
        <v>11-02-2022</v>
      </c>
      <c r="J333" s="16">
        <f>IF(OR([1]employee_training_performance_d!J333="Yes",[1]employee_training_performance_d!J333="P",[1]employee_training_performance_d!J333="Present"),1,IF(OR([1]employee_training_performance_d!J333="No",[1]employee_training_performance_d!J333="A",[1]employee_training_performance_d!J333="Absent"),0))</f>
        <v>0</v>
      </c>
      <c r="K333" s="16">
        <v>60.949367088607595</v>
      </c>
      <c r="L333" s="16">
        <f>IF(OR([1]employee_training_performance_d!L333=0,ISBLANK([1]employee_training_performance_d!L333)),AVERAGEIFS([1]employee_training_performance_d!L$2:L$1201,[1]employee_training_performance_d!L$2:L$1201,"&gt;0"),[1]employee_training_performance_d!L333)</f>
        <v>32</v>
      </c>
      <c r="M333" s="7">
        <v>3</v>
      </c>
      <c r="N333" s="7">
        <v>3</v>
      </c>
    </row>
    <row r="334" spans="1:14" ht="15.6" x14ac:dyDescent="0.3">
      <c r="A334" s="5" t="str">
        <f>TRIM(PROPER([1]employee_training_performance_d!A334))</f>
        <v>642Bb07D-0432-47E4-9847-D750378Ce7B7</v>
      </c>
      <c r="B334" s="6" t="str">
        <f>TRIM(PROPER([1]employee_training_performance_d!B334))</f>
        <v>Devin Gonzalez</v>
      </c>
      <c r="C334" s="7">
        <v>22</v>
      </c>
      <c r="D334" s="11" t="str">
        <f>IF(OR(LOWER([1]employee_training_performance_d!D334)="m",LOWER([1]employee_training_performance_d!D334)="male"),"Male",IF(OR(LOWER([1]employee_training_performance_d!D334)="f",LOWER([1]employee_training_performance_d!D334)="female"),"Female","Unknown"))</f>
        <v>Female</v>
      </c>
      <c r="E334" s="8" t="s">
        <v>29</v>
      </c>
      <c r="F334" s="8" t="s">
        <v>27</v>
      </c>
      <c r="G334" s="9" t="str">
        <f>TEXT([1]employee_training_performance_d!G334,"dd-mm-yyyy")</f>
        <v>30-10-2021</v>
      </c>
      <c r="H334" s="8" t="s">
        <v>28</v>
      </c>
      <c r="I334" s="15" t="str">
        <f>TEXT([1]employee_training_performance_d!I334,"dd-mm-yyyy")</f>
        <v>18-07-2023</v>
      </c>
      <c r="J334" s="16">
        <f>IF(OR([1]employee_training_performance_d!J334="Yes",[1]employee_training_performance_d!J334="P",[1]employee_training_performance_d!J334="Present"),1,IF(OR([1]employee_training_performance_d!J334="No",[1]employee_training_performance_d!J334="A",[1]employee_training_performance_d!J334="Absent"),0))</f>
        <v>1</v>
      </c>
      <c r="K334" s="16">
        <v>60.949367088607595</v>
      </c>
      <c r="L334" s="16">
        <f>IF(OR([1]employee_training_performance_d!L334=0,ISBLANK([1]employee_training_performance_d!L334)),AVERAGEIFS([1]employee_training_performance_d!L$2:L$1201,[1]employee_training_performance_d!L$2:L$1201,"&gt;0"),[1]employee_training_performance_d!L334)</f>
        <v>57.657957244655584</v>
      </c>
      <c r="M334" s="7">
        <v>1</v>
      </c>
      <c r="N334" s="7">
        <v>1</v>
      </c>
    </row>
    <row r="335" spans="1:14" ht="15.6" x14ac:dyDescent="0.3">
      <c r="A335" s="5" t="str">
        <f>TRIM(PROPER([1]employee_training_performance_d!A335))</f>
        <v>D46C5776-4Db3-4044-A887-6B7F64694F53</v>
      </c>
      <c r="B335" s="6" t="str">
        <f>TRIM(PROPER([1]employee_training_performance_d!B335))</f>
        <v>Kirsten Perez</v>
      </c>
      <c r="C335" s="7">
        <v>30</v>
      </c>
      <c r="D335" s="11" t="str">
        <f>IF(OR(LOWER([1]employee_training_performance_d!D335)="m",LOWER([1]employee_training_performance_d!D335)="male"),"Male",IF(OR(LOWER([1]employee_training_performance_d!D335)="f",LOWER([1]employee_training_performance_d!D335)="female"),"Female","Unknown"))</f>
        <v>Female</v>
      </c>
      <c r="E335" s="8" t="s">
        <v>21</v>
      </c>
      <c r="F335" s="8" t="s">
        <v>24</v>
      </c>
      <c r="G335" s="9" t="str">
        <f>TEXT([1]employee_training_performance_d!G335,"dd-mm-yyyy")</f>
        <v>30-06-2024</v>
      </c>
      <c r="H335" s="8" t="s">
        <v>16</v>
      </c>
      <c r="I335" s="15" t="str">
        <f>TEXT([1]employee_training_performance_d!I335,"dd-mm-yyyy")</f>
        <v>11-10-2024</v>
      </c>
      <c r="J335" s="16">
        <f>IF(OR([1]employee_training_performance_d!J335="Yes",[1]employee_training_performance_d!J335="P",[1]employee_training_performance_d!J335="Present"),1,IF(OR([1]employee_training_performance_d!J335="No",[1]employee_training_performance_d!J335="A",[1]employee_training_performance_d!J335="Absent"),0))</f>
        <v>0</v>
      </c>
      <c r="K335" s="16">
        <v>85</v>
      </c>
      <c r="L335" s="16">
        <f>IF(OR([1]employee_training_performance_d!L335=0,ISBLANK([1]employee_training_performance_d!L335)),AVERAGEIFS([1]employee_training_performance_d!L$2:L$1201,[1]employee_training_performance_d!L$2:L$1201,"&gt;0"),[1]employee_training_performance_d!L335)</f>
        <v>57.657957244655584</v>
      </c>
      <c r="M335" s="7">
        <v>3</v>
      </c>
      <c r="N335" s="7">
        <v>3</v>
      </c>
    </row>
    <row r="336" spans="1:14" ht="15.6" x14ac:dyDescent="0.3">
      <c r="A336" s="5" t="str">
        <f>TRIM(PROPER([1]employee_training_performance_d!A336))</f>
        <v>6Ecfaab4-7Fc7-4F6A-B946-51309B58E20A</v>
      </c>
      <c r="B336" s="6" t="str">
        <f>TRIM(PROPER([1]employee_training_performance_d!B336))</f>
        <v>Samuel Freeman</v>
      </c>
      <c r="C336" s="7">
        <v>41</v>
      </c>
      <c r="D336" s="11" t="str">
        <f>IF(OR(LOWER([1]employee_training_performance_d!D336)="m",LOWER([1]employee_training_performance_d!D336)="male"),"Male",IF(OR(LOWER([1]employee_training_performance_d!D336)="f",LOWER([1]employee_training_performance_d!D336)="female"),"Female","Unknown"))</f>
        <v>Male</v>
      </c>
      <c r="E336" s="8" t="s">
        <v>23</v>
      </c>
      <c r="F336" s="8" t="s">
        <v>27</v>
      </c>
      <c r="G336" s="9" t="str">
        <f>TEXT([1]employee_training_performance_d!G336,"dd-mm-yyyy")</f>
        <v>27-05-2024</v>
      </c>
      <c r="H336" s="8" t="s">
        <v>25</v>
      </c>
      <c r="I336" s="15" t="str">
        <f>TEXT([1]employee_training_performance_d!I336,"dd-mm-yyyy")</f>
        <v>10-02-2025</v>
      </c>
      <c r="J336" s="16">
        <f>IF(OR([1]employee_training_performance_d!J336="Yes",[1]employee_training_performance_d!J336="P",[1]employee_training_performance_d!J336="Present"),1,IF(OR([1]employee_training_performance_d!J336="No",[1]employee_training_performance_d!J336="A",[1]employee_training_performance_d!J336="Absent"),0))</f>
        <v>1</v>
      </c>
      <c r="K336" s="16">
        <v>60.873015873015873</v>
      </c>
      <c r="L336" s="16">
        <f>IF(OR([1]employee_training_performance_d!L336=0,ISBLANK([1]employee_training_performance_d!L336)),AVERAGEIFS([1]employee_training_performance_d!L$2:L$1201,[1]employee_training_performance_d!L$2:L$1201,"&gt;0"),[1]employee_training_performance_d!L336)</f>
        <v>57.657957244655584</v>
      </c>
      <c r="M336" s="7">
        <v>1</v>
      </c>
      <c r="N336" s="7">
        <v>1</v>
      </c>
    </row>
    <row r="337" spans="1:14" ht="15.6" x14ac:dyDescent="0.3">
      <c r="A337" s="5" t="str">
        <f>TRIM(PROPER([1]employee_training_performance_d!A337))</f>
        <v>1120C1B7-1B23-41F0-B620-E4C05A766Ac4</v>
      </c>
      <c r="B337" s="6" t="str">
        <f>TRIM(PROPER([1]employee_training_performance_d!B337))</f>
        <v>Michelle Franklin</v>
      </c>
      <c r="C337" s="7">
        <v>41</v>
      </c>
      <c r="D337" s="11" t="str">
        <f>IF(OR(LOWER([1]employee_training_performance_d!D337)="m",LOWER([1]employee_training_performance_d!D337)="male"),"Male",IF(OR(LOWER([1]employee_training_performance_d!D337)="f",LOWER([1]employee_training_performance_d!D337)="female"),"Female","Unknown"))</f>
        <v>Male</v>
      </c>
      <c r="E337" s="8" t="s">
        <v>14</v>
      </c>
      <c r="F337" s="8" t="s">
        <v>30</v>
      </c>
      <c r="G337" s="9" t="str">
        <f>TEXT([1]employee_training_performance_d!G337,"dd-mm-yyyy")</f>
        <v>09-10-2020</v>
      </c>
      <c r="H337" s="8" t="s">
        <v>16</v>
      </c>
      <c r="I337" s="15" t="str">
        <f>TEXT([1]employee_training_performance_d!I337,"dd-mm-yyyy")</f>
        <v>31-10-2022</v>
      </c>
      <c r="J337" s="16">
        <f>IF(OR([1]employee_training_performance_d!J337="Yes",[1]employee_training_performance_d!J337="P",[1]employee_training_performance_d!J337="Present"),1,IF(OR([1]employee_training_performance_d!J337="No",[1]employee_training_performance_d!J337="A",[1]employee_training_performance_d!J337="Absent"),0))</f>
        <v>0</v>
      </c>
      <c r="K337" s="16">
        <v>60.873015873015873</v>
      </c>
      <c r="L337" s="16">
        <f>IF(OR([1]employee_training_performance_d!L337=0,ISBLANK([1]employee_training_performance_d!L337)),AVERAGEIFS([1]employee_training_performance_d!L$2:L$1201,[1]employee_training_performance_d!L$2:L$1201,"&gt;0"),[1]employee_training_performance_d!L337)</f>
        <v>39</v>
      </c>
      <c r="M337" s="7">
        <v>4</v>
      </c>
      <c r="N337" s="7">
        <v>4</v>
      </c>
    </row>
    <row r="338" spans="1:14" ht="15.6" x14ac:dyDescent="0.3">
      <c r="A338" s="5" t="str">
        <f>TRIM(PROPER([1]employee_training_performance_d!A338))</f>
        <v>7E85F617-F17E-493D-84Cd-A1D23C32F2Ee</v>
      </c>
      <c r="B338" s="6" t="str">
        <f>TRIM(PROPER([1]employee_training_performance_d!B338))</f>
        <v>Jennifer Smith</v>
      </c>
      <c r="C338" s="7">
        <v>31</v>
      </c>
      <c r="D338" s="11" t="str">
        <f>IF(OR(LOWER([1]employee_training_performance_d!D338)="m",LOWER([1]employee_training_performance_d!D338)="male"),"Male",IF(OR(LOWER([1]employee_training_performance_d!D338)="f",LOWER([1]employee_training_performance_d!D338)="female"),"Female","Unknown"))</f>
        <v>Female</v>
      </c>
      <c r="E338" s="8" t="s">
        <v>23</v>
      </c>
      <c r="F338" s="8" t="s">
        <v>30</v>
      </c>
      <c r="G338" s="9" t="str">
        <f>TEXT([1]employee_training_performance_d!G338,"dd-mm-yyyy")</f>
        <v>20-06-2021</v>
      </c>
      <c r="H338" s="8" t="s">
        <v>22</v>
      </c>
      <c r="I338" s="15" t="str">
        <f>TEXT([1]employee_training_performance_d!I338,"dd-mm-yyyy")</f>
        <v>09-10-2021</v>
      </c>
      <c r="J338" s="16">
        <f>IF(OR([1]employee_training_performance_d!J338="Yes",[1]employee_training_performance_d!J338="P",[1]employee_training_performance_d!J338="Present"),1,IF(OR([1]employee_training_performance_d!J338="No",[1]employee_training_performance_d!J338="A",[1]employee_training_performance_d!J338="Absent"),0))</f>
        <v>1</v>
      </c>
      <c r="K338" s="16">
        <v>60.873015873015873</v>
      </c>
      <c r="L338" s="16">
        <f>IF(OR([1]employee_training_performance_d!L338=0,ISBLANK([1]employee_training_performance_d!L338)),AVERAGEIFS([1]employee_training_performance_d!L$2:L$1201,[1]employee_training_performance_d!L$2:L$1201,"&gt;0"),[1]employee_training_performance_d!L338)</f>
        <v>57.657957244655584</v>
      </c>
      <c r="M338" s="7">
        <v>1</v>
      </c>
      <c r="N338" s="7">
        <v>1</v>
      </c>
    </row>
    <row r="339" spans="1:14" ht="15.6" x14ac:dyDescent="0.3">
      <c r="A339" s="5" t="str">
        <f>TRIM(PROPER([1]employee_training_performance_d!A339))</f>
        <v>A165C37D-56Ad-4649-A89A-2Abca1Aa8C49</v>
      </c>
      <c r="B339" s="6" t="str">
        <f>TRIM(PROPER([1]employee_training_performance_d!B339))</f>
        <v>Luke Carr</v>
      </c>
      <c r="C339" s="7">
        <v>48</v>
      </c>
      <c r="D339" s="11" t="str">
        <f>IF(OR(LOWER([1]employee_training_performance_d!D339)="m",LOWER([1]employee_training_performance_d!D339)="male"),"Male",IF(OR(LOWER([1]employee_training_performance_d!D339)="f",LOWER([1]employee_training_performance_d!D339)="female"),"Female","Unknown"))</f>
        <v>Male</v>
      </c>
      <c r="E339" s="8" t="s">
        <v>26</v>
      </c>
      <c r="F339" s="8" t="s">
        <v>15</v>
      </c>
      <c r="G339" s="9" t="str">
        <f>TEXT([1]employee_training_performance_d!G339,"dd-mm-yyyy")</f>
        <v>19-11-2022</v>
      </c>
      <c r="H339" s="8" t="s">
        <v>22</v>
      </c>
      <c r="I339" s="15" t="str">
        <f>TEXT([1]employee_training_performance_d!I339,"dd-mm-yyyy")</f>
        <v>20-08-2023</v>
      </c>
      <c r="J339" s="16">
        <f>IF(OR([1]employee_training_performance_d!J339="Yes",[1]employee_training_performance_d!J339="P",[1]employee_training_performance_d!J339="Present"),1,IF(OR([1]employee_training_performance_d!J339="No",[1]employee_training_performance_d!J339="A",[1]employee_training_performance_d!J339="Absent"),0))</f>
        <v>1</v>
      </c>
      <c r="K339" s="16">
        <v>60.873015873015873</v>
      </c>
      <c r="L339" s="16">
        <f>IF(OR([1]employee_training_performance_d!L339=0,ISBLANK([1]employee_training_performance_d!L339)),AVERAGEIFS([1]employee_training_performance_d!L$2:L$1201,[1]employee_training_performance_d!L$2:L$1201,"&gt;0"),[1]employee_training_performance_d!L339)</f>
        <v>57.657957244655584</v>
      </c>
      <c r="M339" s="7">
        <v>4</v>
      </c>
      <c r="N339" s="7">
        <v>4</v>
      </c>
    </row>
    <row r="340" spans="1:14" ht="15.6" x14ac:dyDescent="0.3">
      <c r="A340" s="5" t="str">
        <f>TRIM(PROPER([1]employee_training_performance_d!A340))</f>
        <v>B989A884-5752-4610-882A-68Ff879645B8</v>
      </c>
      <c r="B340" s="6" t="str">
        <f>TRIM(PROPER([1]employee_training_performance_d!B340))</f>
        <v>Michael Anderson</v>
      </c>
      <c r="C340" s="7">
        <v>47</v>
      </c>
      <c r="D340" s="11" t="str">
        <f>IF(OR(LOWER([1]employee_training_performance_d!D340)="m",LOWER([1]employee_training_performance_d!D340)="male"),"Male",IF(OR(LOWER([1]employee_training_performance_d!D340)="f",LOWER([1]employee_training_performance_d!D340)="female"),"Female","Unknown"))</f>
        <v>Male</v>
      </c>
      <c r="E340" s="8" t="s">
        <v>19</v>
      </c>
      <c r="F340" s="8" t="s">
        <v>17</v>
      </c>
      <c r="G340" s="9" t="str">
        <f>TEXT([1]employee_training_performance_d!G340,"dd-mm-yyyy")</f>
        <v>14-05-2021</v>
      </c>
      <c r="H340" s="8" t="s">
        <v>28</v>
      </c>
      <c r="I340" s="15" t="str">
        <f>TEXT([1]employee_training_performance_d!I340,"dd-mm-yyyy")</f>
        <v>15-04-2023</v>
      </c>
      <c r="J340" s="16">
        <f>IF(OR([1]employee_training_performance_d!J340="Yes",[1]employee_training_performance_d!J340="P",[1]employee_training_performance_d!J340="Present"),1,IF(OR([1]employee_training_performance_d!J340="No",[1]employee_training_performance_d!J340="A",[1]employee_training_performance_d!J340="Absent"),0))</f>
        <v>1</v>
      </c>
      <c r="K340" s="16">
        <v>69</v>
      </c>
      <c r="L340" s="16">
        <f>IF(OR([1]employee_training_performance_d!L340=0,ISBLANK([1]employee_training_performance_d!L340)),AVERAGEIFS([1]employee_training_performance_d!L$2:L$1201,[1]employee_training_performance_d!L$2:L$1201,"&gt;0"),[1]employee_training_performance_d!L340)</f>
        <v>57.657957244655584</v>
      </c>
      <c r="M340" s="7">
        <v>2</v>
      </c>
      <c r="N340" s="7">
        <v>2</v>
      </c>
    </row>
    <row r="341" spans="1:14" ht="15.6" x14ac:dyDescent="0.3">
      <c r="A341" s="5" t="str">
        <f>TRIM(PROPER([1]employee_training_performance_d!A341))</f>
        <v>0488A0E8-1028-45B4-B938-Ce7Ff86E2588</v>
      </c>
      <c r="B341" s="6" t="str">
        <f>TRIM(PROPER([1]employee_training_performance_d!B341))</f>
        <v>Jason Clark</v>
      </c>
      <c r="C341" s="7">
        <v>41</v>
      </c>
      <c r="D341" s="11" t="str">
        <f>IF(OR(LOWER([1]employee_training_performance_d!D341)="m",LOWER([1]employee_training_performance_d!D341)="male"),"Male",IF(OR(LOWER([1]employee_training_performance_d!D341)="f",LOWER([1]employee_training_performance_d!D341)="female"),"Female","Unknown"))</f>
        <v>Female</v>
      </c>
      <c r="E341" s="8" t="s">
        <v>14</v>
      </c>
      <c r="F341" s="8" t="s">
        <v>27</v>
      </c>
      <c r="G341" s="9" t="str">
        <f>TEXT([1]employee_training_performance_d!G341,"dd-mm-yyyy")</f>
        <v>27-01-2025</v>
      </c>
      <c r="H341" s="8" t="s">
        <v>22</v>
      </c>
      <c r="I341" s="15" t="str">
        <f>TEXT([1]employee_training_performance_d!I341,"dd-mm-yyyy")</f>
        <v>01-01-2027</v>
      </c>
      <c r="J341" s="16">
        <f>IF(OR([1]employee_training_performance_d!J341="Yes",[1]employee_training_performance_d!J341="P",[1]employee_training_performance_d!J341="Present"),1,IF(OR([1]employee_training_performance_d!J341="No",[1]employee_training_performance_d!J341="A",[1]employee_training_performance_d!J341="Absent"),0))</f>
        <v>1</v>
      </c>
      <c r="K341" s="16">
        <v>60.847133757961785</v>
      </c>
      <c r="L341" s="16">
        <f>IF(OR([1]employee_training_performance_d!L341=0,ISBLANK([1]employee_training_performance_d!L341)),AVERAGEIFS([1]employee_training_performance_d!L$2:L$1201,[1]employee_training_performance_d!L$2:L$1201,"&gt;0"),[1]employee_training_performance_d!L341)</f>
        <v>43</v>
      </c>
      <c r="M341" s="7">
        <v>0</v>
      </c>
      <c r="N341" s="7">
        <v>0</v>
      </c>
    </row>
    <row r="342" spans="1:14" ht="15.6" x14ac:dyDescent="0.3">
      <c r="A342" s="5" t="str">
        <f>TRIM(PROPER([1]employee_training_performance_d!A342))</f>
        <v>Df331Eb0-E8Ff-461F-Bbc2-9D89B0333C0D</v>
      </c>
      <c r="B342" s="6" t="str">
        <f>TRIM(PROPER([1]employee_training_performance_d!B342))</f>
        <v>Madison Winters</v>
      </c>
      <c r="C342" s="7">
        <v>48</v>
      </c>
      <c r="D342" s="11" t="str">
        <f>IF(OR(LOWER([1]employee_training_performance_d!D342)="m",LOWER([1]employee_training_performance_d!D342)="male"),"Male",IF(OR(LOWER([1]employee_training_performance_d!D342)="f",LOWER([1]employee_training_performance_d!D342)="female"),"Female","Unknown"))</f>
        <v>Female</v>
      </c>
      <c r="E342" s="8" t="s">
        <v>14</v>
      </c>
      <c r="F342" s="8" t="s">
        <v>30</v>
      </c>
      <c r="G342" s="9" t="str">
        <f>TEXT([1]employee_training_performance_d!G342,"dd-mm-yyyy")</f>
        <v>15-01-2023</v>
      </c>
      <c r="H342" s="8" t="s">
        <v>28</v>
      </c>
      <c r="I342" s="15" t="str">
        <f>TEXT([1]employee_training_performance_d!I342,"dd-mm-yyyy")</f>
        <v>23-07-2025</v>
      </c>
      <c r="J342" s="16">
        <f>IF(OR([1]employee_training_performance_d!J342="Yes",[1]employee_training_performance_d!J342="P",[1]employee_training_performance_d!J342="Present"),1,IF(OR([1]employee_training_performance_d!J342="No",[1]employee_training_performance_d!J342="A",[1]employee_training_performance_d!J342="Absent"),0))</f>
        <v>0</v>
      </c>
      <c r="K342" s="16">
        <v>60.847133757961785</v>
      </c>
      <c r="L342" s="16">
        <f>IF(OR([1]employee_training_performance_d!L342=0,ISBLANK([1]employee_training_performance_d!L342)),AVERAGEIFS([1]employee_training_performance_d!L$2:L$1201,[1]employee_training_performance_d!L$2:L$1201,"&gt;0"),[1]employee_training_performance_d!L342)</f>
        <v>57.657957244655584</v>
      </c>
      <c r="M342" s="7">
        <v>3</v>
      </c>
      <c r="N342" s="7">
        <v>3</v>
      </c>
    </row>
    <row r="343" spans="1:14" ht="15.6" x14ac:dyDescent="0.3">
      <c r="A343" s="5" t="str">
        <f>TRIM(PROPER([1]employee_training_performance_d!A343))</f>
        <v>573Bdf7A-8E14-438E-87D0-E6Eec96C2090</v>
      </c>
      <c r="B343" s="6" t="str">
        <f>TRIM(PROPER([1]employee_training_performance_d!B343))</f>
        <v>Erin Lee</v>
      </c>
      <c r="C343" s="7">
        <v>41</v>
      </c>
      <c r="D343" s="11" t="str">
        <f>IF(OR(LOWER([1]employee_training_performance_d!D343)="m",LOWER([1]employee_training_performance_d!D343)="male"),"Male",IF(OR(LOWER([1]employee_training_performance_d!D343)="f",LOWER([1]employee_training_performance_d!D343)="female"),"Female","Unknown"))</f>
        <v>Male</v>
      </c>
      <c r="E343" s="8" t="s">
        <v>19</v>
      </c>
      <c r="F343" s="8" t="s">
        <v>24</v>
      </c>
      <c r="G343" s="9" t="str">
        <f>TEXT([1]employee_training_performance_d!G343,"dd-mm-yyyy")</f>
        <v>25-04-2024</v>
      </c>
      <c r="H343" s="8" t="s">
        <v>22</v>
      </c>
      <c r="I343" s="15" t="str">
        <f>TEXT([1]employee_training_performance_d!I343,"dd-mm-yyyy")</f>
        <v>05-03-2025</v>
      </c>
      <c r="J343" s="16">
        <f>IF(OR([1]employee_training_performance_d!J343="Yes",[1]employee_training_performance_d!J343="P",[1]employee_training_performance_d!J343="Present"),1,IF(OR([1]employee_training_performance_d!J343="No",[1]employee_training_performance_d!J343="A",[1]employee_training_performance_d!J343="Absent"),0))</f>
        <v>1</v>
      </c>
      <c r="K343" s="16">
        <v>60.847133757961785</v>
      </c>
      <c r="L343" s="16">
        <f>IF(OR([1]employee_training_performance_d!L343=0,ISBLANK([1]employee_training_performance_d!L343)),AVERAGEIFS([1]employee_training_performance_d!L$2:L$1201,[1]employee_training_performance_d!L$2:L$1201,"&gt;0"),[1]employee_training_performance_d!L343)</f>
        <v>63</v>
      </c>
      <c r="M343" s="7">
        <v>2.6</v>
      </c>
      <c r="N343" s="7">
        <v>2.5653333333333332</v>
      </c>
    </row>
    <row r="344" spans="1:14" ht="15.6" x14ac:dyDescent="0.3">
      <c r="A344" s="5" t="str">
        <f>TRIM(PROPER([1]employee_training_performance_d!A344))</f>
        <v>A1F76E1C-C816-4E32-9263-A195F7294C21</v>
      </c>
      <c r="B344" s="6" t="str">
        <f>TRIM(PROPER([1]employee_training_performance_d!B344))</f>
        <v>Susan Erickson</v>
      </c>
      <c r="C344" s="7">
        <v>54</v>
      </c>
      <c r="D344" s="11" t="str">
        <f>IF(OR(LOWER([1]employee_training_performance_d!D344)="m",LOWER([1]employee_training_performance_d!D344)="male"),"Male",IF(OR(LOWER([1]employee_training_performance_d!D344)="f",LOWER([1]employee_training_performance_d!D344)="female"),"Female","Unknown"))</f>
        <v>Female</v>
      </c>
      <c r="E344" s="8" t="s">
        <v>23</v>
      </c>
      <c r="F344" s="8" t="s">
        <v>24</v>
      </c>
      <c r="G344" s="9" t="str">
        <f>TEXT([1]employee_training_performance_d!G344,"dd-mm-yyyy")</f>
        <v>06-05-2021</v>
      </c>
      <c r="H344" s="8" t="s">
        <v>22</v>
      </c>
      <c r="I344" s="15" t="str">
        <f>TEXT([1]employee_training_performance_d!I344,"dd-mm-yyyy")</f>
        <v>20-09-2021</v>
      </c>
      <c r="J344" s="16">
        <f>IF(OR([1]employee_training_performance_d!J344="Yes",[1]employee_training_performance_d!J344="P",[1]employee_training_performance_d!J344="Present"),1,IF(OR([1]employee_training_performance_d!J344="No",[1]employee_training_performance_d!J344="A",[1]employee_training_performance_d!J344="Absent"),0))</f>
        <v>0</v>
      </c>
      <c r="K344" s="16">
        <v>60.847133757961785</v>
      </c>
      <c r="L344" s="16">
        <f>IF(OR([1]employee_training_performance_d!L344=0,ISBLANK([1]employee_training_performance_d!L344)),AVERAGEIFS([1]employee_training_performance_d!L$2:L$1201,[1]employee_training_performance_d!L$2:L$1201,"&gt;0"),[1]employee_training_performance_d!L344)</f>
        <v>57.657957244655584</v>
      </c>
      <c r="M344" s="7">
        <v>0</v>
      </c>
      <c r="N344" s="7">
        <v>0</v>
      </c>
    </row>
    <row r="345" spans="1:14" ht="15.6" x14ac:dyDescent="0.3">
      <c r="A345" s="5" t="str">
        <f>TRIM(PROPER([1]employee_training_performance_d!A345))</f>
        <v>7D14190D-3Fc4-44D0-91D5-0A53D035Dd19</v>
      </c>
      <c r="B345" s="6" t="str">
        <f>TRIM(PROPER([1]employee_training_performance_d!B345))</f>
        <v>Stephanie Edwards</v>
      </c>
      <c r="C345" s="7">
        <v>41</v>
      </c>
      <c r="D345" s="11" t="str">
        <f>IF(OR(LOWER([1]employee_training_performance_d!D345)="m",LOWER([1]employee_training_performance_d!D345)="male"),"Male",IF(OR(LOWER([1]employee_training_performance_d!D345)="f",LOWER([1]employee_training_performance_d!D345)="female"),"Female","Unknown"))</f>
        <v>Male</v>
      </c>
      <c r="E345" s="8" t="s">
        <v>19</v>
      </c>
      <c r="F345" s="8" t="s">
        <v>27</v>
      </c>
      <c r="G345" s="9" t="str">
        <f>TEXT([1]employee_training_performance_d!G345,"dd-mm-yyyy")</f>
        <v>13-04-2022</v>
      </c>
      <c r="H345" s="8" t="s">
        <v>22</v>
      </c>
      <c r="I345" s="15" t="str">
        <f>TEXT([1]employee_training_performance_d!I345,"dd-mm-yyyy")</f>
        <v>08-11-2024</v>
      </c>
      <c r="J345" s="16">
        <f>IF(OR([1]employee_training_performance_d!J345="Yes",[1]employee_training_performance_d!J345="P",[1]employee_training_performance_d!J345="Present"),1,IF(OR([1]employee_training_performance_d!J345="No",[1]employee_training_performance_d!J345="A",[1]employee_training_performance_d!J345="Absent"),0))</f>
        <v>1</v>
      </c>
      <c r="K345" s="16">
        <v>60.847133757961785</v>
      </c>
      <c r="L345" s="16">
        <f>IF(OR([1]employee_training_performance_d!L345=0,ISBLANK([1]employee_training_performance_d!L345)),AVERAGEIFS([1]employee_training_performance_d!L$2:L$1201,[1]employee_training_performance_d!L$2:L$1201,"&gt;0"),[1]employee_training_performance_d!L345)</f>
        <v>57.657957244655584</v>
      </c>
      <c r="M345" s="7">
        <v>5</v>
      </c>
      <c r="N345" s="7">
        <v>5</v>
      </c>
    </row>
    <row r="346" spans="1:14" ht="15.6" x14ac:dyDescent="0.3">
      <c r="A346" s="5" t="str">
        <f>TRIM(PROPER([1]employee_training_performance_d!A346))</f>
        <v>9Fa4B54F-25Fa-4F8D-800C-9Ab9625737Cf</v>
      </c>
      <c r="B346" s="6" t="str">
        <f>TRIM(PROPER([1]employee_training_performance_d!B346))</f>
        <v>Joseph Ford</v>
      </c>
      <c r="C346" s="7">
        <v>48</v>
      </c>
      <c r="D346" s="11" t="str">
        <f>IF(OR(LOWER([1]employee_training_performance_d!D346)="m",LOWER([1]employee_training_performance_d!D346)="male"),"Male",IF(OR(LOWER([1]employee_training_performance_d!D346)="f",LOWER([1]employee_training_performance_d!D346)="female"),"Female","Unknown"))</f>
        <v>Female</v>
      </c>
      <c r="E346" s="8" t="s">
        <v>29</v>
      </c>
      <c r="F346" s="8" t="s">
        <v>27</v>
      </c>
      <c r="G346" s="9" t="str">
        <f>TEXT([1]employee_training_performance_d!G346,"dd-mm-yyyy")</f>
        <v>28-01-2021</v>
      </c>
      <c r="H346" s="8" t="s">
        <v>20</v>
      </c>
      <c r="I346" s="15" t="str">
        <f>TEXT([1]employee_training_performance_d!I346,"dd-mm-yyyy")</f>
        <v>13-04-2021</v>
      </c>
      <c r="J346" s="16">
        <f>IF(OR([1]employee_training_performance_d!J346="Yes",[1]employee_training_performance_d!J346="P",[1]employee_training_performance_d!J346="Present"),1,IF(OR([1]employee_training_performance_d!J346="No",[1]employee_training_performance_d!J346="A",[1]employee_training_performance_d!J346="Absent"),0))</f>
        <v>1</v>
      </c>
      <c r="K346" s="16">
        <v>60.847133757961785</v>
      </c>
      <c r="L346" s="16">
        <f>IF(OR([1]employee_training_performance_d!L346=0,ISBLANK([1]employee_training_performance_d!L346)),AVERAGEIFS([1]employee_training_performance_d!L$2:L$1201,[1]employee_training_performance_d!L$2:L$1201,"&gt;0"),[1]employee_training_performance_d!L346)</f>
        <v>95</v>
      </c>
      <c r="M346" s="7">
        <v>1</v>
      </c>
      <c r="N346" s="7">
        <v>1</v>
      </c>
    </row>
    <row r="347" spans="1:14" ht="15.6" x14ac:dyDescent="0.3">
      <c r="A347" s="5" t="str">
        <f>TRIM(PROPER([1]employee_training_performance_d!A347))</f>
        <v>C705Dd1E-63Bb-48B6-B311-71A7112206A2</v>
      </c>
      <c r="B347" s="6" t="str">
        <f>TRIM(PROPER([1]employee_training_performance_d!B347))</f>
        <v>Randy Joseph</v>
      </c>
      <c r="C347" s="7">
        <v>24</v>
      </c>
      <c r="D347" s="11" t="str">
        <f>IF(OR(LOWER([1]employee_training_performance_d!D347)="m",LOWER([1]employee_training_performance_d!D347)="male"),"Male",IF(OR(LOWER([1]employee_training_performance_d!D347)="f",LOWER([1]employee_training_performance_d!D347)="female"),"Female","Unknown"))</f>
        <v>Male</v>
      </c>
      <c r="E347" s="8" t="s">
        <v>21</v>
      </c>
      <c r="F347" s="8" t="s">
        <v>24</v>
      </c>
      <c r="G347" s="9" t="str">
        <f>TEXT([1]employee_training_performance_d!G347,"dd-mm-yyyy")</f>
        <v>12-07-2022</v>
      </c>
      <c r="H347" s="8" t="s">
        <v>25</v>
      </c>
      <c r="I347" s="15" t="str">
        <f>TEXT([1]employee_training_performance_d!I347,"dd-mm-yyyy")</f>
        <v>14-11-2023</v>
      </c>
      <c r="J347" s="16">
        <f>IF(OR([1]employee_training_performance_d!J347="Yes",[1]employee_training_performance_d!J347="P",[1]employee_training_performance_d!J347="Present"),1,IF(OR([1]employee_training_performance_d!J347="No",[1]employee_training_performance_d!J347="A",[1]employee_training_performance_d!J347="Absent"),0))</f>
        <v>1</v>
      </c>
      <c r="K347" s="16">
        <v>60.847133757961785</v>
      </c>
      <c r="L347" s="16">
        <f>IF(OR([1]employee_training_performance_d!L347=0,ISBLANK([1]employee_training_performance_d!L347)),AVERAGEIFS([1]employee_training_performance_d!L$2:L$1201,[1]employee_training_performance_d!L$2:L$1201,"&gt;0"),[1]employee_training_performance_d!L347)</f>
        <v>49</v>
      </c>
      <c r="M347" s="7">
        <v>2.6</v>
      </c>
      <c r="N347" s="7">
        <v>2.5676037483266398</v>
      </c>
    </row>
    <row r="348" spans="1:14" ht="15.6" x14ac:dyDescent="0.3">
      <c r="A348" s="5" t="str">
        <f>TRIM(PROPER([1]employee_training_performance_d!A348))</f>
        <v>79477Aa8-0F1C-4455-871B-3B67D907A314</v>
      </c>
      <c r="B348" s="6" t="str">
        <f>TRIM(PROPER([1]employee_training_performance_d!B348))</f>
        <v>Mark Murphy</v>
      </c>
      <c r="C348" s="7">
        <v>41</v>
      </c>
      <c r="D348" s="11" t="str">
        <f>IF(OR(LOWER([1]employee_training_performance_d!D348)="m",LOWER([1]employee_training_performance_d!D348)="male"),"Male",IF(OR(LOWER([1]employee_training_performance_d!D348)="f",LOWER([1]employee_training_performance_d!D348)="female"),"Female","Unknown"))</f>
        <v>Male</v>
      </c>
      <c r="E348" s="8" t="s">
        <v>29</v>
      </c>
      <c r="F348" s="8" t="s">
        <v>17</v>
      </c>
      <c r="G348" s="9" t="str">
        <f>TEXT([1]employee_training_performance_d!G348,"dd-mm-yyyy")</f>
        <v>12-05-2023</v>
      </c>
      <c r="H348" s="8" t="s">
        <v>28</v>
      </c>
      <c r="I348" s="15" t="str">
        <f>TEXT([1]employee_training_performance_d!I348,"dd-mm-yyyy")</f>
        <v>24-01-2024</v>
      </c>
      <c r="J348" s="16">
        <f>IF(OR([1]employee_training_performance_d!J348="Yes",[1]employee_training_performance_d!J348="P",[1]employee_training_performance_d!J348="Present"),1,IF(OR([1]employee_training_performance_d!J348="No",[1]employee_training_performance_d!J348="A",[1]employee_training_performance_d!J348="Absent"),0))</f>
        <v>1</v>
      </c>
      <c r="K348" s="16">
        <v>60.847133757961785</v>
      </c>
      <c r="L348" s="16">
        <f>IF(OR([1]employee_training_performance_d!L348=0,ISBLANK([1]employee_training_performance_d!L348)),AVERAGEIFS([1]employee_training_performance_d!L$2:L$1201,[1]employee_training_performance_d!L$2:L$1201,"&gt;0"),[1]employee_training_performance_d!L348)</f>
        <v>73</v>
      </c>
      <c r="M348" s="7">
        <v>4</v>
      </c>
      <c r="N348" s="7">
        <v>4</v>
      </c>
    </row>
    <row r="349" spans="1:14" ht="15.6" x14ac:dyDescent="0.3">
      <c r="A349" s="5" t="str">
        <f>TRIM(PROPER([1]employee_training_performance_d!A349))</f>
        <v>45D3708A-C89F-484F-A568-221B8Fd73Af9</v>
      </c>
      <c r="B349" s="6" t="str">
        <f>TRIM(PROPER([1]employee_training_performance_d!B349))</f>
        <v>Kari Edwards</v>
      </c>
      <c r="C349" s="7">
        <v>41</v>
      </c>
      <c r="D349" s="11" t="str">
        <f>IF(OR(LOWER([1]employee_training_performance_d!D349)="m",LOWER([1]employee_training_performance_d!D349)="male"),"Male",IF(OR(LOWER([1]employee_training_performance_d!D349)="f",LOWER([1]employee_training_performance_d!D349)="female"),"Female","Unknown"))</f>
        <v>Female</v>
      </c>
      <c r="E349" s="8" t="s">
        <v>21</v>
      </c>
      <c r="F349" s="8" t="s">
        <v>30</v>
      </c>
      <c r="G349" s="9" t="str">
        <f>TEXT([1]employee_training_performance_d!G349,"dd-mm-yyyy")</f>
        <v>15-05-2024</v>
      </c>
      <c r="H349" s="8" t="s">
        <v>20</v>
      </c>
      <c r="I349" s="15" t="str">
        <f>TEXT([1]employee_training_performance_d!I349,"dd-mm-yyyy")</f>
        <v>09-11-2025</v>
      </c>
      <c r="J349" s="16">
        <f>IF(OR([1]employee_training_performance_d!J349="Yes",[1]employee_training_performance_d!J349="P",[1]employee_training_performance_d!J349="Present"),1,IF(OR([1]employee_training_performance_d!J349="No",[1]employee_training_performance_d!J349="A",[1]employee_training_performance_d!J349="Absent"),0))</f>
        <v>0</v>
      </c>
      <c r="K349" s="16">
        <v>60.847133757961785</v>
      </c>
      <c r="L349" s="16">
        <f>IF(OR([1]employee_training_performance_d!L349=0,ISBLANK([1]employee_training_performance_d!L349)),AVERAGEIFS([1]employee_training_performance_d!L$2:L$1201,[1]employee_training_performance_d!L$2:L$1201,"&gt;0"),[1]employee_training_performance_d!L349)</f>
        <v>34</v>
      </c>
      <c r="M349" s="7">
        <v>2.6</v>
      </c>
      <c r="N349" s="7">
        <v>2.5656836461126007</v>
      </c>
    </row>
    <row r="350" spans="1:14" ht="15.6" x14ac:dyDescent="0.3">
      <c r="A350" s="5" t="str">
        <f>TRIM(PROPER([1]employee_training_performance_d!A350))</f>
        <v>A555Dfa1-Cf8B-48Bd-92Fa-9B0A333705F9</v>
      </c>
      <c r="B350" s="6" t="str">
        <f>TRIM(PROPER([1]employee_training_performance_d!B350))</f>
        <v>Thomas Jacobs</v>
      </c>
      <c r="C350" s="7">
        <v>43</v>
      </c>
      <c r="D350" s="11" t="str">
        <f>IF(OR(LOWER([1]employee_training_performance_d!D350)="m",LOWER([1]employee_training_performance_d!D350)="male"),"Male",IF(OR(LOWER([1]employee_training_performance_d!D350)="f",LOWER([1]employee_training_performance_d!D350)="female"),"Female","Unknown"))</f>
        <v>Female</v>
      </c>
      <c r="E350" s="8" t="s">
        <v>26</v>
      </c>
      <c r="F350" s="8" t="s">
        <v>30</v>
      </c>
      <c r="G350" s="9" t="str">
        <f>TEXT([1]employee_training_performance_d!G350,"dd-mm-yyyy")</f>
        <v>29-10-2024</v>
      </c>
      <c r="H350" s="8" t="s">
        <v>28</v>
      </c>
      <c r="I350" s="15" t="str">
        <f>TEXT([1]employee_training_performance_d!I350,"dd-mm-yyyy")</f>
        <v>03-07-2027</v>
      </c>
      <c r="J350" s="16">
        <f>IF(OR([1]employee_training_performance_d!J350="Yes",[1]employee_training_performance_d!J350="P",[1]employee_training_performance_d!J350="Present"),1,IF(OR([1]employee_training_performance_d!J350="No",[1]employee_training_performance_d!J350="A",[1]employee_training_performance_d!J350="Absent"),0))</f>
        <v>0</v>
      </c>
      <c r="K350" s="16">
        <v>74</v>
      </c>
      <c r="L350" s="16">
        <f>IF(OR([1]employee_training_performance_d!L350=0,ISBLANK([1]employee_training_performance_d!L350)),AVERAGEIFS([1]employee_training_performance_d!L$2:L$1201,[1]employee_training_performance_d!L$2:L$1201,"&gt;0"),[1]employee_training_performance_d!L350)</f>
        <v>57.657957244655584</v>
      </c>
      <c r="M350" s="7">
        <v>5</v>
      </c>
      <c r="N350" s="7">
        <v>5</v>
      </c>
    </row>
    <row r="351" spans="1:14" ht="15.6" x14ac:dyDescent="0.3">
      <c r="A351" s="5" t="str">
        <f>TRIM(PROPER([1]employee_training_performance_d!A351))</f>
        <v>E28065D7-Bc49-4467-8F81-0Db2Bbc1686B</v>
      </c>
      <c r="B351" s="6" t="str">
        <f>TRIM(PROPER([1]employee_training_performance_d!B351))</f>
        <v>Robert Campbell</v>
      </c>
      <c r="C351" s="7">
        <v>28</v>
      </c>
      <c r="D351" s="11" t="str">
        <f>IF(OR(LOWER([1]employee_training_performance_d!D351)="m",LOWER([1]employee_training_performance_d!D351)="male"),"Male",IF(OR(LOWER([1]employee_training_performance_d!D351)="f",LOWER([1]employee_training_performance_d!D351)="female"),"Female","Unknown"))</f>
        <v>Male</v>
      </c>
      <c r="E351" s="8" t="s">
        <v>26</v>
      </c>
      <c r="F351" s="8" t="s">
        <v>24</v>
      </c>
      <c r="G351" s="9" t="str">
        <f>TEXT([1]employee_training_performance_d!G351,"dd-mm-yyyy")</f>
        <v>12-10-2022</v>
      </c>
      <c r="H351" s="8" t="s">
        <v>16</v>
      </c>
      <c r="I351" s="15" t="str">
        <f>TEXT([1]employee_training_performance_d!I351,"dd-mm-yyyy")</f>
        <v>20-07-2023</v>
      </c>
      <c r="J351" s="16">
        <f>IF(OR([1]employee_training_performance_d!J351="Yes",[1]employee_training_performance_d!J351="P",[1]employee_training_performance_d!J351="Present"),1,IF(OR([1]employee_training_performance_d!J351="No",[1]employee_training_performance_d!J351="A",[1]employee_training_performance_d!J351="Absent"),0))</f>
        <v>0</v>
      </c>
      <c r="K351" s="16">
        <v>60.805111821086264</v>
      </c>
      <c r="L351" s="16">
        <f>IF(OR([1]employee_training_performance_d!L351=0,ISBLANK([1]employee_training_performance_d!L351)),AVERAGEIFS([1]employee_training_performance_d!L$2:L$1201,[1]employee_training_performance_d!L$2:L$1201,"&gt;0"),[1]employee_training_performance_d!L351)</f>
        <v>57.657957244655584</v>
      </c>
      <c r="M351" s="7">
        <v>1</v>
      </c>
      <c r="N351" s="7">
        <v>1</v>
      </c>
    </row>
    <row r="352" spans="1:14" ht="15.6" x14ac:dyDescent="0.3">
      <c r="A352" s="5" t="str">
        <f>TRIM(PROPER([1]employee_training_performance_d!A352))</f>
        <v>Da4A9D0B-D18E-431B-B35D-8Adb6C4928D4</v>
      </c>
      <c r="B352" s="6" t="str">
        <f>TRIM(PROPER([1]employee_training_performance_d!B352))</f>
        <v>Dean Thomas</v>
      </c>
      <c r="C352" s="7">
        <v>41</v>
      </c>
      <c r="D352" s="11" t="str">
        <f>IF(OR(LOWER([1]employee_training_performance_d!D352)="m",LOWER([1]employee_training_performance_d!D352)="male"),"Male",IF(OR(LOWER([1]employee_training_performance_d!D352)="f",LOWER([1]employee_training_performance_d!D352)="female"),"Female","Unknown"))</f>
        <v>Male</v>
      </c>
      <c r="E352" s="8" t="s">
        <v>14</v>
      </c>
      <c r="F352" s="8" t="s">
        <v>24</v>
      </c>
      <c r="G352" s="9" t="str">
        <f>TEXT([1]employee_training_performance_d!G352,"dd-mm-yyyy")</f>
        <v>19-06-2023</v>
      </c>
      <c r="H352" s="8" t="s">
        <v>20</v>
      </c>
      <c r="I352" s="15" t="str">
        <f>TEXT([1]employee_training_performance_d!I352,"dd-mm-yyyy")</f>
        <v>31-12-2023</v>
      </c>
      <c r="J352" s="16">
        <f>IF(OR([1]employee_training_performance_d!J352="Yes",[1]employee_training_performance_d!J352="P",[1]employee_training_performance_d!J352="Present"),1,IF(OR([1]employee_training_performance_d!J352="No",[1]employee_training_performance_d!J352="A",[1]employee_training_performance_d!J352="Absent"),0))</f>
        <v>0</v>
      </c>
      <c r="K352" s="16">
        <v>60.805111821086264</v>
      </c>
      <c r="L352" s="16">
        <f>IF(OR([1]employee_training_performance_d!L352=0,ISBLANK([1]employee_training_performance_d!L352)),AVERAGEIFS([1]employee_training_performance_d!L$2:L$1201,[1]employee_training_performance_d!L$2:L$1201,"&gt;0"),[1]employee_training_performance_d!L352)</f>
        <v>28</v>
      </c>
      <c r="M352" s="7">
        <v>2</v>
      </c>
      <c r="N352" s="7">
        <v>2</v>
      </c>
    </row>
    <row r="353" spans="1:14" ht="15.6" x14ac:dyDescent="0.3">
      <c r="A353" s="5" t="str">
        <f>TRIM(PROPER([1]employee_training_performance_d!A353))</f>
        <v>C32Aeb1B-A4Dc-4A67-A6D1-8C910760D408</v>
      </c>
      <c r="B353" s="6" t="str">
        <f>TRIM(PROPER([1]employee_training_performance_d!B353))</f>
        <v>Jacob Parsons</v>
      </c>
      <c r="C353" s="7">
        <v>22</v>
      </c>
      <c r="D353" s="11" t="str">
        <f>IF(OR(LOWER([1]employee_training_performance_d!D353)="m",LOWER([1]employee_training_performance_d!D353)="male"),"Male",IF(OR(LOWER([1]employee_training_performance_d!D353)="f",LOWER([1]employee_training_performance_d!D353)="female"),"Female","Unknown"))</f>
        <v>Male</v>
      </c>
      <c r="E353" s="8" t="s">
        <v>14</v>
      </c>
      <c r="F353" s="8" t="s">
        <v>30</v>
      </c>
      <c r="G353" s="9" t="str">
        <f>TEXT([1]employee_training_performance_d!G353,"dd-mm-yyyy")</f>
        <v>24-06-2020</v>
      </c>
      <c r="H353" s="8" t="s">
        <v>28</v>
      </c>
      <c r="I353" s="15" t="str">
        <f>TEXT([1]employee_training_performance_d!I353,"dd-mm-yyyy")</f>
        <v>30-12-2020</v>
      </c>
      <c r="J353" s="16">
        <f>IF(OR([1]employee_training_performance_d!J353="Yes",[1]employee_training_performance_d!J353="P",[1]employee_training_performance_d!J353="Present"),1,IF(OR([1]employee_training_performance_d!J353="No",[1]employee_training_performance_d!J353="A",[1]employee_training_performance_d!J353="Absent"),0))</f>
        <v>0</v>
      </c>
      <c r="K353" s="16">
        <v>63</v>
      </c>
      <c r="L353" s="16">
        <f>IF(OR([1]employee_training_performance_d!L353=0,ISBLANK([1]employee_training_performance_d!L353)),AVERAGEIFS([1]employee_training_performance_d!L$2:L$1201,[1]employee_training_performance_d!L$2:L$1201,"&gt;0"),[1]employee_training_performance_d!L353)</f>
        <v>57.657957244655584</v>
      </c>
      <c r="M353" s="7">
        <v>0</v>
      </c>
      <c r="N353" s="7">
        <v>0</v>
      </c>
    </row>
    <row r="354" spans="1:14" ht="15.6" x14ac:dyDescent="0.3">
      <c r="A354" s="5" t="str">
        <f>TRIM(PROPER([1]employee_training_performance_d!A354))</f>
        <v>8E25Ce3D-61Cc-46E5-A03A-51967259F45B</v>
      </c>
      <c r="B354" s="6" t="str">
        <f>TRIM(PROPER([1]employee_training_performance_d!B354))</f>
        <v>Jeremy Edwards</v>
      </c>
      <c r="C354" s="7">
        <v>39</v>
      </c>
      <c r="D354" s="11" t="str">
        <f>IF(OR(LOWER([1]employee_training_performance_d!D354)="m",LOWER([1]employee_training_performance_d!D354)="male"),"Male",IF(OR(LOWER([1]employee_training_performance_d!D354)="f",LOWER([1]employee_training_performance_d!D354)="female"),"Female","Unknown"))</f>
        <v>Male</v>
      </c>
      <c r="E354" s="8" t="s">
        <v>19</v>
      </c>
      <c r="F354" s="8" t="s">
        <v>24</v>
      </c>
      <c r="G354" s="9" t="str">
        <f>TEXT([1]employee_training_performance_d!G354,"dd-mm-yyyy")</f>
        <v>09-07-2021</v>
      </c>
      <c r="H354" s="8" t="s">
        <v>16</v>
      </c>
      <c r="I354" s="15" t="str">
        <f>TEXT([1]employee_training_performance_d!I354,"dd-mm-yyyy")</f>
        <v>27-11-2022</v>
      </c>
      <c r="J354" s="16">
        <f>IF(OR([1]employee_training_performance_d!J354="Yes",[1]employee_training_performance_d!J354="P",[1]employee_training_performance_d!J354="Present"),1,IF(OR([1]employee_training_performance_d!J354="No",[1]employee_training_performance_d!J354="A",[1]employee_training_performance_d!J354="Absent"),0))</f>
        <v>0</v>
      </c>
      <c r="K354" s="16">
        <v>60.79807692307692</v>
      </c>
      <c r="L354" s="16">
        <f>IF(OR([1]employee_training_performance_d!L354=0,ISBLANK([1]employee_training_performance_d!L354)),AVERAGEIFS([1]employee_training_performance_d!L$2:L$1201,[1]employee_training_performance_d!L$2:L$1201,"&gt;0"),[1]employee_training_performance_d!L354)</f>
        <v>57.657957244655584</v>
      </c>
      <c r="M354" s="7">
        <v>4</v>
      </c>
      <c r="N354" s="7">
        <v>4</v>
      </c>
    </row>
    <row r="355" spans="1:14" ht="15.6" x14ac:dyDescent="0.3">
      <c r="A355" s="5" t="str">
        <f>TRIM(PROPER([1]employee_training_performance_d!A355))</f>
        <v>B4Cfdcd7-32A1-414D-86A4-9F8D74B8B222</v>
      </c>
      <c r="B355" s="6" t="str">
        <f>TRIM(PROPER([1]employee_training_performance_d!B355))</f>
        <v>Dominique Willis</v>
      </c>
      <c r="C355" s="7">
        <v>27</v>
      </c>
      <c r="D355" s="11" t="str">
        <f>IF(OR(LOWER([1]employee_training_performance_d!D355)="m",LOWER([1]employee_training_performance_d!D355)="male"),"Male",IF(OR(LOWER([1]employee_training_performance_d!D355)="f",LOWER([1]employee_training_performance_d!D355)="female"),"Female","Unknown"))</f>
        <v>Female</v>
      </c>
      <c r="E355" s="8" t="s">
        <v>23</v>
      </c>
      <c r="F355" s="8" t="s">
        <v>24</v>
      </c>
      <c r="G355" s="9" t="str">
        <f>TEXT([1]employee_training_performance_d!G355,"dd-mm-yyyy")</f>
        <v>04-08-2022</v>
      </c>
      <c r="H355" s="8" t="s">
        <v>16</v>
      </c>
      <c r="I355" s="15" t="str">
        <f>TEXT([1]employee_training_performance_d!I355,"dd-mm-yyyy")</f>
        <v>21-09-2022</v>
      </c>
      <c r="J355" s="16">
        <f>IF(OR([1]employee_training_performance_d!J355="Yes",[1]employee_training_performance_d!J355="P",[1]employee_training_performance_d!J355="Present"),1,IF(OR([1]employee_training_performance_d!J355="No",[1]employee_training_performance_d!J355="A",[1]employee_training_performance_d!J355="Absent"),0))</f>
        <v>1</v>
      </c>
      <c r="K355" s="16">
        <v>88</v>
      </c>
      <c r="L355" s="16">
        <f>IF(OR([1]employee_training_performance_d!L355=0,ISBLANK([1]employee_training_performance_d!L355)),AVERAGEIFS([1]employee_training_performance_d!L$2:L$1201,[1]employee_training_performance_d!L$2:L$1201,"&gt;0"),[1]employee_training_performance_d!L355)</f>
        <v>57.657957244655584</v>
      </c>
      <c r="M355" s="7">
        <v>5</v>
      </c>
      <c r="N355" s="7">
        <v>5</v>
      </c>
    </row>
    <row r="356" spans="1:14" ht="15.6" x14ac:dyDescent="0.3">
      <c r="A356" s="5" t="str">
        <f>TRIM(PROPER([1]employee_training_performance_d!A356))</f>
        <v>0D6Ba019-1Fb8-43C2-8457-3E35F4C3559B</v>
      </c>
      <c r="B356" s="6" t="str">
        <f>TRIM(PROPER([1]employee_training_performance_d!B356))</f>
        <v>Kristen Wood</v>
      </c>
      <c r="C356" s="7">
        <v>41</v>
      </c>
      <c r="D356" s="11" t="str">
        <f>IF(OR(LOWER([1]employee_training_performance_d!D356)="m",LOWER([1]employee_training_performance_d!D356)="male"),"Male",IF(OR(LOWER([1]employee_training_performance_d!D356)="f",LOWER([1]employee_training_performance_d!D356)="female"),"Female","Unknown"))</f>
        <v>Male</v>
      </c>
      <c r="E356" s="8" t="s">
        <v>21</v>
      </c>
      <c r="F356" s="8" t="s">
        <v>27</v>
      </c>
      <c r="G356" s="9" t="str">
        <f>TEXT([1]employee_training_performance_d!G356,"dd-mm-yyyy")</f>
        <v>04-01-2023</v>
      </c>
      <c r="H356" s="8" t="s">
        <v>16</v>
      </c>
      <c r="I356" s="15" t="str">
        <f>TEXT([1]employee_training_performance_d!I356,"dd-mm-yyyy")</f>
        <v>28-01-2024</v>
      </c>
      <c r="J356" s="16">
        <f>IF(OR([1]employee_training_performance_d!J356="Yes",[1]employee_training_performance_d!J356="P",[1]employee_training_performance_d!J356="Present"),1,IF(OR([1]employee_training_performance_d!J356="No",[1]employee_training_performance_d!J356="A",[1]employee_training_performance_d!J356="Absent"),0))</f>
        <v>0</v>
      </c>
      <c r="K356" s="16">
        <v>60.710610932475888</v>
      </c>
      <c r="L356" s="16">
        <f>IF(OR([1]employee_training_performance_d!L356=0,ISBLANK([1]employee_training_performance_d!L356)),AVERAGEIFS([1]employee_training_performance_d!L$2:L$1201,[1]employee_training_performance_d!L$2:L$1201,"&gt;0"),[1]employee_training_performance_d!L356)</f>
        <v>57.657957244655584</v>
      </c>
      <c r="M356" s="7">
        <v>0</v>
      </c>
      <c r="N356" s="7">
        <v>0</v>
      </c>
    </row>
    <row r="357" spans="1:14" ht="15.6" x14ac:dyDescent="0.3">
      <c r="A357" s="5" t="str">
        <f>TRIM(PROPER([1]employee_training_performance_d!A357))</f>
        <v>8Cd5219A-6001-475D-B872-C503D4F12110</v>
      </c>
      <c r="B357" s="6" t="str">
        <f>TRIM(PROPER([1]employee_training_performance_d!B357))</f>
        <v>Jeffrey Nguyen</v>
      </c>
      <c r="C357" s="7">
        <v>41</v>
      </c>
      <c r="D357" s="11" t="str">
        <f>IF(OR(LOWER([1]employee_training_performance_d!D357)="m",LOWER([1]employee_training_performance_d!D357)="male"),"Male",IF(OR(LOWER([1]employee_training_performance_d!D357)="f",LOWER([1]employee_training_performance_d!D357)="female"),"Female","Unknown"))</f>
        <v>Female</v>
      </c>
      <c r="E357" s="8" t="s">
        <v>29</v>
      </c>
      <c r="F357" s="8" t="s">
        <v>27</v>
      </c>
      <c r="G357" s="9" t="str">
        <f>TEXT([1]employee_training_performance_d!G357,"dd-mm-yyyy")</f>
        <v>12-12-2022</v>
      </c>
      <c r="H357" s="8" t="s">
        <v>18</v>
      </c>
      <c r="I357" s="15" t="str">
        <f>TEXT([1]employee_training_performance_d!I357,"dd-mm-yyyy")</f>
        <v>14-02-2025</v>
      </c>
      <c r="J357" s="16">
        <f>IF(OR([1]employee_training_performance_d!J357="Yes",[1]employee_training_performance_d!J357="P",[1]employee_training_performance_d!J357="Present"),1,IF(OR([1]employee_training_performance_d!J357="No",[1]employee_training_performance_d!J357="A",[1]employee_training_performance_d!J357="Absent"),0))</f>
        <v>0</v>
      </c>
      <c r="K357" s="16">
        <v>67</v>
      </c>
      <c r="L357" s="16">
        <f>IF(OR([1]employee_training_performance_d!L357=0,ISBLANK([1]employee_training_performance_d!L357)),AVERAGEIFS([1]employee_training_performance_d!L$2:L$1201,[1]employee_training_performance_d!L$2:L$1201,"&gt;0"),[1]employee_training_performance_d!L357)</f>
        <v>25</v>
      </c>
      <c r="M357" s="7">
        <v>2.6</v>
      </c>
      <c r="N357" s="7">
        <v>2.5669824086603517</v>
      </c>
    </row>
    <row r="358" spans="1:14" ht="15.6" x14ac:dyDescent="0.3">
      <c r="A358" s="5" t="str">
        <f>TRIM(PROPER([1]employee_training_performance_d!A358))</f>
        <v>C2B2315D-D608-46Ac-9Cf2-F216539Cbe4F</v>
      </c>
      <c r="B358" s="6" t="str">
        <f>TRIM(PROPER([1]employee_training_performance_d!B358))</f>
        <v>Douglas Cunningham</v>
      </c>
      <c r="C358" s="7">
        <v>44</v>
      </c>
      <c r="D358" s="11" t="str">
        <f>IF(OR(LOWER([1]employee_training_performance_d!D358)="m",LOWER([1]employee_training_performance_d!D358)="male"),"Male",IF(OR(LOWER([1]employee_training_performance_d!D358)="f",LOWER([1]employee_training_performance_d!D358)="female"),"Female","Unknown"))</f>
        <v>Male</v>
      </c>
      <c r="E358" s="8" t="s">
        <v>14</v>
      </c>
      <c r="F358" s="8" t="s">
        <v>24</v>
      </c>
      <c r="G358" s="9" t="str">
        <f>TEXT([1]employee_training_performance_d!G358,"dd-mm-yyyy")</f>
        <v>12-10-2021</v>
      </c>
      <c r="H358" s="8" t="s">
        <v>25</v>
      </c>
      <c r="I358" s="15" t="str">
        <f>TEXT([1]employee_training_performance_d!I358,"dd-mm-yyyy")</f>
        <v>17-02-2023</v>
      </c>
      <c r="J358" s="16">
        <f>IF(OR([1]employee_training_performance_d!J358="Yes",[1]employee_training_performance_d!J358="P",[1]employee_training_performance_d!J358="Present"),1,IF(OR([1]employee_training_performance_d!J358="No",[1]employee_training_performance_d!J358="A",[1]employee_training_performance_d!J358="Absent"),0))</f>
        <v>0</v>
      </c>
      <c r="K358" s="16">
        <v>60.690322580645159</v>
      </c>
      <c r="L358" s="16">
        <f>IF(OR([1]employee_training_performance_d!L358=0,ISBLANK([1]employee_training_performance_d!L358)),AVERAGEIFS([1]employee_training_performance_d!L$2:L$1201,[1]employee_training_performance_d!L$2:L$1201,"&gt;0"),[1]employee_training_performance_d!L358)</f>
        <v>79</v>
      </c>
      <c r="M358" s="7">
        <v>5</v>
      </c>
      <c r="N358" s="7">
        <v>5</v>
      </c>
    </row>
    <row r="359" spans="1:14" ht="15.6" x14ac:dyDescent="0.3">
      <c r="A359" s="5" t="str">
        <f>TRIM(PROPER([1]employee_training_performance_d!A359))</f>
        <v>0E4Cc983-82Ff-41E0-A21D-4D530A14E77E</v>
      </c>
      <c r="B359" s="6" t="str">
        <f>TRIM(PROPER([1]employee_training_performance_d!B359))</f>
        <v>Michelle Crawford</v>
      </c>
      <c r="C359" s="7">
        <v>55</v>
      </c>
      <c r="D359" s="11" t="str">
        <f>IF(OR(LOWER([1]employee_training_performance_d!D359)="m",LOWER([1]employee_training_performance_d!D359)="male"),"Male",IF(OR(LOWER([1]employee_training_performance_d!D359)="f",LOWER([1]employee_training_performance_d!D359)="female"),"Female","Unknown"))</f>
        <v>Female</v>
      </c>
      <c r="E359" s="8" t="s">
        <v>23</v>
      </c>
      <c r="F359" s="8" t="s">
        <v>27</v>
      </c>
      <c r="G359" s="9" t="str">
        <f>TEXT([1]employee_training_performance_d!G359,"dd-mm-yyyy")</f>
        <v>06-02-2025</v>
      </c>
      <c r="H359" s="8" t="s">
        <v>25</v>
      </c>
      <c r="I359" s="15" t="str">
        <f>TEXT([1]employee_training_performance_d!I359,"dd-mm-yyyy")</f>
        <v>23-07-2025</v>
      </c>
      <c r="J359" s="16">
        <f>IF(OR([1]employee_training_performance_d!J359="Yes",[1]employee_training_performance_d!J359="P",[1]employee_training_performance_d!J359="Present"),1,IF(OR([1]employee_training_performance_d!J359="No",[1]employee_training_performance_d!J359="A",[1]employee_training_performance_d!J359="Absent"),0))</f>
        <v>1</v>
      </c>
      <c r="K359" s="16">
        <v>60.690322580645159</v>
      </c>
      <c r="L359" s="16">
        <f>IF(OR([1]employee_training_performance_d!L359=0,ISBLANK([1]employee_training_performance_d!L359)),AVERAGEIFS([1]employee_training_performance_d!L$2:L$1201,[1]employee_training_performance_d!L$2:L$1201,"&gt;0"),[1]employee_training_performance_d!L359)</f>
        <v>63</v>
      </c>
      <c r="M359" s="7">
        <v>5</v>
      </c>
      <c r="N359" s="7">
        <v>5</v>
      </c>
    </row>
    <row r="360" spans="1:14" ht="15.6" x14ac:dyDescent="0.3">
      <c r="A360" s="5" t="str">
        <f>TRIM(PROPER([1]employee_training_performance_d!A360))</f>
        <v>85D4F2C1-1A2D-4453-A6Cd-497923D13C7F</v>
      </c>
      <c r="B360" s="6" t="str">
        <f>TRIM(PROPER([1]employee_training_performance_d!B360))</f>
        <v>Miguel Davis</v>
      </c>
      <c r="C360" s="7">
        <v>42</v>
      </c>
      <c r="D360" s="11" t="str">
        <f>IF(OR(LOWER([1]employee_training_performance_d!D360)="m",LOWER([1]employee_training_performance_d!D360)="male"),"Male",IF(OR(LOWER([1]employee_training_performance_d!D360)="f",LOWER([1]employee_training_performance_d!D360)="female"),"Female","Unknown"))</f>
        <v>Male</v>
      </c>
      <c r="E360" s="8" t="s">
        <v>21</v>
      </c>
      <c r="F360" s="8" t="s">
        <v>27</v>
      </c>
      <c r="G360" s="9" t="str">
        <f>TEXT([1]employee_training_performance_d!G360,"dd-mm-yyyy")</f>
        <v>03-11-2020</v>
      </c>
      <c r="H360" s="8" t="s">
        <v>18</v>
      </c>
      <c r="I360" s="15" t="str">
        <f>TEXT([1]employee_training_performance_d!I360,"dd-mm-yyyy")</f>
        <v>03-09-2022</v>
      </c>
      <c r="J360" s="16">
        <f>IF(OR([1]employee_training_performance_d!J360="Yes",[1]employee_training_performance_d!J360="P",[1]employee_training_performance_d!J360="Present"),1,IF(OR([1]employee_training_performance_d!J360="No",[1]employee_training_performance_d!J360="A",[1]employee_training_performance_d!J360="Absent"),0))</f>
        <v>1</v>
      </c>
      <c r="K360" s="16">
        <v>33</v>
      </c>
      <c r="L360" s="16">
        <f>IF(OR([1]employee_training_performance_d!L360=0,ISBLANK([1]employee_training_performance_d!L360)),AVERAGEIFS([1]employee_training_performance_d!L$2:L$1201,[1]employee_training_performance_d!L$2:L$1201,"&gt;0"),[1]employee_training_performance_d!L360)</f>
        <v>57.657957244655584</v>
      </c>
      <c r="M360" s="7">
        <v>0</v>
      </c>
      <c r="N360" s="7">
        <v>0</v>
      </c>
    </row>
    <row r="361" spans="1:14" ht="15.6" x14ac:dyDescent="0.3">
      <c r="A361" s="5" t="str">
        <f>TRIM(PROPER([1]employee_training_performance_d!A361))</f>
        <v>14C6D16D-5691-46B9-9B69-A9A8F8E9Ed27</v>
      </c>
      <c r="B361" s="6" t="str">
        <f>TRIM(PROPER([1]employee_training_performance_d!B361))</f>
        <v>Paul Vasquez</v>
      </c>
      <c r="C361" s="7">
        <v>46</v>
      </c>
      <c r="D361" s="11" t="str">
        <f>IF(OR(LOWER([1]employee_training_performance_d!D361)="m",LOWER([1]employee_training_performance_d!D361)="male"),"Male",IF(OR(LOWER([1]employee_training_performance_d!D361)="f",LOWER([1]employee_training_performance_d!D361)="female"),"Female","Unknown"))</f>
        <v>Male</v>
      </c>
      <c r="E361" s="8" t="s">
        <v>14</v>
      </c>
      <c r="F361" s="8" t="s">
        <v>27</v>
      </c>
      <c r="G361" s="9" t="str">
        <f>TEXT([1]employee_training_performance_d!G361,"dd-mm-yyyy")</f>
        <v>01-05-2023</v>
      </c>
      <c r="H361" s="8" t="s">
        <v>28</v>
      </c>
      <c r="I361" s="15" t="str">
        <f>TEXT([1]employee_training_performance_d!I361,"dd-mm-yyyy")</f>
        <v>18-10-2023</v>
      </c>
      <c r="J361" s="16">
        <f>IF(OR([1]employee_training_performance_d!J361="Yes",[1]employee_training_performance_d!J361="P",[1]employee_training_performance_d!J361="Present"),1,IF(OR([1]employee_training_performance_d!J361="No",[1]employee_training_performance_d!J361="A",[1]employee_training_performance_d!J361="Absent"),0))</f>
        <v>1</v>
      </c>
      <c r="K361" s="16">
        <v>66</v>
      </c>
      <c r="L361" s="16">
        <f>IF(OR([1]employee_training_performance_d!L361=0,ISBLANK([1]employee_training_performance_d!L361)),AVERAGEIFS([1]employee_training_performance_d!L$2:L$1201,[1]employee_training_performance_d!L$2:L$1201,"&gt;0"),[1]employee_training_performance_d!L361)</f>
        <v>57.657957244655584</v>
      </c>
      <c r="M361" s="7">
        <v>0</v>
      </c>
      <c r="N361" s="7">
        <v>0</v>
      </c>
    </row>
    <row r="362" spans="1:14" ht="15.6" x14ac:dyDescent="0.3">
      <c r="A362" s="5" t="str">
        <f>TRIM(PROPER([1]employee_training_performance_d!A362))</f>
        <v>A44E3B1C-6A96-4Ac0-8651-62A60Fe91780</v>
      </c>
      <c r="B362" s="6" t="str">
        <f>TRIM(PROPER([1]employee_training_performance_d!B362))</f>
        <v>Melissa Kelley</v>
      </c>
      <c r="C362" s="7">
        <v>41</v>
      </c>
      <c r="D362" s="11" t="str">
        <f>IF(OR(LOWER([1]employee_training_performance_d!D362)="m",LOWER([1]employee_training_performance_d!D362)="male"),"Male",IF(OR(LOWER([1]employee_training_performance_d!D362)="f",LOWER([1]employee_training_performance_d!D362)="female"),"Female","Unknown"))</f>
        <v>Male</v>
      </c>
      <c r="E362" s="8" t="s">
        <v>23</v>
      </c>
      <c r="F362" s="8" t="s">
        <v>17</v>
      </c>
      <c r="G362" s="9" t="str">
        <f>TEXT([1]employee_training_performance_d!G362,"dd-mm-yyyy")</f>
        <v>25-11-2024</v>
      </c>
      <c r="H362" s="8" t="s">
        <v>16</v>
      </c>
      <c r="I362" s="15" t="str">
        <f>TEXT([1]employee_training_performance_d!I362,"dd-mm-yyyy")</f>
        <v>20-01-2027</v>
      </c>
      <c r="J362" s="16">
        <f>IF(OR([1]employee_training_performance_d!J362="Yes",[1]employee_training_performance_d!J362="P",[1]employee_training_performance_d!J362="Present"),1,IF(OR([1]employee_training_performance_d!J362="No",[1]employee_training_performance_d!J362="A",[1]employee_training_performance_d!J362="Absent"),0))</f>
        <v>1</v>
      </c>
      <c r="K362" s="16">
        <v>60.762987012987011</v>
      </c>
      <c r="L362" s="16">
        <f>IF(OR([1]employee_training_performance_d!L362=0,ISBLANK([1]employee_training_performance_d!L362)),AVERAGEIFS([1]employee_training_performance_d!L$2:L$1201,[1]employee_training_performance_d!L$2:L$1201,"&gt;0"),[1]employee_training_performance_d!L362)</f>
        <v>57.657957244655584</v>
      </c>
      <c r="M362" s="7">
        <v>1</v>
      </c>
      <c r="N362" s="7">
        <v>1</v>
      </c>
    </row>
    <row r="363" spans="1:14" ht="15.6" x14ac:dyDescent="0.3">
      <c r="A363" s="5" t="str">
        <f>TRIM(PROPER([1]employee_training_performance_d!A363))</f>
        <v>28B82Fa1-72D0-4649-B50E-A2B2D07A2B58</v>
      </c>
      <c r="B363" s="6" t="str">
        <f>TRIM(PROPER([1]employee_training_performance_d!B363))</f>
        <v>Thomas Green</v>
      </c>
      <c r="C363" s="7">
        <v>41</v>
      </c>
      <c r="D363" s="11" t="str">
        <f>IF(OR(LOWER([1]employee_training_performance_d!D363)="m",LOWER([1]employee_training_performance_d!D363)="male"),"Male",IF(OR(LOWER([1]employee_training_performance_d!D363)="f",LOWER([1]employee_training_performance_d!D363)="female"),"Female","Unknown"))</f>
        <v>Male</v>
      </c>
      <c r="E363" s="8" t="s">
        <v>23</v>
      </c>
      <c r="F363" s="8" t="s">
        <v>15</v>
      </c>
      <c r="G363" s="9" t="str">
        <f>TEXT([1]employee_training_performance_d!G363,"dd-mm-yyyy")</f>
        <v>09-01-2021</v>
      </c>
      <c r="H363" s="8" t="s">
        <v>16</v>
      </c>
      <c r="I363" s="15" t="str">
        <f>TEXT([1]employee_training_performance_d!I363,"dd-mm-yyyy")</f>
        <v>04-06-2021</v>
      </c>
      <c r="J363" s="16">
        <f>IF(OR([1]employee_training_performance_d!J363="Yes",[1]employee_training_performance_d!J363="P",[1]employee_training_performance_d!J363="Present"),1,IF(OR([1]employee_training_performance_d!J363="No",[1]employee_training_performance_d!J363="A",[1]employee_training_performance_d!J363="Absent"),0))</f>
        <v>1</v>
      </c>
      <c r="K363" s="16">
        <v>30</v>
      </c>
      <c r="L363" s="16">
        <f>IF(OR([1]employee_training_performance_d!L363=0,ISBLANK([1]employee_training_performance_d!L363)),AVERAGEIFS([1]employee_training_performance_d!L$2:L$1201,[1]employee_training_performance_d!L$2:L$1201,"&gt;0"),[1]employee_training_performance_d!L363)</f>
        <v>57.657957244655584</v>
      </c>
      <c r="M363" s="7">
        <v>3</v>
      </c>
      <c r="N363" s="7">
        <v>3</v>
      </c>
    </row>
    <row r="364" spans="1:14" ht="15.6" x14ac:dyDescent="0.3">
      <c r="A364" s="5" t="str">
        <f>TRIM(PROPER([1]employee_training_performance_d!A364))</f>
        <v>8Ec46Aab-Aefb-4B37-A50E-E5E70E77B689</v>
      </c>
      <c r="B364" s="6" t="str">
        <f>TRIM(PROPER([1]employee_training_performance_d!B364))</f>
        <v>Marvin Terry</v>
      </c>
      <c r="C364" s="7">
        <v>56</v>
      </c>
      <c r="D364" s="11" t="str">
        <f>IF(OR(LOWER([1]employee_training_performance_d!D364)="m",LOWER([1]employee_training_performance_d!D364)="male"),"Male",IF(OR(LOWER([1]employee_training_performance_d!D364)="f",LOWER([1]employee_training_performance_d!D364)="female"),"Female","Unknown"))</f>
        <v>Male</v>
      </c>
      <c r="E364" s="8" t="s">
        <v>21</v>
      </c>
      <c r="F364" s="8" t="s">
        <v>15</v>
      </c>
      <c r="G364" s="9" t="str">
        <f>TEXT([1]employee_training_performance_d!G364,"dd-mm-yyyy")</f>
        <v>20-04-2022</v>
      </c>
      <c r="H364" s="8" t="s">
        <v>22</v>
      </c>
      <c r="I364" s="15" t="str">
        <f>TEXT([1]employee_training_performance_d!I364,"dd-mm-yyyy")</f>
        <v>03-04-2023</v>
      </c>
      <c r="J364" s="16">
        <f>IF(OR([1]employee_training_performance_d!J364="Yes",[1]employee_training_performance_d!J364="P",[1]employee_training_performance_d!J364="Present"),1,IF(OR([1]employee_training_performance_d!J364="No",[1]employee_training_performance_d!J364="A",[1]employee_training_performance_d!J364="Absent"),0))</f>
        <v>1</v>
      </c>
      <c r="K364" s="16">
        <v>60.863192182410423</v>
      </c>
      <c r="L364" s="16">
        <f>IF(OR([1]employee_training_performance_d!L364=0,ISBLANK([1]employee_training_performance_d!L364)),AVERAGEIFS([1]employee_training_performance_d!L$2:L$1201,[1]employee_training_performance_d!L$2:L$1201,"&gt;0"),[1]employee_training_performance_d!L364)</f>
        <v>58</v>
      </c>
      <c r="M364" s="7">
        <v>5</v>
      </c>
      <c r="N364" s="7">
        <v>5</v>
      </c>
    </row>
    <row r="365" spans="1:14" ht="15.6" x14ac:dyDescent="0.3">
      <c r="A365" s="5" t="str">
        <f>TRIM(PROPER([1]employee_training_performance_d!A365))</f>
        <v>C22Edfc4-3810-4177-8Acc-09Da0Ada634B</v>
      </c>
      <c r="B365" s="6" t="str">
        <f>TRIM(PROPER([1]employee_training_performance_d!B365))</f>
        <v>Christian Harrell</v>
      </c>
      <c r="C365" s="7">
        <v>41</v>
      </c>
      <c r="D365" s="11" t="str">
        <f>IF(OR(LOWER([1]employee_training_performance_d!D365)="m",LOWER([1]employee_training_performance_d!D365)="male"),"Male",IF(OR(LOWER([1]employee_training_performance_d!D365)="f",LOWER([1]employee_training_performance_d!D365)="female"),"Female","Unknown"))</f>
        <v>Male</v>
      </c>
      <c r="E365" s="8" t="s">
        <v>26</v>
      </c>
      <c r="F365" s="8" t="s">
        <v>24</v>
      </c>
      <c r="G365" s="9" t="str">
        <f>TEXT([1]employee_training_performance_d!G365,"dd-mm-yyyy")</f>
        <v>03-05-2024</v>
      </c>
      <c r="H365" s="8" t="s">
        <v>18</v>
      </c>
      <c r="I365" s="15" t="str">
        <f>TEXT([1]employee_training_performance_d!I365,"dd-mm-yyyy")</f>
        <v>05-12-2026</v>
      </c>
      <c r="J365" s="16">
        <f>IF(OR([1]employee_training_performance_d!J365="Yes",[1]employee_training_performance_d!J365="P",[1]employee_training_performance_d!J365="Present"),1,IF(OR([1]employee_training_performance_d!J365="No",[1]employee_training_performance_d!J365="A",[1]employee_training_performance_d!J365="Absent"),0))</f>
        <v>0</v>
      </c>
      <c r="K365" s="16">
        <v>26</v>
      </c>
      <c r="L365" s="16">
        <f>IF(OR([1]employee_training_performance_d!L365=0,ISBLANK([1]employee_training_performance_d!L365)),AVERAGEIFS([1]employee_training_performance_d!L$2:L$1201,[1]employee_training_performance_d!L$2:L$1201,"&gt;0"),[1]employee_training_performance_d!L365)</f>
        <v>28</v>
      </c>
      <c r="M365" s="7">
        <v>1</v>
      </c>
      <c r="N365" s="7">
        <v>1</v>
      </c>
    </row>
    <row r="366" spans="1:14" ht="15.6" x14ac:dyDescent="0.3">
      <c r="A366" s="5" t="str">
        <f>TRIM(PROPER([1]employee_training_performance_d!A366))</f>
        <v>C186Cbce-6334-4B06-92Ac-De3051C810Ef</v>
      </c>
      <c r="B366" s="6" t="str">
        <f>TRIM(PROPER([1]employee_training_performance_d!B366))</f>
        <v>Jennifer Dixon</v>
      </c>
      <c r="C366" s="7">
        <v>52</v>
      </c>
      <c r="D366" s="11" t="str">
        <f>IF(OR(LOWER([1]employee_training_performance_d!D366)="m",LOWER([1]employee_training_performance_d!D366)="male"),"Male",IF(OR(LOWER([1]employee_training_performance_d!D366)="f",LOWER([1]employee_training_performance_d!D366)="female"),"Female","Unknown"))</f>
        <v>Female</v>
      </c>
      <c r="E366" s="8" t="s">
        <v>14</v>
      </c>
      <c r="F366" s="8" t="s">
        <v>27</v>
      </c>
      <c r="G366" s="9" t="str">
        <f>TEXT([1]employee_training_performance_d!G366,"dd-mm-yyyy")</f>
        <v>10-07-2024</v>
      </c>
      <c r="H366" s="8" t="s">
        <v>20</v>
      </c>
      <c r="I366" s="15" t="str">
        <f>TEXT([1]employee_training_performance_d!I366,"dd-mm-yyyy")</f>
        <v>03-04-2027</v>
      </c>
      <c r="J366" s="16">
        <f>IF(OR([1]employee_training_performance_d!J366="Yes",[1]employee_training_performance_d!J366="P",[1]employee_training_performance_d!J366="Present"),1,IF(OR([1]employee_training_performance_d!J366="No",[1]employee_training_performance_d!J366="A",[1]employee_training_performance_d!J366="Absent"),0))</f>
        <v>1</v>
      </c>
      <c r="K366" s="16">
        <v>53</v>
      </c>
      <c r="L366" s="16">
        <f>IF(OR([1]employee_training_performance_d!L366=0,ISBLANK([1]employee_training_performance_d!L366)),AVERAGEIFS([1]employee_training_performance_d!L$2:L$1201,[1]employee_training_performance_d!L$2:L$1201,"&gt;0"),[1]employee_training_performance_d!L366)</f>
        <v>57.657957244655584</v>
      </c>
      <c r="M366" s="7">
        <v>1</v>
      </c>
      <c r="N366" s="7">
        <v>1</v>
      </c>
    </row>
    <row r="367" spans="1:14" ht="15.6" x14ac:dyDescent="0.3">
      <c r="A367" s="5" t="str">
        <f>TRIM(PROPER([1]employee_training_performance_d!A367))</f>
        <v>B6F957Dc-Ab6D-49Ab-8604-F4E77E029B3F</v>
      </c>
      <c r="B367" s="6" t="str">
        <f>TRIM(PROPER([1]employee_training_performance_d!B367))</f>
        <v>Krista Williams</v>
      </c>
      <c r="C367" s="7">
        <v>43</v>
      </c>
      <c r="D367" s="11" t="str">
        <f>IF(OR(LOWER([1]employee_training_performance_d!D367)="m",LOWER([1]employee_training_performance_d!D367)="male"),"Male",IF(OR(LOWER([1]employee_training_performance_d!D367)="f",LOWER([1]employee_training_performance_d!D367)="female"),"Female","Unknown"))</f>
        <v>Female</v>
      </c>
      <c r="E367" s="8" t="s">
        <v>26</v>
      </c>
      <c r="F367" s="8" t="s">
        <v>15</v>
      </c>
      <c r="G367" s="9" t="str">
        <f>TEXT([1]employee_training_performance_d!G367,"dd-mm-yyyy")</f>
        <v>23-09-2022</v>
      </c>
      <c r="H367" s="8" t="s">
        <v>22</v>
      </c>
      <c r="I367" s="15" t="str">
        <f>TEXT([1]employee_training_performance_d!I367,"dd-mm-yyyy")</f>
        <v>26-04-2025</v>
      </c>
      <c r="J367" s="16">
        <f>IF(OR([1]employee_training_performance_d!J367="Yes",[1]employee_training_performance_d!J367="P",[1]employee_training_performance_d!J367="Present"),1,IF(OR([1]employee_training_performance_d!J367="No",[1]employee_training_performance_d!J367="A",[1]employee_training_performance_d!J367="Absent"),0))</f>
        <v>1</v>
      </c>
      <c r="K367" s="16">
        <v>100</v>
      </c>
      <c r="L367" s="16">
        <f>IF(OR([1]employee_training_performance_d!L367=0,ISBLANK([1]employee_training_performance_d!L367)),AVERAGEIFS([1]employee_training_performance_d!L$2:L$1201,[1]employee_training_performance_d!L$2:L$1201,"&gt;0"),[1]employee_training_performance_d!L367)</f>
        <v>80</v>
      </c>
      <c r="M367" s="7">
        <v>1</v>
      </c>
      <c r="N367" s="7">
        <v>1</v>
      </c>
    </row>
    <row r="368" spans="1:14" ht="15.6" x14ac:dyDescent="0.3">
      <c r="A368" s="5" t="str">
        <f>TRIM(PROPER([1]employee_training_performance_d!A368))</f>
        <v>7Dd0A74B-952E-453E-Bac0-E784357650F9</v>
      </c>
      <c r="B368" s="6" t="str">
        <f>TRIM(PROPER([1]employee_training_performance_d!B368))</f>
        <v>Michael Perkins</v>
      </c>
      <c r="C368" s="7">
        <v>54</v>
      </c>
      <c r="D368" s="11" t="str">
        <f>IF(OR(LOWER([1]employee_training_performance_d!D368)="m",LOWER([1]employee_training_performance_d!D368)="male"),"Male",IF(OR(LOWER([1]employee_training_performance_d!D368)="f",LOWER([1]employee_training_performance_d!D368)="female"),"Female","Unknown"))</f>
        <v>Female</v>
      </c>
      <c r="E368" s="8" t="s">
        <v>19</v>
      </c>
      <c r="F368" s="8" t="s">
        <v>15</v>
      </c>
      <c r="G368" s="9" t="str">
        <f>TEXT([1]employee_training_performance_d!G368,"dd-mm-yyyy")</f>
        <v>27-07-2020</v>
      </c>
      <c r="H368" s="8" t="s">
        <v>18</v>
      </c>
      <c r="I368" s="15" t="str">
        <f>TEXT([1]employee_training_performance_d!I368,"dd-mm-yyyy")</f>
        <v>11-09-2022</v>
      </c>
      <c r="J368" s="16">
        <f>IF(OR([1]employee_training_performance_d!J368="Yes",[1]employee_training_performance_d!J368="P",[1]employee_training_performance_d!J368="Present"),1,IF(OR([1]employee_training_performance_d!J368="No",[1]employee_training_performance_d!J368="A",[1]employee_training_performance_d!J368="Absent"),0))</f>
        <v>1</v>
      </c>
      <c r="K368" s="16">
        <v>60.875</v>
      </c>
      <c r="L368" s="16">
        <f>IF(OR([1]employee_training_performance_d!L368=0,ISBLANK([1]employee_training_performance_d!L368)),AVERAGEIFS([1]employee_training_performance_d!L$2:L$1201,[1]employee_training_performance_d!L$2:L$1201,"&gt;0"),[1]employee_training_performance_d!L368)</f>
        <v>90</v>
      </c>
      <c r="M368" s="7">
        <v>2</v>
      </c>
      <c r="N368" s="7">
        <v>2</v>
      </c>
    </row>
    <row r="369" spans="1:14" ht="15.6" x14ac:dyDescent="0.3">
      <c r="A369" s="5" t="str">
        <f>TRIM(PROPER([1]employee_training_performance_d!A369))</f>
        <v>2A07A58D-D43B-4F74-A609-456A8257909D</v>
      </c>
      <c r="B369" s="6" t="str">
        <f>TRIM(PROPER([1]employee_training_performance_d!B369))</f>
        <v>Christian Smith</v>
      </c>
      <c r="C369" s="7">
        <v>46</v>
      </c>
      <c r="D369" s="11" t="str">
        <f>IF(OR(LOWER([1]employee_training_performance_d!D369)="m",LOWER([1]employee_training_performance_d!D369)="male"),"Male",IF(OR(LOWER([1]employee_training_performance_d!D369)="f",LOWER([1]employee_training_performance_d!D369)="female"),"Female","Unknown"))</f>
        <v>Female</v>
      </c>
      <c r="E369" s="8" t="s">
        <v>14</v>
      </c>
      <c r="F369" s="8" t="s">
        <v>24</v>
      </c>
      <c r="G369" s="9" t="str">
        <f>TEXT([1]employee_training_performance_d!G369,"dd-mm-yyyy")</f>
        <v>25-05-2023</v>
      </c>
      <c r="H369" s="8" t="s">
        <v>16</v>
      </c>
      <c r="I369" s="15" t="str">
        <f>TEXT([1]employee_training_performance_d!I369,"dd-mm-yyyy")</f>
        <v>23-08-2023</v>
      </c>
      <c r="J369" s="16">
        <f>IF(OR([1]employee_training_performance_d!J369="Yes",[1]employee_training_performance_d!J369="P",[1]employee_training_performance_d!J369="Present"),1,IF(OR([1]employee_training_performance_d!J369="No",[1]employee_training_performance_d!J369="A",[1]employee_training_performance_d!J369="Absent"),0))</f>
        <v>0</v>
      </c>
      <c r="K369" s="16">
        <v>60.875</v>
      </c>
      <c r="L369" s="16">
        <f>IF(OR([1]employee_training_performance_d!L369=0,ISBLANK([1]employee_training_performance_d!L369)),AVERAGEIFS([1]employee_training_performance_d!L$2:L$1201,[1]employee_training_performance_d!L$2:L$1201,"&gt;0"),[1]employee_training_performance_d!L369)</f>
        <v>57.657957244655584</v>
      </c>
      <c r="M369" s="7">
        <v>5</v>
      </c>
      <c r="N369" s="7">
        <v>5</v>
      </c>
    </row>
    <row r="370" spans="1:14" ht="15.6" x14ac:dyDescent="0.3">
      <c r="A370" s="5" t="str">
        <f>TRIM(PROPER([1]employee_training_performance_d!A370))</f>
        <v>82C901Df-5Fd2-49Bc-8E67-3Bc844016C6F</v>
      </c>
      <c r="B370" s="6" t="str">
        <f>TRIM(PROPER([1]employee_training_performance_d!B370))</f>
        <v>Ruben Webster</v>
      </c>
      <c r="C370" s="7">
        <v>41</v>
      </c>
      <c r="D370" s="11" t="str">
        <f>IF(OR(LOWER([1]employee_training_performance_d!D370)="m",LOWER([1]employee_training_performance_d!D370)="male"),"Male",IF(OR(LOWER([1]employee_training_performance_d!D370)="f",LOWER([1]employee_training_performance_d!D370)="female"),"Female","Unknown"))</f>
        <v>Male</v>
      </c>
      <c r="E370" s="8" t="s">
        <v>26</v>
      </c>
      <c r="F370" s="8" t="s">
        <v>15</v>
      </c>
      <c r="G370" s="9" t="str">
        <f>TEXT([1]employee_training_performance_d!G370,"dd-mm-yyyy")</f>
        <v>29-08-2022</v>
      </c>
      <c r="H370" s="8" t="s">
        <v>25</v>
      </c>
      <c r="I370" s="15" t="str">
        <f>TEXT([1]employee_training_performance_d!I370,"dd-mm-yyyy")</f>
        <v>30-06-2023</v>
      </c>
      <c r="J370" s="16">
        <f>IF(OR([1]employee_training_performance_d!J370="Yes",[1]employee_training_performance_d!J370="P",[1]employee_training_performance_d!J370="Present"),1,IF(OR([1]employee_training_performance_d!J370="No",[1]employee_training_performance_d!J370="A",[1]employee_training_performance_d!J370="Absent"),0))</f>
        <v>1</v>
      </c>
      <c r="K370" s="16">
        <v>60.875</v>
      </c>
      <c r="L370" s="16">
        <f>IF(OR([1]employee_training_performance_d!L370=0,ISBLANK([1]employee_training_performance_d!L370)),AVERAGEIFS([1]employee_training_performance_d!L$2:L$1201,[1]employee_training_performance_d!L$2:L$1201,"&gt;0"),[1]employee_training_performance_d!L370)</f>
        <v>95</v>
      </c>
      <c r="M370" s="7">
        <v>0</v>
      </c>
      <c r="N370" s="7">
        <v>0</v>
      </c>
    </row>
    <row r="371" spans="1:14" ht="15.6" x14ac:dyDescent="0.3">
      <c r="A371" s="5" t="str">
        <f>TRIM(PROPER([1]employee_training_performance_d!A371))</f>
        <v>E5De9E28-53Ba-440F-B21E-246255A0Db97</v>
      </c>
      <c r="B371" s="6" t="str">
        <f>TRIM(PROPER([1]employee_training_performance_d!B371))</f>
        <v>Bryan Mitchell</v>
      </c>
      <c r="C371" s="7">
        <v>58</v>
      </c>
      <c r="D371" s="11" t="str">
        <f>IF(OR(LOWER([1]employee_training_performance_d!D371)="m",LOWER([1]employee_training_performance_d!D371)="male"),"Male",IF(OR(LOWER([1]employee_training_performance_d!D371)="f",LOWER([1]employee_training_performance_d!D371)="female"),"Female","Unknown"))</f>
        <v>Male</v>
      </c>
      <c r="E371" s="8" t="s">
        <v>21</v>
      </c>
      <c r="F371" s="8" t="s">
        <v>17</v>
      </c>
      <c r="G371" s="9" t="str">
        <f>TEXT([1]employee_training_performance_d!G371,"dd-mm-yyyy")</f>
        <v>12-06-2022</v>
      </c>
      <c r="H371" s="8" t="s">
        <v>22</v>
      </c>
      <c r="I371" s="15" t="str">
        <f>TEXT([1]employee_training_performance_d!I371,"dd-mm-yyyy")</f>
        <v>14-08-2024</v>
      </c>
      <c r="J371" s="16">
        <f>IF(OR([1]employee_training_performance_d!J371="Yes",[1]employee_training_performance_d!J371="P",[1]employee_training_performance_d!J371="Present"),1,IF(OR([1]employee_training_performance_d!J371="No",[1]employee_training_performance_d!J371="A",[1]employee_training_performance_d!J371="Absent"),0))</f>
        <v>0</v>
      </c>
      <c r="K371" s="16">
        <v>60.875</v>
      </c>
      <c r="L371" s="16">
        <f>IF(OR([1]employee_training_performance_d!L371=0,ISBLANK([1]employee_training_performance_d!L371)),AVERAGEIFS([1]employee_training_performance_d!L$2:L$1201,[1]employee_training_performance_d!L$2:L$1201,"&gt;0"),[1]employee_training_performance_d!L371)</f>
        <v>25</v>
      </c>
      <c r="M371" s="7">
        <v>2</v>
      </c>
      <c r="N371" s="7">
        <v>2</v>
      </c>
    </row>
    <row r="372" spans="1:14" ht="15.6" x14ac:dyDescent="0.3">
      <c r="A372" s="5" t="str">
        <f>TRIM(PROPER([1]employee_training_performance_d!A372))</f>
        <v>A6C2B716-F7Bd-4750-9A76-50Dd720F2288</v>
      </c>
      <c r="B372" s="6" t="str">
        <f>TRIM(PROPER([1]employee_training_performance_d!B372))</f>
        <v>Patricia Harris</v>
      </c>
      <c r="C372" s="7">
        <v>41</v>
      </c>
      <c r="D372" s="11" t="str">
        <f>IF(OR(LOWER([1]employee_training_performance_d!D372)="m",LOWER([1]employee_training_performance_d!D372)="male"),"Male",IF(OR(LOWER([1]employee_training_performance_d!D372)="f",LOWER([1]employee_training_performance_d!D372)="female"),"Female","Unknown"))</f>
        <v>Female</v>
      </c>
      <c r="E372" s="8" t="s">
        <v>23</v>
      </c>
      <c r="F372" s="8" t="s">
        <v>24</v>
      </c>
      <c r="G372" s="9" t="str">
        <f>TEXT([1]employee_training_performance_d!G372,"dd-mm-yyyy")</f>
        <v>05-07-2020</v>
      </c>
      <c r="H372" s="8" t="s">
        <v>28</v>
      </c>
      <c r="I372" s="15" t="str">
        <f>TEXT([1]employee_training_performance_d!I372,"dd-mm-yyyy")</f>
        <v>16-04-2021</v>
      </c>
      <c r="J372" s="16">
        <f>IF(OR([1]employee_training_performance_d!J372="Yes",[1]employee_training_performance_d!J372="P",[1]employee_training_performance_d!J372="Present"),1,IF(OR([1]employee_training_performance_d!J372="No",[1]employee_training_performance_d!J372="A",[1]employee_training_performance_d!J372="Absent"),0))</f>
        <v>1</v>
      </c>
      <c r="K372" s="16">
        <v>60.875</v>
      </c>
      <c r="L372" s="16">
        <f>IF(OR([1]employee_training_performance_d!L372=0,ISBLANK([1]employee_training_performance_d!L372)),AVERAGEIFS([1]employee_training_performance_d!L$2:L$1201,[1]employee_training_performance_d!L$2:L$1201,"&gt;0"),[1]employee_training_performance_d!L372)</f>
        <v>57.657957244655584</v>
      </c>
      <c r="M372" s="7">
        <v>2.6</v>
      </c>
      <c r="N372" s="7">
        <v>2.5737931034482759</v>
      </c>
    </row>
    <row r="373" spans="1:14" ht="15.6" x14ac:dyDescent="0.3">
      <c r="A373" s="5" t="str">
        <f>TRIM(PROPER([1]employee_training_performance_d!A373))</f>
        <v>1B52A1E6-Cdfc-4Ce7-A330-0Ee10Aaa3C51</v>
      </c>
      <c r="B373" s="6" t="str">
        <f>TRIM(PROPER([1]employee_training_performance_d!B373))</f>
        <v>Shelly Gonzalez</v>
      </c>
      <c r="C373" s="7">
        <v>48</v>
      </c>
      <c r="D373" s="11" t="str">
        <f>IF(OR(LOWER([1]employee_training_performance_d!D373)="m",LOWER([1]employee_training_performance_d!D373)="male"),"Male",IF(OR(LOWER([1]employee_training_performance_d!D373)="f",LOWER([1]employee_training_performance_d!D373)="female"),"Female","Unknown"))</f>
        <v>Male</v>
      </c>
      <c r="E373" s="8" t="s">
        <v>23</v>
      </c>
      <c r="F373" s="8" t="s">
        <v>27</v>
      </c>
      <c r="G373" s="9" t="str">
        <f>TEXT([1]employee_training_performance_d!G373,"dd-mm-yyyy")</f>
        <v>23-03-2021</v>
      </c>
      <c r="H373" s="8" t="s">
        <v>16</v>
      </c>
      <c r="I373" s="15" t="str">
        <f>TEXT([1]employee_training_performance_d!I373,"dd-mm-yyyy")</f>
        <v>13-08-2021</v>
      </c>
      <c r="J373" s="16">
        <f>IF(OR([1]employee_training_performance_d!J373="Yes",[1]employee_training_performance_d!J373="P",[1]employee_training_performance_d!J373="Present"),1,IF(OR([1]employee_training_performance_d!J373="No",[1]employee_training_performance_d!J373="A",[1]employee_training_performance_d!J373="Absent"),0))</f>
        <v>0</v>
      </c>
      <c r="K373" s="16">
        <v>60.875</v>
      </c>
      <c r="L373" s="16">
        <f>IF(OR([1]employee_training_performance_d!L373=0,ISBLANK([1]employee_training_performance_d!L373)),AVERAGEIFS([1]employee_training_performance_d!L$2:L$1201,[1]employee_training_performance_d!L$2:L$1201,"&gt;0"),[1]employee_training_performance_d!L373)</f>
        <v>57.657957244655584</v>
      </c>
      <c r="M373" s="7">
        <v>1</v>
      </c>
      <c r="N373" s="7">
        <v>1</v>
      </c>
    </row>
    <row r="374" spans="1:14" ht="15.6" x14ac:dyDescent="0.3">
      <c r="A374" s="5" t="str">
        <f>TRIM(PROPER([1]employee_training_performance_d!A374))</f>
        <v>D53Ae164-4C71-40D5-Bf4D-493Dbc57003E</v>
      </c>
      <c r="B374" s="6" t="str">
        <f>TRIM(PROPER([1]employee_training_performance_d!B374))</f>
        <v>Cindy Watkins</v>
      </c>
      <c r="C374" s="7">
        <v>41</v>
      </c>
      <c r="D374" s="11" t="str">
        <f>IF(OR(LOWER([1]employee_training_performance_d!D374)="m",LOWER([1]employee_training_performance_d!D374)="male"),"Male",IF(OR(LOWER([1]employee_training_performance_d!D374)="f",LOWER([1]employee_training_performance_d!D374)="female"),"Female","Unknown"))</f>
        <v>Male</v>
      </c>
      <c r="E374" s="8" t="s">
        <v>23</v>
      </c>
      <c r="F374" s="8" t="s">
        <v>30</v>
      </c>
      <c r="G374" s="9" t="str">
        <f>TEXT([1]employee_training_performance_d!G374,"dd-mm-yyyy")</f>
        <v>11-02-2025</v>
      </c>
      <c r="H374" s="8" t="s">
        <v>16</v>
      </c>
      <c r="I374" s="15" t="str">
        <f>TEXT([1]employee_training_performance_d!I374,"dd-mm-yyyy")</f>
        <v>04-04-2026</v>
      </c>
      <c r="J374" s="16">
        <f>IF(OR([1]employee_training_performance_d!J374="Yes",[1]employee_training_performance_d!J374="P",[1]employee_training_performance_d!J374="Present"),1,IF(OR([1]employee_training_performance_d!J374="No",[1]employee_training_performance_d!J374="A",[1]employee_training_performance_d!J374="Absent"),0))</f>
        <v>0</v>
      </c>
      <c r="K374" s="16">
        <v>65</v>
      </c>
      <c r="L374" s="16">
        <f>IF(OR([1]employee_training_performance_d!L374=0,ISBLANK([1]employee_training_performance_d!L374)),AVERAGEIFS([1]employee_training_performance_d!L$2:L$1201,[1]employee_training_performance_d!L$2:L$1201,"&gt;0"),[1]employee_training_performance_d!L374)</f>
        <v>57.657957244655584</v>
      </c>
      <c r="M374" s="7">
        <v>2.6</v>
      </c>
      <c r="N374" s="7">
        <v>2.5759668508287294</v>
      </c>
    </row>
    <row r="375" spans="1:14" ht="15.6" x14ac:dyDescent="0.3">
      <c r="A375" s="5" t="str">
        <f>TRIM(PROPER([1]employee_training_performance_d!A375))</f>
        <v>A5D83148-0Deb-483B-B6Ba-45725C667438</v>
      </c>
      <c r="B375" s="6" t="str">
        <f>TRIM(PROPER([1]employee_training_performance_d!B375))</f>
        <v>Latasha Wilkerson</v>
      </c>
      <c r="C375" s="7">
        <v>41</v>
      </c>
      <c r="D375" s="11" t="str">
        <f>IF(OR(LOWER([1]employee_training_performance_d!D375)="m",LOWER([1]employee_training_performance_d!D375)="male"),"Male",IF(OR(LOWER([1]employee_training_performance_d!D375)="f",LOWER([1]employee_training_performance_d!D375)="female"),"Female","Unknown"))</f>
        <v>Male</v>
      </c>
      <c r="E375" s="8" t="s">
        <v>29</v>
      </c>
      <c r="F375" s="8" t="s">
        <v>27</v>
      </c>
      <c r="G375" s="9" t="str">
        <f>TEXT([1]employee_training_performance_d!G375,"dd-mm-yyyy")</f>
        <v>05-11-2022</v>
      </c>
      <c r="H375" s="8" t="s">
        <v>16</v>
      </c>
      <c r="I375" s="15" t="str">
        <f>TEXT([1]employee_training_performance_d!I375,"dd-mm-yyyy")</f>
        <v>18-04-2024</v>
      </c>
      <c r="J375" s="16">
        <f>IF(OR([1]employee_training_performance_d!J375="Yes",[1]employee_training_performance_d!J375="P",[1]employee_training_performance_d!J375="Present"),1,IF(OR([1]employee_training_performance_d!J375="No",[1]employee_training_performance_d!J375="A",[1]employee_training_performance_d!J375="Absent"),0))</f>
        <v>1</v>
      </c>
      <c r="K375" s="16">
        <v>60.861386138613859</v>
      </c>
      <c r="L375" s="16">
        <f>IF(OR([1]employee_training_performance_d!L375=0,ISBLANK([1]employee_training_performance_d!L375)),AVERAGEIFS([1]employee_training_performance_d!L$2:L$1201,[1]employee_training_performance_d!L$2:L$1201,"&gt;0"),[1]employee_training_performance_d!L375)</f>
        <v>57.657957244655584</v>
      </c>
      <c r="M375" s="7">
        <v>4</v>
      </c>
      <c r="N375" s="7">
        <v>4</v>
      </c>
    </row>
    <row r="376" spans="1:14" ht="15.6" x14ac:dyDescent="0.3">
      <c r="A376" s="5" t="str">
        <f>TRIM(PROPER([1]employee_training_performance_d!A376))</f>
        <v>4F55B58E-0618-43Ec-82D7-68C637809A0A</v>
      </c>
      <c r="B376" s="6" t="str">
        <f>TRIM(PROPER([1]employee_training_performance_d!B376))</f>
        <v>Ronald Dalton</v>
      </c>
      <c r="C376" s="7">
        <v>40</v>
      </c>
      <c r="D376" s="11" t="str">
        <f>IF(OR(LOWER([1]employee_training_performance_d!D376)="m",LOWER([1]employee_training_performance_d!D376)="male"),"Male",IF(OR(LOWER([1]employee_training_performance_d!D376)="f",LOWER([1]employee_training_performance_d!D376)="female"),"Female","Unknown"))</f>
        <v>Male</v>
      </c>
      <c r="E376" s="8" t="s">
        <v>14</v>
      </c>
      <c r="F376" s="8" t="s">
        <v>30</v>
      </c>
      <c r="G376" s="9" t="str">
        <f>TEXT([1]employee_training_performance_d!G376,"dd-mm-yyyy")</f>
        <v>30-05-2022</v>
      </c>
      <c r="H376" s="8" t="s">
        <v>25</v>
      </c>
      <c r="I376" s="15" t="str">
        <f>TEXT([1]employee_training_performance_d!I376,"dd-mm-yyyy")</f>
        <v>21-04-2023</v>
      </c>
      <c r="J376" s="16">
        <f>IF(OR([1]employee_training_performance_d!J376="Yes",[1]employee_training_performance_d!J376="P",[1]employee_training_performance_d!J376="Present"),1,IF(OR([1]employee_training_performance_d!J376="No",[1]employee_training_performance_d!J376="A",[1]employee_training_performance_d!J376="Absent"),0))</f>
        <v>1</v>
      </c>
      <c r="K376" s="16">
        <v>60.861386138613859</v>
      </c>
      <c r="L376" s="16">
        <f>IF(OR([1]employee_training_performance_d!L376=0,ISBLANK([1]employee_training_performance_d!L376)),AVERAGEIFS([1]employee_training_performance_d!L$2:L$1201,[1]employee_training_performance_d!L$2:L$1201,"&gt;0"),[1]employee_training_performance_d!L376)</f>
        <v>57.657957244655584</v>
      </c>
      <c r="M376" s="7">
        <v>1</v>
      </c>
      <c r="N376" s="7">
        <v>1</v>
      </c>
    </row>
    <row r="377" spans="1:14" ht="15.6" x14ac:dyDescent="0.3">
      <c r="A377" s="5" t="str">
        <f>TRIM(PROPER([1]employee_training_performance_d!A377))</f>
        <v>63796Fa5-B84E-403D-B261-29777Fe54Edd</v>
      </c>
      <c r="B377" s="6" t="str">
        <f>TRIM(PROPER([1]employee_training_performance_d!B377))</f>
        <v>Judith Myers</v>
      </c>
      <c r="C377" s="7">
        <v>41</v>
      </c>
      <c r="D377" s="11" t="str">
        <f>IF(OR(LOWER([1]employee_training_performance_d!D377)="m",LOWER([1]employee_training_performance_d!D377)="male"),"Male",IF(OR(LOWER([1]employee_training_performance_d!D377)="f",LOWER([1]employee_training_performance_d!D377)="female"),"Female","Unknown"))</f>
        <v>Female</v>
      </c>
      <c r="E377" s="8" t="s">
        <v>26</v>
      </c>
      <c r="F377" s="8" t="s">
        <v>24</v>
      </c>
      <c r="G377" s="9" t="str">
        <f>TEXT([1]employee_training_performance_d!G377,"dd-mm-yyyy")</f>
        <v>08-01-2022</v>
      </c>
      <c r="H377" s="8" t="s">
        <v>25</v>
      </c>
      <c r="I377" s="15" t="str">
        <f>TEXT([1]employee_training_performance_d!I377,"dd-mm-yyyy")</f>
        <v>18-05-2023</v>
      </c>
      <c r="J377" s="16">
        <f>IF(OR([1]employee_training_performance_d!J377="Yes",[1]employee_training_performance_d!J377="P",[1]employee_training_performance_d!J377="Present"),1,IF(OR([1]employee_training_performance_d!J377="No",[1]employee_training_performance_d!J377="A",[1]employee_training_performance_d!J377="Absent"),0))</f>
        <v>0</v>
      </c>
      <c r="K377" s="16">
        <v>54</v>
      </c>
      <c r="L377" s="16">
        <f>IF(OR([1]employee_training_performance_d!L377=0,ISBLANK([1]employee_training_performance_d!L377)),AVERAGEIFS([1]employee_training_performance_d!L$2:L$1201,[1]employee_training_performance_d!L$2:L$1201,"&gt;0"),[1]employee_training_performance_d!L377)</f>
        <v>81</v>
      </c>
      <c r="M377" s="7">
        <v>2.6</v>
      </c>
      <c r="N377" s="7">
        <v>2.5761772853185594</v>
      </c>
    </row>
    <row r="378" spans="1:14" ht="15.6" x14ac:dyDescent="0.3">
      <c r="A378" s="5" t="str">
        <f>TRIM(PROPER([1]employee_training_performance_d!A378))</f>
        <v>8F928Bca-7Aec-4953-Bdde-E37Debbaca66</v>
      </c>
      <c r="B378" s="6" t="str">
        <f>TRIM(PROPER([1]employee_training_performance_d!B378))</f>
        <v>Rebecca Estrada</v>
      </c>
      <c r="C378" s="7">
        <v>41</v>
      </c>
      <c r="D378" s="11" t="str">
        <f>IF(OR(LOWER([1]employee_training_performance_d!D378)="m",LOWER([1]employee_training_performance_d!D378)="male"),"Male",IF(OR(LOWER([1]employee_training_performance_d!D378)="f",LOWER([1]employee_training_performance_d!D378)="female"),"Female","Unknown"))</f>
        <v>Female</v>
      </c>
      <c r="E378" s="8" t="s">
        <v>23</v>
      </c>
      <c r="F378" s="8" t="s">
        <v>15</v>
      </c>
      <c r="G378" s="9" t="str">
        <f>TEXT([1]employee_training_performance_d!G378,"dd-mm-yyyy")</f>
        <v>02-09-2021</v>
      </c>
      <c r="H378" s="8" t="s">
        <v>20</v>
      </c>
      <c r="I378" s="15" t="str">
        <f>TEXT([1]employee_training_performance_d!I378,"dd-mm-yyyy")</f>
        <v>24-12-2022</v>
      </c>
      <c r="J378" s="16">
        <f>IF(OR([1]employee_training_performance_d!J378="Yes",[1]employee_training_performance_d!J378="P",[1]employee_training_performance_d!J378="Present"),1,IF(OR([1]employee_training_performance_d!J378="No",[1]employee_training_performance_d!J378="A",[1]employee_training_performance_d!J378="Absent"),0))</f>
        <v>0</v>
      </c>
      <c r="K378" s="16">
        <v>38</v>
      </c>
      <c r="L378" s="16">
        <f>IF(OR([1]employee_training_performance_d!L378=0,ISBLANK([1]employee_training_performance_d!L378)),AVERAGEIFS([1]employee_training_performance_d!L$2:L$1201,[1]employee_training_performance_d!L$2:L$1201,"&gt;0"),[1]employee_training_performance_d!L378)</f>
        <v>57.657957244655584</v>
      </c>
      <c r="M378" s="7">
        <v>1</v>
      </c>
      <c r="N378" s="7">
        <v>1</v>
      </c>
    </row>
    <row r="379" spans="1:14" ht="15.6" x14ac:dyDescent="0.3">
      <c r="A379" s="5" t="str">
        <f>TRIM(PROPER([1]employee_training_performance_d!A379))</f>
        <v>E268D92F-1B75-4Ed1-9Dca-71Ef13E2738A</v>
      </c>
      <c r="B379" s="6" t="str">
        <f>TRIM(PROPER([1]employee_training_performance_d!B379))</f>
        <v>Andre Williams</v>
      </c>
      <c r="C379" s="7">
        <v>41</v>
      </c>
      <c r="D379" s="11" t="str">
        <f>IF(OR(LOWER([1]employee_training_performance_d!D379)="m",LOWER([1]employee_training_performance_d!D379)="male"),"Male",IF(OR(LOWER([1]employee_training_performance_d!D379)="f",LOWER([1]employee_training_performance_d!D379)="female"),"Female","Unknown"))</f>
        <v>Male</v>
      </c>
      <c r="E379" s="8" t="s">
        <v>21</v>
      </c>
      <c r="F379" s="8" t="s">
        <v>24</v>
      </c>
      <c r="G379" s="9" t="str">
        <f>TEXT([1]employee_training_performance_d!G379,"dd-mm-yyyy")</f>
        <v>19-05-2022</v>
      </c>
      <c r="H379" s="8" t="s">
        <v>22</v>
      </c>
      <c r="I379" s="15" t="str">
        <f>TEXT([1]employee_training_performance_d!I379,"dd-mm-yyyy")</f>
        <v>02-07-2023</v>
      </c>
      <c r="J379" s="16">
        <f>IF(OR([1]employee_training_performance_d!J379="Yes",[1]employee_training_performance_d!J379="P",[1]employee_training_performance_d!J379="Present"),1,IF(OR([1]employee_training_performance_d!J379="No",[1]employee_training_performance_d!J379="A",[1]employee_training_performance_d!J379="Absent"),0))</f>
        <v>0</v>
      </c>
      <c r="K379" s="16">
        <v>22</v>
      </c>
      <c r="L379" s="16">
        <f>IF(OR([1]employee_training_performance_d!L379=0,ISBLANK([1]employee_training_performance_d!L379)),AVERAGEIFS([1]employee_training_performance_d!L$2:L$1201,[1]employee_training_performance_d!L$2:L$1201,"&gt;0"),[1]employee_training_performance_d!L379)</f>
        <v>92</v>
      </c>
      <c r="M379" s="7">
        <v>2.6</v>
      </c>
      <c r="N379" s="7">
        <v>2.5783633841886271</v>
      </c>
    </row>
    <row r="380" spans="1:14" ht="15.6" x14ac:dyDescent="0.3">
      <c r="A380" s="5" t="str">
        <f>TRIM(PROPER([1]employee_training_performance_d!A380))</f>
        <v>00009F1E-Ee1E-4Dbf-8634-0607F260A3Ed</v>
      </c>
      <c r="B380" s="6" t="str">
        <f>TRIM(PROPER([1]employee_training_performance_d!B380))</f>
        <v>James Carroll</v>
      </c>
      <c r="C380" s="7">
        <v>37</v>
      </c>
      <c r="D380" s="11" t="str">
        <f>IF(OR(LOWER([1]employee_training_performance_d!D380)="m",LOWER([1]employee_training_performance_d!D380)="male"),"Male",IF(OR(LOWER([1]employee_training_performance_d!D380)="f",LOWER([1]employee_training_performance_d!D380)="female"),"Female","Unknown"))</f>
        <v>Male</v>
      </c>
      <c r="E380" s="8" t="s">
        <v>29</v>
      </c>
      <c r="F380" s="8" t="s">
        <v>15</v>
      </c>
      <c r="G380" s="9" t="str">
        <f>TEXT([1]employee_training_performance_d!G380,"dd-mm-yyyy")</f>
        <v>11-05-2020</v>
      </c>
      <c r="H380" s="8" t="s">
        <v>28</v>
      </c>
      <c r="I380" s="15" t="str">
        <f>TEXT([1]employee_training_performance_d!I380,"dd-mm-yyyy")</f>
        <v>12-02-2021</v>
      </c>
      <c r="J380" s="16">
        <f>IF(OR([1]employee_training_performance_d!J380="Yes",[1]employee_training_performance_d!J380="P",[1]employee_training_performance_d!J380="Present"),1,IF(OR([1]employee_training_performance_d!J380="No",[1]employee_training_performance_d!J380="A",[1]employee_training_performance_d!J380="Absent"),0))</f>
        <v>0</v>
      </c>
      <c r="K380" s="16">
        <v>61.09</v>
      </c>
      <c r="L380" s="16">
        <f>IF(OR([1]employee_training_performance_d!L380=0,ISBLANK([1]employee_training_performance_d!L380)),AVERAGEIFS([1]employee_training_performance_d!L$2:L$1201,[1]employee_training_performance_d!L$2:L$1201,"&gt;0"),[1]employee_training_performance_d!L380)</f>
        <v>57.657957244655584</v>
      </c>
      <c r="M380" s="7">
        <v>3</v>
      </c>
      <c r="N380" s="7">
        <v>3</v>
      </c>
    </row>
    <row r="381" spans="1:14" ht="15.6" x14ac:dyDescent="0.3">
      <c r="A381" s="5" t="str">
        <f>TRIM(PROPER([1]employee_training_performance_d!A381))</f>
        <v>371E7782-5E38-4274-8Db4-A7Fa18E43D85</v>
      </c>
      <c r="B381" s="6" t="str">
        <f>TRIM(PROPER([1]employee_training_performance_d!B381))</f>
        <v>Tricia Harmon</v>
      </c>
      <c r="C381" s="7">
        <v>34</v>
      </c>
      <c r="D381" s="11" t="str">
        <f>IF(OR(LOWER([1]employee_training_performance_d!D381)="m",LOWER([1]employee_training_performance_d!D381)="male"),"Male",IF(OR(LOWER([1]employee_training_performance_d!D381)="f",LOWER([1]employee_training_performance_d!D381)="female"),"Female","Unknown"))</f>
        <v>Male</v>
      </c>
      <c r="E381" s="8" t="s">
        <v>26</v>
      </c>
      <c r="F381" s="8" t="s">
        <v>24</v>
      </c>
      <c r="G381" s="9" t="str">
        <f>TEXT([1]employee_training_performance_d!G381,"dd-mm-yyyy")</f>
        <v>15-08-2021</v>
      </c>
      <c r="H381" s="8" t="s">
        <v>22</v>
      </c>
      <c r="I381" s="15" t="str">
        <f>TEXT([1]employee_training_performance_d!I381,"dd-mm-yyyy")</f>
        <v>18-04-2023</v>
      </c>
      <c r="J381" s="16">
        <f>IF(OR([1]employee_training_performance_d!J381="Yes",[1]employee_training_performance_d!J381="P",[1]employee_training_performance_d!J381="Present"),1,IF(OR([1]employee_training_performance_d!J381="No",[1]employee_training_performance_d!J381="A",[1]employee_training_performance_d!J381="Absent"),0))</f>
        <v>0</v>
      </c>
      <c r="K381" s="16">
        <v>61.09</v>
      </c>
      <c r="L381" s="16">
        <f>IF(OR([1]employee_training_performance_d!L381=0,ISBLANK([1]employee_training_performance_d!L381)),AVERAGEIFS([1]employee_training_performance_d!L$2:L$1201,[1]employee_training_performance_d!L$2:L$1201,"&gt;0"),[1]employee_training_performance_d!L381)</f>
        <v>57.657957244655584</v>
      </c>
      <c r="M381" s="7">
        <v>4</v>
      </c>
      <c r="N381" s="7">
        <v>4</v>
      </c>
    </row>
    <row r="382" spans="1:14" ht="15.6" x14ac:dyDescent="0.3">
      <c r="A382" s="5" t="str">
        <f>TRIM(PROPER([1]employee_training_performance_d!A382))</f>
        <v>A7540837-6Ae0-4E01-87Ac-Aec9137B41C2</v>
      </c>
      <c r="B382" s="6" t="str">
        <f>TRIM(PROPER([1]employee_training_performance_d!B382))</f>
        <v>Randy Roach</v>
      </c>
      <c r="C382" s="7">
        <v>41</v>
      </c>
      <c r="D382" s="11" t="str">
        <f>IF(OR(LOWER([1]employee_training_performance_d!D382)="m",LOWER([1]employee_training_performance_d!D382)="male"),"Male",IF(OR(LOWER([1]employee_training_performance_d!D382)="f",LOWER([1]employee_training_performance_d!D382)="female"),"Female","Unknown"))</f>
        <v>Male</v>
      </c>
      <c r="E382" s="8" t="s">
        <v>29</v>
      </c>
      <c r="F382" s="8" t="s">
        <v>27</v>
      </c>
      <c r="G382" s="9" t="str">
        <f>TEXT([1]employee_training_performance_d!G382,"dd-mm-yyyy")</f>
        <v>09-06-2023</v>
      </c>
      <c r="H382" s="8" t="s">
        <v>20</v>
      </c>
      <c r="I382" s="15" t="str">
        <f>TEXT([1]employee_training_performance_d!I382,"dd-mm-yyyy")</f>
        <v>29-01-2024</v>
      </c>
      <c r="J382" s="16">
        <f>IF(OR([1]employee_training_performance_d!J382="Yes",[1]employee_training_performance_d!J382="P",[1]employee_training_performance_d!J382="Present"),1,IF(OR([1]employee_training_performance_d!J382="No",[1]employee_training_performance_d!J382="A",[1]employee_training_performance_d!J382="Absent"),0))</f>
        <v>0</v>
      </c>
      <c r="K382" s="16">
        <v>61.09</v>
      </c>
      <c r="L382" s="16">
        <f>IF(OR([1]employee_training_performance_d!L382=0,ISBLANK([1]employee_training_performance_d!L382)),AVERAGEIFS([1]employee_training_performance_d!L$2:L$1201,[1]employee_training_performance_d!L$2:L$1201,"&gt;0"),[1]employee_training_performance_d!L382)</f>
        <v>57.657957244655584</v>
      </c>
      <c r="M382" s="7">
        <v>2.6</v>
      </c>
      <c r="N382" s="7">
        <v>2.575799721835883</v>
      </c>
    </row>
    <row r="383" spans="1:14" ht="15.6" x14ac:dyDescent="0.3">
      <c r="A383" s="5" t="str">
        <f>TRIM(PROPER([1]employee_training_performance_d!A383))</f>
        <v>Ee1Cb89A-74F9-45Ca-8341-Fd0E244F802B</v>
      </c>
      <c r="B383" s="6" t="str">
        <f>TRIM(PROPER([1]employee_training_performance_d!B383))</f>
        <v>Victoria Rocha</v>
      </c>
      <c r="C383" s="7">
        <v>41</v>
      </c>
      <c r="D383" s="11" t="str">
        <f>IF(OR(LOWER([1]employee_training_performance_d!D383)="m",LOWER([1]employee_training_performance_d!D383)="male"),"Male",IF(OR(LOWER([1]employee_training_performance_d!D383)="f",LOWER([1]employee_training_performance_d!D383)="female"),"Female","Unknown"))</f>
        <v>Female</v>
      </c>
      <c r="E383" s="8" t="s">
        <v>23</v>
      </c>
      <c r="F383" s="8" t="s">
        <v>27</v>
      </c>
      <c r="G383" s="9" t="str">
        <f>TEXT([1]employee_training_performance_d!G383,"dd-mm-yyyy")</f>
        <v>01-11-2022</v>
      </c>
      <c r="H383" s="8" t="s">
        <v>20</v>
      </c>
      <c r="I383" s="15" t="str">
        <f>TEXT([1]employee_training_performance_d!I383,"dd-mm-yyyy")</f>
        <v>01-12-2023</v>
      </c>
      <c r="J383" s="16">
        <f>IF(OR([1]employee_training_performance_d!J383="Yes",[1]employee_training_performance_d!J383="P",[1]employee_training_performance_d!J383="Present"),1,IF(OR([1]employee_training_performance_d!J383="No",[1]employee_training_performance_d!J383="A",[1]employee_training_performance_d!J383="Absent"),0))</f>
        <v>1</v>
      </c>
      <c r="K383" s="16">
        <v>29</v>
      </c>
      <c r="L383" s="16">
        <f>IF(OR([1]employee_training_performance_d!L383=0,ISBLANK([1]employee_training_performance_d!L383)),AVERAGEIFS([1]employee_training_performance_d!L$2:L$1201,[1]employee_training_performance_d!L$2:L$1201,"&gt;0"),[1]employee_training_performance_d!L383)</f>
        <v>92</v>
      </c>
      <c r="M383" s="7">
        <v>2</v>
      </c>
      <c r="N383" s="7">
        <v>2</v>
      </c>
    </row>
    <row r="384" spans="1:14" ht="15.6" x14ac:dyDescent="0.3">
      <c r="A384" s="5" t="str">
        <f>TRIM(PROPER([1]employee_training_performance_d!A384))</f>
        <v>F3D21Fd2-Be87-4Bac-A2Ff-6996Eb5E371F</v>
      </c>
      <c r="B384" s="6" t="str">
        <f>TRIM(PROPER([1]employee_training_performance_d!B384))</f>
        <v>Amanda Galvan</v>
      </c>
      <c r="C384" s="7">
        <v>41</v>
      </c>
      <c r="D384" s="11" t="str">
        <f>IF(OR(LOWER([1]employee_training_performance_d!D384)="m",LOWER([1]employee_training_performance_d!D384)="male"),"Male",IF(OR(LOWER([1]employee_training_performance_d!D384)="f",LOWER([1]employee_training_performance_d!D384)="female"),"Female","Unknown"))</f>
        <v>Female</v>
      </c>
      <c r="E384" s="8" t="s">
        <v>21</v>
      </c>
      <c r="F384" s="8" t="s">
        <v>17</v>
      </c>
      <c r="G384" s="9" t="str">
        <f>TEXT([1]employee_training_performance_d!G384,"dd-mm-yyyy")</f>
        <v>15-04-2021</v>
      </c>
      <c r="H384" s="8" t="s">
        <v>28</v>
      </c>
      <c r="I384" s="15" t="str">
        <f>TEXT([1]employee_training_performance_d!I384,"dd-mm-yyyy")</f>
        <v>06-01-2022</v>
      </c>
      <c r="J384" s="16">
        <f>IF(OR([1]employee_training_performance_d!J384="Yes",[1]employee_training_performance_d!J384="P",[1]employee_training_performance_d!J384="Present"),1,IF(OR([1]employee_training_performance_d!J384="No",[1]employee_training_performance_d!J384="A",[1]employee_training_performance_d!J384="Absent"),0))</f>
        <v>0</v>
      </c>
      <c r="K384" s="16">
        <v>61.197324414715716</v>
      </c>
      <c r="L384" s="16">
        <f>IF(OR([1]employee_training_performance_d!L384=0,ISBLANK([1]employee_training_performance_d!L384)),AVERAGEIFS([1]employee_training_performance_d!L$2:L$1201,[1]employee_training_performance_d!L$2:L$1201,"&gt;0"),[1]employee_training_performance_d!L384)</f>
        <v>37</v>
      </c>
      <c r="M384" s="7">
        <v>1</v>
      </c>
      <c r="N384" s="7">
        <v>1</v>
      </c>
    </row>
    <row r="385" spans="1:14" ht="15.6" x14ac:dyDescent="0.3">
      <c r="A385" s="5" t="str">
        <f>TRIM(PROPER([1]employee_training_performance_d!A385))</f>
        <v>160A56E1-1Cd2-4C9F-83Ac-0D1B2Cb15C02</v>
      </c>
      <c r="B385" s="6" t="str">
        <f>TRIM(PROPER([1]employee_training_performance_d!B385))</f>
        <v>Jordan Tanner</v>
      </c>
      <c r="C385" s="7">
        <v>28</v>
      </c>
      <c r="D385" s="11" t="str">
        <f>IF(OR(LOWER([1]employee_training_performance_d!D385)="m",LOWER([1]employee_training_performance_d!D385)="male"),"Male",IF(OR(LOWER([1]employee_training_performance_d!D385)="f",LOWER([1]employee_training_performance_d!D385)="female"),"Female","Unknown"))</f>
        <v>Male</v>
      </c>
      <c r="E385" s="8" t="s">
        <v>19</v>
      </c>
      <c r="F385" s="8" t="s">
        <v>15</v>
      </c>
      <c r="G385" s="9" t="str">
        <f>TEXT([1]employee_training_performance_d!G385,"dd-mm-yyyy")</f>
        <v>26-04-2024</v>
      </c>
      <c r="H385" s="8" t="s">
        <v>25</v>
      </c>
      <c r="I385" s="15" t="str">
        <f>TEXT([1]employee_training_performance_d!I385,"dd-mm-yyyy")</f>
        <v>20-06-2026</v>
      </c>
      <c r="J385" s="16">
        <f>IF(OR([1]employee_training_performance_d!J385="Yes",[1]employee_training_performance_d!J385="P",[1]employee_training_performance_d!J385="Present"),1,IF(OR([1]employee_training_performance_d!J385="No",[1]employee_training_performance_d!J385="A",[1]employee_training_performance_d!J385="Absent"),0))</f>
        <v>1</v>
      </c>
      <c r="K385" s="16">
        <v>61.197324414715716</v>
      </c>
      <c r="L385" s="16">
        <f>IF(OR([1]employee_training_performance_d!L385=0,ISBLANK([1]employee_training_performance_d!L385)),AVERAGEIFS([1]employee_training_performance_d!L$2:L$1201,[1]employee_training_performance_d!L$2:L$1201,"&gt;0"),[1]employee_training_performance_d!L385)</f>
        <v>57.657957244655584</v>
      </c>
      <c r="M385" s="7">
        <v>3</v>
      </c>
      <c r="N385" s="7">
        <v>3</v>
      </c>
    </row>
    <row r="386" spans="1:14" ht="15.6" x14ac:dyDescent="0.3">
      <c r="A386" s="5" t="str">
        <f>TRIM(PROPER([1]employee_training_performance_d!A386))</f>
        <v>B3Efbaa9-05C6-4C4D-8523-19Ae45Ec257F</v>
      </c>
      <c r="B386" s="6" t="str">
        <f>TRIM(PROPER([1]employee_training_performance_d!B386))</f>
        <v>Amy Holt</v>
      </c>
      <c r="C386" s="7">
        <v>37</v>
      </c>
      <c r="D386" s="11" t="str">
        <f>IF(OR(LOWER([1]employee_training_performance_d!D386)="m",LOWER([1]employee_training_performance_d!D386)="male"),"Male",IF(OR(LOWER([1]employee_training_performance_d!D386)="f",LOWER([1]employee_training_performance_d!D386)="female"),"Female","Unknown"))</f>
        <v>Male</v>
      </c>
      <c r="E386" s="8" t="s">
        <v>14</v>
      </c>
      <c r="F386" s="8" t="s">
        <v>15</v>
      </c>
      <c r="G386" s="9" t="str">
        <f>TEXT([1]employee_training_performance_d!G386,"dd-mm-yyyy")</f>
        <v>02-01-2025</v>
      </c>
      <c r="H386" s="8" t="s">
        <v>20</v>
      </c>
      <c r="I386" s="15" t="str">
        <f>TEXT([1]employee_training_performance_d!I386,"dd-mm-yyyy")</f>
        <v>04-08-2027</v>
      </c>
      <c r="J386" s="16">
        <f>IF(OR([1]employee_training_performance_d!J386="Yes",[1]employee_training_performance_d!J386="P",[1]employee_training_performance_d!J386="Present"),1,IF(OR([1]employee_training_performance_d!J386="No",[1]employee_training_performance_d!J386="A",[1]employee_training_performance_d!J386="Absent"),0))</f>
        <v>0</v>
      </c>
      <c r="K386" s="16">
        <v>100</v>
      </c>
      <c r="L386" s="16">
        <f>IF(OR([1]employee_training_performance_d!L386=0,ISBLANK([1]employee_training_performance_d!L386)),AVERAGEIFS([1]employee_training_performance_d!L$2:L$1201,[1]employee_training_performance_d!L$2:L$1201,"&gt;0"),[1]employee_training_performance_d!L386)</f>
        <v>57.657957244655584</v>
      </c>
      <c r="M386" s="7">
        <v>3</v>
      </c>
      <c r="N386" s="7">
        <v>3</v>
      </c>
    </row>
    <row r="387" spans="1:14" ht="15.6" x14ac:dyDescent="0.3">
      <c r="A387" s="5" t="str">
        <f>TRIM(PROPER([1]employee_training_performance_d!A387))</f>
        <v>609Eed33-Ad92-4Bbf-A5C5-1C9A10Ae2Dfc</v>
      </c>
      <c r="B387" s="6" t="str">
        <f>TRIM(PROPER([1]employee_training_performance_d!B387))</f>
        <v>Jonathan Rivas</v>
      </c>
      <c r="C387" s="7">
        <v>41</v>
      </c>
      <c r="D387" s="11" t="str">
        <f>IF(OR(LOWER([1]employee_training_performance_d!D387)="m",LOWER([1]employee_training_performance_d!D387)="male"),"Male",IF(OR(LOWER([1]employee_training_performance_d!D387)="f",LOWER([1]employee_training_performance_d!D387)="female"),"Female","Unknown"))</f>
        <v>Female</v>
      </c>
      <c r="E387" s="8" t="s">
        <v>29</v>
      </c>
      <c r="F387" s="8" t="s">
        <v>24</v>
      </c>
      <c r="G387" s="9" t="str">
        <f>TEXT([1]employee_training_performance_d!G387,"dd-mm-yyyy")</f>
        <v>05-02-2022</v>
      </c>
      <c r="H387" s="8" t="s">
        <v>28</v>
      </c>
      <c r="I387" s="15" t="str">
        <f>TEXT([1]employee_training_performance_d!I387,"dd-mm-yyyy")</f>
        <v>10-02-2024</v>
      </c>
      <c r="J387" s="16">
        <f>IF(OR([1]employee_training_performance_d!J387="Yes",[1]employee_training_performance_d!J387="P",[1]employee_training_performance_d!J387="Present"),1,IF(OR([1]employee_training_performance_d!J387="No",[1]employee_training_performance_d!J387="A",[1]employee_training_performance_d!J387="Absent"),0))</f>
        <v>1</v>
      </c>
      <c r="K387" s="16">
        <v>61.067114093959731</v>
      </c>
      <c r="L387" s="16">
        <f>IF(OR([1]employee_training_performance_d!L387=0,ISBLANK([1]employee_training_performance_d!L387)),AVERAGEIFS([1]employee_training_performance_d!L$2:L$1201,[1]employee_training_performance_d!L$2:L$1201,"&gt;0"),[1]employee_training_performance_d!L387)</f>
        <v>57.657957244655584</v>
      </c>
      <c r="M387" s="7">
        <v>2</v>
      </c>
      <c r="N387" s="7">
        <v>2</v>
      </c>
    </row>
    <row r="388" spans="1:14" ht="15.6" x14ac:dyDescent="0.3">
      <c r="A388" s="5" t="str">
        <f>TRIM(PROPER([1]employee_training_performance_d!A388))</f>
        <v>93A69684-0365-49Fc-B910-70E02Cce4Cce</v>
      </c>
      <c r="B388" s="6" t="str">
        <f>TRIM(PROPER([1]employee_training_performance_d!B388))</f>
        <v>Mary Chung</v>
      </c>
      <c r="C388" s="7">
        <v>41</v>
      </c>
      <c r="D388" s="11" t="str">
        <f>IF(OR(LOWER([1]employee_training_performance_d!D388)="m",LOWER([1]employee_training_performance_d!D388)="male"),"Male",IF(OR(LOWER([1]employee_training_performance_d!D388)="f",LOWER([1]employee_training_performance_d!D388)="female"),"Female","Unknown"))</f>
        <v>Female</v>
      </c>
      <c r="E388" s="8" t="s">
        <v>21</v>
      </c>
      <c r="F388" s="8" t="s">
        <v>30</v>
      </c>
      <c r="G388" s="9" t="str">
        <f>TEXT([1]employee_training_performance_d!G388,"dd-mm-yyyy")</f>
        <v>10-10-2023</v>
      </c>
      <c r="H388" s="8" t="s">
        <v>28</v>
      </c>
      <c r="I388" s="15" t="str">
        <f>TEXT([1]employee_training_performance_d!I388,"dd-mm-yyyy")</f>
        <v>19-08-2024</v>
      </c>
      <c r="J388" s="16">
        <f>IF(OR([1]employee_training_performance_d!J388="Yes",[1]employee_training_performance_d!J388="P",[1]employee_training_performance_d!J388="Present"),1,IF(OR([1]employee_training_performance_d!J388="No",[1]employee_training_performance_d!J388="A",[1]employee_training_performance_d!J388="Absent"),0))</f>
        <v>0</v>
      </c>
      <c r="K388" s="16">
        <v>61.067114093959731</v>
      </c>
      <c r="L388" s="16">
        <f>IF(OR([1]employee_training_performance_d!L388=0,ISBLANK([1]employee_training_performance_d!L388)),AVERAGEIFS([1]employee_training_performance_d!L$2:L$1201,[1]employee_training_performance_d!L$2:L$1201,"&gt;0"),[1]employee_training_performance_d!L388)</f>
        <v>93</v>
      </c>
      <c r="M388" s="7">
        <v>2.6</v>
      </c>
      <c r="N388" s="7">
        <v>2.5784313725490198</v>
      </c>
    </row>
    <row r="389" spans="1:14" ht="15.6" x14ac:dyDescent="0.3">
      <c r="A389" s="5" t="str">
        <f>TRIM(PROPER([1]employee_training_performance_d!A389))</f>
        <v>7Aaaf675-B807-4B46-8814-E14Eb5Bc1Efc</v>
      </c>
      <c r="B389" s="6" t="str">
        <f>TRIM(PROPER([1]employee_training_performance_d!B389))</f>
        <v>Derek Lambert</v>
      </c>
      <c r="C389" s="7">
        <v>32</v>
      </c>
      <c r="D389" s="11" t="str">
        <f>IF(OR(LOWER([1]employee_training_performance_d!D389)="m",LOWER([1]employee_training_performance_d!D389)="male"),"Male",IF(OR(LOWER([1]employee_training_performance_d!D389)="f",LOWER([1]employee_training_performance_d!D389)="female"),"Female","Unknown"))</f>
        <v>Male</v>
      </c>
      <c r="E389" s="8" t="s">
        <v>19</v>
      </c>
      <c r="F389" s="8" t="s">
        <v>30</v>
      </c>
      <c r="G389" s="9" t="str">
        <f>TEXT([1]employee_training_performance_d!G389,"dd-mm-yyyy")</f>
        <v>27-08-2022</v>
      </c>
      <c r="H389" s="8" t="s">
        <v>16</v>
      </c>
      <c r="I389" s="15" t="str">
        <f>TEXT([1]employee_training_performance_d!I389,"dd-mm-yyyy")</f>
        <v>09-08-2024</v>
      </c>
      <c r="J389" s="16">
        <f>IF(OR([1]employee_training_performance_d!J389="Yes",[1]employee_training_performance_d!J389="P",[1]employee_training_performance_d!J389="Present"),1,IF(OR([1]employee_training_performance_d!J389="No",[1]employee_training_performance_d!J389="A",[1]employee_training_performance_d!J389="Absent"),0))</f>
        <v>0</v>
      </c>
      <c r="K389" s="16">
        <v>45</v>
      </c>
      <c r="L389" s="16">
        <f>IF(OR([1]employee_training_performance_d!L389=0,ISBLANK([1]employee_training_performance_d!L389)),AVERAGEIFS([1]employee_training_performance_d!L$2:L$1201,[1]employee_training_performance_d!L$2:L$1201,"&gt;0"),[1]employee_training_performance_d!L389)</f>
        <v>57.657957244655584</v>
      </c>
      <c r="M389" s="7">
        <v>2</v>
      </c>
      <c r="N389" s="7">
        <v>2</v>
      </c>
    </row>
    <row r="390" spans="1:14" ht="15.6" x14ac:dyDescent="0.3">
      <c r="A390" s="5" t="str">
        <f>TRIM(PROPER([1]employee_training_performance_d!A390))</f>
        <v>Cf735Afa-72Af-4A55-B08E-8Dd43C1D10Be</v>
      </c>
      <c r="B390" s="6" t="str">
        <f>TRIM(PROPER([1]employee_training_performance_d!B390))</f>
        <v>Matthew Russo</v>
      </c>
      <c r="C390" s="7">
        <v>30</v>
      </c>
      <c r="D390" s="11" t="str">
        <f>IF(OR(LOWER([1]employee_training_performance_d!D390)="m",LOWER([1]employee_training_performance_d!D390)="male"),"Male",IF(OR(LOWER([1]employee_training_performance_d!D390)="f",LOWER([1]employee_training_performance_d!D390)="female"),"Female","Unknown"))</f>
        <v>Male</v>
      </c>
      <c r="E390" s="8" t="s">
        <v>26</v>
      </c>
      <c r="F390" s="8" t="s">
        <v>30</v>
      </c>
      <c r="G390" s="9" t="str">
        <f>TEXT([1]employee_training_performance_d!G390,"dd-mm-yyyy")</f>
        <v>12-11-2021</v>
      </c>
      <c r="H390" s="8" t="s">
        <v>18</v>
      </c>
      <c r="I390" s="15" t="str">
        <f>TEXT([1]employee_training_performance_d!I390,"dd-mm-yyyy")</f>
        <v>12-02-2022</v>
      </c>
      <c r="J390" s="16">
        <f>IF(OR([1]employee_training_performance_d!J390="Yes",[1]employee_training_performance_d!J390="P",[1]employee_training_performance_d!J390="Present"),1,IF(OR([1]employee_training_performance_d!J390="No",[1]employee_training_performance_d!J390="A",[1]employee_training_performance_d!J390="Absent"),0))</f>
        <v>0</v>
      </c>
      <c r="K390" s="16">
        <v>61.121212121212125</v>
      </c>
      <c r="L390" s="16">
        <f>IF(OR([1]employee_training_performance_d!L390=0,ISBLANK([1]employee_training_performance_d!L390)),AVERAGEIFS([1]employee_training_performance_d!L$2:L$1201,[1]employee_training_performance_d!L$2:L$1201,"&gt;0"),[1]employee_training_performance_d!L390)</f>
        <v>75</v>
      </c>
      <c r="M390" s="7">
        <v>2</v>
      </c>
      <c r="N390" s="7">
        <v>2</v>
      </c>
    </row>
    <row r="391" spans="1:14" ht="15.6" x14ac:dyDescent="0.3">
      <c r="A391" s="5" t="str">
        <f>TRIM(PROPER([1]employee_training_performance_d!A391))</f>
        <v>7D10257C-B3F4-4487-B3Bf-De5F8F16Fac0</v>
      </c>
      <c r="B391" s="6" t="str">
        <f>TRIM(PROPER([1]employee_training_performance_d!B391))</f>
        <v>Michelle Newton</v>
      </c>
      <c r="C391" s="7">
        <v>41</v>
      </c>
      <c r="D391" s="11" t="str">
        <f>IF(OR(LOWER([1]employee_training_performance_d!D391)="m",LOWER([1]employee_training_performance_d!D391)="male"),"Male",IF(OR(LOWER([1]employee_training_performance_d!D391)="f",LOWER([1]employee_training_performance_d!D391)="female"),"Female","Unknown"))</f>
        <v>Male</v>
      </c>
      <c r="E391" s="8" t="s">
        <v>23</v>
      </c>
      <c r="F391" s="8" t="s">
        <v>24</v>
      </c>
      <c r="G391" s="9" t="str">
        <f>TEXT([1]employee_training_performance_d!G391,"dd-mm-yyyy")</f>
        <v>20-12-2023</v>
      </c>
      <c r="H391" s="8" t="s">
        <v>28</v>
      </c>
      <c r="I391" s="15" t="str">
        <f>TEXT([1]employee_training_performance_d!I391,"dd-mm-yyyy")</f>
        <v>23-12-2025</v>
      </c>
      <c r="J391" s="16">
        <f>IF(OR([1]employee_training_performance_d!J391="Yes",[1]employee_training_performance_d!J391="P",[1]employee_training_performance_d!J391="Present"),1,IF(OR([1]employee_training_performance_d!J391="No",[1]employee_training_performance_d!J391="A",[1]employee_training_performance_d!J391="Absent"),0))</f>
        <v>1</v>
      </c>
      <c r="K391" s="16">
        <v>61.121212121212125</v>
      </c>
      <c r="L391" s="16">
        <f>IF(OR([1]employee_training_performance_d!L391=0,ISBLANK([1]employee_training_performance_d!L391)),AVERAGEIFS([1]employee_training_performance_d!L$2:L$1201,[1]employee_training_performance_d!L$2:L$1201,"&gt;0"),[1]employee_training_performance_d!L391)</f>
        <v>73</v>
      </c>
      <c r="M391" s="7">
        <v>2</v>
      </c>
      <c r="N391" s="7">
        <v>2</v>
      </c>
    </row>
    <row r="392" spans="1:14" ht="15.6" x14ac:dyDescent="0.3">
      <c r="A392" s="5" t="str">
        <f>TRIM(PROPER([1]employee_training_performance_d!A392))</f>
        <v>5E072Fb2-9919-4E91-96A2-6E585D316263</v>
      </c>
      <c r="B392" s="6" t="str">
        <f>TRIM(PROPER([1]employee_training_performance_d!B392))</f>
        <v>John Martin</v>
      </c>
      <c r="C392" s="7">
        <v>26</v>
      </c>
      <c r="D392" s="11" t="str">
        <f>IF(OR(LOWER([1]employee_training_performance_d!D392)="m",LOWER([1]employee_training_performance_d!D392)="male"),"Male",IF(OR(LOWER([1]employee_training_performance_d!D392)="f",LOWER([1]employee_training_performance_d!D392)="female"),"Female","Unknown"))</f>
        <v>Female</v>
      </c>
      <c r="E392" s="8" t="s">
        <v>19</v>
      </c>
      <c r="F392" s="8" t="s">
        <v>27</v>
      </c>
      <c r="G392" s="9" t="str">
        <f>TEXT([1]employee_training_performance_d!G392,"dd-mm-yyyy")</f>
        <v>14-09-2022</v>
      </c>
      <c r="H392" s="8" t="s">
        <v>16</v>
      </c>
      <c r="I392" s="15" t="str">
        <f>TEXT([1]employee_training_performance_d!I392,"dd-mm-yyyy")</f>
        <v>08-01-2023</v>
      </c>
      <c r="J392" s="16">
        <f>IF(OR([1]employee_training_performance_d!J392="Yes",[1]employee_training_performance_d!J392="P",[1]employee_training_performance_d!J392="Present"),1,IF(OR([1]employee_training_performance_d!J392="No",[1]employee_training_performance_d!J392="A",[1]employee_training_performance_d!J392="Absent"),0))</f>
        <v>0</v>
      </c>
      <c r="K392" s="16">
        <v>61.121212121212125</v>
      </c>
      <c r="L392" s="16">
        <f>IF(OR([1]employee_training_performance_d!L392=0,ISBLANK([1]employee_training_performance_d!L392)),AVERAGEIFS([1]employee_training_performance_d!L$2:L$1201,[1]employee_training_performance_d!L$2:L$1201,"&gt;0"),[1]employee_training_performance_d!L392)</f>
        <v>57.657957244655584</v>
      </c>
      <c r="M392" s="7">
        <v>2</v>
      </c>
      <c r="N392" s="7">
        <v>2</v>
      </c>
    </row>
    <row r="393" spans="1:14" ht="15.6" x14ac:dyDescent="0.3">
      <c r="A393" s="5" t="str">
        <f>TRIM(PROPER([1]employee_training_performance_d!A393))</f>
        <v>254C5028-8A6F-4508-8D0F-E9B5B9E826D0</v>
      </c>
      <c r="B393" s="6" t="str">
        <f>TRIM(PROPER([1]employee_training_performance_d!B393))</f>
        <v>Mark Russell</v>
      </c>
      <c r="C393" s="7">
        <v>41</v>
      </c>
      <c r="D393" s="11" t="str">
        <f>IF(OR(LOWER([1]employee_training_performance_d!D393)="m",LOWER([1]employee_training_performance_d!D393)="male"),"Male",IF(OR(LOWER([1]employee_training_performance_d!D393)="f",LOWER([1]employee_training_performance_d!D393)="female"),"Female","Unknown"))</f>
        <v>Female</v>
      </c>
      <c r="E393" s="8" t="s">
        <v>23</v>
      </c>
      <c r="F393" s="8" t="s">
        <v>15</v>
      </c>
      <c r="G393" s="9" t="str">
        <f>TEXT([1]employee_training_performance_d!G393,"dd-mm-yyyy")</f>
        <v>04-06-2023</v>
      </c>
      <c r="H393" s="8" t="s">
        <v>20</v>
      </c>
      <c r="I393" s="15" t="str">
        <f>TEXT([1]employee_training_performance_d!I393,"dd-mm-yyyy")</f>
        <v>22-01-2025</v>
      </c>
      <c r="J393" s="16">
        <f>IF(OR([1]employee_training_performance_d!J393="Yes",[1]employee_training_performance_d!J393="P",[1]employee_training_performance_d!J393="Present"),1,IF(OR([1]employee_training_performance_d!J393="No",[1]employee_training_performance_d!J393="A",[1]employee_training_performance_d!J393="Absent"),0))</f>
        <v>0</v>
      </c>
      <c r="K393" s="16">
        <v>92</v>
      </c>
      <c r="L393" s="16">
        <f>IF(OR([1]employee_training_performance_d!L393=0,ISBLANK([1]employee_training_performance_d!L393)),AVERAGEIFS([1]employee_training_performance_d!L$2:L$1201,[1]employee_training_performance_d!L$2:L$1201,"&gt;0"),[1]employee_training_performance_d!L393)</f>
        <v>57.657957244655584</v>
      </c>
      <c r="M393" s="7">
        <v>5</v>
      </c>
      <c r="N393" s="7">
        <v>5</v>
      </c>
    </row>
    <row r="394" spans="1:14" ht="15.6" x14ac:dyDescent="0.3">
      <c r="A394" s="5" t="str">
        <f>TRIM(PROPER([1]employee_training_performance_d!A394))</f>
        <v>Fbc77E98-77Ad-4Afc-9F42-986666Db005E</v>
      </c>
      <c r="B394" s="6" t="str">
        <f>TRIM(PROPER([1]employee_training_performance_d!B394))</f>
        <v>Eduardo Olsen</v>
      </c>
      <c r="C394" s="7">
        <v>41</v>
      </c>
      <c r="D394" s="11" t="str">
        <f>IF(OR(LOWER([1]employee_training_performance_d!D394)="m",LOWER([1]employee_training_performance_d!D394)="male"),"Male",IF(OR(LOWER([1]employee_training_performance_d!D394)="f",LOWER([1]employee_training_performance_d!D394)="female"),"Female","Unknown"))</f>
        <v>Male</v>
      </c>
      <c r="E394" s="8" t="s">
        <v>14</v>
      </c>
      <c r="F394" s="8" t="s">
        <v>15</v>
      </c>
      <c r="G394" s="9" t="str">
        <f>TEXT([1]employee_training_performance_d!G394,"dd-mm-yyyy")</f>
        <v>14-03-2025</v>
      </c>
      <c r="H394" s="8" t="s">
        <v>16</v>
      </c>
      <c r="I394" s="15" t="str">
        <f>TEXT([1]employee_training_performance_d!I394,"dd-mm-yyyy")</f>
        <v>06-10-2025</v>
      </c>
      <c r="J394" s="16">
        <f>IF(OR([1]employee_training_performance_d!J394="Yes",[1]employee_training_performance_d!J394="P",[1]employee_training_performance_d!J394="Present"),1,IF(OR([1]employee_training_performance_d!J394="No",[1]employee_training_performance_d!J394="A",[1]employee_training_performance_d!J394="Absent"),0))</f>
        <v>0</v>
      </c>
      <c r="K394" s="16">
        <v>22</v>
      </c>
      <c r="L394" s="16">
        <f>IF(OR([1]employee_training_performance_d!L394=0,ISBLANK([1]employee_training_performance_d!L394)),AVERAGEIFS([1]employee_training_performance_d!L$2:L$1201,[1]employee_training_performance_d!L$2:L$1201,"&gt;0"),[1]employee_training_performance_d!L394)</f>
        <v>57.657957244655584</v>
      </c>
      <c r="M394" s="7">
        <v>0</v>
      </c>
      <c r="N394" s="7">
        <v>0</v>
      </c>
    </row>
    <row r="395" spans="1:14" ht="15.6" x14ac:dyDescent="0.3">
      <c r="A395" s="5" t="str">
        <f>TRIM(PROPER([1]employee_training_performance_d!A395))</f>
        <v>5C3E82E9-6867-453F-8Ad2-1D5Dacfb605E</v>
      </c>
      <c r="B395" s="6" t="str">
        <f>TRIM(PROPER([1]employee_training_performance_d!B395))</f>
        <v>Angelica King</v>
      </c>
      <c r="C395" s="7">
        <v>27</v>
      </c>
      <c r="D395" s="11" t="str">
        <f>IF(OR(LOWER([1]employee_training_performance_d!D395)="m",LOWER([1]employee_training_performance_d!D395)="male"),"Male",IF(OR(LOWER([1]employee_training_performance_d!D395)="f",LOWER([1]employee_training_performance_d!D395)="female"),"Female","Unknown"))</f>
        <v>Male</v>
      </c>
      <c r="E395" s="8" t="s">
        <v>23</v>
      </c>
      <c r="F395" s="8" t="s">
        <v>17</v>
      </c>
      <c r="G395" s="9" t="str">
        <f>TEXT([1]employee_training_performance_d!G395,"dd-mm-yyyy")</f>
        <v>21-06-2024</v>
      </c>
      <c r="H395" s="8" t="s">
        <v>16</v>
      </c>
      <c r="I395" s="15" t="str">
        <f>TEXT([1]employee_training_performance_d!I395,"dd-mm-yyyy")</f>
        <v>09-08-2025</v>
      </c>
      <c r="J395" s="16">
        <f>IF(OR([1]employee_training_performance_d!J395="Yes",[1]employee_training_performance_d!J395="P",[1]employee_training_performance_d!J395="Present"),1,IF(OR([1]employee_training_performance_d!J395="No",[1]employee_training_performance_d!J395="A",[1]employee_training_performance_d!J395="Absent"),0))</f>
        <v>0</v>
      </c>
      <c r="K395" s="16">
        <v>88</v>
      </c>
      <c r="L395" s="16">
        <f>IF(OR([1]employee_training_performance_d!L395=0,ISBLANK([1]employee_training_performance_d!L395)),AVERAGEIFS([1]employee_training_performance_d!L$2:L$1201,[1]employee_training_performance_d!L$2:L$1201,"&gt;0"),[1]employee_training_performance_d!L395)</f>
        <v>57.657957244655584</v>
      </c>
      <c r="M395" s="7">
        <v>4</v>
      </c>
      <c r="N395" s="7">
        <v>4</v>
      </c>
    </row>
    <row r="396" spans="1:14" ht="15.6" x14ac:dyDescent="0.3">
      <c r="A396" s="5" t="str">
        <f>TRIM(PROPER([1]employee_training_performance_d!A396))</f>
        <v>A53D2350-5Bd1-461C-Acba-63B35532A5C2</v>
      </c>
      <c r="B396" s="6" t="str">
        <f>TRIM(PROPER([1]employee_training_performance_d!B396))</f>
        <v>Paul Hensley</v>
      </c>
      <c r="C396" s="7">
        <v>30</v>
      </c>
      <c r="D396" s="11" t="str">
        <f>IF(OR(LOWER([1]employee_training_performance_d!D396)="m",LOWER([1]employee_training_performance_d!D396)="male"),"Male",IF(OR(LOWER([1]employee_training_performance_d!D396)="f",LOWER([1]employee_training_performance_d!D396)="female"),"Female","Unknown"))</f>
        <v>Female</v>
      </c>
      <c r="E396" s="8" t="s">
        <v>23</v>
      </c>
      <c r="F396" s="8" t="s">
        <v>15</v>
      </c>
      <c r="G396" s="9" t="str">
        <f>TEXT([1]employee_training_performance_d!G396,"dd-mm-yyyy")</f>
        <v>08-06-2021</v>
      </c>
      <c r="H396" s="8" t="s">
        <v>16</v>
      </c>
      <c r="I396" s="15" t="str">
        <f>TEXT([1]employee_training_performance_d!I396,"dd-mm-yyyy")</f>
        <v>16-08-2022</v>
      </c>
      <c r="J396" s="16">
        <f>IF(OR([1]employee_training_performance_d!J396="Yes",[1]employee_training_performance_d!J396="P",[1]employee_training_performance_d!J396="Present"),1,IF(OR([1]employee_training_performance_d!J396="No",[1]employee_training_performance_d!J396="A",[1]employee_training_performance_d!J396="Absent"),0))</f>
        <v>0</v>
      </c>
      <c r="K396" s="16">
        <v>50</v>
      </c>
      <c r="L396" s="16">
        <f>IF(OR([1]employee_training_performance_d!L396=0,ISBLANK([1]employee_training_performance_d!L396)),AVERAGEIFS([1]employee_training_performance_d!L$2:L$1201,[1]employee_training_performance_d!L$2:L$1201,"&gt;0"),[1]employee_training_performance_d!L396)</f>
        <v>57.657957244655584</v>
      </c>
      <c r="M396" s="7">
        <v>5</v>
      </c>
      <c r="N396" s="7">
        <v>5</v>
      </c>
    </row>
    <row r="397" spans="1:14" ht="15.6" x14ac:dyDescent="0.3">
      <c r="A397" s="5" t="str">
        <f>TRIM(PROPER([1]employee_training_performance_d!A397))</f>
        <v>81A05782-57Ec-45F3-8Af2-0A23E3C60F79</v>
      </c>
      <c r="B397" s="6" t="str">
        <f>TRIM(PROPER([1]employee_training_performance_d!B397))</f>
        <v>Vickie Thomas</v>
      </c>
      <c r="C397" s="7">
        <v>56</v>
      </c>
      <c r="D397" s="11" t="str">
        <f>IF(OR(LOWER([1]employee_training_performance_d!D397)="m",LOWER([1]employee_training_performance_d!D397)="male"),"Male",IF(OR(LOWER([1]employee_training_performance_d!D397)="f",LOWER([1]employee_training_performance_d!D397)="female"),"Female","Unknown"))</f>
        <v>Male</v>
      </c>
      <c r="E397" s="8" t="s">
        <v>21</v>
      </c>
      <c r="F397" s="8" t="s">
        <v>15</v>
      </c>
      <c r="G397" s="9" t="str">
        <f>TEXT([1]employee_training_performance_d!G397,"dd-mm-yyyy")</f>
        <v>30-08-2021</v>
      </c>
      <c r="H397" s="8" t="s">
        <v>28</v>
      </c>
      <c r="I397" s="15" t="str">
        <f>TEXT([1]employee_training_performance_d!I397,"dd-mm-yyyy")</f>
        <v>08-04-2023</v>
      </c>
      <c r="J397" s="16">
        <f>IF(OR([1]employee_training_performance_d!J397="Yes",[1]employee_training_performance_d!J397="P",[1]employee_training_performance_d!J397="Present"),1,IF(OR([1]employee_training_performance_d!J397="No",[1]employee_training_performance_d!J397="A",[1]employee_training_performance_d!J397="Absent"),0))</f>
        <v>1</v>
      </c>
      <c r="K397" s="16">
        <v>61.095563139931741</v>
      </c>
      <c r="L397" s="16">
        <f>IF(OR([1]employee_training_performance_d!L397=0,ISBLANK([1]employee_training_performance_d!L397)),AVERAGEIFS([1]employee_training_performance_d!L$2:L$1201,[1]employee_training_performance_d!L$2:L$1201,"&gt;0"),[1]employee_training_performance_d!L397)</f>
        <v>90</v>
      </c>
      <c r="M397" s="7">
        <v>2</v>
      </c>
      <c r="N397" s="7">
        <v>2</v>
      </c>
    </row>
    <row r="398" spans="1:14" ht="15.6" x14ac:dyDescent="0.3">
      <c r="A398" s="5" t="str">
        <f>TRIM(PROPER([1]employee_training_performance_d!A398))</f>
        <v>Beaad00D-D4Fe-4F58-A1F8-75A48A4B4559</v>
      </c>
      <c r="B398" s="6" t="str">
        <f>TRIM(PROPER([1]employee_training_performance_d!B398))</f>
        <v>Robert Taylor</v>
      </c>
      <c r="C398" s="7">
        <v>53</v>
      </c>
      <c r="D398" s="11" t="str">
        <f>IF(OR(LOWER([1]employee_training_performance_d!D398)="m",LOWER([1]employee_training_performance_d!D398)="male"),"Male",IF(OR(LOWER([1]employee_training_performance_d!D398)="f",LOWER([1]employee_training_performance_d!D398)="female"),"Female","Unknown"))</f>
        <v>Female</v>
      </c>
      <c r="E398" s="8" t="s">
        <v>23</v>
      </c>
      <c r="F398" s="8" t="s">
        <v>17</v>
      </c>
      <c r="G398" s="9" t="str">
        <f>TEXT([1]employee_training_performance_d!G398,"dd-mm-yyyy")</f>
        <v>04-03-2023</v>
      </c>
      <c r="H398" s="8" t="s">
        <v>20</v>
      </c>
      <c r="I398" s="15" t="str">
        <f>TEXT([1]employee_training_performance_d!I398,"dd-mm-yyyy")</f>
        <v>28-07-2025</v>
      </c>
      <c r="J398" s="16">
        <f>IF(OR([1]employee_training_performance_d!J398="Yes",[1]employee_training_performance_d!J398="P",[1]employee_training_performance_d!J398="Present"),1,IF(OR([1]employee_training_performance_d!J398="No",[1]employee_training_performance_d!J398="A",[1]employee_training_performance_d!J398="Absent"),0))</f>
        <v>0</v>
      </c>
      <c r="K398" s="16">
        <v>61.095563139931741</v>
      </c>
      <c r="L398" s="16">
        <f>IF(OR([1]employee_training_performance_d!L398=0,ISBLANK([1]employee_training_performance_d!L398)),AVERAGEIFS([1]employee_training_performance_d!L$2:L$1201,[1]employee_training_performance_d!L$2:L$1201,"&gt;0"),[1]employee_training_performance_d!L398)</f>
        <v>57.657957244655584</v>
      </c>
      <c r="M398" s="7">
        <v>4</v>
      </c>
      <c r="N398" s="7">
        <v>4</v>
      </c>
    </row>
    <row r="399" spans="1:14" ht="15.6" x14ac:dyDescent="0.3">
      <c r="A399" s="5" t="str">
        <f>TRIM(PROPER([1]employee_training_performance_d!A399))</f>
        <v>14Ed228B-6577-4498-B176-8686D31E96C4</v>
      </c>
      <c r="B399" s="6" t="str">
        <f>TRIM(PROPER([1]employee_training_performance_d!B399))</f>
        <v>Shirley Mooney</v>
      </c>
      <c r="C399" s="7">
        <v>41</v>
      </c>
      <c r="D399" s="11" t="str">
        <f>IF(OR(LOWER([1]employee_training_performance_d!D399)="m",LOWER([1]employee_training_performance_d!D399)="male"),"Male",IF(OR(LOWER([1]employee_training_performance_d!D399)="f",LOWER([1]employee_training_performance_d!D399)="female"),"Female","Unknown"))</f>
        <v>Female</v>
      </c>
      <c r="E399" s="8" t="s">
        <v>26</v>
      </c>
      <c r="F399" s="8" t="s">
        <v>24</v>
      </c>
      <c r="G399" s="9" t="str">
        <f>TEXT([1]employee_training_performance_d!G399,"dd-mm-yyyy")</f>
        <v>06-01-2022</v>
      </c>
      <c r="H399" s="8" t="s">
        <v>18</v>
      </c>
      <c r="I399" s="15" t="str">
        <f>TEXT([1]employee_training_performance_d!I399,"dd-mm-yyyy")</f>
        <v>13-02-2024</v>
      </c>
      <c r="J399" s="16">
        <f>IF(OR([1]employee_training_performance_d!J399="Yes",[1]employee_training_performance_d!J399="P",[1]employee_training_performance_d!J399="Present"),1,IF(OR([1]employee_training_performance_d!J399="No",[1]employee_training_performance_d!J399="A",[1]employee_training_performance_d!J399="Absent"),0))</f>
        <v>1</v>
      </c>
      <c r="K399" s="16">
        <v>24</v>
      </c>
      <c r="L399" s="16">
        <f>IF(OR([1]employee_training_performance_d!L399=0,ISBLANK([1]employee_training_performance_d!L399)),AVERAGEIFS([1]employee_training_performance_d!L$2:L$1201,[1]employee_training_performance_d!L$2:L$1201,"&gt;0"),[1]employee_training_performance_d!L399)</f>
        <v>57.657957244655584</v>
      </c>
      <c r="M399" s="7">
        <v>1</v>
      </c>
      <c r="N399" s="7">
        <v>1</v>
      </c>
    </row>
    <row r="400" spans="1:14" ht="15.6" x14ac:dyDescent="0.3">
      <c r="A400" s="5" t="str">
        <f>TRIM(PROPER([1]employee_training_performance_d!A400))</f>
        <v>9351A5Da-1A93-43F1-8502-76C00Abf1903</v>
      </c>
      <c r="B400" s="6" t="str">
        <f>TRIM(PROPER([1]employee_training_performance_d!B400))</f>
        <v>Timothy Ortega</v>
      </c>
      <c r="C400" s="7">
        <v>23</v>
      </c>
      <c r="D400" s="11" t="str">
        <f>IF(OR(LOWER([1]employee_training_performance_d!D400)="m",LOWER([1]employee_training_performance_d!D400)="male"),"Male",IF(OR(LOWER([1]employee_training_performance_d!D400)="f",LOWER([1]employee_training_performance_d!D400)="female"),"Female","Unknown"))</f>
        <v>Male</v>
      </c>
      <c r="E400" s="8" t="s">
        <v>23</v>
      </c>
      <c r="F400" s="8" t="s">
        <v>15</v>
      </c>
      <c r="G400" s="9" t="str">
        <f>TEXT([1]employee_training_performance_d!G400,"dd-mm-yyyy")</f>
        <v>22-11-2024</v>
      </c>
      <c r="H400" s="8" t="s">
        <v>28</v>
      </c>
      <c r="I400" s="15" t="str">
        <f>TEXT([1]employee_training_performance_d!I400,"dd-mm-yyyy")</f>
        <v>29-11-2026</v>
      </c>
      <c r="J400" s="16">
        <f>IF(OR([1]employee_training_performance_d!J400="Yes",[1]employee_training_performance_d!J400="P",[1]employee_training_performance_d!J400="Present"),1,IF(OR([1]employee_training_performance_d!J400="No",[1]employee_training_performance_d!J400="A",[1]employee_training_performance_d!J400="Absent"),0))</f>
        <v>1</v>
      </c>
      <c r="K400" s="16">
        <v>61.222602739726028</v>
      </c>
      <c r="L400" s="16">
        <f>IF(OR([1]employee_training_performance_d!L400=0,ISBLANK([1]employee_training_performance_d!L400)),AVERAGEIFS([1]employee_training_performance_d!L$2:L$1201,[1]employee_training_performance_d!L$2:L$1201,"&gt;0"),[1]employee_training_performance_d!L400)</f>
        <v>57.657957244655584</v>
      </c>
      <c r="M400" s="7">
        <v>0</v>
      </c>
      <c r="N400" s="7">
        <v>0</v>
      </c>
    </row>
    <row r="401" spans="1:14" ht="15.6" x14ac:dyDescent="0.3">
      <c r="A401" s="5" t="str">
        <f>TRIM(PROPER([1]employee_training_performance_d!A401))</f>
        <v>B5B25Ed1-Af1B-4316-Ba0E-681Bbd5Db7A4</v>
      </c>
      <c r="B401" s="6" t="str">
        <f>TRIM(PROPER([1]employee_training_performance_d!B401))</f>
        <v>Katherine Nguyen</v>
      </c>
      <c r="C401" s="7">
        <v>45</v>
      </c>
      <c r="D401" s="11" t="str">
        <f>IF(OR(LOWER([1]employee_training_performance_d!D401)="m",LOWER([1]employee_training_performance_d!D401)="male"),"Male",IF(OR(LOWER([1]employee_training_performance_d!D401)="f",LOWER([1]employee_training_performance_d!D401)="female"),"Female","Unknown"))</f>
        <v>Male</v>
      </c>
      <c r="E401" s="8" t="s">
        <v>26</v>
      </c>
      <c r="F401" s="8" t="s">
        <v>15</v>
      </c>
      <c r="G401" s="9" t="str">
        <f>TEXT([1]employee_training_performance_d!G401,"dd-mm-yyyy")</f>
        <v>31-08-2021</v>
      </c>
      <c r="H401" s="8" t="s">
        <v>28</v>
      </c>
      <c r="I401" s="15" t="str">
        <f>TEXT([1]employee_training_performance_d!I401,"dd-mm-yyyy")</f>
        <v>11-12-2023</v>
      </c>
      <c r="J401" s="16">
        <f>IF(OR([1]employee_training_performance_d!J401="Yes",[1]employee_training_performance_d!J401="P",[1]employee_training_performance_d!J401="Present"),1,IF(OR([1]employee_training_performance_d!J401="No",[1]employee_training_performance_d!J401="A",[1]employee_training_performance_d!J401="Absent"),0))</f>
        <v>0</v>
      </c>
      <c r="K401" s="16">
        <v>61.222602739726028</v>
      </c>
      <c r="L401" s="16">
        <f>IF(OR([1]employee_training_performance_d!L401=0,ISBLANK([1]employee_training_performance_d!L401)),AVERAGEIFS([1]employee_training_performance_d!L$2:L$1201,[1]employee_training_performance_d!L$2:L$1201,"&gt;0"),[1]employee_training_performance_d!L401)</f>
        <v>57.657957244655584</v>
      </c>
      <c r="M401" s="7">
        <v>2.6</v>
      </c>
      <c r="N401" s="7">
        <v>2.5811965811965814</v>
      </c>
    </row>
    <row r="402" spans="1:14" ht="15.6" x14ac:dyDescent="0.3">
      <c r="A402" s="5" t="str">
        <f>TRIM(PROPER([1]employee_training_performance_d!A402))</f>
        <v>85Eb4279-651C-41Fd-Afda-849E8C6743E1</v>
      </c>
      <c r="B402" s="6" t="str">
        <f>TRIM(PROPER([1]employee_training_performance_d!B402))</f>
        <v>Jenna Ray</v>
      </c>
      <c r="C402" s="7">
        <v>41</v>
      </c>
      <c r="D402" s="11" t="str">
        <f>IF(OR(LOWER([1]employee_training_performance_d!D402)="m",LOWER([1]employee_training_performance_d!D402)="male"),"Male",IF(OR(LOWER([1]employee_training_performance_d!D402)="f",LOWER([1]employee_training_performance_d!D402)="female"),"Female","Unknown"))</f>
        <v>Male</v>
      </c>
      <c r="E402" s="8" t="s">
        <v>23</v>
      </c>
      <c r="F402" s="8" t="s">
        <v>17</v>
      </c>
      <c r="G402" s="9" t="str">
        <f>TEXT([1]employee_training_performance_d!G402,"dd-mm-yyyy")</f>
        <v>10-06-2023</v>
      </c>
      <c r="H402" s="8" t="s">
        <v>20</v>
      </c>
      <c r="I402" s="15" t="str">
        <f>TEXT([1]employee_training_performance_d!I402,"dd-mm-yyyy")</f>
        <v>28-05-2025</v>
      </c>
      <c r="J402" s="16">
        <f>IF(OR([1]employee_training_performance_d!J402="Yes",[1]employee_training_performance_d!J402="P",[1]employee_training_performance_d!J402="Present"),1,IF(OR([1]employee_training_performance_d!J402="No",[1]employee_training_performance_d!J402="A",[1]employee_training_performance_d!J402="Absent"),0))</f>
        <v>0</v>
      </c>
      <c r="K402" s="16">
        <v>61.222602739726028</v>
      </c>
      <c r="L402" s="16">
        <f>IF(OR([1]employee_training_performance_d!L402=0,ISBLANK([1]employee_training_performance_d!L402)),AVERAGEIFS([1]employee_training_performance_d!L$2:L$1201,[1]employee_training_performance_d!L$2:L$1201,"&gt;0"),[1]employee_training_performance_d!L402)</f>
        <v>57.657957244655584</v>
      </c>
      <c r="M402" s="7">
        <v>5</v>
      </c>
      <c r="N402" s="7">
        <v>5</v>
      </c>
    </row>
    <row r="403" spans="1:14" ht="15.6" x14ac:dyDescent="0.3">
      <c r="A403" s="5" t="str">
        <f>TRIM(PROPER([1]employee_training_performance_d!A403))</f>
        <v>1B3Ec681-Fcea-445A-8066-98E4B013B8E4</v>
      </c>
      <c r="B403" s="6" t="str">
        <f>TRIM(PROPER([1]employee_training_performance_d!B403))</f>
        <v>Mathew Moore</v>
      </c>
      <c r="C403" s="7">
        <v>26</v>
      </c>
      <c r="D403" s="11" t="str">
        <f>IF(OR(LOWER([1]employee_training_performance_d!D403)="m",LOWER([1]employee_training_performance_d!D403)="male"),"Male",IF(OR(LOWER([1]employee_training_performance_d!D403)="f",LOWER([1]employee_training_performance_d!D403)="female"),"Female","Unknown"))</f>
        <v>Female</v>
      </c>
      <c r="E403" s="8" t="s">
        <v>14</v>
      </c>
      <c r="F403" s="8" t="s">
        <v>15</v>
      </c>
      <c r="G403" s="9" t="str">
        <f>TEXT([1]employee_training_performance_d!G403,"dd-mm-yyyy")</f>
        <v>26-09-2023</v>
      </c>
      <c r="H403" s="8" t="s">
        <v>20</v>
      </c>
      <c r="I403" s="15" t="str">
        <f>TEXT([1]employee_training_performance_d!I403,"dd-mm-yyyy")</f>
        <v>25-02-2025</v>
      </c>
      <c r="J403" s="16">
        <f>IF(OR([1]employee_training_performance_d!J403="Yes",[1]employee_training_performance_d!J403="P",[1]employee_training_performance_d!J403="Present"),1,IF(OR([1]employee_training_performance_d!J403="No",[1]employee_training_performance_d!J403="A",[1]employee_training_performance_d!J403="Absent"),0))</f>
        <v>1</v>
      </c>
      <c r="K403" s="16">
        <v>61.222602739726028</v>
      </c>
      <c r="L403" s="16">
        <f>IF(OR([1]employee_training_performance_d!L403=0,ISBLANK([1]employee_training_performance_d!L403)),AVERAGEIFS([1]employee_training_performance_d!L$2:L$1201,[1]employee_training_performance_d!L$2:L$1201,"&gt;0"),[1]employee_training_performance_d!L403)</f>
        <v>80</v>
      </c>
      <c r="M403" s="7">
        <v>5</v>
      </c>
      <c r="N403" s="7">
        <v>5</v>
      </c>
    </row>
    <row r="404" spans="1:14" ht="15.6" x14ac:dyDescent="0.3">
      <c r="A404" s="5" t="str">
        <f>TRIM(PROPER([1]employee_training_performance_d!A404))</f>
        <v>Cb28F9C6-E4A7-4D11-8027-112Ab75901D0</v>
      </c>
      <c r="B404" s="6" t="str">
        <f>TRIM(PROPER([1]employee_training_performance_d!B404))</f>
        <v>Rebecca Simpson</v>
      </c>
      <c r="C404" s="7">
        <v>24</v>
      </c>
      <c r="D404" s="11" t="str">
        <f>IF(OR(LOWER([1]employee_training_performance_d!D404)="m",LOWER([1]employee_training_performance_d!D404)="male"),"Male",IF(OR(LOWER([1]employee_training_performance_d!D404)="f",LOWER([1]employee_training_performance_d!D404)="female"),"Female","Unknown"))</f>
        <v>Male</v>
      </c>
      <c r="E404" s="8" t="s">
        <v>26</v>
      </c>
      <c r="F404" s="8" t="s">
        <v>24</v>
      </c>
      <c r="G404" s="9" t="str">
        <f>TEXT([1]employee_training_performance_d!G404,"dd-mm-yyyy")</f>
        <v>13-11-2021</v>
      </c>
      <c r="H404" s="8" t="s">
        <v>16</v>
      </c>
      <c r="I404" s="15" t="str">
        <f>TEXT([1]employee_training_performance_d!I404,"dd-mm-yyyy")</f>
        <v>16-05-2023</v>
      </c>
      <c r="J404" s="16">
        <f>IF(OR([1]employee_training_performance_d!J404="Yes",[1]employee_training_performance_d!J404="P",[1]employee_training_performance_d!J404="Present"),1,IF(OR([1]employee_training_performance_d!J404="No",[1]employee_training_performance_d!J404="A",[1]employee_training_performance_d!J404="Absent"),0))</f>
        <v>0</v>
      </c>
      <c r="K404" s="16">
        <v>61.222602739726028</v>
      </c>
      <c r="L404" s="16">
        <f>IF(OR([1]employee_training_performance_d!L404=0,ISBLANK([1]employee_training_performance_d!L404)),AVERAGEIFS([1]employee_training_performance_d!L$2:L$1201,[1]employee_training_performance_d!L$2:L$1201,"&gt;0"),[1]employee_training_performance_d!L404)</f>
        <v>63</v>
      </c>
      <c r="M404" s="7">
        <v>1</v>
      </c>
      <c r="N404" s="7">
        <v>1</v>
      </c>
    </row>
    <row r="405" spans="1:14" ht="15.6" x14ac:dyDescent="0.3">
      <c r="A405" s="5" t="str">
        <f>TRIM(PROPER([1]employee_training_performance_d!A405))</f>
        <v>3De8Ca53-4E7A-4311-B33A-72C8B1E76Ab9</v>
      </c>
      <c r="B405" s="6" t="str">
        <f>TRIM(PROPER([1]employee_training_performance_d!B405))</f>
        <v>Elizabeth Clark</v>
      </c>
      <c r="C405" s="7">
        <v>55</v>
      </c>
      <c r="D405" s="11" t="str">
        <f>IF(OR(LOWER([1]employee_training_performance_d!D405)="m",LOWER([1]employee_training_performance_d!D405)="male"),"Male",IF(OR(LOWER([1]employee_training_performance_d!D405)="f",LOWER([1]employee_training_performance_d!D405)="female"),"Female","Unknown"))</f>
        <v>Female</v>
      </c>
      <c r="E405" s="8" t="s">
        <v>29</v>
      </c>
      <c r="F405" s="8" t="s">
        <v>15</v>
      </c>
      <c r="G405" s="9" t="str">
        <f>TEXT([1]employee_training_performance_d!G405,"dd-mm-yyyy")</f>
        <v>17-11-2020</v>
      </c>
      <c r="H405" s="8" t="s">
        <v>28</v>
      </c>
      <c r="I405" s="15" t="str">
        <f>TEXT([1]employee_training_performance_d!I405,"dd-mm-yyyy")</f>
        <v>22-12-2021</v>
      </c>
      <c r="J405" s="16">
        <f>IF(OR([1]employee_training_performance_d!J405="Yes",[1]employee_training_performance_d!J405="P",[1]employee_training_performance_d!J405="Present"),1,IF(OR([1]employee_training_performance_d!J405="No",[1]employee_training_performance_d!J405="A",[1]employee_training_performance_d!J405="Absent"),0))</f>
        <v>0</v>
      </c>
      <c r="K405" s="16">
        <v>72</v>
      </c>
      <c r="L405" s="16">
        <f>IF(OR([1]employee_training_performance_d!L405=0,ISBLANK([1]employee_training_performance_d!L405)),AVERAGEIFS([1]employee_training_performance_d!L$2:L$1201,[1]employee_training_performance_d!L$2:L$1201,"&gt;0"),[1]employee_training_performance_d!L405)</f>
        <v>57.657957244655584</v>
      </c>
      <c r="M405" s="7">
        <v>3</v>
      </c>
      <c r="N405" s="7">
        <v>3</v>
      </c>
    </row>
    <row r="406" spans="1:14" ht="15.6" x14ac:dyDescent="0.3">
      <c r="A406" s="5" t="str">
        <f>TRIM(PROPER([1]employee_training_performance_d!A406))</f>
        <v>060476Dd-30E5-4E91-9082-B3B4F398D16E</v>
      </c>
      <c r="B406" s="6" t="str">
        <f>TRIM(PROPER([1]employee_training_performance_d!B406))</f>
        <v>Edward Clark</v>
      </c>
      <c r="C406" s="7">
        <v>41</v>
      </c>
      <c r="D406" s="11" t="str">
        <f>IF(OR(LOWER([1]employee_training_performance_d!D406)="m",LOWER([1]employee_training_performance_d!D406)="male"),"Male",IF(OR(LOWER([1]employee_training_performance_d!D406)="f",LOWER([1]employee_training_performance_d!D406)="female"),"Female","Unknown"))</f>
        <v>Male</v>
      </c>
      <c r="E406" s="8" t="s">
        <v>23</v>
      </c>
      <c r="F406" s="8" t="s">
        <v>15</v>
      </c>
      <c r="G406" s="9" t="str">
        <f>TEXT([1]employee_training_performance_d!G406,"dd-mm-yyyy")</f>
        <v>01-02-2021</v>
      </c>
      <c r="H406" s="8" t="s">
        <v>25</v>
      </c>
      <c r="I406" s="15" t="str">
        <f>TEXT([1]employee_training_performance_d!I406,"dd-mm-yyyy")</f>
        <v>22-10-2021</v>
      </c>
      <c r="J406" s="16">
        <f>IF(OR([1]employee_training_performance_d!J406="Yes",[1]employee_training_performance_d!J406="P",[1]employee_training_performance_d!J406="Present"),1,IF(OR([1]employee_training_performance_d!J406="No",[1]employee_training_performance_d!J406="A",[1]employee_training_performance_d!J406="Absent"),0))</f>
        <v>0</v>
      </c>
      <c r="K406" s="16">
        <v>61.185567010309278</v>
      </c>
      <c r="L406" s="16">
        <f>IF(OR([1]employee_training_performance_d!L406=0,ISBLANK([1]employee_training_performance_d!L406)),AVERAGEIFS([1]employee_training_performance_d!L$2:L$1201,[1]employee_training_performance_d!L$2:L$1201,"&gt;0"),[1]employee_training_performance_d!L406)</f>
        <v>57.657957244655584</v>
      </c>
      <c r="M406" s="7">
        <v>3</v>
      </c>
      <c r="N406" s="7">
        <v>3</v>
      </c>
    </row>
    <row r="407" spans="1:14" ht="15.6" x14ac:dyDescent="0.3">
      <c r="A407" s="5" t="str">
        <f>TRIM(PROPER([1]employee_training_performance_d!A407))</f>
        <v>F37590D3-73Dd-4D31-80E1-0B5111285804</v>
      </c>
      <c r="B407" s="6" t="str">
        <f>TRIM(PROPER([1]employee_training_performance_d!B407))</f>
        <v>Tony Stanley</v>
      </c>
      <c r="C407" s="7">
        <v>41</v>
      </c>
      <c r="D407" s="11" t="str">
        <f>IF(OR(LOWER([1]employee_training_performance_d!D407)="m",LOWER([1]employee_training_performance_d!D407)="male"),"Male",IF(OR(LOWER([1]employee_training_performance_d!D407)="f",LOWER([1]employee_training_performance_d!D407)="female"),"Female","Unknown"))</f>
        <v>Female</v>
      </c>
      <c r="E407" s="8" t="s">
        <v>21</v>
      </c>
      <c r="F407" s="8" t="s">
        <v>15</v>
      </c>
      <c r="G407" s="9" t="str">
        <f>TEXT([1]employee_training_performance_d!G407,"dd-mm-yyyy")</f>
        <v>14-11-2020</v>
      </c>
      <c r="H407" s="8" t="s">
        <v>25</v>
      </c>
      <c r="I407" s="15" t="str">
        <f>TEXT([1]employee_training_performance_d!I407,"dd-mm-yyyy")</f>
        <v>09-04-2022</v>
      </c>
      <c r="J407" s="16">
        <f>IF(OR([1]employee_training_performance_d!J407="Yes",[1]employee_training_performance_d!J407="P",[1]employee_training_performance_d!J407="Present"),1,IF(OR([1]employee_training_performance_d!J407="No",[1]employee_training_performance_d!J407="A",[1]employee_training_performance_d!J407="Absent"),0))</f>
        <v>1</v>
      </c>
      <c r="K407" s="16">
        <v>65</v>
      </c>
      <c r="L407" s="16">
        <f>IF(OR([1]employee_training_performance_d!L407=0,ISBLANK([1]employee_training_performance_d!L407)),AVERAGEIFS([1]employee_training_performance_d!L$2:L$1201,[1]employee_training_performance_d!L$2:L$1201,"&gt;0"),[1]employee_training_performance_d!L407)</f>
        <v>57.657957244655584</v>
      </c>
      <c r="M407" s="7">
        <v>2</v>
      </c>
      <c r="N407" s="7">
        <v>2</v>
      </c>
    </row>
    <row r="408" spans="1:14" ht="15.6" x14ac:dyDescent="0.3">
      <c r="A408" s="5" t="str">
        <f>TRIM(PROPER([1]employee_training_performance_d!A408))</f>
        <v>57D9F647-4Cda-4Bf4-98F9-Bfb4B2A43Bf4</v>
      </c>
      <c r="B408" s="6" t="str">
        <f>TRIM(PROPER([1]employee_training_performance_d!B408))</f>
        <v>Daniel Patterson</v>
      </c>
      <c r="C408" s="7">
        <v>33</v>
      </c>
      <c r="D408" s="11" t="str">
        <f>IF(OR(LOWER([1]employee_training_performance_d!D408)="m",LOWER([1]employee_training_performance_d!D408)="male"),"Male",IF(OR(LOWER([1]employee_training_performance_d!D408)="f",LOWER([1]employee_training_performance_d!D408)="female"),"Female","Unknown"))</f>
        <v>Male</v>
      </c>
      <c r="E408" s="8" t="s">
        <v>19</v>
      </c>
      <c r="F408" s="8" t="s">
        <v>24</v>
      </c>
      <c r="G408" s="9" t="str">
        <f>TEXT([1]employee_training_performance_d!G408,"dd-mm-yyyy")</f>
        <v>09-05-2020</v>
      </c>
      <c r="H408" s="8" t="s">
        <v>28</v>
      </c>
      <c r="I408" s="15" t="str">
        <f>TEXT([1]employee_training_performance_d!I408,"dd-mm-yyyy")</f>
        <v>25-01-2023</v>
      </c>
      <c r="J408" s="16">
        <f>IF(OR([1]employee_training_performance_d!J408="Yes",[1]employee_training_performance_d!J408="P",[1]employee_training_performance_d!J408="Present"),1,IF(OR([1]employee_training_performance_d!J408="No",[1]employee_training_performance_d!J408="A",[1]employee_training_performance_d!J408="Absent"),0))</f>
        <v>1</v>
      </c>
      <c r="K408" s="16">
        <v>61.172413793103445</v>
      </c>
      <c r="L408" s="16">
        <f>IF(OR([1]employee_training_performance_d!L408=0,ISBLANK([1]employee_training_performance_d!L408)),AVERAGEIFS([1]employee_training_performance_d!L$2:L$1201,[1]employee_training_performance_d!L$2:L$1201,"&gt;0"),[1]employee_training_performance_d!L408)</f>
        <v>87</v>
      </c>
      <c r="M408" s="7">
        <v>5</v>
      </c>
      <c r="N408" s="7">
        <v>5</v>
      </c>
    </row>
    <row r="409" spans="1:14" ht="15.6" x14ac:dyDescent="0.3">
      <c r="A409" s="5" t="str">
        <f>TRIM(PROPER([1]employee_training_performance_d!A409))</f>
        <v>0Ab84Fe2-97E4-4173-9D63-Bda6A29Dc073</v>
      </c>
      <c r="B409" s="6" t="str">
        <f>TRIM(PROPER([1]employee_training_performance_d!B409))</f>
        <v>Vanessa Porter</v>
      </c>
      <c r="C409" s="7">
        <v>41</v>
      </c>
      <c r="D409" s="11" t="str">
        <f>IF(OR(LOWER([1]employee_training_performance_d!D409)="m",LOWER([1]employee_training_performance_d!D409)="male"),"Male",IF(OR(LOWER([1]employee_training_performance_d!D409)="f",LOWER([1]employee_training_performance_d!D409)="female"),"Female","Unknown"))</f>
        <v>Male</v>
      </c>
      <c r="E409" s="8" t="s">
        <v>26</v>
      </c>
      <c r="F409" s="8" t="s">
        <v>24</v>
      </c>
      <c r="G409" s="9" t="str">
        <f>TEXT([1]employee_training_performance_d!G409,"dd-mm-yyyy")</f>
        <v>02-05-2024</v>
      </c>
      <c r="H409" s="8" t="s">
        <v>22</v>
      </c>
      <c r="I409" s="15" t="str">
        <f>TEXT([1]employee_training_performance_d!I409,"dd-mm-yyyy")</f>
        <v>29-11-2026</v>
      </c>
      <c r="J409" s="16">
        <f>IF(OR([1]employee_training_performance_d!J409="Yes",[1]employee_training_performance_d!J409="P",[1]employee_training_performance_d!J409="Present"),1,IF(OR([1]employee_training_performance_d!J409="No",[1]employee_training_performance_d!J409="A",[1]employee_training_performance_d!J409="Absent"),0))</f>
        <v>0</v>
      </c>
      <c r="K409" s="16">
        <v>61.172413793103445</v>
      </c>
      <c r="L409" s="16">
        <f>IF(OR([1]employee_training_performance_d!L409=0,ISBLANK([1]employee_training_performance_d!L409)),AVERAGEIFS([1]employee_training_performance_d!L$2:L$1201,[1]employee_training_performance_d!L$2:L$1201,"&gt;0"),[1]employee_training_performance_d!L409)</f>
        <v>83</v>
      </c>
      <c r="M409" s="7">
        <v>5</v>
      </c>
      <c r="N409" s="7">
        <v>5</v>
      </c>
    </row>
    <row r="410" spans="1:14" ht="15.6" x14ac:dyDescent="0.3">
      <c r="A410" s="5" t="str">
        <f>TRIM(PROPER([1]employee_training_performance_d!A410))</f>
        <v>793Daf5A-B35C-4601-817A-F0Cb07F2422D</v>
      </c>
      <c r="B410" s="6" t="str">
        <f>TRIM(PROPER([1]employee_training_performance_d!B410))</f>
        <v>Janet Ryan</v>
      </c>
      <c r="C410" s="7">
        <v>34</v>
      </c>
      <c r="D410" s="11" t="str">
        <f>IF(OR(LOWER([1]employee_training_performance_d!D410)="m",LOWER([1]employee_training_performance_d!D410)="male"),"Male",IF(OR(LOWER([1]employee_training_performance_d!D410)="f",LOWER([1]employee_training_performance_d!D410)="female"),"Female","Unknown"))</f>
        <v>Female</v>
      </c>
      <c r="E410" s="8" t="s">
        <v>14</v>
      </c>
      <c r="F410" s="8" t="s">
        <v>30</v>
      </c>
      <c r="G410" s="9" t="str">
        <f>TEXT([1]employee_training_performance_d!G410,"dd-mm-yyyy")</f>
        <v>04-04-2023</v>
      </c>
      <c r="H410" s="8" t="s">
        <v>16</v>
      </c>
      <c r="I410" s="15" t="str">
        <f>TEXT([1]employee_training_performance_d!I410,"dd-mm-yyyy")</f>
        <v>13-10-2024</v>
      </c>
      <c r="J410" s="16">
        <f>IF(OR([1]employee_training_performance_d!J410="Yes",[1]employee_training_performance_d!J410="P",[1]employee_training_performance_d!J410="Present"),1,IF(OR([1]employee_training_performance_d!J410="No",[1]employee_training_performance_d!J410="A",[1]employee_training_performance_d!J410="Absent"),0))</f>
        <v>0</v>
      </c>
      <c r="K410" s="16">
        <v>28</v>
      </c>
      <c r="L410" s="16">
        <f>IF(OR([1]employee_training_performance_d!L410=0,ISBLANK([1]employee_training_performance_d!L410)),AVERAGEIFS([1]employee_training_performance_d!L$2:L$1201,[1]employee_training_performance_d!L$2:L$1201,"&gt;0"),[1]employee_training_performance_d!L410)</f>
        <v>57.657957244655584</v>
      </c>
      <c r="M410" s="7">
        <v>2.6</v>
      </c>
      <c r="N410" s="7">
        <v>2.5691642651296829</v>
      </c>
    </row>
    <row r="411" spans="1:14" ht="15.6" x14ac:dyDescent="0.3">
      <c r="A411" s="5" t="str">
        <f>TRIM(PROPER([1]employee_training_performance_d!A411))</f>
        <v>9Ec78199-964D-4E39-B047-824A6C362D23</v>
      </c>
      <c r="B411" s="6" t="str">
        <f>TRIM(PROPER([1]employee_training_performance_d!B411))</f>
        <v>Tiffany Cohen</v>
      </c>
      <c r="C411" s="7">
        <v>41</v>
      </c>
      <c r="D411" s="11" t="str">
        <f>IF(OR(LOWER([1]employee_training_performance_d!D411)="m",LOWER([1]employee_training_performance_d!D411)="male"),"Male",IF(OR(LOWER([1]employee_training_performance_d!D411)="f",LOWER([1]employee_training_performance_d!D411)="female"),"Female","Unknown"))</f>
        <v>Female</v>
      </c>
      <c r="E411" s="8" t="s">
        <v>14</v>
      </c>
      <c r="F411" s="8" t="s">
        <v>30</v>
      </c>
      <c r="G411" s="9" t="str">
        <f>TEXT([1]employee_training_performance_d!G411,"dd-mm-yyyy")</f>
        <v>05-02-2021</v>
      </c>
      <c r="H411" s="8" t="s">
        <v>28</v>
      </c>
      <c r="I411" s="15" t="str">
        <f>TEXT([1]employee_training_performance_d!I411,"dd-mm-yyyy")</f>
        <v>30-01-2023</v>
      </c>
      <c r="J411" s="16">
        <f>IF(OR([1]employee_training_performance_d!J411="Yes",[1]employee_training_performance_d!J411="P",[1]employee_training_performance_d!J411="Present"),1,IF(OR([1]employee_training_performance_d!J411="No",[1]employee_training_performance_d!J411="A",[1]employee_training_performance_d!J411="Absent"),0))</f>
        <v>0</v>
      </c>
      <c r="K411" s="16">
        <v>61.287197231833908</v>
      </c>
      <c r="L411" s="16">
        <f>IF(OR([1]employee_training_performance_d!L411=0,ISBLANK([1]employee_training_performance_d!L411)),AVERAGEIFS([1]employee_training_performance_d!L$2:L$1201,[1]employee_training_performance_d!L$2:L$1201,"&gt;0"),[1]employee_training_performance_d!L411)</f>
        <v>57.657957244655584</v>
      </c>
      <c r="M411" s="7">
        <v>2</v>
      </c>
      <c r="N411" s="7">
        <v>2</v>
      </c>
    </row>
    <row r="412" spans="1:14" ht="15.6" x14ac:dyDescent="0.3">
      <c r="A412" s="5" t="str">
        <f>TRIM(PROPER([1]employee_training_performance_d!A412))</f>
        <v>7Cc96B10-F677-4B06-89E6-614A61458972</v>
      </c>
      <c r="B412" s="6" t="str">
        <f>TRIM(PROPER([1]employee_training_performance_d!B412))</f>
        <v>Angie King</v>
      </c>
      <c r="C412" s="7">
        <v>49</v>
      </c>
      <c r="D412" s="11" t="str">
        <f>IF(OR(LOWER([1]employee_training_performance_d!D412)="m",LOWER([1]employee_training_performance_d!D412)="male"),"Male",IF(OR(LOWER([1]employee_training_performance_d!D412)="f",LOWER([1]employee_training_performance_d!D412)="female"),"Female","Unknown"))</f>
        <v>Male</v>
      </c>
      <c r="E412" s="8" t="s">
        <v>14</v>
      </c>
      <c r="F412" s="8" t="s">
        <v>24</v>
      </c>
      <c r="G412" s="9" t="str">
        <f>TEXT([1]employee_training_performance_d!G412,"dd-mm-yyyy")</f>
        <v>30-06-2020</v>
      </c>
      <c r="H412" s="8" t="s">
        <v>28</v>
      </c>
      <c r="I412" s="15" t="str">
        <f>TEXT([1]employee_training_performance_d!I412,"dd-mm-yyyy")</f>
        <v>08-08-2022</v>
      </c>
      <c r="J412" s="16">
        <f>IF(OR([1]employee_training_performance_d!J412="Yes",[1]employee_training_performance_d!J412="P",[1]employee_training_performance_d!J412="Present"),1,IF(OR([1]employee_training_performance_d!J412="No",[1]employee_training_performance_d!J412="A",[1]employee_training_performance_d!J412="Absent"),0))</f>
        <v>0</v>
      </c>
      <c r="K412" s="16">
        <v>61.287197231833908</v>
      </c>
      <c r="L412" s="16">
        <f>IF(OR([1]employee_training_performance_d!L412=0,ISBLANK([1]employee_training_performance_d!L412)),AVERAGEIFS([1]employee_training_performance_d!L$2:L$1201,[1]employee_training_performance_d!L$2:L$1201,"&gt;0"),[1]employee_training_performance_d!L412)</f>
        <v>57.657957244655584</v>
      </c>
      <c r="M412" s="7">
        <v>5</v>
      </c>
      <c r="N412" s="7">
        <v>5</v>
      </c>
    </row>
    <row r="413" spans="1:14" ht="15.6" x14ac:dyDescent="0.3">
      <c r="A413" s="5" t="str">
        <f>TRIM(PROPER([1]employee_training_performance_d!A413))</f>
        <v>D4A42Bf0-B96A-4305-Bed1-D8F8153D2C6B</v>
      </c>
      <c r="B413" s="6" t="str">
        <f>TRIM(PROPER([1]employee_training_performance_d!B413))</f>
        <v>Tammy Gibson</v>
      </c>
      <c r="C413" s="7">
        <v>41</v>
      </c>
      <c r="D413" s="11" t="str">
        <f>IF(OR(LOWER([1]employee_training_performance_d!D413)="m",LOWER([1]employee_training_performance_d!D413)="male"),"Male",IF(OR(LOWER([1]employee_training_performance_d!D413)="f",LOWER([1]employee_training_performance_d!D413)="female"),"Female","Unknown"))</f>
        <v>Male</v>
      </c>
      <c r="E413" s="8" t="s">
        <v>23</v>
      </c>
      <c r="F413" s="8" t="s">
        <v>27</v>
      </c>
      <c r="G413" s="9" t="str">
        <f>TEXT([1]employee_training_performance_d!G413,"dd-mm-yyyy")</f>
        <v>17-01-2021</v>
      </c>
      <c r="H413" s="8" t="s">
        <v>16</v>
      </c>
      <c r="I413" s="15" t="str">
        <f>TEXT([1]employee_training_performance_d!I413,"dd-mm-yyyy")</f>
        <v>22-03-2022</v>
      </c>
      <c r="J413" s="16">
        <f>IF(OR([1]employee_training_performance_d!J413="Yes",[1]employee_training_performance_d!J413="P",[1]employee_training_performance_d!J413="Present"),1,IF(OR([1]employee_training_performance_d!J413="No",[1]employee_training_performance_d!J413="A",[1]employee_training_performance_d!J413="Absent"),0))</f>
        <v>0</v>
      </c>
      <c r="K413" s="16">
        <v>61.287197231833908</v>
      </c>
      <c r="L413" s="16">
        <f>IF(OR([1]employee_training_performance_d!L413=0,ISBLANK([1]employee_training_performance_d!L413)),AVERAGEIFS([1]employee_training_performance_d!L$2:L$1201,[1]employee_training_performance_d!L$2:L$1201,"&gt;0"),[1]employee_training_performance_d!L413)</f>
        <v>57.657957244655584</v>
      </c>
      <c r="M413" s="7">
        <v>0</v>
      </c>
      <c r="N413" s="7">
        <v>0</v>
      </c>
    </row>
    <row r="414" spans="1:14" ht="15.6" x14ac:dyDescent="0.3">
      <c r="A414" s="5" t="str">
        <f>TRIM(PROPER([1]employee_training_performance_d!A414))</f>
        <v>7822B39D-Fbe7-40A6-9A86-1A163Dcafd82</v>
      </c>
      <c r="B414" s="6" t="str">
        <f>TRIM(PROPER([1]employee_training_performance_d!B414))</f>
        <v>Eric Waters</v>
      </c>
      <c r="C414" s="7">
        <v>23</v>
      </c>
      <c r="D414" s="11" t="str">
        <f>IF(OR(LOWER([1]employee_training_performance_d!D414)="m",LOWER([1]employee_training_performance_d!D414)="male"),"Male",IF(OR(LOWER([1]employee_training_performance_d!D414)="f",LOWER([1]employee_training_performance_d!D414)="female"),"Female","Unknown"))</f>
        <v>Female</v>
      </c>
      <c r="E414" s="8" t="s">
        <v>29</v>
      </c>
      <c r="F414" s="8" t="s">
        <v>24</v>
      </c>
      <c r="G414" s="9" t="str">
        <f>TEXT([1]employee_training_performance_d!G414,"dd-mm-yyyy")</f>
        <v>19-02-2023</v>
      </c>
      <c r="H414" s="8" t="s">
        <v>25</v>
      </c>
      <c r="I414" s="15" t="str">
        <f>TEXT([1]employee_training_performance_d!I414,"dd-mm-yyyy")</f>
        <v>28-09-2023</v>
      </c>
      <c r="J414" s="16">
        <f>IF(OR([1]employee_training_performance_d!J414="Yes",[1]employee_training_performance_d!J414="P",[1]employee_training_performance_d!J414="Present"),1,IF(OR([1]employee_training_performance_d!J414="No",[1]employee_training_performance_d!J414="A",[1]employee_training_performance_d!J414="Absent"),0))</f>
        <v>1</v>
      </c>
      <c r="K414" s="16">
        <v>61.287197231833908</v>
      </c>
      <c r="L414" s="16">
        <f>IF(OR([1]employee_training_performance_d!L414=0,ISBLANK([1]employee_training_performance_d!L414)),AVERAGEIFS([1]employee_training_performance_d!L$2:L$1201,[1]employee_training_performance_d!L$2:L$1201,"&gt;0"),[1]employee_training_performance_d!L414)</f>
        <v>57.657957244655584</v>
      </c>
      <c r="M414" s="7">
        <v>0</v>
      </c>
      <c r="N414" s="7">
        <v>0</v>
      </c>
    </row>
    <row r="415" spans="1:14" ht="15.6" x14ac:dyDescent="0.3">
      <c r="A415" s="5" t="str">
        <f>TRIM(PROPER([1]employee_training_performance_d!A415))</f>
        <v>184Ee3Db-691D-4Bea-9D1C-92F037702Be5</v>
      </c>
      <c r="B415" s="6" t="str">
        <f>TRIM(PROPER([1]employee_training_performance_d!B415))</f>
        <v>Carl Huffman</v>
      </c>
      <c r="C415" s="7">
        <v>36</v>
      </c>
      <c r="D415" s="11" t="str">
        <f>IF(OR(LOWER([1]employee_training_performance_d!D415)="m",LOWER([1]employee_training_performance_d!D415)="male"),"Male",IF(OR(LOWER([1]employee_training_performance_d!D415)="f",LOWER([1]employee_training_performance_d!D415)="female"),"Female","Unknown"))</f>
        <v>Male</v>
      </c>
      <c r="E415" s="8" t="s">
        <v>23</v>
      </c>
      <c r="F415" s="8" t="s">
        <v>15</v>
      </c>
      <c r="G415" s="9" t="str">
        <f>TEXT([1]employee_training_performance_d!G415,"dd-mm-yyyy")</f>
        <v>07-02-2024</v>
      </c>
      <c r="H415" s="8" t="s">
        <v>22</v>
      </c>
      <c r="I415" s="15" t="str">
        <f>TEXT([1]employee_training_performance_d!I415,"dd-mm-yyyy")</f>
        <v>07-08-2025</v>
      </c>
      <c r="J415" s="16">
        <f>IF(OR([1]employee_training_performance_d!J415="Yes",[1]employee_training_performance_d!J415="P",[1]employee_training_performance_d!J415="Present"),1,IF(OR([1]employee_training_performance_d!J415="No",[1]employee_training_performance_d!J415="A",[1]employee_training_performance_d!J415="Absent"),0))</f>
        <v>1</v>
      </c>
      <c r="K415" s="16">
        <v>86</v>
      </c>
      <c r="L415" s="16">
        <f>IF(OR([1]employee_training_performance_d!L415=0,ISBLANK([1]employee_training_performance_d!L415)),AVERAGEIFS([1]employee_training_performance_d!L$2:L$1201,[1]employee_training_performance_d!L$2:L$1201,"&gt;0"),[1]employee_training_performance_d!L415)</f>
        <v>57.657957244655584</v>
      </c>
      <c r="M415" s="7">
        <v>1</v>
      </c>
      <c r="N415" s="7">
        <v>1</v>
      </c>
    </row>
    <row r="416" spans="1:14" ht="15.6" x14ac:dyDescent="0.3">
      <c r="A416" s="5" t="str">
        <f>TRIM(PROPER([1]employee_training_performance_d!A416))</f>
        <v>11B0830F-71C6-49A6-819C-84C4Ef7F6E3F</v>
      </c>
      <c r="B416" s="6" t="str">
        <f>TRIM(PROPER([1]employee_training_performance_d!B416))</f>
        <v>Julie Terry</v>
      </c>
      <c r="C416" s="7">
        <v>41</v>
      </c>
      <c r="D416" s="11" t="str">
        <f>IF(OR(LOWER([1]employee_training_performance_d!D416)="m",LOWER([1]employee_training_performance_d!D416)="male"),"Male",IF(OR(LOWER([1]employee_training_performance_d!D416)="f",LOWER([1]employee_training_performance_d!D416)="female"),"Female","Unknown"))</f>
        <v>Male</v>
      </c>
      <c r="E416" s="8" t="s">
        <v>14</v>
      </c>
      <c r="F416" s="8" t="s">
        <v>17</v>
      </c>
      <c r="G416" s="9" t="str">
        <f>TEXT([1]employee_training_performance_d!G416,"dd-mm-yyyy")</f>
        <v>03-07-2020</v>
      </c>
      <c r="H416" s="8" t="s">
        <v>18</v>
      </c>
      <c r="I416" s="15" t="str">
        <f>TEXT([1]employee_training_performance_d!I416,"dd-mm-yyyy")</f>
        <v>14-08-2022</v>
      </c>
      <c r="J416" s="16">
        <f>IF(OR([1]employee_training_performance_d!J416="Yes",[1]employee_training_performance_d!J416="P",[1]employee_training_performance_d!J416="Present"),1,IF(OR([1]employee_training_performance_d!J416="No",[1]employee_training_performance_d!J416="A",[1]employee_training_performance_d!J416="Absent"),0))</f>
        <v>0</v>
      </c>
      <c r="K416" s="16">
        <v>46</v>
      </c>
      <c r="L416" s="16">
        <f>IF(OR([1]employee_training_performance_d!L416=0,ISBLANK([1]employee_training_performance_d!L416)),AVERAGEIFS([1]employee_training_performance_d!L$2:L$1201,[1]employee_training_performance_d!L$2:L$1201,"&gt;0"),[1]employee_training_performance_d!L416)</f>
        <v>57.657957244655584</v>
      </c>
      <c r="M416" s="7">
        <v>4</v>
      </c>
      <c r="N416" s="7">
        <v>4</v>
      </c>
    </row>
    <row r="417" spans="1:14" ht="15.6" x14ac:dyDescent="0.3">
      <c r="A417" s="5" t="str">
        <f>TRIM(PROPER([1]employee_training_performance_d!A417))</f>
        <v>A75908F0-8921-449F-Accb-853Bcd227Ff2</v>
      </c>
      <c r="B417" s="6" t="str">
        <f>TRIM(PROPER([1]employee_training_performance_d!B417))</f>
        <v>Dawn Wilson</v>
      </c>
      <c r="C417" s="7">
        <v>41</v>
      </c>
      <c r="D417" s="11" t="str">
        <f>IF(OR(LOWER([1]employee_training_performance_d!D417)="m",LOWER([1]employee_training_performance_d!D417)="male"),"Male",IF(OR(LOWER([1]employee_training_performance_d!D417)="f",LOWER([1]employee_training_performance_d!D417)="female"),"Female","Unknown"))</f>
        <v>Male</v>
      </c>
      <c r="E417" s="8" t="s">
        <v>19</v>
      </c>
      <c r="F417" s="8" t="s">
        <v>27</v>
      </c>
      <c r="G417" s="9" t="str">
        <f>TEXT([1]employee_training_performance_d!G417,"dd-mm-yyyy")</f>
        <v>27-07-2023</v>
      </c>
      <c r="H417" s="8" t="s">
        <v>22</v>
      </c>
      <c r="I417" s="15" t="str">
        <f>TEXT([1]employee_training_performance_d!I417,"dd-mm-yyyy")</f>
        <v>11-03-2024</v>
      </c>
      <c r="J417" s="16">
        <f>IF(OR([1]employee_training_performance_d!J417="Yes",[1]employee_training_performance_d!J417="P",[1]employee_training_performance_d!J417="Present"),1,IF(OR([1]employee_training_performance_d!J417="No",[1]employee_training_performance_d!J417="A",[1]employee_training_performance_d!J417="Absent"),0))</f>
        <v>0</v>
      </c>
      <c r="K417" s="16">
        <v>38</v>
      </c>
      <c r="L417" s="16">
        <f>IF(OR([1]employee_training_performance_d!L417=0,ISBLANK([1]employee_training_performance_d!L417)),AVERAGEIFS([1]employee_training_performance_d!L$2:L$1201,[1]employee_training_performance_d!L$2:L$1201,"&gt;0"),[1]employee_training_performance_d!L417)</f>
        <v>31</v>
      </c>
      <c r="M417" s="7">
        <v>3</v>
      </c>
      <c r="N417" s="7">
        <v>3</v>
      </c>
    </row>
    <row r="418" spans="1:14" ht="15.6" x14ac:dyDescent="0.3">
      <c r="A418" s="5" t="str">
        <f>TRIM(PROPER([1]employee_training_performance_d!A418))</f>
        <v>73A44F97-E6Fa-403B-Ac85-Ef207Db8Aa1C</v>
      </c>
      <c r="B418" s="6" t="str">
        <f>TRIM(PROPER([1]employee_training_performance_d!B418))</f>
        <v>Christopher Roberts</v>
      </c>
      <c r="C418" s="7">
        <v>51</v>
      </c>
      <c r="D418" s="11" t="str">
        <f>IF(OR(LOWER([1]employee_training_performance_d!D418)="m",LOWER([1]employee_training_performance_d!D418)="male"),"Male",IF(OR(LOWER([1]employee_training_performance_d!D418)="f",LOWER([1]employee_training_performance_d!D418)="female"),"Female","Unknown"))</f>
        <v>Female</v>
      </c>
      <c r="E418" s="8" t="s">
        <v>19</v>
      </c>
      <c r="F418" s="8" t="s">
        <v>15</v>
      </c>
      <c r="G418" s="9" t="str">
        <f>TEXT([1]employee_training_performance_d!G418,"dd-mm-yyyy")</f>
        <v>29-08-2024</v>
      </c>
      <c r="H418" s="8" t="s">
        <v>16</v>
      </c>
      <c r="I418" s="15" t="str">
        <f>TEXT([1]employee_training_performance_d!I418,"dd-mm-yyyy")</f>
        <v>26-09-2026</v>
      </c>
      <c r="J418" s="16">
        <f>IF(OR([1]employee_training_performance_d!J418="Yes",[1]employee_training_performance_d!J418="P",[1]employee_training_performance_d!J418="Present"),1,IF(OR([1]employee_training_performance_d!J418="No",[1]employee_training_performance_d!J418="A",[1]employee_training_performance_d!J418="Absent"),0))</f>
        <v>0</v>
      </c>
      <c r="K418" s="16">
        <v>95</v>
      </c>
      <c r="L418" s="16">
        <f>IF(OR([1]employee_training_performance_d!L418=0,ISBLANK([1]employee_training_performance_d!L418)),AVERAGEIFS([1]employee_training_performance_d!L$2:L$1201,[1]employee_training_performance_d!L$2:L$1201,"&gt;0"),[1]employee_training_performance_d!L418)</f>
        <v>57.657957244655584</v>
      </c>
      <c r="M418" s="7">
        <v>5</v>
      </c>
      <c r="N418" s="7">
        <v>5</v>
      </c>
    </row>
    <row r="419" spans="1:14" ht="15.6" x14ac:dyDescent="0.3">
      <c r="A419" s="5" t="str">
        <f>TRIM(PROPER([1]employee_training_performance_d!A419))</f>
        <v>27A0B911-Afd2-4B72-9C13-A1E76D3E4848</v>
      </c>
      <c r="B419" s="6" t="str">
        <f>TRIM(PROPER([1]employee_training_performance_d!B419))</f>
        <v>Angela Olson</v>
      </c>
      <c r="C419" s="7">
        <v>41</v>
      </c>
      <c r="D419" s="11" t="str">
        <f>IF(OR(LOWER([1]employee_training_performance_d!D419)="m",LOWER([1]employee_training_performance_d!D419)="male"),"Male",IF(OR(LOWER([1]employee_training_performance_d!D419)="f",LOWER([1]employee_training_performance_d!D419)="female"),"Female","Unknown"))</f>
        <v>Female</v>
      </c>
      <c r="E419" s="8" t="s">
        <v>19</v>
      </c>
      <c r="F419" s="8" t="s">
        <v>27</v>
      </c>
      <c r="G419" s="9" t="str">
        <f>TEXT([1]employee_training_performance_d!G419,"dd-mm-yyyy")</f>
        <v>31-01-2023</v>
      </c>
      <c r="H419" s="8" t="s">
        <v>28</v>
      </c>
      <c r="I419" s="15" t="str">
        <f>TEXT([1]employee_training_performance_d!I419,"dd-mm-yyyy")</f>
        <v>20-09-2023</v>
      </c>
      <c r="J419" s="16">
        <f>IF(OR([1]employee_training_performance_d!J419="Yes",[1]employee_training_performance_d!J419="P",[1]employee_training_performance_d!J419="Present"),1,IF(OR([1]employee_training_performance_d!J419="No",[1]employee_training_performance_d!J419="A",[1]employee_training_performance_d!J419="Absent"),0))</f>
        <v>0</v>
      </c>
      <c r="K419" s="16">
        <v>29</v>
      </c>
      <c r="L419" s="16">
        <f>IF(OR([1]employee_training_performance_d!L419=0,ISBLANK([1]employee_training_performance_d!L419)),AVERAGEIFS([1]employee_training_performance_d!L$2:L$1201,[1]employee_training_performance_d!L$2:L$1201,"&gt;0"),[1]employee_training_performance_d!L419)</f>
        <v>57.657957244655584</v>
      </c>
      <c r="M419" s="7">
        <v>2</v>
      </c>
      <c r="N419" s="7">
        <v>2</v>
      </c>
    </row>
    <row r="420" spans="1:14" ht="15.6" x14ac:dyDescent="0.3">
      <c r="A420" s="5" t="str">
        <f>TRIM(PROPER([1]employee_training_performance_d!A420))</f>
        <v>Be99919E-C696-4772-A326-55640175105A</v>
      </c>
      <c r="B420" s="6" t="str">
        <f>TRIM(PROPER([1]employee_training_performance_d!B420))</f>
        <v>Susan Barton</v>
      </c>
      <c r="C420" s="7">
        <v>46</v>
      </c>
      <c r="D420" s="11" t="str">
        <f>IF(OR(LOWER([1]employee_training_performance_d!D420)="m",LOWER([1]employee_training_performance_d!D420)="male"),"Male",IF(OR(LOWER([1]employee_training_performance_d!D420)="f",LOWER([1]employee_training_performance_d!D420)="female"),"Female","Unknown"))</f>
        <v>Female</v>
      </c>
      <c r="E420" s="8" t="s">
        <v>21</v>
      </c>
      <c r="F420" s="8" t="s">
        <v>27</v>
      </c>
      <c r="G420" s="9" t="str">
        <f>TEXT([1]employee_training_performance_d!G420,"dd-mm-yyyy")</f>
        <v>20-05-2022</v>
      </c>
      <c r="H420" s="8" t="s">
        <v>20</v>
      </c>
      <c r="I420" s="15" t="str">
        <f>TEXT([1]employee_training_performance_d!I420,"dd-mm-yyyy")</f>
        <v>09-11-2023</v>
      </c>
      <c r="J420" s="16">
        <f>IF(OR([1]employee_training_performance_d!J420="Yes",[1]employee_training_performance_d!J420="P",[1]employee_training_performance_d!J420="Present"),1,IF(OR([1]employee_training_performance_d!J420="No",[1]employee_training_performance_d!J420="A",[1]employee_training_performance_d!J420="Absent"),0))</f>
        <v>0</v>
      </c>
      <c r="K420" s="16">
        <v>87</v>
      </c>
      <c r="L420" s="16">
        <f>IF(OR([1]employee_training_performance_d!L420=0,ISBLANK([1]employee_training_performance_d!L420)),AVERAGEIFS([1]employee_training_performance_d!L$2:L$1201,[1]employee_training_performance_d!L$2:L$1201,"&gt;0"),[1]employee_training_performance_d!L420)</f>
        <v>21</v>
      </c>
      <c r="M420" s="7">
        <v>3</v>
      </c>
      <c r="N420" s="7">
        <v>3</v>
      </c>
    </row>
    <row r="421" spans="1:14" ht="15.6" x14ac:dyDescent="0.3">
      <c r="A421" s="5" t="str">
        <f>TRIM(PROPER([1]employee_training_performance_d!A421))</f>
        <v>570Edab2-3932-4A07-Aec3-F8E04D620050</v>
      </c>
      <c r="B421" s="6" t="str">
        <f>TRIM(PROPER([1]employee_training_performance_d!B421))</f>
        <v>Lauren Snyder</v>
      </c>
      <c r="C421" s="7">
        <v>23</v>
      </c>
      <c r="D421" s="11" t="str">
        <f>IF(OR(LOWER([1]employee_training_performance_d!D421)="m",LOWER([1]employee_training_performance_d!D421)="male"),"Male",IF(OR(LOWER([1]employee_training_performance_d!D421)="f",LOWER([1]employee_training_performance_d!D421)="female"),"Female","Unknown"))</f>
        <v>Male</v>
      </c>
      <c r="E421" s="8" t="s">
        <v>29</v>
      </c>
      <c r="F421" s="8" t="s">
        <v>17</v>
      </c>
      <c r="G421" s="9" t="str">
        <f>TEXT([1]employee_training_performance_d!G421,"dd-mm-yyyy")</f>
        <v>21-08-2020</v>
      </c>
      <c r="H421" s="8" t="s">
        <v>20</v>
      </c>
      <c r="I421" s="15" t="str">
        <f>TEXT([1]employee_training_performance_d!I421,"dd-mm-yyyy")</f>
        <v>21-04-2021</v>
      </c>
      <c r="J421" s="16">
        <f>IF(OR([1]employee_training_performance_d!J421="Yes",[1]employee_training_performance_d!J421="P",[1]employee_training_performance_d!J421="Present"),1,IF(OR([1]employee_training_performance_d!J421="No",[1]employee_training_performance_d!J421="A",[1]employee_training_performance_d!J421="Absent"),0))</f>
        <v>0</v>
      </c>
      <c r="K421" s="16">
        <v>61.240282685512369</v>
      </c>
      <c r="L421" s="16">
        <f>IF(OR([1]employee_training_performance_d!L421=0,ISBLANK([1]employee_training_performance_d!L421)),AVERAGEIFS([1]employee_training_performance_d!L$2:L$1201,[1]employee_training_performance_d!L$2:L$1201,"&gt;0"),[1]employee_training_performance_d!L421)</f>
        <v>21</v>
      </c>
      <c r="M421" s="7">
        <v>0</v>
      </c>
      <c r="N421" s="7">
        <v>0</v>
      </c>
    </row>
    <row r="422" spans="1:14" ht="15.6" x14ac:dyDescent="0.3">
      <c r="A422" s="5" t="str">
        <f>TRIM(PROPER([1]employee_training_performance_d!A422))</f>
        <v>E9623C3C-F2B2-42F2-B366-51C5Cef483F6</v>
      </c>
      <c r="B422" s="6" t="str">
        <f>TRIM(PROPER([1]employee_training_performance_d!B422))</f>
        <v>Christopher Anderson</v>
      </c>
      <c r="C422" s="7">
        <v>41</v>
      </c>
      <c r="D422" s="11" t="str">
        <f>IF(OR(LOWER([1]employee_training_performance_d!D422)="m",LOWER([1]employee_training_performance_d!D422)="male"),"Male",IF(OR(LOWER([1]employee_training_performance_d!D422)="f",LOWER([1]employee_training_performance_d!D422)="female"),"Female","Unknown"))</f>
        <v>Male</v>
      </c>
      <c r="E422" s="8" t="s">
        <v>14</v>
      </c>
      <c r="F422" s="8" t="s">
        <v>15</v>
      </c>
      <c r="G422" s="9" t="str">
        <f>TEXT([1]employee_training_performance_d!G422,"dd-mm-yyyy")</f>
        <v>18-01-2024</v>
      </c>
      <c r="H422" s="8" t="s">
        <v>28</v>
      </c>
      <c r="I422" s="15" t="str">
        <f>TEXT([1]employee_training_performance_d!I422,"dd-mm-yyyy")</f>
        <v>21-01-2026</v>
      </c>
      <c r="J422" s="16">
        <f>IF(OR([1]employee_training_performance_d!J422="Yes",[1]employee_training_performance_d!J422="P",[1]employee_training_performance_d!J422="Present"),1,IF(OR([1]employee_training_performance_d!J422="No",[1]employee_training_performance_d!J422="A",[1]employee_training_performance_d!J422="Absent"),0))</f>
        <v>0</v>
      </c>
      <c r="K422" s="16">
        <v>73</v>
      </c>
      <c r="L422" s="16">
        <f>IF(OR([1]employee_training_performance_d!L422=0,ISBLANK([1]employee_training_performance_d!L422)),AVERAGEIFS([1]employee_training_performance_d!L$2:L$1201,[1]employee_training_performance_d!L$2:L$1201,"&gt;0"),[1]employee_training_performance_d!L422)</f>
        <v>57.657957244655584</v>
      </c>
      <c r="M422" s="7">
        <v>4</v>
      </c>
      <c r="N422" s="7">
        <v>4</v>
      </c>
    </row>
    <row r="423" spans="1:14" ht="15.6" x14ac:dyDescent="0.3">
      <c r="A423" s="5" t="str">
        <f>TRIM(PROPER([1]employee_training_performance_d!A423))</f>
        <v>5Dde7466-7F03-46Ef-B027-24Eb060Fc65E</v>
      </c>
      <c r="B423" s="6" t="str">
        <f>TRIM(PROPER([1]employee_training_performance_d!B423))</f>
        <v>Jessica Erickson</v>
      </c>
      <c r="C423" s="7">
        <v>44</v>
      </c>
      <c r="D423" s="11" t="str">
        <f>IF(OR(LOWER([1]employee_training_performance_d!D423)="m",LOWER([1]employee_training_performance_d!D423)="male"),"Male",IF(OR(LOWER([1]employee_training_performance_d!D423)="f",LOWER([1]employee_training_performance_d!D423)="female"),"Female","Unknown"))</f>
        <v>Male</v>
      </c>
      <c r="E423" s="8" t="s">
        <v>19</v>
      </c>
      <c r="F423" s="8" t="s">
        <v>24</v>
      </c>
      <c r="G423" s="9" t="str">
        <f>TEXT([1]employee_training_performance_d!G423,"dd-mm-yyyy")</f>
        <v>19-01-2025</v>
      </c>
      <c r="H423" s="8" t="s">
        <v>20</v>
      </c>
      <c r="I423" s="15" t="str">
        <f>TEXT([1]employee_training_performance_d!I423,"dd-mm-yyyy")</f>
        <v>24-09-2025</v>
      </c>
      <c r="J423" s="16">
        <f>IF(OR([1]employee_training_performance_d!J423="Yes",[1]employee_training_performance_d!J423="P",[1]employee_training_performance_d!J423="Present"),1,IF(OR([1]employee_training_performance_d!J423="No",[1]employee_training_performance_d!J423="A",[1]employee_training_performance_d!J423="Absent"),0))</f>
        <v>1</v>
      </c>
      <c r="K423" s="16">
        <v>61.198581560283685</v>
      </c>
      <c r="L423" s="16">
        <f>IF(OR([1]employee_training_performance_d!L423=0,ISBLANK([1]employee_training_performance_d!L423)),AVERAGEIFS([1]employee_training_performance_d!L$2:L$1201,[1]employee_training_performance_d!L$2:L$1201,"&gt;0"),[1]employee_training_performance_d!L423)</f>
        <v>57.657957244655584</v>
      </c>
      <c r="M423" s="7">
        <v>5</v>
      </c>
      <c r="N423" s="7">
        <v>5</v>
      </c>
    </row>
    <row r="424" spans="1:14" ht="15.6" x14ac:dyDescent="0.3">
      <c r="A424" s="5" t="str">
        <f>TRIM(PROPER([1]employee_training_performance_d!A424))</f>
        <v>6B2Afb3A-1B38-41Ad-8B21-Cf12A284598A</v>
      </c>
      <c r="B424" s="6" t="str">
        <f>TRIM(PROPER([1]employee_training_performance_d!B424))</f>
        <v>Douglas Grant</v>
      </c>
      <c r="C424" s="7">
        <v>41</v>
      </c>
      <c r="D424" s="11" t="str">
        <f>IF(OR(LOWER([1]employee_training_performance_d!D424)="m",LOWER([1]employee_training_performance_d!D424)="male"),"Male",IF(OR(LOWER([1]employee_training_performance_d!D424)="f",LOWER([1]employee_training_performance_d!D424)="female"),"Female","Unknown"))</f>
        <v>Female</v>
      </c>
      <c r="E424" s="8" t="s">
        <v>29</v>
      </c>
      <c r="F424" s="8" t="s">
        <v>24</v>
      </c>
      <c r="G424" s="9" t="str">
        <f>TEXT([1]employee_training_performance_d!G424,"dd-mm-yyyy")</f>
        <v>26-05-2023</v>
      </c>
      <c r="H424" s="8" t="s">
        <v>28</v>
      </c>
      <c r="I424" s="15" t="str">
        <f>TEXT([1]employee_training_performance_d!I424,"dd-mm-yyyy")</f>
        <v>14-10-2023</v>
      </c>
      <c r="J424" s="16">
        <f>IF(OR([1]employee_training_performance_d!J424="Yes",[1]employee_training_performance_d!J424="P",[1]employee_training_performance_d!J424="Present"),1,IF(OR([1]employee_training_performance_d!J424="No",[1]employee_training_performance_d!J424="A",[1]employee_training_performance_d!J424="Absent"),0))</f>
        <v>1</v>
      </c>
      <c r="K424" s="16">
        <v>61.198581560283685</v>
      </c>
      <c r="L424" s="16">
        <f>IF(OR([1]employee_training_performance_d!L424=0,ISBLANK([1]employee_training_performance_d!L424)),AVERAGEIFS([1]employee_training_performance_d!L$2:L$1201,[1]employee_training_performance_d!L$2:L$1201,"&gt;0"),[1]employee_training_performance_d!L424)</f>
        <v>44</v>
      </c>
      <c r="M424" s="7">
        <v>2</v>
      </c>
      <c r="N424" s="7">
        <v>2</v>
      </c>
    </row>
    <row r="425" spans="1:14" ht="15.6" x14ac:dyDescent="0.3">
      <c r="A425" s="5" t="str">
        <f>TRIM(PROPER([1]employee_training_performance_d!A425))</f>
        <v>4345429C-1655-4Df4-90Af-54Cc1122E28F</v>
      </c>
      <c r="B425" s="6" t="str">
        <f>TRIM(PROPER([1]employee_training_performance_d!B425))</f>
        <v>Mary Wells</v>
      </c>
      <c r="C425" s="7">
        <v>60</v>
      </c>
      <c r="D425" s="11" t="str">
        <f>IF(OR(LOWER([1]employee_training_performance_d!D425)="m",LOWER([1]employee_training_performance_d!D425)="male"),"Male",IF(OR(LOWER([1]employee_training_performance_d!D425)="f",LOWER([1]employee_training_performance_d!D425)="female"),"Female","Unknown"))</f>
        <v>Male</v>
      </c>
      <c r="E425" s="8" t="s">
        <v>23</v>
      </c>
      <c r="F425" s="8" t="s">
        <v>27</v>
      </c>
      <c r="G425" s="9" t="str">
        <f>TEXT([1]employee_training_performance_d!G425,"dd-mm-yyyy")</f>
        <v>09-11-2023</v>
      </c>
      <c r="H425" s="8" t="s">
        <v>18</v>
      </c>
      <c r="I425" s="15" t="str">
        <f>TEXT([1]employee_training_performance_d!I425,"dd-mm-yyyy")</f>
        <v>22-03-2026</v>
      </c>
      <c r="J425" s="16">
        <f>IF(OR([1]employee_training_performance_d!J425="Yes",[1]employee_training_performance_d!J425="P",[1]employee_training_performance_d!J425="Present"),1,IF(OR([1]employee_training_performance_d!J425="No",[1]employee_training_performance_d!J425="A",[1]employee_training_performance_d!J425="Absent"),0))</f>
        <v>1</v>
      </c>
      <c r="K425" s="16">
        <v>61.198581560283685</v>
      </c>
      <c r="L425" s="16">
        <f>IF(OR([1]employee_training_performance_d!L425=0,ISBLANK([1]employee_training_performance_d!L425)),AVERAGEIFS([1]employee_training_performance_d!L$2:L$1201,[1]employee_training_performance_d!L$2:L$1201,"&gt;0"),[1]employee_training_performance_d!L425)</f>
        <v>29</v>
      </c>
      <c r="M425" s="7">
        <v>2</v>
      </c>
      <c r="N425" s="7">
        <v>2</v>
      </c>
    </row>
    <row r="426" spans="1:14" ht="15.6" x14ac:dyDescent="0.3">
      <c r="A426" s="5" t="str">
        <f>TRIM(PROPER([1]employee_training_performance_d!A426))</f>
        <v>Ed88Bdda-E818-4064-Be44-7305Eb55920D</v>
      </c>
      <c r="B426" s="6" t="str">
        <f>TRIM(PROPER([1]employee_training_performance_d!B426))</f>
        <v>Barbara Martin</v>
      </c>
      <c r="C426" s="7">
        <v>40</v>
      </c>
      <c r="D426" s="11" t="str">
        <f>IF(OR(LOWER([1]employee_training_performance_d!D426)="m",LOWER([1]employee_training_performance_d!D426)="male"),"Male",IF(OR(LOWER([1]employee_training_performance_d!D426)="f",LOWER([1]employee_training_performance_d!D426)="female"),"Female","Unknown"))</f>
        <v>Female</v>
      </c>
      <c r="E426" s="8" t="s">
        <v>21</v>
      </c>
      <c r="F426" s="8" t="s">
        <v>27</v>
      </c>
      <c r="G426" s="9" t="str">
        <f>TEXT([1]employee_training_performance_d!G426,"dd-mm-yyyy")</f>
        <v>30-07-2024</v>
      </c>
      <c r="H426" s="8" t="s">
        <v>22</v>
      </c>
      <c r="I426" s="15" t="str">
        <f>TEXT([1]employee_training_performance_d!I426,"dd-mm-yyyy")</f>
        <v>17-05-2025</v>
      </c>
      <c r="J426" s="16">
        <f>IF(OR([1]employee_training_performance_d!J426="Yes",[1]employee_training_performance_d!J426="P",[1]employee_training_performance_d!J426="Present"),1,IF(OR([1]employee_training_performance_d!J426="No",[1]employee_training_performance_d!J426="A",[1]employee_training_performance_d!J426="Absent"),0))</f>
        <v>1</v>
      </c>
      <c r="K426" s="16">
        <v>61.198581560283685</v>
      </c>
      <c r="L426" s="16">
        <f>IF(OR([1]employee_training_performance_d!L426=0,ISBLANK([1]employee_training_performance_d!L426)),AVERAGEIFS([1]employee_training_performance_d!L$2:L$1201,[1]employee_training_performance_d!L$2:L$1201,"&gt;0"),[1]employee_training_performance_d!L426)</f>
        <v>57.657957244655584</v>
      </c>
      <c r="M426" s="7">
        <v>2.6</v>
      </c>
      <c r="N426" s="7">
        <v>2.569955817378498</v>
      </c>
    </row>
    <row r="427" spans="1:14" ht="15.6" x14ac:dyDescent="0.3">
      <c r="A427" s="5" t="str">
        <f>TRIM(PROPER([1]employee_training_performance_d!A427))</f>
        <v>7233Bf8C-324E-40F7-Aa25-E8Da2Fd1843D</v>
      </c>
      <c r="B427" s="6" t="str">
        <f>TRIM(PROPER([1]employee_training_performance_d!B427))</f>
        <v>Kimberly Grant</v>
      </c>
      <c r="C427" s="7">
        <v>41</v>
      </c>
      <c r="D427" s="11" t="str">
        <f>IF(OR(LOWER([1]employee_training_performance_d!D427)="m",LOWER([1]employee_training_performance_d!D427)="male"),"Male",IF(OR(LOWER([1]employee_training_performance_d!D427)="f",LOWER([1]employee_training_performance_d!D427)="female"),"Female","Unknown"))</f>
        <v>Male</v>
      </c>
      <c r="E427" s="8" t="s">
        <v>19</v>
      </c>
      <c r="F427" s="8" t="s">
        <v>15</v>
      </c>
      <c r="G427" s="9" t="str">
        <f>TEXT([1]employee_training_performance_d!G427,"dd-mm-yyyy")</f>
        <v>12-02-2025</v>
      </c>
      <c r="H427" s="8" t="s">
        <v>22</v>
      </c>
      <c r="I427" s="15" t="str">
        <f>TEXT([1]employee_training_performance_d!I427,"dd-mm-yyyy")</f>
        <v>12-11-2025</v>
      </c>
      <c r="J427" s="16">
        <f>IF(OR([1]employee_training_performance_d!J427="Yes",[1]employee_training_performance_d!J427="P",[1]employee_training_performance_d!J427="Present"),1,IF(OR([1]employee_training_performance_d!J427="No",[1]employee_training_performance_d!J427="A",[1]employee_training_performance_d!J427="Absent"),0))</f>
        <v>1</v>
      </c>
      <c r="K427" s="16">
        <v>61.198581560283685</v>
      </c>
      <c r="L427" s="16">
        <f>IF(OR([1]employee_training_performance_d!L427=0,ISBLANK([1]employee_training_performance_d!L427)),AVERAGEIFS([1]employee_training_performance_d!L$2:L$1201,[1]employee_training_performance_d!L$2:L$1201,"&gt;0"),[1]employee_training_performance_d!L427)</f>
        <v>57.657957244655584</v>
      </c>
      <c r="M427" s="7">
        <v>4</v>
      </c>
      <c r="N427" s="7">
        <v>4</v>
      </c>
    </row>
    <row r="428" spans="1:14" ht="15.6" x14ac:dyDescent="0.3">
      <c r="A428" s="5" t="str">
        <f>TRIM(PROPER([1]employee_training_performance_d!A428))</f>
        <v>A800D519-Ca3D-41Cc-B88A-A20E111B0Acd</v>
      </c>
      <c r="B428" s="6" t="str">
        <f>TRIM(PROPER([1]employee_training_performance_d!B428))</f>
        <v>Jason Castro</v>
      </c>
      <c r="C428" s="7">
        <v>34</v>
      </c>
      <c r="D428" s="11" t="str">
        <f>IF(OR(LOWER([1]employee_training_performance_d!D428)="m",LOWER([1]employee_training_performance_d!D428)="male"),"Male",IF(OR(LOWER([1]employee_training_performance_d!D428)="f",LOWER([1]employee_training_performance_d!D428)="female"),"Female","Unknown"))</f>
        <v>Female</v>
      </c>
      <c r="E428" s="8" t="s">
        <v>23</v>
      </c>
      <c r="F428" s="8" t="s">
        <v>24</v>
      </c>
      <c r="G428" s="9" t="str">
        <f>TEXT([1]employee_training_performance_d!G428,"dd-mm-yyyy")</f>
        <v>30-04-2024</v>
      </c>
      <c r="H428" s="8" t="s">
        <v>25</v>
      </c>
      <c r="I428" s="15" t="str">
        <f>TEXT([1]employee_training_performance_d!I428,"dd-mm-yyyy")</f>
        <v>07-08-2026</v>
      </c>
      <c r="J428" s="16">
        <f>IF(OR([1]employee_training_performance_d!J428="Yes",[1]employee_training_performance_d!J428="P",[1]employee_training_performance_d!J428="Present"),1,IF(OR([1]employee_training_performance_d!J428="No",[1]employee_training_performance_d!J428="A",[1]employee_training_performance_d!J428="Absent"),0))</f>
        <v>0</v>
      </c>
      <c r="K428" s="16">
        <v>97</v>
      </c>
      <c r="L428" s="16">
        <f>IF(OR([1]employee_training_performance_d!L428=0,ISBLANK([1]employee_training_performance_d!L428)),AVERAGEIFS([1]employee_training_performance_d!L$2:L$1201,[1]employee_training_performance_d!L$2:L$1201,"&gt;0"),[1]employee_training_performance_d!L428)</f>
        <v>57.657957244655584</v>
      </c>
      <c r="M428" s="7">
        <v>1</v>
      </c>
      <c r="N428" s="7">
        <v>1</v>
      </c>
    </row>
    <row r="429" spans="1:14" ht="15.6" x14ac:dyDescent="0.3">
      <c r="A429" s="5" t="str">
        <f>TRIM(PROPER([1]employee_training_performance_d!A429))</f>
        <v>221A5Dd0-4Ce3-4923-A5Bb-2B7A33D3958A</v>
      </c>
      <c r="B429" s="6" t="str">
        <f>TRIM(PROPER([1]employee_training_performance_d!B429))</f>
        <v>Jeanette Watson</v>
      </c>
      <c r="C429" s="7">
        <v>42</v>
      </c>
      <c r="D429" s="11" t="str">
        <f>IF(OR(LOWER([1]employee_training_performance_d!D429)="m",LOWER([1]employee_training_performance_d!D429)="male"),"Male",IF(OR(LOWER([1]employee_training_performance_d!D429)="f",LOWER([1]employee_training_performance_d!D429)="female"),"Female","Unknown"))</f>
        <v>Male</v>
      </c>
      <c r="E429" s="8" t="s">
        <v>23</v>
      </c>
      <c r="F429" s="8" t="s">
        <v>30</v>
      </c>
      <c r="G429" s="9" t="str">
        <f>TEXT([1]employee_training_performance_d!G429,"dd-mm-yyyy")</f>
        <v>29-03-2022</v>
      </c>
      <c r="H429" s="8" t="s">
        <v>18</v>
      </c>
      <c r="I429" s="15" t="str">
        <f>TEXT([1]employee_training_performance_d!I429,"dd-mm-yyyy")</f>
        <v>02-10-2022</v>
      </c>
      <c r="J429" s="16">
        <f>IF(OR([1]employee_training_performance_d!J429="Yes",[1]employee_training_performance_d!J429="P",[1]employee_training_performance_d!J429="Present"),1,IF(OR([1]employee_training_performance_d!J429="No",[1]employee_training_performance_d!J429="A",[1]employee_training_performance_d!J429="Absent"),0))</f>
        <v>1</v>
      </c>
      <c r="K429" s="16">
        <v>65</v>
      </c>
      <c r="L429" s="16">
        <f>IF(OR([1]employee_training_performance_d!L429=0,ISBLANK([1]employee_training_performance_d!L429)),AVERAGEIFS([1]employee_training_performance_d!L$2:L$1201,[1]employee_training_performance_d!L$2:L$1201,"&gt;0"),[1]employee_training_performance_d!L429)</f>
        <v>57.657957244655584</v>
      </c>
      <c r="M429" s="7">
        <v>1</v>
      </c>
      <c r="N429" s="7">
        <v>1</v>
      </c>
    </row>
    <row r="430" spans="1:14" ht="15.6" x14ac:dyDescent="0.3">
      <c r="A430" s="5" t="str">
        <f>TRIM(PROPER([1]employee_training_performance_d!A430))</f>
        <v>8649C4C3-1Cdd-4A61-831D-45Fcc9C01379</v>
      </c>
      <c r="B430" s="6" t="str">
        <f>TRIM(PROPER([1]employee_training_performance_d!B430))</f>
        <v>Lauren Smith</v>
      </c>
      <c r="C430" s="7">
        <v>41</v>
      </c>
      <c r="D430" s="11" t="str">
        <f>IF(OR(LOWER([1]employee_training_performance_d!D430)="m",LOWER([1]employee_training_performance_d!D430)="male"),"Male",IF(OR(LOWER([1]employee_training_performance_d!D430)="f",LOWER([1]employee_training_performance_d!D430)="female"),"Female","Unknown"))</f>
        <v>Male</v>
      </c>
      <c r="E430" s="8" t="s">
        <v>29</v>
      </c>
      <c r="F430" s="8" t="s">
        <v>27</v>
      </c>
      <c r="G430" s="9" t="str">
        <f>TEXT([1]employee_training_performance_d!G430,"dd-mm-yyyy")</f>
        <v>09-08-2024</v>
      </c>
      <c r="H430" s="8" t="s">
        <v>20</v>
      </c>
      <c r="I430" s="15" t="str">
        <f>TEXT([1]employee_training_performance_d!I430,"dd-mm-yyyy")</f>
        <v>25-03-2026</v>
      </c>
      <c r="J430" s="16">
        <f>IF(OR([1]employee_training_performance_d!J430="Yes",[1]employee_training_performance_d!J430="P",[1]employee_training_performance_d!J430="Present"),1,IF(OR([1]employee_training_performance_d!J430="No",[1]employee_training_performance_d!J430="A",[1]employee_training_performance_d!J430="Absent"),0))</f>
        <v>0</v>
      </c>
      <c r="K430" s="16">
        <v>61.057142857142857</v>
      </c>
      <c r="L430" s="16">
        <f>IF(OR([1]employee_training_performance_d!L430=0,ISBLANK([1]employee_training_performance_d!L430)),AVERAGEIFS([1]employee_training_performance_d!L$2:L$1201,[1]employee_training_performance_d!L$2:L$1201,"&gt;0"),[1]employee_training_performance_d!L430)</f>
        <v>57.657957244655584</v>
      </c>
      <c r="M430" s="7">
        <v>5</v>
      </c>
      <c r="N430" s="7">
        <v>5</v>
      </c>
    </row>
    <row r="431" spans="1:14" ht="15.6" x14ac:dyDescent="0.3">
      <c r="A431" s="5" t="str">
        <f>TRIM(PROPER([1]employee_training_performance_d!A431))</f>
        <v>Dc4F57Fe-3E61-4F4B-Abb5-11E651Ccaa40</v>
      </c>
      <c r="B431" s="6" t="str">
        <f>TRIM(PROPER([1]employee_training_performance_d!B431))</f>
        <v>Mr. Matthew Mendoza</v>
      </c>
      <c r="C431" s="7">
        <v>24</v>
      </c>
      <c r="D431" s="11" t="str">
        <f>IF(OR(LOWER([1]employee_training_performance_d!D431)="m",LOWER([1]employee_training_performance_d!D431)="male"),"Male",IF(OR(LOWER([1]employee_training_performance_d!D431)="f",LOWER([1]employee_training_performance_d!D431)="female"),"Female","Unknown"))</f>
        <v>Female</v>
      </c>
      <c r="E431" s="8" t="s">
        <v>14</v>
      </c>
      <c r="F431" s="8" t="s">
        <v>15</v>
      </c>
      <c r="G431" s="9" t="str">
        <f>TEXT([1]employee_training_performance_d!G431,"dd-mm-yyyy")</f>
        <v>06-06-2021</v>
      </c>
      <c r="H431" s="8" t="s">
        <v>28</v>
      </c>
      <c r="I431" s="15" t="str">
        <f>TEXT([1]employee_training_performance_d!I431,"dd-mm-yyyy")</f>
        <v>04-11-2023</v>
      </c>
      <c r="J431" s="16">
        <f>IF(OR([1]employee_training_performance_d!J431="Yes",[1]employee_training_performance_d!J431="P",[1]employee_training_performance_d!J431="Present"),1,IF(OR([1]employee_training_performance_d!J431="No",[1]employee_training_performance_d!J431="A",[1]employee_training_performance_d!J431="Absent"),0))</f>
        <v>1</v>
      </c>
      <c r="K431" s="16">
        <v>77</v>
      </c>
      <c r="L431" s="16">
        <f>IF(OR([1]employee_training_performance_d!L431=0,ISBLANK([1]employee_training_performance_d!L431)),AVERAGEIFS([1]employee_training_performance_d!L$2:L$1201,[1]employee_training_performance_d!L$2:L$1201,"&gt;0"),[1]employee_training_performance_d!L431)</f>
        <v>57.657957244655584</v>
      </c>
      <c r="M431" s="7">
        <v>2.6</v>
      </c>
      <c r="N431" s="7">
        <v>2.568888888888889</v>
      </c>
    </row>
    <row r="432" spans="1:14" ht="15.6" x14ac:dyDescent="0.3">
      <c r="A432" s="5" t="str">
        <f>TRIM(PROPER([1]employee_training_performance_d!A432))</f>
        <v>8D938A78-634A-41A4-Ac23-9586195B2525</v>
      </c>
      <c r="B432" s="6" t="str">
        <f>TRIM(PROPER([1]employee_training_performance_d!B432))</f>
        <v>Kimberly Lara</v>
      </c>
      <c r="C432" s="7">
        <v>57</v>
      </c>
      <c r="D432" s="11" t="str">
        <f>IF(OR(LOWER([1]employee_training_performance_d!D432)="m",LOWER([1]employee_training_performance_d!D432)="male"),"Male",IF(OR(LOWER([1]employee_training_performance_d!D432)="f",LOWER([1]employee_training_performance_d!D432)="female"),"Female","Unknown"))</f>
        <v>Female</v>
      </c>
      <c r="E432" s="8" t="s">
        <v>19</v>
      </c>
      <c r="F432" s="8" t="s">
        <v>30</v>
      </c>
      <c r="G432" s="9" t="str">
        <f>TEXT([1]employee_training_performance_d!G432,"dd-mm-yyyy")</f>
        <v>01-02-2022</v>
      </c>
      <c r="H432" s="8" t="s">
        <v>16</v>
      </c>
      <c r="I432" s="15" t="str">
        <f>TEXT([1]employee_training_performance_d!I432,"dd-mm-yyyy")</f>
        <v>01-11-2022</v>
      </c>
      <c r="J432" s="16">
        <f>IF(OR([1]employee_training_performance_d!J432="Yes",[1]employee_training_performance_d!J432="P",[1]employee_training_performance_d!J432="Present"),1,IF(OR([1]employee_training_performance_d!J432="No",[1]employee_training_performance_d!J432="A",[1]employee_training_performance_d!J432="Absent"),0))</f>
        <v>0</v>
      </c>
      <c r="K432" s="16">
        <v>61</v>
      </c>
      <c r="L432" s="16">
        <f>IF(OR([1]employee_training_performance_d!L432=0,ISBLANK([1]employee_training_performance_d!L432)),AVERAGEIFS([1]employee_training_performance_d!L$2:L$1201,[1]employee_training_performance_d!L$2:L$1201,"&gt;0"),[1]employee_training_performance_d!L432)</f>
        <v>35</v>
      </c>
      <c r="M432" s="7">
        <v>2.6</v>
      </c>
      <c r="N432" s="7">
        <v>2.568888888888889</v>
      </c>
    </row>
    <row r="433" spans="1:14" ht="15.6" x14ac:dyDescent="0.3">
      <c r="A433" s="5" t="str">
        <f>TRIM(PROPER([1]employee_training_performance_d!A433))</f>
        <v>8286B3C8-Db9B-456E-A080-293Caac5E8A3</v>
      </c>
      <c r="B433" s="6" t="str">
        <f>TRIM(PROPER([1]employee_training_performance_d!B433))</f>
        <v>Philip Woods</v>
      </c>
      <c r="C433" s="7">
        <v>23</v>
      </c>
      <c r="D433" s="11" t="str">
        <f>IF(OR(LOWER([1]employee_training_performance_d!D433)="m",LOWER([1]employee_training_performance_d!D433)="male"),"Male",IF(OR(LOWER([1]employee_training_performance_d!D433)="f",LOWER([1]employee_training_performance_d!D433)="female"),"Female","Unknown"))</f>
        <v>Female</v>
      </c>
      <c r="E433" s="8" t="s">
        <v>14</v>
      </c>
      <c r="F433" s="8" t="s">
        <v>15</v>
      </c>
      <c r="G433" s="9" t="str">
        <f>TEXT([1]employee_training_performance_d!G433,"dd-mm-yyyy")</f>
        <v>04-07-2021</v>
      </c>
      <c r="H433" s="8" t="s">
        <v>20</v>
      </c>
      <c r="I433" s="15" t="str">
        <f>TEXT([1]employee_training_performance_d!I433,"dd-mm-yyyy")</f>
        <v>15-11-2021</v>
      </c>
      <c r="J433" s="16">
        <f>IF(OR([1]employee_training_performance_d!J433="Yes",[1]employee_training_performance_d!J433="P",[1]employee_training_performance_d!J433="Present"),1,IF(OR([1]employee_training_performance_d!J433="No",[1]employee_training_performance_d!J433="A",[1]employee_training_performance_d!J433="Absent"),0))</f>
        <v>0</v>
      </c>
      <c r="K433" s="16">
        <v>61</v>
      </c>
      <c r="L433" s="16">
        <f>IF(OR([1]employee_training_performance_d!L433=0,ISBLANK([1]employee_training_performance_d!L433)),AVERAGEIFS([1]employee_training_performance_d!L$2:L$1201,[1]employee_training_performance_d!L$2:L$1201,"&gt;0"),[1]employee_training_performance_d!L433)</f>
        <v>57.657957244655584</v>
      </c>
      <c r="M433" s="7">
        <v>4</v>
      </c>
      <c r="N433" s="7">
        <v>4</v>
      </c>
    </row>
    <row r="434" spans="1:14" ht="15.6" x14ac:dyDescent="0.3">
      <c r="A434" s="5" t="str">
        <f>TRIM(PROPER([1]employee_training_performance_d!A434))</f>
        <v>A07F3385-3F3F-462F-Aa2B-Ec6B90Efb126</v>
      </c>
      <c r="B434" s="6" t="str">
        <f>TRIM(PROPER([1]employee_training_performance_d!B434))</f>
        <v>Sara Ward</v>
      </c>
      <c r="C434" s="7">
        <v>41</v>
      </c>
      <c r="D434" s="11" t="str">
        <f>IF(OR(LOWER([1]employee_training_performance_d!D434)="m",LOWER([1]employee_training_performance_d!D434)="male"),"Male",IF(OR(LOWER([1]employee_training_performance_d!D434)="f",LOWER([1]employee_training_performance_d!D434)="female"),"Female","Unknown"))</f>
        <v>Female</v>
      </c>
      <c r="E434" s="8" t="s">
        <v>23</v>
      </c>
      <c r="F434" s="8" t="s">
        <v>27</v>
      </c>
      <c r="G434" s="9" t="str">
        <f>TEXT([1]employee_training_performance_d!G434,"dd-mm-yyyy")</f>
        <v>18-11-2020</v>
      </c>
      <c r="H434" s="8" t="s">
        <v>20</v>
      </c>
      <c r="I434" s="15" t="str">
        <f>TEXT([1]employee_training_performance_d!I434,"dd-mm-yyyy")</f>
        <v>22-06-2021</v>
      </c>
      <c r="J434" s="16">
        <f>IF(OR([1]employee_training_performance_d!J434="Yes",[1]employee_training_performance_d!J434="P",[1]employee_training_performance_d!J434="Present"),1,IF(OR([1]employee_training_performance_d!J434="No",[1]employee_training_performance_d!J434="A",[1]employee_training_performance_d!J434="Absent"),0))</f>
        <v>0</v>
      </c>
      <c r="K434" s="16">
        <v>61</v>
      </c>
      <c r="L434" s="16">
        <f>IF(OR([1]employee_training_performance_d!L434=0,ISBLANK([1]employee_training_performance_d!L434)),AVERAGEIFS([1]employee_training_performance_d!L$2:L$1201,[1]employee_training_performance_d!L$2:L$1201,"&gt;0"),[1]employee_training_performance_d!L434)</f>
        <v>57.657957244655584</v>
      </c>
      <c r="M434" s="7">
        <v>2.6</v>
      </c>
      <c r="N434" s="7">
        <v>2.5667655786350148</v>
      </c>
    </row>
    <row r="435" spans="1:14" ht="15.6" x14ac:dyDescent="0.3">
      <c r="A435" s="5" t="str">
        <f>TRIM(PROPER([1]employee_training_performance_d!A435))</f>
        <v>0F46Bb11-6809-4564-8331-21Ffd3F63623</v>
      </c>
      <c r="B435" s="6" t="str">
        <f>TRIM(PROPER([1]employee_training_performance_d!B435))</f>
        <v>Amanda Flores</v>
      </c>
      <c r="C435" s="7">
        <v>41</v>
      </c>
      <c r="D435" s="11" t="str">
        <f>IF(OR(LOWER([1]employee_training_performance_d!D435)="m",LOWER([1]employee_training_performance_d!D435)="male"),"Male",IF(OR(LOWER([1]employee_training_performance_d!D435)="f",LOWER([1]employee_training_performance_d!D435)="female"),"Female","Unknown"))</f>
        <v>Female</v>
      </c>
      <c r="E435" s="8" t="s">
        <v>26</v>
      </c>
      <c r="F435" s="8" t="s">
        <v>15</v>
      </c>
      <c r="G435" s="9" t="str">
        <f>TEXT([1]employee_training_performance_d!G435,"dd-mm-yyyy")</f>
        <v>08-03-2022</v>
      </c>
      <c r="H435" s="8" t="s">
        <v>20</v>
      </c>
      <c r="I435" s="15" t="str">
        <f>TEXT([1]employee_training_performance_d!I435,"dd-mm-yyyy")</f>
        <v>31-05-2024</v>
      </c>
      <c r="J435" s="16">
        <f>IF(OR([1]employee_training_performance_d!J435="Yes",[1]employee_training_performance_d!J435="P",[1]employee_training_performance_d!J435="Present"),1,IF(OR([1]employee_training_performance_d!J435="No",[1]employee_training_performance_d!J435="A",[1]employee_training_performance_d!J435="Absent"),0))</f>
        <v>0</v>
      </c>
      <c r="K435" s="16">
        <v>78</v>
      </c>
      <c r="L435" s="16">
        <f>IF(OR([1]employee_training_performance_d!L435=0,ISBLANK([1]employee_training_performance_d!L435)),AVERAGEIFS([1]employee_training_performance_d!L$2:L$1201,[1]employee_training_performance_d!L$2:L$1201,"&gt;0"),[1]employee_training_performance_d!L435)</f>
        <v>57.657957244655584</v>
      </c>
      <c r="M435" s="7">
        <v>0</v>
      </c>
      <c r="N435" s="7">
        <v>0</v>
      </c>
    </row>
    <row r="436" spans="1:14" ht="15.6" x14ac:dyDescent="0.3">
      <c r="A436" s="5" t="str">
        <f>TRIM(PROPER([1]employee_training_performance_d!A436))</f>
        <v>B9Fb97B9-Abf1-4574-B14E-9B45071511B6</v>
      </c>
      <c r="B436" s="6" t="str">
        <f>TRIM(PROPER([1]employee_training_performance_d!B436))</f>
        <v>Jeanette Obrien</v>
      </c>
      <c r="C436" s="7">
        <v>41</v>
      </c>
      <c r="D436" s="11" t="str">
        <f>IF(OR(LOWER([1]employee_training_performance_d!D436)="m",LOWER([1]employee_training_performance_d!D436)="male"),"Male",IF(OR(LOWER([1]employee_training_performance_d!D436)="f",LOWER([1]employee_training_performance_d!D436)="female"),"Female","Unknown"))</f>
        <v>Male</v>
      </c>
      <c r="E436" s="8" t="s">
        <v>21</v>
      </c>
      <c r="F436" s="8" t="s">
        <v>30</v>
      </c>
      <c r="G436" s="9" t="str">
        <f>TEXT([1]employee_training_performance_d!G436,"dd-mm-yyyy")</f>
        <v>16-08-2023</v>
      </c>
      <c r="H436" s="8" t="s">
        <v>16</v>
      </c>
      <c r="I436" s="15" t="str">
        <f>TEXT([1]employee_training_performance_d!I436,"dd-mm-yyyy")</f>
        <v>10-02-2024</v>
      </c>
      <c r="J436" s="16">
        <f>IF(OR([1]employee_training_performance_d!J436="Yes",[1]employee_training_performance_d!J436="P",[1]employee_training_performance_d!J436="Present"),1,IF(OR([1]employee_training_performance_d!J436="No",[1]employee_training_performance_d!J436="A",[1]employee_training_performance_d!J436="Absent"),0))</f>
        <v>1</v>
      </c>
      <c r="K436" s="16">
        <v>92</v>
      </c>
      <c r="L436" s="16">
        <f>IF(OR([1]employee_training_performance_d!L436=0,ISBLANK([1]employee_training_performance_d!L436)),AVERAGEIFS([1]employee_training_performance_d!L$2:L$1201,[1]employee_training_performance_d!L$2:L$1201,"&gt;0"),[1]employee_training_performance_d!L436)</f>
        <v>57</v>
      </c>
      <c r="M436" s="7">
        <v>3</v>
      </c>
      <c r="N436" s="7">
        <v>3</v>
      </c>
    </row>
    <row r="437" spans="1:14" ht="15.6" x14ac:dyDescent="0.3">
      <c r="A437" s="5" t="str">
        <f>TRIM(PROPER([1]employee_training_performance_d!A437))</f>
        <v>7Ab7B78F-2098-45B2-A852-7018Bfa4Ce84</v>
      </c>
      <c r="B437" s="6" t="str">
        <f>TRIM(PROPER([1]employee_training_performance_d!B437))</f>
        <v>Rachel Oneal</v>
      </c>
      <c r="C437" s="7">
        <v>58</v>
      </c>
      <c r="D437" s="11" t="str">
        <f>IF(OR(LOWER([1]employee_training_performance_d!D437)="m",LOWER([1]employee_training_performance_d!D437)="male"),"Male",IF(OR(LOWER([1]employee_training_performance_d!D437)="f",LOWER([1]employee_training_performance_d!D437)="female"),"Female","Unknown"))</f>
        <v>Female</v>
      </c>
      <c r="E437" s="8" t="s">
        <v>23</v>
      </c>
      <c r="F437" s="8" t="s">
        <v>17</v>
      </c>
      <c r="G437" s="9" t="str">
        <f>TEXT([1]employee_training_performance_d!G437,"dd-mm-yyyy")</f>
        <v>06-03-2022</v>
      </c>
      <c r="H437" s="8" t="s">
        <v>16</v>
      </c>
      <c r="I437" s="15" t="str">
        <f>TEXT([1]employee_training_performance_d!I437,"dd-mm-yyyy")</f>
        <v>03-06-2024</v>
      </c>
      <c r="J437" s="16">
        <f>IF(OR([1]employee_training_performance_d!J437="Yes",[1]employee_training_performance_d!J437="P",[1]employee_training_performance_d!J437="Present"),1,IF(OR([1]employee_training_performance_d!J437="No",[1]employee_training_performance_d!J437="A",[1]employee_training_performance_d!J437="Absent"),0))</f>
        <v>0</v>
      </c>
      <c r="K437" s="16">
        <v>57</v>
      </c>
      <c r="L437" s="16">
        <f>IF(OR([1]employee_training_performance_d!L437=0,ISBLANK([1]employee_training_performance_d!L437)),AVERAGEIFS([1]employee_training_performance_d!L$2:L$1201,[1]employee_training_performance_d!L$2:L$1201,"&gt;0"),[1]employee_training_performance_d!L437)</f>
        <v>57.657957244655584</v>
      </c>
      <c r="M437" s="7">
        <v>3</v>
      </c>
      <c r="N437" s="7">
        <v>3</v>
      </c>
    </row>
    <row r="438" spans="1:14" ht="15.6" x14ac:dyDescent="0.3">
      <c r="A438" s="5" t="str">
        <f>TRIM(PROPER([1]employee_training_performance_d!A438))</f>
        <v>49A1F7A1-8571-4253-9956-Ad9B3Dc87F79</v>
      </c>
      <c r="B438" s="6" t="str">
        <f>TRIM(PROPER([1]employee_training_performance_d!B438))</f>
        <v>Benjamin Greene Md</v>
      </c>
      <c r="C438" s="7">
        <v>48</v>
      </c>
      <c r="D438" s="11" t="str">
        <f>IF(OR(LOWER([1]employee_training_performance_d!D438)="m",LOWER([1]employee_training_performance_d!D438)="male"),"Male",IF(OR(LOWER([1]employee_training_performance_d!D438)="f",LOWER([1]employee_training_performance_d!D438)="female"),"Female","Unknown"))</f>
        <v>Female</v>
      </c>
      <c r="E438" s="8" t="s">
        <v>29</v>
      </c>
      <c r="F438" s="8" t="s">
        <v>30</v>
      </c>
      <c r="G438" s="9" t="str">
        <f>TEXT([1]employee_training_performance_d!G438,"dd-mm-yyyy")</f>
        <v>08-08-2021</v>
      </c>
      <c r="H438" s="8" t="s">
        <v>25</v>
      </c>
      <c r="I438" s="15" t="str">
        <f>TEXT([1]employee_training_performance_d!I438,"dd-mm-yyyy")</f>
        <v>07-04-2023</v>
      </c>
      <c r="J438" s="16">
        <f>IF(OR([1]employee_training_performance_d!J438="Yes",[1]employee_training_performance_d!J438="P",[1]employee_training_performance_d!J438="Present"),1,IF(OR([1]employee_training_performance_d!J438="No",[1]employee_training_performance_d!J438="A",[1]employee_training_performance_d!J438="Absent"),0))</f>
        <v>0</v>
      </c>
      <c r="K438" s="16">
        <v>60.840579710144929</v>
      </c>
      <c r="L438" s="16">
        <f>IF(OR([1]employee_training_performance_d!L438=0,ISBLANK([1]employee_training_performance_d!L438)),AVERAGEIFS([1]employee_training_performance_d!L$2:L$1201,[1]employee_training_performance_d!L$2:L$1201,"&gt;0"),[1]employee_training_performance_d!L438)</f>
        <v>73</v>
      </c>
      <c r="M438" s="7">
        <v>1</v>
      </c>
      <c r="N438" s="7">
        <v>1</v>
      </c>
    </row>
    <row r="439" spans="1:14" ht="15.6" x14ac:dyDescent="0.3">
      <c r="A439" s="5" t="str">
        <f>TRIM(PROPER([1]employee_training_performance_d!A439))</f>
        <v>C6Ec9E60-E443-4474-B458-6Ea415B83Fa6</v>
      </c>
      <c r="B439" s="6" t="str">
        <f>TRIM(PROPER([1]employee_training_performance_d!B439))</f>
        <v>Martin Wood</v>
      </c>
      <c r="C439" s="7">
        <v>41</v>
      </c>
      <c r="D439" s="11" t="str">
        <f>IF(OR(LOWER([1]employee_training_performance_d!D439)="m",LOWER([1]employee_training_performance_d!D439)="male"),"Male",IF(OR(LOWER([1]employee_training_performance_d!D439)="f",LOWER([1]employee_training_performance_d!D439)="female"),"Female","Unknown"))</f>
        <v>Female</v>
      </c>
      <c r="E439" s="8" t="s">
        <v>26</v>
      </c>
      <c r="F439" s="8" t="s">
        <v>30</v>
      </c>
      <c r="G439" s="9" t="str">
        <f>TEXT([1]employee_training_performance_d!G439,"dd-mm-yyyy")</f>
        <v>16-01-2025</v>
      </c>
      <c r="H439" s="8" t="s">
        <v>20</v>
      </c>
      <c r="I439" s="15" t="str">
        <f>TEXT([1]employee_training_performance_d!I439,"dd-mm-yyyy")</f>
        <v>04-12-2026</v>
      </c>
      <c r="J439" s="16">
        <f>IF(OR([1]employee_training_performance_d!J439="Yes",[1]employee_training_performance_d!J439="P",[1]employee_training_performance_d!J439="Present"),1,IF(OR([1]employee_training_performance_d!J439="No",[1]employee_training_performance_d!J439="A",[1]employee_training_performance_d!J439="Absent"),0))</f>
        <v>1</v>
      </c>
      <c r="K439" s="16">
        <v>60.840579710144929</v>
      </c>
      <c r="L439" s="16">
        <f>IF(OR([1]employee_training_performance_d!L439=0,ISBLANK([1]employee_training_performance_d!L439)),AVERAGEIFS([1]employee_training_performance_d!L$2:L$1201,[1]employee_training_performance_d!L$2:L$1201,"&gt;0"),[1]employee_training_performance_d!L439)</f>
        <v>57.657957244655584</v>
      </c>
      <c r="M439" s="7">
        <v>2.6</v>
      </c>
      <c r="N439" s="7">
        <v>2.571641791044776</v>
      </c>
    </row>
    <row r="440" spans="1:14" ht="15.6" x14ac:dyDescent="0.3">
      <c r="A440" s="5" t="str">
        <f>TRIM(PROPER([1]employee_training_performance_d!A440))</f>
        <v>Ce8B30Ce-A671-45Cd-B6E9-Efdc47E4B3F3</v>
      </c>
      <c r="B440" s="6" t="str">
        <f>TRIM(PROPER([1]employee_training_performance_d!B440))</f>
        <v>Mrs. Sara Jacobs</v>
      </c>
      <c r="C440" s="7">
        <v>30</v>
      </c>
      <c r="D440" s="11" t="str">
        <f>IF(OR(LOWER([1]employee_training_performance_d!D440)="m",LOWER([1]employee_training_performance_d!D440)="male"),"Male",IF(OR(LOWER([1]employee_training_performance_d!D440)="f",LOWER([1]employee_training_performance_d!D440)="female"),"Female","Unknown"))</f>
        <v>Male</v>
      </c>
      <c r="E440" s="8" t="s">
        <v>19</v>
      </c>
      <c r="F440" s="8" t="s">
        <v>24</v>
      </c>
      <c r="G440" s="9" t="str">
        <f>TEXT([1]employee_training_performance_d!G440,"dd-mm-yyyy")</f>
        <v>11-08-2023</v>
      </c>
      <c r="H440" s="8" t="s">
        <v>25</v>
      </c>
      <c r="I440" s="15" t="str">
        <f>TEXT([1]employee_training_performance_d!I440,"dd-mm-yyyy")</f>
        <v>06-07-2025</v>
      </c>
      <c r="J440" s="16">
        <f>IF(OR([1]employee_training_performance_d!J440="Yes",[1]employee_training_performance_d!J440="P",[1]employee_training_performance_d!J440="Present"),1,IF(OR([1]employee_training_performance_d!J440="No",[1]employee_training_performance_d!J440="A",[1]employee_training_performance_d!J440="Absent"),0))</f>
        <v>0</v>
      </c>
      <c r="K440" s="16">
        <v>35</v>
      </c>
      <c r="L440" s="16">
        <f>IF(OR([1]employee_training_performance_d!L440=0,ISBLANK([1]employee_training_performance_d!L440)),AVERAGEIFS([1]employee_training_performance_d!L$2:L$1201,[1]employee_training_performance_d!L$2:L$1201,"&gt;0"),[1]employee_training_performance_d!L440)</f>
        <v>57.657957244655584</v>
      </c>
      <c r="M440" s="7">
        <v>5</v>
      </c>
      <c r="N440" s="7">
        <v>5</v>
      </c>
    </row>
    <row r="441" spans="1:14" ht="15.6" x14ac:dyDescent="0.3">
      <c r="A441" s="5" t="str">
        <f>TRIM(PROPER([1]employee_training_performance_d!A441))</f>
        <v>82Edbaad-784C-4537-B2D0-A15Cdafa1C94</v>
      </c>
      <c r="B441" s="6" t="str">
        <f>TRIM(PROPER([1]employee_training_performance_d!B441))</f>
        <v>Peter Franco Md</v>
      </c>
      <c r="C441" s="7">
        <v>41</v>
      </c>
      <c r="D441" s="11" t="str">
        <f>IF(OR(LOWER([1]employee_training_performance_d!D441)="m",LOWER([1]employee_training_performance_d!D441)="male"),"Male",IF(OR(LOWER([1]employee_training_performance_d!D441)="f",LOWER([1]employee_training_performance_d!D441)="female"),"Female","Unknown"))</f>
        <v>Female</v>
      </c>
      <c r="E441" s="8" t="s">
        <v>14</v>
      </c>
      <c r="F441" s="8" t="s">
        <v>15</v>
      </c>
      <c r="G441" s="9" t="str">
        <f>TEXT([1]employee_training_performance_d!G441,"dd-mm-yyyy")</f>
        <v>20-11-2022</v>
      </c>
      <c r="H441" s="8" t="s">
        <v>22</v>
      </c>
      <c r="I441" s="15" t="str">
        <f>TEXT([1]employee_training_performance_d!I441,"dd-mm-yyyy")</f>
        <v>08-03-2024</v>
      </c>
      <c r="J441" s="16">
        <f>IF(OR([1]employee_training_performance_d!J441="Yes",[1]employee_training_performance_d!J441="P",[1]employee_training_performance_d!J441="Present"),1,IF(OR([1]employee_training_performance_d!J441="No",[1]employee_training_performance_d!J441="A",[1]employee_training_performance_d!J441="Absent"),0))</f>
        <v>0</v>
      </c>
      <c r="K441" s="16">
        <v>60.934545454545457</v>
      </c>
      <c r="L441" s="16">
        <f>IF(OR([1]employee_training_performance_d!L441=0,ISBLANK([1]employee_training_performance_d!L441)),AVERAGEIFS([1]employee_training_performance_d!L$2:L$1201,[1]employee_training_performance_d!L$2:L$1201,"&gt;0"),[1]employee_training_performance_d!L441)</f>
        <v>54</v>
      </c>
      <c r="M441" s="7">
        <v>5</v>
      </c>
      <c r="N441" s="7">
        <v>5</v>
      </c>
    </row>
    <row r="442" spans="1:14" ht="15.6" x14ac:dyDescent="0.3">
      <c r="A442" s="5" t="str">
        <f>TRIM(PROPER([1]employee_training_performance_d!A442))</f>
        <v>996E782F-9Aee-43E9-Aea3-98C6Ec677B25</v>
      </c>
      <c r="B442" s="6" t="str">
        <f>TRIM(PROPER([1]employee_training_performance_d!B442))</f>
        <v>Laura Harrison</v>
      </c>
      <c r="C442" s="7">
        <v>41</v>
      </c>
      <c r="D442" s="11" t="str">
        <f>IF(OR(LOWER([1]employee_training_performance_d!D442)="m",LOWER([1]employee_training_performance_d!D442)="male"),"Male",IF(OR(LOWER([1]employee_training_performance_d!D442)="f",LOWER([1]employee_training_performance_d!D442)="female"),"Female","Unknown"))</f>
        <v>Female</v>
      </c>
      <c r="E442" s="8" t="s">
        <v>26</v>
      </c>
      <c r="F442" s="8" t="s">
        <v>17</v>
      </c>
      <c r="G442" s="9" t="str">
        <f>TEXT([1]employee_training_performance_d!G442,"dd-mm-yyyy")</f>
        <v>11-01-2025</v>
      </c>
      <c r="H442" s="8" t="s">
        <v>16</v>
      </c>
      <c r="I442" s="15" t="str">
        <f>TEXT([1]employee_training_performance_d!I442,"dd-mm-yyyy")</f>
        <v>23-04-2027</v>
      </c>
      <c r="J442" s="16">
        <f>IF(OR([1]employee_training_performance_d!J442="Yes",[1]employee_training_performance_d!J442="P",[1]employee_training_performance_d!J442="Present"),1,IF(OR([1]employee_training_performance_d!J442="No",[1]employee_training_performance_d!J442="A",[1]employee_training_performance_d!J442="Absent"),0))</f>
        <v>1</v>
      </c>
      <c r="K442" s="16">
        <v>60.934545454545457</v>
      </c>
      <c r="L442" s="16">
        <f>IF(OR([1]employee_training_performance_d!L442=0,ISBLANK([1]employee_training_performance_d!L442)),AVERAGEIFS([1]employee_training_performance_d!L$2:L$1201,[1]employee_training_performance_d!L$2:L$1201,"&gt;0"),[1]employee_training_performance_d!L442)</f>
        <v>74</v>
      </c>
      <c r="M442" s="7">
        <v>5</v>
      </c>
      <c r="N442" s="7">
        <v>5</v>
      </c>
    </row>
    <row r="443" spans="1:14" ht="15.6" x14ac:dyDescent="0.3">
      <c r="A443" s="5" t="str">
        <f>TRIM(PROPER([1]employee_training_performance_d!A443))</f>
        <v>57A82Eef-F9A8-443D-Bd5B-6037B1012B0F</v>
      </c>
      <c r="B443" s="6" t="str">
        <f>TRIM(PROPER([1]employee_training_performance_d!B443))</f>
        <v>Lisa Brown</v>
      </c>
      <c r="C443" s="7">
        <v>41</v>
      </c>
      <c r="D443" s="11" t="str">
        <f>IF(OR(LOWER([1]employee_training_performance_d!D443)="m",LOWER([1]employee_training_performance_d!D443)="male"),"Male",IF(OR(LOWER([1]employee_training_performance_d!D443)="f",LOWER([1]employee_training_performance_d!D443)="female"),"Female","Unknown"))</f>
        <v>Female</v>
      </c>
      <c r="E443" s="8" t="s">
        <v>14</v>
      </c>
      <c r="F443" s="8" t="s">
        <v>17</v>
      </c>
      <c r="G443" s="9" t="str">
        <f>TEXT([1]employee_training_performance_d!G443,"dd-mm-yyyy")</f>
        <v>14-01-2021</v>
      </c>
      <c r="H443" s="8" t="s">
        <v>18</v>
      </c>
      <c r="I443" s="15" t="str">
        <f>TEXT([1]employee_training_performance_d!I443,"dd-mm-yyyy")</f>
        <v>02-01-2023</v>
      </c>
      <c r="J443" s="16">
        <f>IF(OR([1]employee_training_performance_d!J443="Yes",[1]employee_training_performance_d!J443="P",[1]employee_training_performance_d!J443="Present"),1,IF(OR([1]employee_training_performance_d!J443="No",[1]employee_training_performance_d!J443="A",[1]employee_training_performance_d!J443="Absent"),0))</f>
        <v>0</v>
      </c>
      <c r="K443" s="16">
        <v>60.934545454545457</v>
      </c>
      <c r="L443" s="16">
        <f>IF(OR([1]employee_training_performance_d!L443=0,ISBLANK([1]employee_training_performance_d!L443)),AVERAGEIFS([1]employee_training_performance_d!L$2:L$1201,[1]employee_training_performance_d!L$2:L$1201,"&gt;0"),[1]employee_training_performance_d!L443)</f>
        <v>89</v>
      </c>
      <c r="M443" s="7">
        <v>2</v>
      </c>
      <c r="N443" s="7">
        <v>2</v>
      </c>
    </row>
    <row r="444" spans="1:14" ht="15.6" x14ac:dyDescent="0.3">
      <c r="A444" s="5" t="str">
        <f>TRIM(PROPER([1]employee_training_performance_d!A444))</f>
        <v>49F86D9D-Dfef-472A-8570-B7Feef252Aa8</v>
      </c>
      <c r="B444" s="6" t="str">
        <f>TRIM(PROPER([1]employee_training_performance_d!B444))</f>
        <v>Crystal Mcintosh</v>
      </c>
      <c r="C444" s="7">
        <v>41</v>
      </c>
      <c r="D444" s="11" t="str">
        <f>IF(OR(LOWER([1]employee_training_performance_d!D444)="m",LOWER([1]employee_training_performance_d!D444)="male"),"Male",IF(OR(LOWER([1]employee_training_performance_d!D444)="f",LOWER([1]employee_training_performance_d!D444)="female"),"Female","Unknown"))</f>
        <v>Male</v>
      </c>
      <c r="E444" s="8" t="s">
        <v>19</v>
      </c>
      <c r="F444" s="8" t="s">
        <v>17</v>
      </c>
      <c r="G444" s="9" t="str">
        <f>TEXT([1]employee_training_performance_d!G444,"dd-mm-yyyy")</f>
        <v>19-07-2022</v>
      </c>
      <c r="H444" s="8" t="s">
        <v>16</v>
      </c>
      <c r="I444" s="15" t="str">
        <f>TEXT([1]employee_training_performance_d!I444,"dd-mm-yyyy")</f>
        <v>21-04-2023</v>
      </c>
      <c r="J444" s="16">
        <f>IF(OR([1]employee_training_performance_d!J444="Yes",[1]employee_training_performance_d!J444="P",[1]employee_training_performance_d!J444="Present"),1,IF(OR([1]employee_training_performance_d!J444="No",[1]employee_training_performance_d!J444="A",[1]employee_training_performance_d!J444="Absent"),0))</f>
        <v>0</v>
      </c>
      <c r="K444" s="16">
        <v>48</v>
      </c>
      <c r="L444" s="16">
        <f>IF(OR([1]employee_training_performance_d!L444=0,ISBLANK([1]employee_training_performance_d!L444)),AVERAGEIFS([1]employee_training_performance_d!L$2:L$1201,[1]employee_training_performance_d!L$2:L$1201,"&gt;0"),[1]employee_training_performance_d!L444)</f>
        <v>57.657957244655584</v>
      </c>
      <c r="M444" s="7">
        <v>0</v>
      </c>
      <c r="N444" s="7">
        <v>0</v>
      </c>
    </row>
    <row r="445" spans="1:14" ht="15.6" x14ac:dyDescent="0.3">
      <c r="A445" s="5" t="str">
        <f>TRIM(PROPER([1]employee_training_performance_d!A445))</f>
        <v>30F6D8B6-90E6-4Aa4-Bd4A-49Aee83F6A2A</v>
      </c>
      <c r="B445" s="6" t="str">
        <f>TRIM(PROPER([1]employee_training_performance_d!B445))</f>
        <v>Eric Petersen</v>
      </c>
      <c r="C445" s="7">
        <v>41</v>
      </c>
      <c r="D445" s="11" t="str">
        <f>IF(OR(LOWER([1]employee_training_performance_d!D445)="m",LOWER([1]employee_training_performance_d!D445)="male"),"Male",IF(OR(LOWER([1]employee_training_performance_d!D445)="f",LOWER([1]employee_training_performance_d!D445)="female"),"Female","Unknown"))</f>
        <v>Male</v>
      </c>
      <c r="E445" s="8" t="s">
        <v>19</v>
      </c>
      <c r="F445" s="8" t="s">
        <v>17</v>
      </c>
      <c r="G445" s="9" t="str">
        <f>TEXT([1]employee_training_performance_d!G445,"dd-mm-yyyy")</f>
        <v>09-01-2023</v>
      </c>
      <c r="H445" s="8" t="s">
        <v>25</v>
      </c>
      <c r="I445" s="15" t="str">
        <f>TEXT([1]employee_training_performance_d!I445,"dd-mm-yyyy")</f>
        <v>29-06-2025</v>
      </c>
      <c r="J445" s="16">
        <f>IF(OR([1]employee_training_performance_d!J445="Yes",[1]employee_training_performance_d!J445="P",[1]employee_training_performance_d!J445="Present"),1,IF(OR([1]employee_training_performance_d!J445="No",[1]employee_training_performance_d!J445="A",[1]employee_training_performance_d!J445="Absent"),0))</f>
        <v>1</v>
      </c>
      <c r="K445" s="16">
        <v>45</v>
      </c>
      <c r="L445" s="16">
        <f>IF(OR([1]employee_training_performance_d!L445=0,ISBLANK([1]employee_training_performance_d!L445)),AVERAGEIFS([1]employee_training_performance_d!L$2:L$1201,[1]employee_training_performance_d!L$2:L$1201,"&gt;0"),[1]employee_training_performance_d!L445)</f>
        <v>57.657957244655584</v>
      </c>
      <c r="M445" s="7">
        <v>5</v>
      </c>
      <c r="N445" s="7">
        <v>5</v>
      </c>
    </row>
    <row r="446" spans="1:14" ht="15.6" x14ac:dyDescent="0.3">
      <c r="A446" s="5" t="str">
        <f>TRIM(PROPER([1]employee_training_performance_d!A446))</f>
        <v>438F9D83-474D-4A1A-A95A-A2Daad14E5Bf</v>
      </c>
      <c r="B446" s="6" t="str">
        <f>TRIM(PROPER([1]employee_training_performance_d!B446))</f>
        <v>Mckenzie Lopez</v>
      </c>
      <c r="C446" s="7">
        <v>23</v>
      </c>
      <c r="D446" s="11" t="str">
        <f>IF(OR(LOWER([1]employee_training_performance_d!D446)="m",LOWER([1]employee_training_performance_d!D446)="male"),"Male",IF(OR(LOWER([1]employee_training_performance_d!D446)="f",LOWER([1]employee_training_performance_d!D446)="female"),"Female","Unknown"))</f>
        <v>Male</v>
      </c>
      <c r="E446" s="8" t="s">
        <v>29</v>
      </c>
      <c r="F446" s="8" t="s">
        <v>15</v>
      </c>
      <c r="G446" s="9" t="str">
        <f>TEXT([1]employee_training_performance_d!G446,"dd-mm-yyyy")</f>
        <v>01-09-2024</v>
      </c>
      <c r="H446" s="8" t="s">
        <v>28</v>
      </c>
      <c r="I446" s="15" t="str">
        <f>TEXT([1]employee_training_performance_d!I446,"dd-mm-yyyy")</f>
        <v>16-04-2025</v>
      </c>
      <c r="J446" s="16">
        <f>IF(OR([1]employee_training_performance_d!J446="Yes",[1]employee_training_performance_d!J446="P",[1]employee_training_performance_d!J446="Present"),1,IF(OR([1]employee_training_performance_d!J446="No",[1]employee_training_performance_d!J446="A",[1]employee_training_performance_d!J446="Absent"),0))</f>
        <v>1</v>
      </c>
      <c r="K446" s="16">
        <v>55</v>
      </c>
      <c r="L446" s="16">
        <f>IF(OR([1]employee_training_performance_d!L446=0,ISBLANK([1]employee_training_performance_d!L446)),AVERAGEIFS([1]employee_training_performance_d!L$2:L$1201,[1]employee_training_performance_d!L$2:L$1201,"&gt;0"),[1]employee_training_performance_d!L446)</f>
        <v>57.657957244655584</v>
      </c>
      <c r="M446" s="7">
        <v>3</v>
      </c>
      <c r="N446" s="7">
        <v>3</v>
      </c>
    </row>
    <row r="447" spans="1:14" ht="15.6" x14ac:dyDescent="0.3">
      <c r="A447" s="5" t="str">
        <f>TRIM(PROPER([1]employee_training_performance_d!A447))</f>
        <v>4B861F69-B036-49A4-8518-C20Bcd5Fe3F4</v>
      </c>
      <c r="B447" s="6" t="str">
        <f>TRIM(PROPER([1]employee_training_performance_d!B447))</f>
        <v>Michael Marquez</v>
      </c>
      <c r="C447" s="7">
        <v>42</v>
      </c>
      <c r="D447" s="11" t="str">
        <f>IF(OR(LOWER([1]employee_training_performance_d!D447)="m",LOWER([1]employee_training_performance_d!D447)="male"),"Male",IF(OR(LOWER([1]employee_training_performance_d!D447)="f",LOWER([1]employee_training_performance_d!D447)="female"),"Female","Unknown"))</f>
        <v>Female</v>
      </c>
      <c r="E447" s="8" t="s">
        <v>29</v>
      </c>
      <c r="F447" s="8" t="s">
        <v>30</v>
      </c>
      <c r="G447" s="9" t="str">
        <f>TEXT([1]employee_training_performance_d!G447,"dd-mm-yyyy")</f>
        <v>13-06-2021</v>
      </c>
      <c r="H447" s="8" t="s">
        <v>22</v>
      </c>
      <c r="I447" s="15" t="str">
        <f>TEXT([1]employee_training_performance_d!I447,"dd-mm-yyyy")</f>
        <v>26-03-2023</v>
      </c>
      <c r="J447" s="16">
        <f>IF(OR([1]employee_training_performance_d!J447="Yes",[1]employee_training_performance_d!J447="P",[1]employee_training_performance_d!J447="Present"),1,IF(OR([1]employee_training_performance_d!J447="No",[1]employee_training_performance_d!J447="A",[1]employee_training_performance_d!J447="Absent"),0))</f>
        <v>1</v>
      </c>
      <c r="K447" s="16">
        <v>61.0625</v>
      </c>
      <c r="L447" s="16">
        <f>IF(OR([1]employee_training_performance_d!L447=0,ISBLANK([1]employee_training_performance_d!L447)),AVERAGEIFS([1]employee_training_performance_d!L$2:L$1201,[1]employee_training_performance_d!L$2:L$1201,"&gt;0"),[1]employee_training_performance_d!L447)</f>
        <v>57.657957244655584</v>
      </c>
      <c r="M447" s="7">
        <v>2.6</v>
      </c>
      <c r="N447" s="7">
        <v>2.5610859728506785</v>
      </c>
    </row>
    <row r="448" spans="1:14" ht="15.6" x14ac:dyDescent="0.3">
      <c r="A448" s="5" t="str">
        <f>TRIM(PROPER([1]employee_training_performance_d!A448))</f>
        <v>7672E14B-Cc4B-4C6F-B457-C8D7523664Ef</v>
      </c>
      <c r="B448" s="6" t="str">
        <f>TRIM(PROPER([1]employee_training_performance_d!B448))</f>
        <v>Carrie Hardy</v>
      </c>
      <c r="C448" s="7">
        <v>45</v>
      </c>
      <c r="D448" s="11" t="str">
        <f>IF(OR(LOWER([1]employee_training_performance_d!D448)="m",LOWER([1]employee_training_performance_d!D448)="male"),"Male",IF(OR(LOWER([1]employee_training_performance_d!D448)="f",LOWER([1]employee_training_performance_d!D448)="female"),"Female","Unknown"))</f>
        <v>Male</v>
      </c>
      <c r="E448" s="8" t="s">
        <v>14</v>
      </c>
      <c r="F448" s="8" t="s">
        <v>24</v>
      </c>
      <c r="G448" s="9" t="str">
        <f>TEXT([1]employee_training_performance_d!G448,"dd-mm-yyyy")</f>
        <v>19-12-2024</v>
      </c>
      <c r="H448" s="8" t="s">
        <v>28</v>
      </c>
      <c r="I448" s="15" t="str">
        <f>TEXT([1]employee_training_performance_d!I448,"dd-mm-yyyy")</f>
        <v>15-03-2026</v>
      </c>
      <c r="J448" s="16">
        <f>IF(OR([1]employee_training_performance_d!J448="Yes",[1]employee_training_performance_d!J448="P",[1]employee_training_performance_d!J448="Present"),1,IF(OR([1]employee_training_performance_d!J448="No",[1]employee_training_performance_d!J448="A",[1]employee_training_performance_d!J448="Absent"),0))</f>
        <v>0</v>
      </c>
      <c r="K448" s="16">
        <v>61.0625</v>
      </c>
      <c r="L448" s="16">
        <f>IF(OR([1]employee_training_performance_d!L448=0,ISBLANK([1]employee_training_performance_d!L448)),AVERAGEIFS([1]employee_training_performance_d!L$2:L$1201,[1]employee_training_performance_d!L$2:L$1201,"&gt;0"),[1]employee_training_performance_d!L448)</f>
        <v>57.657957244655584</v>
      </c>
      <c r="M448" s="7">
        <v>1</v>
      </c>
      <c r="N448" s="7">
        <v>1</v>
      </c>
    </row>
    <row r="449" spans="1:14" ht="15.6" x14ac:dyDescent="0.3">
      <c r="A449" s="5" t="str">
        <f>TRIM(PROPER([1]employee_training_performance_d!A449))</f>
        <v>991F2102-34Aa-48D4-Bf3D-2B89A37Afc5C</v>
      </c>
      <c r="B449" s="6" t="str">
        <f>TRIM(PROPER([1]employee_training_performance_d!B449))</f>
        <v>Sandra White</v>
      </c>
      <c r="C449" s="7">
        <v>50</v>
      </c>
      <c r="D449" s="11" t="str">
        <f>IF(OR(LOWER([1]employee_training_performance_d!D449)="m",LOWER([1]employee_training_performance_d!D449)="male"),"Male",IF(OR(LOWER([1]employee_training_performance_d!D449)="f",LOWER([1]employee_training_performance_d!D449)="female"),"Female","Unknown"))</f>
        <v>Male</v>
      </c>
      <c r="E449" s="8" t="s">
        <v>29</v>
      </c>
      <c r="F449" s="8" t="s">
        <v>27</v>
      </c>
      <c r="G449" s="9" t="str">
        <f>TEXT([1]employee_training_performance_d!G449,"dd-mm-yyyy")</f>
        <v>29-09-2022</v>
      </c>
      <c r="H449" s="8" t="s">
        <v>22</v>
      </c>
      <c r="I449" s="15" t="str">
        <f>TEXT([1]employee_training_performance_d!I449,"dd-mm-yyyy")</f>
        <v>03-12-2023</v>
      </c>
      <c r="J449" s="16">
        <f>IF(OR([1]employee_training_performance_d!J449="Yes",[1]employee_training_performance_d!J449="P",[1]employee_training_performance_d!J449="Present"),1,IF(OR([1]employee_training_performance_d!J449="No",[1]employee_training_performance_d!J449="A",[1]employee_training_performance_d!J449="Absent"),0))</f>
        <v>0</v>
      </c>
      <c r="K449" s="16">
        <v>96</v>
      </c>
      <c r="L449" s="16">
        <f>IF(OR([1]employee_training_performance_d!L449=0,ISBLANK([1]employee_training_performance_d!L449)),AVERAGEIFS([1]employee_training_performance_d!L$2:L$1201,[1]employee_training_performance_d!L$2:L$1201,"&gt;0"),[1]employee_training_performance_d!L449)</f>
        <v>64</v>
      </c>
      <c r="M449" s="7">
        <v>2.6</v>
      </c>
      <c r="N449" s="7">
        <v>2.5634441087613293</v>
      </c>
    </row>
    <row r="450" spans="1:14" ht="15.6" x14ac:dyDescent="0.3">
      <c r="A450" s="5" t="str">
        <f>TRIM(PROPER([1]employee_training_performance_d!A450))</f>
        <v>7Bfdec74-6441-411E-Bee1-Db8E5Fffe8E6</v>
      </c>
      <c r="B450" s="6" t="str">
        <f>TRIM(PROPER([1]employee_training_performance_d!B450))</f>
        <v>Tara Stevens</v>
      </c>
      <c r="C450" s="7">
        <v>41</v>
      </c>
      <c r="D450" s="11" t="str">
        <f>IF(OR(LOWER([1]employee_training_performance_d!D450)="m",LOWER([1]employee_training_performance_d!D450)="male"),"Male",IF(OR(LOWER([1]employee_training_performance_d!D450)="f",LOWER([1]employee_training_performance_d!D450)="female"),"Female","Unknown"))</f>
        <v>Female</v>
      </c>
      <c r="E450" s="8" t="s">
        <v>19</v>
      </c>
      <c r="F450" s="8" t="s">
        <v>30</v>
      </c>
      <c r="G450" s="9" t="str">
        <f>TEXT([1]employee_training_performance_d!G450,"dd-mm-yyyy")</f>
        <v>28-06-2024</v>
      </c>
      <c r="H450" s="8" t="s">
        <v>20</v>
      </c>
      <c r="I450" s="15" t="str">
        <f>TEXT([1]employee_training_performance_d!I450,"dd-mm-yyyy")</f>
        <v>16-02-2026</v>
      </c>
      <c r="J450" s="16">
        <f>IF(OR([1]employee_training_performance_d!J450="Yes",[1]employee_training_performance_d!J450="P",[1]employee_training_performance_d!J450="Present"),1,IF(OR([1]employee_training_performance_d!J450="No",[1]employee_training_performance_d!J450="A",[1]employee_training_performance_d!J450="Absent"),0))</f>
        <v>0</v>
      </c>
      <c r="K450" s="16">
        <v>97</v>
      </c>
      <c r="L450" s="16">
        <f>IF(OR([1]employee_training_performance_d!L450=0,ISBLANK([1]employee_training_performance_d!L450)),AVERAGEIFS([1]employee_training_performance_d!L$2:L$1201,[1]employee_training_performance_d!L$2:L$1201,"&gt;0"),[1]employee_training_performance_d!L450)</f>
        <v>53</v>
      </c>
      <c r="M450" s="7">
        <v>2.6</v>
      </c>
      <c r="N450" s="7">
        <v>2.5634441087613293</v>
      </c>
    </row>
    <row r="451" spans="1:14" ht="15.6" x14ac:dyDescent="0.3">
      <c r="A451" s="5" t="str">
        <f>TRIM(PROPER([1]employee_training_performance_d!A451))</f>
        <v>1271E295-9B21-4065-8135-B44325768869</v>
      </c>
      <c r="B451" s="6" t="str">
        <f>TRIM(PROPER([1]employee_training_performance_d!B451))</f>
        <v>Vincent Li</v>
      </c>
      <c r="C451" s="7">
        <v>41</v>
      </c>
      <c r="D451" s="11" t="str">
        <f>IF(OR(LOWER([1]employee_training_performance_d!D451)="m",LOWER([1]employee_training_performance_d!D451)="male"),"Male",IF(OR(LOWER([1]employee_training_performance_d!D451)="f",LOWER([1]employee_training_performance_d!D451)="female"),"Female","Unknown"))</f>
        <v>Male</v>
      </c>
      <c r="E451" s="8" t="s">
        <v>23</v>
      </c>
      <c r="F451" s="8" t="s">
        <v>30</v>
      </c>
      <c r="G451" s="9" t="str">
        <f>TEXT([1]employee_training_performance_d!G451,"dd-mm-yyyy")</f>
        <v>03-03-2023</v>
      </c>
      <c r="H451" s="8" t="s">
        <v>16</v>
      </c>
      <c r="I451" s="15" t="str">
        <f>TEXT([1]employee_training_performance_d!I451,"dd-mm-yyyy")</f>
        <v>12-05-2024</v>
      </c>
      <c r="J451" s="16">
        <f>IF(OR([1]employee_training_performance_d!J451="Yes",[1]employee_training_performance_d!J451="P",[1]employee_training_performance_d!J451="Present"),1,IF(OR([1]employee_training_performance_d!J451="No",[1]employee_training_performance_d!J451="A",[1]employee_training_performance_d!J451="Absent"),0))</f>
        <v>0</v>
      </c>
      <c r="K451" s="16">
        <v>49</v>
      </c>
      <c r="L451" s="16">
        <f>IF(OR([1]employee_training_performance_d!L451=0,ISBLANK([1]employee_training_performance_d!L451)),AVERAGEIFS([1]employee_training_performance_d!L$2:L$1201,[1]employee_training_performance_d!L$2:L$1201,"&gt;0"),[1]employee_training_performance_d!L451)</f>
        <v>57.657957244655584</v>
      </c>
      <c r="M451" s="7">
        <v>2.6</v>
      </c>
      <c r="N451" s="7">
        <v>2.5634441087613293</v>
      </c>
    </row>
    <row r="452" spans="1:14" ht="15.6" x14ac:dyDescent="0.3">
      <c r="A452" s="5" t="str">
        <f>TRIM(PROPER([1]employee_training_performance_d!A452))</f>
        <v>Cfdea771-305D-4749-9109-2F7A00D61C63</v>
      </c>
      <c r="B452" s="6" t="str">
        <f>TRIM(PROPER([1]employee_training_performance_d!B452))</f>
        <v>Tanya Gibson</v>
      </c>
      <c r="C452" s="7">
        <v>41</v>
      </c>
      <c r="D452" s="11" t="str">
        <f>IF(OR(LOWER([1]employee_training_performance_d!D452)="m",LOWER([1]employee_training_performance_d!D452)="male"),"Male",IF(OR(LOWER([1]employee_training_performance_d!D452)="f",LOWER([1]employee_training_performance_d!D452)="female"),"Female","Unknown"))</f>
        <v>Female</v>
      </c>
      <c r="E452" s="8" t="s">
        <v>19</v>
      </c>
      <c r="F452" s="8" t="s">
        <v>27</v>
      </c>
      <c r="G452" s="9" t="str">
        <f>TEXT([1]employee_training_performance_d!G452,"dd-mm-yyyy")</f>
        <v>11-08-2023</v>
      </c>
      <c r="H452" s="8" t="s">
        <v>20</v>
      </c>
      <c r="I452" s="15" t="str">
        <f>TEXT([1]employee_training_performance_d!I452,"dd-mm-yyyy")</f>
        <v>10-09-2024</v>
      </c>
      <c r="J452" s="16">
        <f>IF(OR([1]employee_training_performance_d!J452="Yes",[1]employee_training_performance_d!J452="P",[1]employee_training_performance_d!J452="Present"),1,IF(OR([1]employee_training_performance_d!J452="No",[1]employee_training_performance_d!J452="A",[1]employee_training_performance_d!J452="Absent"),0))</f>
        <v>1</v>
      </c>
      <c r="K452" s="16">
        <v>79</v>
      </c>
      <c r="L452" s="16">
        <f>IF(OR([1]employee_training_performance_d!L452=0,ISBLANK([1]employee_training_performance_d!L452)),AVERAGEIFS([1]employee_training_performance_d!L$2:L$1201,[1]employee_training_performance_d!L$2:L$1201,"&gt;0"),[1]employee_training_performance_d!L452)</f>
        <v>46</v>
      </c>
      <c r="M452" s="7">
        <v>2</v>
      </c>
      <c r="N452" s="7">
        <v>2</v>
      </c>
    </row>
    <row r="453" spans="1:14" ht="15.6" x14ac:dyDescent="0.3">
      <c r="A453" s="5" t="str">
        <f>TRIM(PROPER([1]employee_training_performance_d!A453))</f>
        <v>82D8A7F5-46Ef-4Aaa-9237-6D229565Bc2F</v>
      </c>
      <c r="B453" s="6" t="str">
        <f>TRIM(PROPER([1]employee_training_performance_d!B453))</f>
        <v>Christina Williams</v>
      </c>
      <c r="C453" s="7">
        <v>32</v>
      </c>
      <c r="D453" s="11" t="str">
        <f>IF(OR(LOWER([1]employee_training_performance_d!D453)="m",LOWER([1]employee_training_performance_d!D453)="male"),"Male",IF(OR(LOWER([1]employee_training_performance_d!D453)="f",LOWER([1]employee_training_performance_d!D453)="female"),"Female","Unknown"))</f>
        <v>Female</v>
      </c>
      <c r="E453" s="8" t="s">
        <v>19</v>
      </c>
      <c r="F453" s="8" t="s">
        <v>30</v>
      </c>
      <c r="G453" s="9" t="str">
        <f>TEXT([1]employee_training_performance_d!G453,"dd-mm-yyyy")</f>
        <v>12-12-2024</v>
      </c>
      <c r="H453" s="8" t="s">
        <v>25</v>
      </c>
      <c r="I453" s="15" t="str">
        <f>TEXT([1]employee_training_performance_d!I453,"dd-mm-yyyy")</f>
        <v>06-12-2026</v>
      </c>
      <c r="J453" s="16">
        <f>IF(OR([1]employee_training_performance_d!J453="Yes",[1]employee_training_performance_d!J453="P",[1]employee_training_performance_d!J453="Present"),1,IF(OR([1]employee_training_performance_d!J453="No",[1]employee_training_performance_d!J453="A",[1]employee_training_performance_d!J453="Absent"),0))</f>
        <v>0</v>
      </c>
      <c r="K453" s="16">
        <v>60.776119402985074</v>
      </c>
      <c r="L453" s="16">
        <f>IF(OR([1]employee_training_performance_d!L453=0,ISBLANK([1]employee_training_performance_d!L453)),AVERAGEIFS([1]employee_training_performance_d!L$2:L$1201,[1]employee_training_performance_d!L$2:L$1201,"&gt;0"),[1]employee_training_performance_d!L453)</f>
        <v>60</v>
      </c>
      <c r="M453" s="7">
        <v>5</v>
      </c>
      <c r="N453" s="7">
        <v>5</v>
      </c>
    </row>
    <row r="454" spans="1:14" ht="15.6" x14ac:dyDescent="0.3">
      <c r="A454" s="5" t="str">
        <f>TRIM(PROPER([1]employee_training_performance_d!A454))</f>
        <v>9863Bb20-7D53-4706-Bb50-78F7A0Cbfeca</v>
      </c>
      <c r="B454" s="6" t="str">
        <f>TRIM(PROPER([1]employee_training_performance_d!B454))</f>
        <v>Jeffrey Edwards</v>
      </c>
      <c r="C454" s="7">
        <v>41</v>
      </c>
      <c r="D454" s="11" t="str">
        <f>IF(OR(LOWER([1]employee_training_performance_d!D454)="m",LOWER([1]employee_training_performance_d!D454)="male"),"Male",IF(OR(LOWER([1]employee_training_performance_d!D454)="f",LOWER([1]employee_training_performance_d!D454)="female"),"Female","Unknown"))</f>
        <v>Male</v>
      </c>
      <c r="E454" s="8" t="s">
        <v>23</v>
      </c>
      <c r="F454" s="8" t="s">
        <v>30</v>
      </c>
      <c r="G454" s="9" t="str">
        <f>TEXT([1]employee_training_performance_d!G454,"dd-mm-yyyy")</f>
        <v>26-11-2023</v>
      </c>
      <c r="H454" s="8" t="s">
        <v>25</v>
      </c>
      <c r="I454" s="15" t="str">
        <f>TEXT([1]employee_training_performance_d!I454,"dd-mm-yyyy")</f>
        <v>17-04-2025</v>
      </c>
      <c r="J454" s="16">
        <f>IF(OR([1]employee_training_performance_d!J454="Yes",[1]employee_training_performance_d!J454="P",[1]employee_training_performance_d!J454="Present"),1,IF(OR([1]employee_training_performance_d!J454="No",[1]employee_training_performance_d!J454="A",[1]employee_training_performance_d!J454="Absent"),0))</f>
        <v>1</v>
      </c>
      <c r="K454" s="16">
        <v>60.776119402985074</v>
      </c>
      <c r="L454" s="16">
        <f>IF(OR([1]employee_training_performance_d!L454=0,ISBLANK([1]employee_training_performance_d!L454)),AVERAGEIFS([1]employee_training_performance_d!L$2:L$1201,[1]employee_training_performance_d!L$2:L$1201,"&gt;0"),[1]employee_training_performance_d!L454)</f>
        <v>57.657957244655584</v>
      </c>
      <c r="M454" s="7">
        <v>5</v>
      </c>
      <c r="N454" s="7">
        <v>5</v>
      </c>
    </row>
    <row r="455" spans="1:14" ht="15.6" x14ac:dyDescent="0.3">
      <c r="A455" s="5" t="str">
        <f>TRIM(PROPER([1]employee_training_performance_d!A455))</f>
        <v>C2978392-5C80-4220-9F77-765F2E5Ce13A</v>
      </c>
      <c r="B455" s="6" t="str">
        <f>TRIM(PROPER([1]employee_training_performance_d!B455))</f>
        <v>Amy Boone</v>
      </c>
      <c r="C455" s="7">
        <v>41</v>
      </c>
      <c r="D455" s="11" t="str">
        <f>IF(OR(LOWER([1]employee_training_performance_d!D455)="m",LOWER([1]employee_training_performance_d!D455)="male"),"Male",IF(OR(LOWER([1]employee_training_performance_d!D455)="f",LOWER([1]employee_training_performance_d!D455)="female"),"Female","Unknown"))</f>
        <v>Male</v>
      </c>
      <c r="E455" s="8" t="s">
        <v>23</v>
      </c>
      <c r="F455" s="8" t="s">
        <v>27</v>
      </c>
      <c r="G455" s="9" t="str">
        <f>TEXT([1]employee_training_performance_d!G455,"dd-mm-yyyy")</f>
        <v>15-06-2021</v>
      </c>
      <c r="H455" s="8" t="s">
        <v>18</v>
      </c>
      <c r="I455" s="15" t="str">
        <f>TEXT([1]employee_training_performance_d!I455,"dd-mm-yyyy")</f>
        <v>13-03-2023</v>
      </c>
      <c r="J455" s="16">
        <f>IF(OR([1]employee_training_performance_d!J455="Yes",[1]employee_training_performance_d!J455="P",[1]employee_training_performance_d!J455="Present"),1,IF(OR([1]employee_training_performance_d!J455="No",[1]employee_training_performance_d!J455="A",[1]employee_training_performance_d!J455="Absent"),0))</f>
        <v>1</v>
      </c>
      <c r="K455" s="16">
        <v>25</v>
      </c>
      <c r="L455" s="16">
        <f>IF(OR([1]employee_training_performance_d!L455=0,ISBLANK([1]employee_training_performance_d!L455)),AVERAGEIFS([1]employee_training_performance_d!L$2:L$1201,[1]employee_training_performance_d!L$2:L$1201,"&gt;0"),[1]employee_training_performance_d!L455)</f>
        <v>57.657957244655584</v>
      </c>
      <c r="M455" s="7">
        <v>2</v>
      </c>
      <c r="N455" s="7">
        <v>2</v>
      </c>
    </row>
    <row r="456" spans="1:14" ht="15.6" x14ac:dyDescent="0.3">
      <c r="A456" s="5" t="str">
        <f>TRIM(PROPER([1]employee_training_performance_d!A456))</f>
        <v>44B6Cc9E-8904-49D7-8C69-E2E81B829Ae1</v>
      </c>
      <c r="B456" s="6" t="str">
        <f>TRIM(PROPER([1]employee_training_performance_d!B456))</f>
        <v>Brendan Paul</v>
      </c>
      <c r="C456" s="7">
        <v>50</v>
      </c>
      <c r="D456" s="11" t="str">
        <f>IF(OR(LOWER([1]employee_training_performance_d!D456)="m",LOWER([1]employee_training_performance_d!D456)="male"),"Male",IF(OR(LOWER([1]employee_training_performance_d!D456)="f",LOWER([1]employee_training_performance_d!D456)="female"),"Female","Unknown"))</f>
        <v>Male</v>
      </c>
      <c r="E456" s="8" t="s">
        <v>14</v>
      </c>
      <c r="F456" s="8" t="s">
        <v>17</v>
      </c>
      <c r="G456" s="9" t="str">
        <f>TEXT([1]employee_training_performance_d!G456,"dd-mm-yyyy")</f>
        <v>16-08-2022</v>
      </c>
      <c r="H456" s="8" t="s">
        <v>25</v>
      </c>
      <c r="I456" s="15" t="str">
        <f>TEXT([1]employee_training_performance_d!I456,"dd-mm-yyyy")</f>
        <v>03-07-2023</v>
      </c>
      <c r="J456" s="16">
        <f>IF(OR([1]employee_training_performance_d!J456="Yes",[1]employee_training_performance_d!J456="P",[1]employee_training_performance_d!J456="Present"),1,IF(OR([1]employee_training_performance_d!J456="No",[1]employee_training_performance_d!J456="A",[1]employee_training_performance_d!J456="Absent"),0))</f>
        <v>0</v>
      </c>
      <c r="K456" s="16">
        <v>88</v>
      </c>
      <c r="L456" s="16">
        <f>IF(OR([1]employee_training_performance_d!L456=0,ISBLANK([1]employee_training_performance_d!L456)),AVERAGEIFS([1]employee_training_performance_d!L$2:L$1201,[1]employee_training_performance_d!L$2:L$1201,"&gt;0"),[1]employee_training_performance_d!L456)</f>
        <v>57.657957244655584</v>
      </c>
      <c r="M456" s="7">
        <v>2</v>
      </c>
      <c r="N456" s="7">
        <v>2</v>
      </c>
    </row>
    <row r="457" spans="1:14" ht="15.6" x14ac:dyDescent="0.3">
      <c r="A457" s="5" t="str">
        <f>TRIM(PROPER([1]employee_training_performance_d!A457))</f>
        <v>A9093889-E42C-4E33-8A39-561F3473D9D3</v>
      </c>
      <c r="B457" s="6" t="str">
        <f>TRIM(PROPER([1]employee_training_performance_d!B457))</f>
        <v>Alexandra Morgan</v>
      </c>
      <c r="C457" s="7">
        <v>54</v>
      </c>
      <c r="D457" s="11" t="str">
        <f>IF(OR(LOWER([1]employee_training_performance_d!D457)="m",LOWER([1]employee_training_performance_d!D457)="male"),"Male",IF(OR(LOWER([1]employee_training_performance_d!D457)="f",LOWER([1]employee_training_performance_d!D457)="female"),"Female","Unknown"))</f>
        <v>Female</v>
      </c>
      <c r="E457" s="8" t="s">
        <v>19</v>
      </c>
      <c r="F457" s="8" t="s">
        <v>17</v>
      </c>
      <c r="G457" s="9" t="str">
        <f>TEXT([1]employee_training_performance_d!G457,"dd-mm-yyyy")</f>
        <v>13-11-2023</v>
      </c>
      <c r="H457" s="8" t="s">
        <v>16</v>
      </c>
      <c r="I457" s="15" t="str">
        <f>TEXT([1]employee_training_performance_d!I457,"dd-mm-yyyy")</f>
        <v>09-01-2026</v>
      </c>
      <c r="J457" s="16">
        <f>IF(OR([1]employee_training_performance_d!J457="Yes",[1]employee_training_performance_d!J457="P",[1]employee_training_performance_d!J457="Present"),1,IF(OR([1]employee_training_performance_d!J457="No",[1]employee_training_performance_d!J457="A",[1]employee_training_performance_d!J457="Absent"),0))</f>
        <v>0</v>
      </c>
      <c r="K457" s="16">
        <v>60.808270676691727</v>
      </c>
      <c r="L457" s="16">
        <f>IF(OR([1]employee_training_performance_d!L457=0,ISBLANK([1]employee_training_performance_d!L457)),AVERAGEIFS([1]employee_training_performance_d!L$2:L$1201,[1]employee_training_performance_d!L$2:L$1201,"&gt;0"),[1]employee_training_performance_d!L457)</f>
        <v>57.657957244655584</v>
      </c>
      <c r="M457" s="7">
        <v>2.6</v>
      </c>
      <c r="N457" s="7">
        <v>2.5585996955859969</v>
      </c>
    </row>
    <row r="458" spans="1:14" ht="15.6" x14ac:dyDescent="0.3">
      <c r="A458" s="5" t="str">
        <f>TRIM(PROPER([1]employee_training_performance_d!A458))</f>
        <v>3B014893-3D9D-48E3-Ae07-8Bdc48C08D33</v>
      </c>
      <c r="B458" s="6" t="str">
        <f>TRIM(PROPER([1]employee_training_performance_d!B458))</f>
        <v>Larry Walton</v>
      </c>
      <c r="C458" s="7">
        <v>41</v>
      </c>
      <c r="D458" s="11" t="str">
        <f>IF(OR(LOWER([1]employee_training_performance_d!D458)="m",LOWER([1]employee_training_performance_d!D458)="male"),"Male",IF(OR(LOWER([1]employee_training_performance_d!D458)="f",LOWER([1]employee_training_performance_d!D458)="female"),"Female","Unknown"))</f>
        <v>Female</v>
      </c>
      <c r="E458" s="8" t="s">
        <v>29</v>
      </c>
      <c r="F458" s="8" t="s">
        <v>30</v>
      </c>
      <c r="G458" s="9" t="str">
        <f>TEXT([1]employee_training_performance_d!G458,"dd-mm-yyyy")</f>
        <v>16-08-2022</v>
      </c>
      <c r="H458" s="8" t="s">
        <v>20</v>
      </c>
      <c r="I458" s="15" t="str">
        <f>TEXT([1]employee_training_performance_d!I458,"dd-mm-yyyy")</f>
        <v>09-01-2025</v>
      </c>
      <c r="J458" s="16">
        <f>IF(OR([1]employee_training_performance_d!J458="Yes",[1]employee_training_performance_d!J458="P",[1]employee_training_performance_d!J458="Present"),1,IF(OR([1]employee_training_performance_d!J458="No",[1]employee_training_performance_d!J458="A",[1]employee_training_performance_d!J458="Absent"),0))</f>
        <v>1</v>
      </c>
      <c r="K458" s="16">
        <v>60.808270676691727</v>
      </c>
      <c r="L458" s="16">
        <f>IF(OR([1]employee_training_performance_d!L458=0,ISBLANK([1]employee_training_performance_d!L458)),AVERAGEIFS([1]employee_training_performance_d!L$2:L$1201,[1]employee_training_performance_d!L$2:L$1201,"&gt;0"),[1]employee_training_performance_d!L458)</f>
        <v>57.657957244655584</v>
      </c>
      <c r="M458" s="7">
        <v>2.6</v>
      </c>
      <c r="N458" s="7">
        <v>2.5585996955859969</v>
      </c>
    </row>
    <row r="459" spans="1:14" ht="15.6" x14ac:dyDescent="0.3">
      <c r="A459" s="5" t="str">
        <f>TRIM(PROPER([1]employee_training_performance_d!A459))</f>
        <v>26D6004F-3C82-4De9-973C-92595A8258Cb</v>
      </c>
      <c r="B459" s="6" t="str">
        <f>TRIM(PROPER([1]employee_training_performance_d!B459))</f>
        <v>Kevin Farmer</v>
      </c>
      <c r="C459" s="7">
        <v>49</v>
      </c>
      <c r="D459" s="11" t="str">
        <f>IF(OR(LOWER([1]employee_training_performance_d!D459)="m",LOWER([1]employee_training_performance_d!D459)="male"),"Male",IF(OR(LOWER([1]employee_training_performance_d!D459)="f",LOWER([1]employee_training_performance_d!D459)="female"),"Female","Unknown"))</f>
        <v>Female</v>
      </c>
      <c r="E459" s="8" t="s">
        <v>23</v>
      </c>
      <c r="F459" s="8" t="s">
        <v>17</v>
      </c>
      <c r="G459" s="9" t="str">
        <f>TEXT([1]employee_training_performance_d!G459,"dd-mm-yyyy")</f>
        <v>18-12-2024</v>
      </c>
      <c r="H459" s="8" t="s">
        <v>20</v>
      </c>
      <c r="I459" s="15" t="str">
        <f>TEXT([1]employee_training_performance_d!I459,"dd-mm-yyyy")</f>
        <v>21-12-2026</v>
      </c>
      <c r="J459" s="16">
        <f>IF(OR([1]employee_training_performance_d!J459="Yes",[1]employee_training_performance_d!J459="P",[1]employee_training_performance_d!J459="Present"),1,IF(OR([1]employee_training_performance_d!J459="No",[1]employee_training_performance_d!J459="A",[1]employee_training_performance_d!J459="Absent"),0))</f>
        <v>0</v>
      </c>
      <c r="K459" s="16">
        <v>60.808270676691727</v>
      </c>
      <c r="L459" s="16">
        <f>IF(OR([1]employee_training_performance_d!L459=0,ISBLANK([1]employee_training_performance_d!L459)),AVERAGEIFS([1]employee_training_performance_d!L$2:L$1201,[1]employee_training_performance_d!L$2:L$1201,"&gt;0"),[1]employee_training_performance_d!L459)</f>
        <v>57.657957244655584</v>
      </c>
      <c r="M459" s="7">
        <v>2</v>
      </c>
      <c r="N459" s="7">
        <v>2</v>
      </c>
    </row>
    <row r="460" spans="1:14" ht="15.6" x14ac:dyDescent="0.3">
      <c r="A460" s="5" t="str">
        <f>TRIM(PROPER([1]employee_training_performance_d!A460))</f>
        <v>621E1D14-D33B-45E6-B765-F8A0Ce4307C4</v>
      </c>
      <c r="B460" s="6" t="str">
        <f>TRIM(PROPER([1]employee_training_performance_d!B460))</f>
        <v>Luis Best</v>
      </c>
      <c r="C460" s="7">
        <v>50</v>
      </c>
      <c r="D460" s="11" t="str">
        <f>IF(OR(LOWER([1]employee_training_performance_d!D460)="m",LOWER([1]employee_training_performance_d!D460)="male"),"Male",IF(OR(LOWER([1]employee_training_performance_d!D460)="f",LOWER([1]employee_training_performance_d!D460)="female"),"Female","Unknown"))</f>
        <v>Female</v>
      </c>
      <c r="E460" s="8" t="s">
        <v>26</v>
      </c>
      <c r="F460" s="8" t="s">
        <v>15</v>
      </c>
      <c r="G460" s="9" t="str">
        <f>TEXT([1]employee_training_performance_d!G460,"dd-mm-yyyy")</f>
        <v>22-09-2021</v>
      </c>
      <c r="H460" s="8" t="s">
        <v>20</v>
      </c>
      <c r="I460" s="15" t="str">
        <f>TEXT([1]employee_training_performance_d!I460,"dd-mm-yyyy")</f>
        <v>20-11-2021</v>
      </c>
      <c r="J460" s="16">
        <f>IF(OR([1]employee_training_performance_d!J460="Yes",[1]employee_training_performance_d!J460="P",[1]employee_training_performance_d!J460="Present"),1,IF(OR([1]employee_training_performance_d!J460="No",[1]employee_training_performance_d!J460="A",[1]employee_training_performance_d!J460="Absent"),0))</f>
        <v>0</v>
      </c>
      <c r="K460" s="16">
        <v>60.808270676691727</v>
      </c>
      <c r="L460" s="16">
        <f>IF(OR([1]employee_training_performance_d!L460=0,ISBLANK([1]employee_training_performance_d!L460)),AVERAGEIFS([1]employee_training_performance_d!L$2:L$1201,[1]employee_training_performance_d!L$2:L$1201,"&gt;0"),[1]employee_training_performance_d!L460)</f>
        <v>57.657957244655584</v>
      </c>
      <c r="M460" s="7">
        <v>5</v>
      </c>
      <c r="N460" s="7">
        <v>5</v>
      </c>
    </row>
    <row r="461" spans="1:14" ht="15.6" x14ac:dyDescent="0.3">
      <c r="A461" s="5" t="str">
        <f>TRIM(PROPER([1]employee_training_performance_d!A461))</f>
        <v>Fa8A47D6-9D37-45A6-Bd8E-880C923Ccd64</v>
      </c>
      <c r="B461" s="6" t="str">
        <f>TRIM(PROPER([1]employee_training_performance_d!B461))</f>
        <v>Rhonda Martinez</v>
      </c>
      <c r="C461" s="7">
        <v>53</v>
      </c>
      <c r="D461" s="11" t="str">
        <f>IF(OR(LOWER([1]employee_training_performance_d!D461)="m",LOWER([1]employee_training_performance_d!D461)="male"),"Male",IF(OR(LOWER([1]employee_training_performance_d!D461)="f",LOWER([1]employee_training_performance_d!D461)="female"),"Female","Unknown"))</f>
        <v>Female</v>
      </c>
      <c r="E461" s="8" t="s">
        <v>21</v>
      </c>
      <c r="F461" s="8" t="s">
        <v>30</v>
      </c>
      <c r="G461" s="9" t="str">
        <f>TEXT([1]employee_training_performance_d!G461,"dd-mm-yyyy")</f>
        <v>15-01-2021</v>
      </c>
      <c r="H461" s="8" t="s">
        <v>28</v>
      </c>
      <c r="I461" s="15" t="str">
        <f>TEXT([1]employee_training_performance_d!I461,"dd-mm-yyyy")</f>
        <v>18-06-2022</v>
      </c>
      <c r="J461" s="16">
        <f>IF(OR([1]employee_training_performance_d!J461="Yes",[1]employee_training_performance_d!J461="P",[1]employee_training_performance_d!J461="Present"),1,IF(OR([1]employee_training_performance_d!J461="No",[1]employee_training_performance_d!J461="A",[1]employee_training_performance_d!J461="Absent"),0))</f>
        <v>1</v>
      </c>
      <c r="K461" s="16">
        <v>60.808270676691727</v>
      </c>
      <c r="L461" s="16">
        <f>IF(OR([1]employee_training_performance_d!L461=0,ISBLANK([1]employee_training_performance_d!L461)),AVERAGEIFS([1]employee_training_performance_d!L$2:L$1201,[1]employee_training_performance_d!L$2:L$1201,"&gt;0"),[1]employee_training_performance_d!L461)</f>
        <v>89</v>
      </c>
      <c r="M461" s="7">
        <v>4</v>
      </c>
      <c r="N461" s="7">
        <v>4</v>
      </c>
    </row>
    <row r="462" spans="1:14" ht="15.6" x14ac:dyDescent="0.3">
      <c r="A462" s="5" t="str">
        <f>TRIM(PROPER([1]employee_training_performance_d!A462))</f>
        <v>3Df5516B-3891-47F7-A809-F986D86Af8F9</v>
      </c>
      <c r="B462" s="6" t="str">
        <f>TRIM(PROPER([1]employee_training_performance_d!B462))</f>
        <v>Christopher Thompson</v>
      </c>
      <c r="C462" s="7">
        <v>33</v>
      </c>
      <c r="D462" s="11" t="str">
        <f>IF(OR(LOWER([1]employee_training_performance_d!D462)="m",LOWER([1]employee_training_performance_d!D462)="male"),"Male",IF(OR(LOWER([1]employee_training_performance_d!D462)="f",LOWER([1]employee_training_performance_d!D462)="female"),"Female","Unknown"))</f>
        <v>Male</v>
      </c>
      <c r="E462" s="8" t="s">
        <v>14</v>
      </c>
      <c r="F462" s="8" t="s">
        <v>24</v>
      </c>
      <c r="G462" s="9" t="str">
        <f>TEXT([1]employee_training_performance_d!G462,"dd-mm-yyyy")</f>
        <v>11-05-2022</v>
      </c>
      <c r="H462" s="8" t="s">
        <v>22</v>
      </c>
      <c r="I462" s="15" t="str">
        <f>TEXT([1]employee_training_performance_d!I462,"dd-mm-yyyy")</f>
        <v>04-09-2022</v>
      </c>
      <c r="J462" s="16">
        <f>IF(OR([1]employee_training_performance_d!J462="Yes",[1]employee_training_performance_d!J462="P",[1]employee_training_performance_d!J462="Present"),1,IF(OR([1]employee_training_performance_d!J462="No",[1]employee_training_performance_d!J462="A",[1]employee_training_performance_d!J462="Absent"),0))</f>
        <v>0</v>
      </c>
      <c r="K462" s="16">
        <v>60.808270676691727</v>
      </c>
      <c r="L462" s="16">
        <f>IF(OR([1]employee_training_performance_d!L462=0,ISBLANK([1]employee_training_performance_d!L462)),AVERAGEIFS([1]employee_training_performance_d!L$2:L$1201,[1]employee_training_performance_d!L$2:L$1201,"&gt;0"),[1]employee_training_performance_d!L462)</f>
        <v>66</v>
      </c>
      <c r="M462" s="7">
        <v>2</v>
      </c>
      <c r="N462" s="7">
        <v>2</v>
      </c>
    </row>
    <row r="463" spans="1:14" ht="15.6" x14ac:dyDescent="0.3">
      <c r="A463" s="5" t="str">
        <f>TRIM(PROPER([1]employee_training_performance_d!A463))</f>
        <v>3D201440-00Cf-444D-9B7D-B566478B640B</v>
      </c>
      <c r="B463" s="6" t="str">
        <f>TRIM(PROPER([1]employee_training_performance_d!B463))</f>
        <v>Jessica Valencia</v>
      </c>
      <c r="C463" s="7">
        <v>41</v>
      </c>
      <c r="D463" s="11" t="str">
        <f>IF(OR(LOWER([1]employee_training_performance_d!D463)="m",LOWER([1]employee_training_performance_d!D463)="male"),"Male",IF(OR(LOWER([1]employee_training_performance_d!D463)="f",LOWER([1]employee_training_performance_d!D463)="female"),"Female","Unknown"))</f>
        <v>Female</v>
      </c>
      <c r="E463" s="8" t="s">
        <v>21</v>
      </c>
      <c r="F463" s="8" t="s">
        <v>30</v>
      </c>
      <c r="G463" s="9" t="str">
        <f>TEXT([1]employee_training_performance_d!G463,"dd-mm-yyyy")</f>
        <v>20-02-2022</v>
      </c>
      <c r="H463" s="8" t="s">
        <v>22</v>
      </c>
      <c r="I463" s="15" t="str">
        <f>TEXT([1]employee_training_performance_d!I463,"dd-mm-yyyy")</f>
        <v>25-05-2024</v>
      </c>
      <c r="J463" s="16">
        <f>IF(OR([1]employee_training_performance_d!J463="Yes",[1]employee_training_performance_d!J463="P",[1]employee_training_performance_d!J463="Present"),1,IF(OR([1]employee_training_performance_d!J463="No",[1]employee_training_performance_d!J463="A",[1]employee_training_performance_d!J463="Absent"),0))</f>
        <v>1</v>
      </c>
      <c r="K463" s="16">
        <v>60.808270676691727</v>
      </c>
      <c r="L463" s="16">
        <f>IF(OR([1]employee_training_performance_d!L463=0,ISBLANK([1]employee_training_performance_d!L463)),AVERAGEIFS([1]employee_training_performance_d!L$2:L$1201,[1]employee_training_performance_d!L$2:L$1201,"&gt;0"),[1]employee_training_performance_d!L463)</f>
        <v>42</v>
      </c>
      <c r="M463" s="7">
        <v>4</v>
      </c>
      <c r="N463" s="7">
        <v>4</v>
      </c>
    </row>
    <row r="464" spans="1:14" ht="15.6" x14ac:dyDescent="0.3">
      <c r="A464" s="5" t="str">
        <f>TRIM(PROPER([1]employee_training_performance_d!A464))</f>
        <v>19B1A043-3B70-424E-B6A0-95737237E20D</v>
      </c>
      <c r="B464" s="6" t="str">
        <f>TRIM(PROPER([1]employee_training_performance_d!B464))</f>
        <v>Jennifer Wallace</v>
      </c>
      <c r="C464" s="7">
        <v>41</v>
      </c>
      <c r="D464" s="11" t="str">
        <f>IF(OR(LOWER([1]employee_training_performance_d!D464)="m",LOWER([1]employee_training_performance_d!D464)="male"),"Male",IF(OR(LOWER([1]employee_training_performance_d!D464)="f",LOWER([1]employee_training_performance_d!D464)="female"),"Female","Unknown"))</f>
        <v>Female</v>
      </c>
      <c r="E464" s="8" t="s">
        <v>19</v>
      </c>
      <c r="F464" s="8" t="s">
        <v>15</v>
      </c>
      <c r="G464" s="9" t="str">
        <f>TEXT([1]employee_training_performance_d!G464,"dd-mm-yyyy")</f>
        <v>22-07-2023</v>
      </c>
      <c r="H464" s="8" t="s">
        <v>20</v>
      </c>
      <c r="I464" s="15" t="str">
        <f>TEXT([1]employee_training_performance_d!I464,"dd-mm-yyyy")</f>
        <v>27-03-2025</v>
      </c>
      <c r="J464" s="16">
        <f>IF(OR([1]employee_training_performance_d!J464="Yes",[1]employee_training_performance_d!J464="P",[1]employee_training_performance_d!J464="Present"),1,IF(OR([1]employee_training_performance_d!J464="No",[1]employee_training_performance_d!J464="A",[1]employee_training_performance_d!J464="Absent"),0))</f>
        <v>1</v>
      </c>
      <c r="K464" s="16">
        <v>54</v>
      </c>
      <c r="L464" s="16">
        <f>IF(OR([1]employee_training_performance_d!L464=0,ISBLANK([1]employee_training_performance_d!L464)),AVERAGEIFS([1]employee_training_performance_d!L$2:L$1201,[1]employee_training_performance_d!L$2:L$1201,"&gt;0"),[1]employee_training_performance_d!L464)</f>
        <v>57.657957244655584</v>
      </c>
      <c r="M464" s="7">
        <v>5</v>
      </c>
      <c r="N464" s="7">
        <v>5</v>
      </c>
    </row>
    <row r="465" spans="1:14" ht="15.6" x14ac:dyDescent="0.3">
      <c r="A465" s="5" t="str">
        <f>TRIM(PROPER([1]employee_training_performance_d!A465))</f>
        <v>D9C0076F-626C-4Ccc-A35B-Ba6Dbd39E09D</v>
      </c>
      <c r="B465" s="6" t="str">
        <f>TRIM(PROPER([1]employee_training_performance_d!B465))</f>
        <v>Jamie Weaver</v>
      </c>
      <c r="C465" s="7">
        <v>56</v>
      </c>
      <c r="D465" s="11" t="str">
        <f>IF(OR(LOWER([1]employee_training_performance_d!D465)="m",LOWER([1]employee_training_performance_d!D465)="male"),"Male",IF(OR(LOWER([1]employee_training_performance_d!D465)="f",LOWER([1]employee_training_performance_d!D465)="female"),"Female","Unknown"))</f>
        <v>Female</v>
      </c>
      <c r="E465" s="8" t="s">
        <v>23</v>
      </c>
      <c r="F465" s="8" t="s">
        <v>17</v>
      </c>
      <c r="G465" s="9" t="str">
        <f>TEXT([1]employee_training_performance_d!G465,"dd-mm-yyyy")</f>
        <v>18-07-2021</v>
      </c>
      <c r="H465" s="8" t="s">
        <v>18</v>
      </c>
      <c r="I465" s="15" t="str">
        <f>TEXT([1]employee_training_performance_d!I465,"dd-mm-yyyy")</f>
        <v>02-05-2023</v>
      </c>
      <c r="J465" s="16">
        <f>IF(OR([1]employee_training_performance_d!J465="Yes",[1]employee_training_performance_d!J465="P",[1]employee_training_performance_d!J465="Present"),1,IF(OR([1]employee_training_performance_d!J465="No",[1]employee_training_performance_d!J465="A",[1]employee_training_performance_d!J465="Absent"),0))</f>
        <v>1</v>
      </c>
      <c r="K465" s="16">
        <v>60.833962264150941</v>
      </c>
      <c r="L465" s="16">
        <f>IF(OR([1]employee_training_performance_d!L465=0,ISBLANK([1]employee_training_performance_d!L465)),AVERAGEIFS([1]employee_training_performance_d!L$2:L$1201,[1]employee_training_performance_d!L$2:L$1201,"&gt;0"),[1]employee_training_performance_d!L465)</f>
        <v>57.657957244655584</v>
      </c>
      <c r="M465" s="7">
        <v>0</v>
      </c>
      <c r="N465" s="7">
        <v>0</v>
      </c>
    </row>
    <row r="466" spans="1:14" ht="15.6" x14ac:dyDescent="0.3">
      <c r="A466" s="5" t="str">
        <f>TRIM(PROPER([1]employee_training_performance_d!A466))</f>
        <v>7Dd43E50-Ac5E-4Ec3-A1Be-0Ed93483518E</v>
      </c>
      <c r="B466" s="6" t="str">
        <f>TRIM(PROPER([1]employee_training_performance_d!B466))</f>
        <v>Shaun Peterson</v>
      </c>
      <c r="C466" s="7">
        <v>41</v>
      </c>
      <c r="D466" s="11" t="str">
        <f>IF(OR(LOWER([1]employee_training_performance_d!D466)="m",LOWER([1]employee_training_performance_d!D466)="male"),"Male",IF(OR(LOWER([1]employee_training_performance_d!D466)="f",LOWER([1]employee_training_performance_d!D466)="female"),"Female","Unknown"))</f>
        <v>Female</v>
      </c>
      <c r="E466" s="8" t="s">
        <v>14</v>
      </c>
      <c r="F466" s="8" t="s">
        <v>30</v>
      </c>
      <c r="G466" s="9" t="str">
        <f>TEXT([1]employee_training_performance_d!G466,"dd-mm-yyyy")</f>
        <v>30-07-2022</v>
      </c>
      <c r="H466" s="8" t="s">
        <v>18</v>
      </c>
      <c r="I466" s="15" t="str">
        <f>TEXT([1]employee_training_performance_d!I466,"dd-mm-yyyy")</f>
        <v>06-01-2025</v>
      </c>
      <c r="J466" s="16">
        <f>IF(OR([1]employee_training_performance_d!J466="Yes",[1]employee_training_performance_d!J466="P",[1]employee_training_performance_d!J466="Present"),1,IF(OR([1]employee_training_performance_d!J466="No",[1]employee_training_performance_d!J466="A",[1]employee_training_performance_d!J466="Absent"),0))</f>
        <v>1</v>
      </c>
      <c r="K466" s="16">
        <v>60.833962264150941</v>
      </c>
      <c r="L466" s="16">
        <f>IF(OR([1]employee_training_performance_d!L466=0,ISBLANK([1]employee_training_performance_d!L466)),AVERAGEIFS([1]employee_training_performance_d!L$2:L$1201,[1]employee_training_performance_d!L$2:L$1201,"&gt;0"),[1]employee_training_performance_d!L466)</f>
        <v>57.657957244655584</v>
      </c>
      <c r="M466" s="7">
        <v>2.6</v>
      </c>
      <c r="N466" s="7">
        <v>2.5523076923076924</v>
      </c>
    </row>
    <row r="467" spans="1:14" ht="15.6" x14ac:dyDescent="0.3">
      <c r="A467" s="5" t="str">
        <f>TRIM(PROPER([1]employee_training_performance_d!A467))</f>
        <v>634D7549-9D9A-40E1-81Ef-688B7Fc0922E</v>
      </c>
      <c r="B467" s="6" t="str">
        <f>TRIM(PROPER([1]employee_training_performance_d!B467))</f>
        <v>Lisa Watson</v>
      </c>
      <c r="C467" s="7">
        <v>41</v>
      </c>
      <c r="D467" s="11" t="str">
        <f>IF(OR(LOWER([1]employee_training_performance_d!D467)="m",LOWER([1]employee_training_performance_d!D467)="male"),"Male",IF(OR(LOWER([1]employee_training_performance_d!D467)="f",LOWER([1]employee_training_performance_d!D467)="female"),"Female","Unknown"))</f>
        <v>Male</v>
      </c>
      <c r="E467" s="8" t="s">
        <v>29</v>
      </c>
      <c r="F467" s="8" t="s">
        <v>15</v>
      </c>
      <c r="G467" s="9" t="str">
        <f>TEXT([1]employee_training_performance_d!G467,"dd-mm-yyyy")</f>
        <v>10-06-2020</v>
      </c>
      <c r="H467" s="8" t="s">
        <v>20</v>
      </c>
      <c r="I467" s="15" t="str">
        <f>TEXT([1]employee_training_performance_d!I467,"dd-mm-yyyy")</f>
        <v>27-01-2022</v>
      </c>
      <c r="J467" s="16">
        <f>IF(OR([1]employee_training_performance_d!J467="Yes",[1]employee_training_performance_d!J467="P",[1]employee_training_performance_d!J467="Present"),1,IF(OR([1]employee_training_performance_d!J467="No",[1]employee_training_performance_d!J467="A",[1]employee_training_performance_d!J467="Absent"),0))</f>
        <v>0</v>
      </c>
      <c r="K467" s="16">
        <v>60.833962264150941</v>
      </c>
      <c r="L467" s="16">
        <f>IF(OR([1]employee_training_performance_d!L467=0,ISBLANK([1]employee_training_performance_d!L467)),AVERAGEIFS([1]employee_training_performance_d!L$2:L$1201,[1]employee_training_performance_d!L$2:L$1201,"&gt;0"),[1]employee_training_performance_d!L467)</f>
        <v>76</v>
      </c>
      <c r="M467" s="7">
        <v>2.6</v>
      </c>
      <c r="N467" s="7">
        <v>2.5523076923076924</v>
      </c>
    </row>
    <row r="468" spans="1:14" ht="15.6" x14ac:dyDescent="0.3">
      <c r="A468" s="5" t="str">
        <f>TRIM(PROPER([1]employee_training_performance_d!A468))</f>
        <v>Aeeb5608-B2Ed-403D-9641-Aee399D81764</v>
      </c>
      <c r="B468" s="6" t="str">
        <f>TRIM(PROPER([1]employee_training_performance_d!B468))</f>
        <v>Richard Clark</v>
      </c>
      <c r="C468" s="7">
        <v>41</v>
      </c>
      <c r="D468" s="11" t="str">
        <f>IF(OR(LOWER([1]employee_training_performance_d!D468)="m",LOWER([1]employee_training_performance_d!D468)="male"),"Male",IF(OR(LOWER([1]employee_training_performance_d!D468)="f",LOWER([1]employee_training_performance_d!D468)="female"),"Female","Unknown"))</f>
        <v>Female</v>
      </c>
      <c r="E468" s="8" t="s">
        <v>29</v>
      </c>
      <c r="F468" s="8" t="s">
        <v>27</v>
      </c>
      <c r="G468" s="9" t="str">
        <f>TEXT([1]employee_training_performance_d!G468,"dd-mm-yyyy")</f>
        <v>03-12-2020</v>
      </c>
      <c r="H468" s="8" t="s">
        <v>16</v>
      </c>
      <c r="I468" s="15" t="str">
        <f>TEXT([1]employee_training_performance_d!I468,"dd-mm-yyyy")</f>
        <v>02-01-2022</v>
      </c>
      <c r="J468" s="16">
        <f>IF(OR([1]employee_training_performance_d!J468="Yes",[1]employee_training_performance_d!J468="P",[1]employee_training_performance_d!J468="Present"),1,IF(OR([1]employee_training_performance_d!J468="No",[1]employee_training_performance_d!J468="A",[1]employee_training_performance_d!J468="Absent"),0))</f>
        <v>1</v>
      </c>
      <c r="K468" s="16">
        <v>43</v>
      </c>
      <c r="L468" s="16">
        <f>IF(OR([1]employee_training_performance_d!L468=0,ISBLANK([1]employee_training_performance_d!L468)),AVERAGEIFS([1]employee_training_performance_d!L$2:L$1201,[1]employee_training_performance_d!L$2:L$1201,"&gt;0"),[1]employee_training_performance_d!L468)</f>
        <v>57.657957244655584</v>
      </c>
      <c r="M468" s="7">
        <v>2</v>
      </c>
      <c r="N468" s="7">
        <v>2</v>
      </c>
    </row>
    <row r="469" spans="1:14" ht="15.6" x14ac:dyDescent="0.3">
      <c r="A469" s="5" t="str">
        <f>TRIM(PROPER([1]employee_training_performance_d!A469))</f>
        <v>3Faf1B34-462E-47Af-A7B4-C8975A6F9B6B</v>
      </c>
      <c r="B469" s="6" t="str">
        <f>TRIM(PROPER([1]employee_training_performance_d!B469))</f>
        <v>Stephanie Gray</v>
      </c>
      <c r="C469" s="7">
        <v>41</v>
      </c>
      <c r="D469" s="11" t="str">
        <f>IF(OR(LOWER([1]employee_training_performance_d!D469)="m",LOWER([1]employee_training_performance_d!D469)="male"),"Male",IF(OR(LOWER([1]employee_training_performance_d!D469)="f",LOWER([1]employee_training_performance_d!D469)="female"),"Female","Unknown"))</f>
        <v>Female</v>
      </c>
      <c r="E469" s="8" t="s">
        <v>21</v>
      </c>
      <c r="F469" s="8" t="s">
        <v>15</v>
      </c>
      <c r="G469" s="9" t="str">
        <f>TEXT([1]employee_training_performance_d!G469,"dd-mm-yyyy")</f>
        <v>09-12-2022</v>
      </c>
      <c r="H469" s="8" t="s">
        <v>25</v>
      </c>
      <c r="I469" s="15" t="str">
        <f>TEXT([1]employee_training_performance_d!I469,"dd-mm-yyyy")</f>
        <v>16-10-2023</v>
      </c>
      <c r="J469" s="16">
        <f>IF(OR([1]employee_training_performance_d!J469="Yes",[1]employee_training_performance_d!J469="P",[1]employee_training_performance_d!J469="Present"),1,IF(OR([1]employee_training_performance_d!J469="No",[1]employee_training_performance_d!J469="A",[1]employee_training_performance_d!J469="Absent"),0))</f>
        <v>0</v>
      </c>
      <c r="K469" s="16">
        <v>89</v>
      </c>
      <c r="L469" s="16">
        <f>IF(OR([1]employee_training_performance_d!L469=0,ISBLANK([1]employee_training_performance_d!L469)),AVERAGEIFS([1]employee_training_performance_d!L$2:L$1201,[1]employee_training_performance_d!L$2:L$1201,"&gt;0"),[1]employee_training_performance_d!L469)</f>
        <v>57.657957244655584</v>
      </c>
      <c r="M469" s="7">
        <v>1</v>
      </c>
      <c r="N469" s="7">
        <v>1</v>
      </c>
    </row>
    <row r="470" spans="1:14" ht="15.6" x14ac:dyDescent="0.3">
      <c r="A470" s="5" t="str">
        <f>TRIM(PROPER([1]employee_training_performance_d!A470))</f>
        <v>Ef6D8Fc6-Afbd-4369-8636-F35Ef5Ed7Ddf</v>
      </c>
      <c r="B470" s="6" t="str">
        <f>TRIM(PROPER([1]employee_training_performance_d!B470))</f>
        <v>Maria Brown</v>
      </c>
      <c r="C470" s="7">
        <v>31</v>
      </c>
      <c r="D470" s="11" t="str">
        <f>IF(OR(LOWER([1]employee_training_performance_d!D470)="m",LOWER([1]employee_training_performance_d!D470)="male"),"Male",IF(OR(LOWER([1]employee_training_performance_d!D470)="f",LOWER([1]employee_training_performance_d!D470)="female"),"Female","Unknown"))</f>
        <v>Male</v>
      </c>
      <c r="E470" s="8" t="s">
        <v>21</v>
      </c>
      <c r="F470" s="8" t="s">
        <v>15</v>
      </c>
      <c r="G470" s="9" t="str">
        <f>TEXT([1]employee_training_performance_d!G470,"dd-mm-yyyy")</f>
        <v>05-04-2024</v>
      </c>
      <c r="H470" s="8" t="s">
        <v>16</v>
      </c>
      <c r="I470" s="15" t="str">
        <f>TEXT([1]employee_training_performance_d!I470,"dd-mm-yyyy")</f>
        <v>28-11-2026</v>
      </c>
      <c r="J470" s="16">
        <f>IF(OR([1]employee_training_performance_d!J470="Yes",[1]employee_training_performance_d!J470="P",[1]employee_training_performance_d!J470="Present"),1,IF(OR([1]employee_training_performance_d!J470="No",[1]employee_training_performance_d!J470="A",[1]employee_training_performance_d!J470="Absent"),0))</f>
        <v>0</v>
      </c>
      <c r="K470" s="16">
        <v>60.79467680608365</v>
      </c>
      <c r="L470" s="16">
        <f>IF(OR([1]employee_training_performance_d!L470=0,ISBLANK([1]employee_training_performance_d!L470)),AVERAGEIFS([1]employee_training_performance_d!L$2:L$1201,[1]employee_training_performance_d!L$2:L$1201,"&gt;0"),[1]employee_training_performance_d!L470)</f>
        <v>57.657957244655584</v>
      </c>
      <c r="M470" s="7">
        <v>4</v>
      </c>
      <c r="N470" s="7">
        <v>4</v>
      </c>
    </row>
    <row r="471" spans="1:14" ht="15.6" x14ac:dyDescent="0.3">
      <c r="A471" s="5" t="str">
        <f>TRIM(PROPER([1]employee_training_performance_d!A471))</f>
        <v>5C098A5C-585D-4D17-9258-14D9638Cf9E3</v>
      </c>
      <c r="B471" s="6" t="str">
        <f>TRIM(PROPER([1]employee_training_performance_d!B471))</f>
        <v>John Ramsey</v>
      </c>
      <c r="C471" s="7">
        <v>33</v>
      </c>
      <c r="D471" s="11" t="str">
        <f>IF(OR(LOWER([1]employee_training_performance_d!D471)="m",LOWER([1]employee_training_performance_d!D471)="male"),"Male",IF(OR(LOWER([1]employee_training_performance_d!D471)="f",LOWER([1]employee_training_performance_d!D471)="female"),"Female","Unknown"))</f>
        <v>Male</v>
      </c>
      <c r="E471" s="8" t="s">
        <v>19</v>
      </c>
      <c r="F471" s="8" t="s">
        <v>24</v>
      </c>
      <c r="G471" s="9" t="str">
        <f>TEXT([1]employee_training_performance_d!G471,"dd-mm-yyyy")</f>
        <v>13-06-2020</v>
      </c>
      <c r="H471" s="8" t="s">
        <v>28</v>
      </c>
      <c r="I471" s="15" t="str">
        <f>TEXT([1]employee_training_performance_d!I471,"dd-mm-yyyy")</f>
        <v>10-06-2022</v>
      </c>
      <c r="J471" s="16">
        <f>IF(OR([1]employee_training_performance_d!J471="Yes",[1]employee_training_performance_d!J471="P",[1]employee_training_performance_d!J471="Present"),1,IF(OR([1]employee_training_performance_d!J471="No",[1]employee_training_performance_d!J471="A",[1]employee_training_performance_d!J471="Absent"),0))</f>
        <v>0</v>
      </c>
      <c r="K471" s="16">
        <v>60.79467680608365</v>
      </c>
      <c r="L471" s="16">
        <f>IF(OR([1]employee_training_performance_d!L471=0,ISBLANK([1]employee_training_performance_d!L471)),AVERAGEIFS([1]employee_training_performance_d!L$2:L$1201,[1]employee_training_performance_d!L$2:L$1201,"&gt;0"),[1]employee_training_performance_d!L471)</f>
        <v>57.657957244655584</v>
      </c>
      <c r="M471" s="7">
        <v>4</v>
      </c>
      <c r="N471" s="7">
        <v>4</v>
      </c>
    </row>
    <row r="472" spans="1:14" ht="15.6" x14ac:dyDescent="0.3">
      <c r="A472" s="5" t="str">
        <f>TRIM(PROPER([1]employee_training_performance_d!A472))</f>
        <v>59259Acd-4142-400E-Aff6-Fa9A16E6E8Fc</v>
      </c>
      <c r="B472" s="6" t="str">
        <f>TRIM(PROPER([1]employee_training_performance_d!B472))</f>
        <v>Jacob Osborn</v>
      </c>
      <c r="C472" s="7">
        <v>58</v>
      </c>
      <c r="D472" s="11" t="str">
        <f>IF(OR(LOWER([1]employee_training_performance_d!D472)="m",LOWER([1]employee_training_performance_d!D472)="male"),"Male",IF(OR(LOWER([1]employee_training_performance_d!D472)="f",LOWER([1]employee_training_performance_d!D472)="female"),"Female","Unknown"))</f>
        <v>Male</v>
      </c>
      <c r="E472" s="8" t="s">
        <v>26</v>
      </c>
      <c r="F472" s="8" t="s">
        <v>17</v>
      </c>
      <c r="G472" s="9" t="str">
        <f>TEXT([1]employee_training_performance_d!G472,"dd-mm-yyyy")</f>
        <v>15-11-2023</v>
      </c>
      <c r="H472" s="8" t="s">
        <v>16</v>
      </c>
      <c r="I472" s="15" t="str">
        <f>TEXT([1]employee_training_performance_d!I472,"dd-mm-yyyy")</f>
        <v>09-09-2025</v>
      </c>
      <c r="J472" s="16">
        <f>IF(OR([1]employee_training_performance_d!J472="Yes",[1]employee_training_performance_d!J472="P",[1]employee_training_performance_d!J472="Present"),1,IF(OR([1]employee_training_performance_d!J472="No",[1]employee_training_performance_d!J472="A",[1]employee_training_performance_d!J472="Absent"),0))</f>
        <v>1</v>
      </c>
      <c r="K472" s="16">
        <v>89</v>
      </c>
      <c r="L472" s="16">
        <f>IF(OR([1]employee_training_performance_d!L472=0,ISBLANK([1]employee_training_performance_d!L472)),AVERAGEIFS([1]employee_training_performance_d!L$2:L$1201,[1]employee_training_performance_d!L$2:L$1201,"&gt;0"),[1]employee_training_performance_d!L472)</f>
        <v>57.657957244655584</v>
      </c>
      <c r="M472" s="7">
        <v>4</v>
      </c>
      <c r="N472" s="7">
        <v>4</v>
      </c>
    </row>
    <row r="473" spans="1:14" ht="15.6" x14ac:dyDescent="0.3">
      <c r="A473" s="5" t="str">
        <f>TRIM(PROPER([1]employee_training_performance_d!A473))</f>
        <v>Da889B20-3819-48F2-Ab25-8Bdf28791Fa4</v>
      </c>
      <c r="B473" s="6" t="str">
        <f>TRIM(PROPER([1]employee_training_performance_d!B473))</f>
        <v>Kelly Schmidt</v>
      </c>
      <c r="C473" s="7">
        <v>41</v>
      </c>
      <c r="D473" s="11" t="str">
        <f>IF(OR(LOWER([1]employee_training_performance_d!D473)="m",LOWER([1]employee_training_performance_d!D473)="male"),"Male",IF(OR(LOWER([1]employee_training_performance_d!D473)="f",LOWER([1]employee_training_performance_d!D473)="female"),"Female","Unknown"))</f>
        <v>Female</v>
      </c>
      <c r="E473" s="8" t="s">
        <v>29</v>
      </c>
      <c r="F473" s="8" t="s">
        <v>30</v>
      </c>
      <c r="G473" s="9" t="str">
        <f>TEXT([1]employee_training_performance_d!G473,"dd-mm-yyyy")</f>
        <v>02-05-2024</v>
      </c>
      <c r="H473" s="8" t="s">
        <v>16</v>
      </c>
      <c r="I473" s="15" t="str">
        <f>TEXT([1]employee_training_performance_d!I473,"dd-mm-yyyy")</f>
        <v>02-03-2025</v>
      </c>
      <c r="J473" s="16">
        <f>IF(OR([1]employee_training_performance_d!J473="Yes",[1]employee_training_performance_d!J473="P",[1]employee_training_performance_d!J473="Present"),1,IF(OR([1]employee_training_performance_d!J473="No",[1]employee_training_performance_d!J473="A",[1]employee_training_performance_d!J473="Absent"),0))</f>
        <v>1</v>
      </c>
      <c r="K473" s="16">
        <v>60.68702290076336</v>
      </c>
      <c r="L473" s="16">
        <f>IF(OR([1]employee_training_performance_d!L473=0,ISBLANK([1]employee_training_performance_d!L473)),AVERAGEIFS([1]employee_training_performance_d!L$2:L$1201,[1]employee_training_performance_d!L$2:L$1201,"&gt;0"),[1]employee_training_performance_d!L473)</f>
        <v>57.657957244655584</v>
      </c>
      <c r="M473" s="7">
        <v>5</v>
      </c>
      <c r="N473" s="7">
        <v>5</v>
      </c>
    </row>
    <row r="474" spans="1:14" ht="15.6" x14ac:dyDescent="0.3">
      <c r="A474" s="5" t="str">
        <f>TRIM(PROPER([1]employee_training_performance_d!A474))</f>
        <v>61A651C5-Faaa-43Fc-894A-8492D88D11Dd</v>
      </c>
      <c r="B474" s="6" t="str">
        <f>TRIM(PROPER([1]employee_training_performance_d!B474))</f>
        <v>Philip Davis</v>
      </c>
      <c r="C474" s="7">
        <v>41</v>
      </c>
      <c r="D474" s="11" t="str">
        <f>IF(OR(LOWER([1]employee_training_performance_d!D474)="m",LOWER([1]employee_training_performance_d!D474)="male"),"Male",IF(OR(LOWER([1]employee_training_performance_d!D474)="f",LOWER([1]employee_training_performance_d!D474)="female"),"Female","Unknown"))</f>
        <v>Female</v>
      </c>
      <c r="E474" s="8" t="s">
        <v>23</v>
      </c>
      <c r="F474" s="8" t="s">
        <v>30</v>
      </c>
      <c r="G474" s="9" t="str">
        <f>TEXT([1]employee_training_performance_d!G474,"dd-mm-yyyy")</f>
        <v>06-12-2021</v>
      </c>
      <c r="H474" s="8" t="s">
        <v>20</v>
      </c>
      <c r="I474" s="15" t="str">
        <f>TEXT([1]employee_training_performance_d!I474,"dd-mm-yyyy")</f>
        <v>14-09-2022</v>
      </c>
      <c r="J474" s="16">
        <f>IF(OR([1]employee_training_performance_d!J474="Yes",[1]employee_training_performance_d!J474="P",[1]employee_training_performance_d!J474="Present"),1,IF(OR([1]employee_training_performance_d!J474="No",[1]employee_training_performance_d!J474="A",[1]employee_training_performance_d!J474="Absent"),0))</f>
        <v>1</v>
      </c>
      <c r="K474" s="16">
        <v>60.68702290076336</v>
      </c>
      <c r="L474" s="16">
        <f>IF(OR([1]employee_training_performance_d!L474=0,ISBLANK([1]employee_training_performance_d!L474)),AVERAGEIFS([1]employee_training_performance_d!L$2:L$1201,[1]employee_training_performance_d!L$2:L$1201,"&gt;0"),[1]employee_training_performance_d!L474)</f>
        <v>71</v>
      </c>
      <c r="M474" s="7">
        <v>2</v>
      </c>
      <c r="N474" s="7">
        <v>2</v>
      </c>
    </row>
    <row r="475" spans="1:14" ht="15.6" x14ac:dyDescent="0.3">
      <c r="A475" s="5" t="str">
        <f>TRIM(PROPER([1]employee_training_performance_d!A475))</f>
        <v>8D85E013-B200-44Fa-9D8E-20D617A60138</v>
      </c>
      <c r="B475" s="6" t="str">
        <f>TRIM(PROPER([1]employee_training_performance_d!B475))</f>
        <v>Bobby Frederick</v>
      </c>
      <c r="C475" s="7">
        <v>42</v>
      </c>
      <c r="D475" s="11" t="str">
        <f>IF(OR(LOWER([1]employee_training_performance_d!D475)="m",LOWER([1]employee_training_performance_d!D475)="male"),"Male",IF(OR(LOWER([1]employee_training_performance_d!D475)="f",LOWER([1]employee_training_performance_d!D475)="female"),"Female","Unknown"))</f>
        <v>Female</v>
      </c>
      <c r="E475" s="8" t="s">
        <v>14</v>
      </c>
      <c r="F475" s="8" t="s">
        <v>27</v>
      </c>
      <c r="G475" s="9" t="str">
        <f>TEXT([1]employee_training_performance_d!G475,"dd-mm-yyyy")</f>
        <v>13-08-2021</v>
      </c>
      <c r="H475" s="8" t="s">
        <v>16</v>
      </c>
      <c r="I475" s="15" t="str">
        <f>TEXT([1]employee_training_performance_d!I475,"dd-mm-yyyy")</f>
        <v>05-06-2022</v>
      </c>
      <c r="J475" s="16">
        <f>IF(OR([1]employee_training_performance_d!J475="Yes",[1]employee_training_performance_d!J475="P",[1]employee_training_performance_d!J475="Present"),1,IF(OR([1]employee_training_performance_d!J475="No",[1]employee_training_performance_d!J475="A",[1]employee_training_performance_d!J475="Absent"),0))</f>
        <v>1</v>
      </c>
      <c r="K475" s="16">
        <v>69</v>
      </c>
      <c r="L475" s="16">
        <f>IF(OR([1]employee_training_performance_d!L475=0,ISBLANK([1]employee_training_performance_d!L475)),AVERAGEIFS([1]employee_training_performance_d!L$2:L$1201,[1]employee_training_performance_d!L$2:L$1201,"&gt;0"),[1]employee_training_performance_d!L475)</f>
        <v>93</v>
      </c>
      <c r="M475" s="7">
        <v>2.5</v>
      </c>
      <c r="N475" s="7">
        <v>2.5458786936236391</v>
      </c>
    </row>
    <row r="476" spans="1:14" ht="15.6" x14ac:dyDescent="0.3">
      <c r="A476" s="5" t="str">
        <f>TRIM(PROPER([1]employee_training_performance_d!A476))</f>
        <v>Dbc6Ac37-2442-40C6-8B0C-100C2626C97D</v>
      </c>
      <c r="B476" s="6" t="str">
        <f>TRIM(PROPER([1]employee_training_performance_d!B476))</f>
        <v>Seth Lopez</v>
      </c>
      <c r="C476" s="7">
        <v>41</v>
      </c>
      <c r="D476" s="11" t="str">
        <f>IF(OR(LOWER([1]employee_training_performance_d!D476)="m",LOWER([1]employee_training_performance_d!D476)="male"),"Male",IF(OR(LOWER([1]employee_training_performance_d!D476)="f",LOWER([1]employee_training_performance_d!D476)="female"),"Female","Unknown"))</f>
        <v>Female</v>
      </c>
      <c r="E476" s="8" t="s">
        <v>21</v>
      </c>
      <c r="F476" s="8" t="s">
        <v>24</v>
      </c>
      <c r="G476" s="9" t="str">
        <f>TEXT([1]employee_training_performance_d!G476,"dd-mm-yyyy")</f>
        <v>13-02-2024</v>
      </c>
      <c r="H476" s="8" t="s">
        <v>28</v>
      </c>
      <c r="I476" s="15" t="str">
        <f>TEXT([1]employee_training_performance_d!I476,"dd-mm-yyyy")</f>
        <v>01-05-2025</v>
      </c>
      <c r="J476" s="16">
        <f>IF(OR([1]employee_training_performance_d!J476="Yes",[1]employee_training_performance_d!J476="P",[1]employee_training_performance_d!J476="Present"),1,IF(OR([1]employee_training_performance_d!J476="No",[1]employee_training_performance_d!J476="A",[1]employee_training_performance_d!J476="Absent"),0))</f>
        <v>0</v>
      </c>
      <c r="K476" s="16">
        <v>84</v>
      </c>
      <c r="L476" s="16">
        <f>IF(OR([1]employee_training_performance_d!L476=0,ISBLANK([1]employee_training_performance_d!L476)),AVERAGEIFS([1]employee_training_performance_d!L$2:L$1201,[1]employee_training_performance_d!L$2:L$1201,"&gt;0"),[1]employee_training_performance_d!L476)</f>
        <v>57.657957244655584</v>
      </c>
      <c r="M476" s="7">
        <v>2</v>
      </c>
      <c r="N476" s="7">
        <v>2</v>
      </c>
    </row>
    <row r="477" spans="1:14" ht="15.6" x14ac:dyDescent="0.3">
      <c r="A477" s="5" t="str">
        <f>TRIM(PROPER([1]employee_training_performance_d!A477))</f>
        <v>11186C1A-8540-42B0-Aaa8-2F4E4Fc4E8Cd</v>
      </c>
      <c r="B477" s="6" t="str">
        <f>TRIM(PROPER([1]employee_training_performance_d!B477))</f>
        <v>Brandon Williams</v>
      </c>
      <c r="C477" s="7">
        <v>41</v>
      </c>
      <c r="D477" s="11" t="str">
        <f>IF(OR(LOWER([1]employee_training_performance_d!D477)="m",LOWER([1]employee_training_performance_d!D477)="male"),"Male",IF(OR(LOWER([1]employee_training_performance_d!D477)="f",LOWER([1]employee_training_performance_d!D477)="female"),"Female","Unknown"))</f>
        <v>Female</v>
      </c>
      <c r="E477" s="8" t="s">
        <v>21</v>
      </c>
      <c r="F477" s="8" t="s">
        <v>24</v>
      </c>
      <c r="G477" s="9" t="str">
        <f>TEXT([1]employee_training_performance_d!G477,"dd-mm-yyyy")</f>
        <v>01-10-2023</v>
      </c>
      <c r="H477" s="8" t="s">
        <v>28</v>
      </c>
      <c r="I477" s="15" t="str">
        <f>TEXT([1]employee_training_performance_d!I477,"dd-mm-yyyy")</f>
        <v>04-12-2024</v>
      </c>
      <c r="J477" s="16">
        <f>IF(OR([1]employee_training_performance_d!J477="Yes",[1]employee_training_performance_d!J477="P",[1]employee_training_performance_d!J477="Present"),1,IF(OR([1]employee_training_performance_d!J477="No",[1]employee_training_performance_d!J477="A",[1]employee_training_performance_d!J477="Absent"),0))</f>
        <v>1</v>
      </c>
      <c r="K477" s="16">
        <v>60.565384615384616</v>
      </c>
      <c r="L477" s="16">
        <f>IF(OR([1]employee_training_performance_d!L477=0,ISBLANK([1]employee_training_performance_d!L477)),AVERAGEIFS([1]employee_training_performance_d!L$2:L$1201,[1]employee_training_performance_d!L$2:L$1201,"&gt;0"),[1]employee_training_performance_d!L477)</f>
        <v>57.657957244655584</v>
      </c>
      <c r="M477" s="7">
        <v>1</v>
      </c>
      <c r="N477" s="7">
        <v>1</v>
      </c>
    </row>
    <row r="478" spans="1:14" ht="15.6" x14ac:dyDescent="0.3">
      <c r="A478" s="5" t="str">
        <f>TRIM(PROPER([1]employee_training_performance_d!A478))</f>
        <v>F127F7Bd-7862-4252-8C45-B36C49Ca4Ae6</v>
      </c>
      <c r="B478" s="6" t="str">
        <f>TRIM(PROPER([1]employee_training_performance_d!B478))</f>
        <v>Christopher Smith</v>
      </c>
      <c r="C478" s="7">
        <v>29</v>
      </c>
      <c r="D478" s="11" t="str">
        <f>IF(OR(LOWER([1]employee_training_performance_d!D478)="m",LOWER([1]employee_training_performance_d!D478)="male"),"Male",IF(OR(LOWER([1]employee_training_performance_d!D478)="f",LOWER([1]employee_training_performance_d!D478)="female"),"Female","Unknown"))</f>
        <v>Male</v>
      </c>
      <c r="E478" s="8" t="s">
        <v>29</v>
      </c>
      <c r="F478" s="8" t="s">
        <v>15</v>
      </c>
      <c r="G478" s="9" t="str">
        <f>TEXT([1]employee_training_performance_d!G478,"dd-mm-yyyy")</f>
        <v>05-10-2021</v>
      </c>
      <c r="H478" s="8" t="s">
        <v>25</v>
      </c>
      <c r="I478" s="15" t="str">
        <f>TEXT([1]employee_training_performance_d!I478,"dd-mm-yyyy")</f>
        <v>21-06-2022</v>
      </c>
      <c r="J478" s="16">
        <f>IF(OR([1]employee_training_performance_d!J478="Yes",[1]employee_training_performance_d!J478="P",[1]employee_training_performance_d!J478="Present"),1,IF(OR([1]employee_training_performance_d!J478="No",[1]employee_training_performance_d!J478="A",[1]employee_training_performance_d!J478="Absent"),0))</f>
        <v>0</v>
      </c>
      <c r="K478" s="16">
        <v>26</v>
      </c>
      <c r="L478" s="16">
        <f>IF(OR([1]employee_training_performance_d!L478=0,ISBLANK([1]employee_training_performance_d!L478)),AVERAGEIFS([1]employee_training_performance_d!L$2:L$1201,[1]employee_training_performance_d!L$2:L$1201,"&gt;0"),[1]employee_training_performance_d!L478)</f>
        <v>57.657957244655584</v>
      </c>
      <c r="M478" s="7">
        <v>3</v>
      </c>
      <c r="N478" s="7">
        <v>3</v>
      </c>
    </row>
    <row r="479" spans="1:14" ht="15.6" x14ac:dyDescent="0.3">
      <c r="A479" s="5" t="str">
        <f>TRIM(PROPER([1]employee_training_performance_d!A479))</f>
        <v>113Ff40F-13B9-4213-B668-4E199A463E70</v>
      </c>
      <c r="B479" s="6" t="str">
        <f>TRIM(PROPER([1]employee_training_performance_d!B479))</f>
        <v>Debra Logan</v>
      </c>
      <c r="C479" s="7">
        <v>24</v>
      </c>
      <c r="D479" s="11" t="str">
        <f>IF(OR(LOWER([1]employee_training_performance_d!D479)="m",LOWER([1]employee_training_performance_d!D479)="male"),"Male",IF(OR(LOWER([1]employee_training_performance_d!D479)="f",LOWER([1]employee_training_performance_d!D479)="female"),"Female","Unknown"))</f>
        <v>Male</v>
      </c>
      <c r="E479" s="8" t="s">
        <v>23</v>
      </c>
      <c r="F479" s="8" t="s">
        <v>27</v>
      </c>
      <c r="G479" s="9" t="str">
        <f>TEXT([1]employee_training_performance_d!G479,"dd-mm-yyyy")</f>
        <v>05-12-2021</v>
      </c>
      <c r="H479" s="8" t="s">
        <v>18</v>
      </c>
      <c r="I479" s="15" t="str">
        <f>TEXT([1]employee_training_performance_d!I479,"dd-mm-yyyy")</f>
        <v>11-12-2022</v>
      </c>
      <c r="J479" s="16">
        <f>IF(OR([1]employee_training_performance_d!J479="Yes",[1]employee_training_performance_d!J479="P",[1]employee_training_performance_d!J479="Present"),1,IF(OR([1]employee_training_performance_d!J479="No",[1]employee_training_performance_d!J479="A",[1]employee_training_performance_d!J479="Absent"),0))</f>
        <v>1</v>
      </c>
      <c r="K479" s="16">
        <v>60.698841698841697</v>
      </c>
      <c r="L479" s="16">
        <f>IF(OR([1]employee_training_performance_d!L479=0,ISBLANK([1]employee_training_performance_d!L479)),AVERAGEIFS([1]employee_training_performance_d!L$2:L$1201,[1]employee_training_performance_d!L$2:L$1201,"&gt;0"),[1]employee_training_performance_d!L479)</f>
        <v>78</v>
      </c>
      <c r="M479" s="7">
        <v>3</v>
      </c>
      <c r="N479" s="7">
        <v>3</v>
      </c>
    </row>
    <row r="480" spans="1:14" ht="15.6" x14ac:dyDescent="0.3">
      <c r="A480" s="5" t="str">
        <f>TRIM(PROPER([1]employee_training_performance_d!A480))</f>
        <v>8Dae27D7-7668-4540-8770-6E6D1Fc775Eb</v>
      </c>
      <c r="B480" s="6" t="str">
        <f>TRIM(PROPER([1]employee_training_performance_d!B480))</f>
        <v>Miranda Hernandez</v>
      </c>
      <c r="C480" s="7">
        <v>28</v>
      </c>
      <c r="D480" s="11" t="str">
        <f>IF(OR(LOWER([1]employee_training_performance_d!D480)="m",LOWER([1]employee_training_performance_d!D480)="male"),"Male",IF(OR(LOWER([1]employee_training_performance_d!D480)="f",LOWER([1]employee_training_performance_d!D480)="female"),"Female","Unknown"))</f>
        <v>Male</v>
      </c>
      <c r="E480" s="8" t="s">
        <v>23</v>
      </c>
      <c r="F480" s="8" t="s">
        <v>24</v>
      </c>
      <c r="G480" s="9" t="str">
        <f>TEXT([1]employee_training_performance_d!G480,"dd-mm-yyyy")</f>
        <v>21-10-2024</v>
      </c>
      <c r="H480" s="8" t="s">
        <v>20</v>
      </c>
      <c r="I480" s="15" t="str">
        <f>TEXT([1]employee_training_performance_d!I480,"dd-mm-yyyy")</f>
        <v>20-10-2025</v>
      </c>
      <c r="J480" s="16">
        <f>IF(OR([1]employee_training_performance_d!J480="Yes",[1]employee_training_performance_d!J480="P",[1]employee_training_performance_d!J480="Present"),1,IF(OR([1]employee_training_performance_d!J480="No",[1]employee_training_performance_d!J480="A",[1]employee_training_performance_d!J480="Absent"),0))</f>
        <v>0</v>
      </c>
      <c r="K480" s="16">
        <v>60.698841698841697</v>
      </c>
      <c r="L480" s="16">
        <f>IF(OR([1]employee_training_performance_d!L480=0,ISBLANK([1]employee_training_performance_d!L480)),AVERAGEIFS([1]employee_training_performance_d!L$2:L$1201,[1]employee_training_performance_d!L$2:L$1201,"&gt;0"),[1]employee_training_performance_d!L480)</f>
        <v>87</v>
      </c>
      <c r="M480" s="7">
        <v>2</v>
      </c>
      <c r="N480" s="7">
        <v>2</v>
      </c>
    </row>
    <row r="481" spans="1:14" ht="15.6" x14ac:dyDescent="0.3">
      <c r="A481" s="5" t="str">
        <f>TRIM(PROPER([1]employee_training_performance_d!A481))</f>
        <v>53528440-023D-45Cf-8972-D38D3Ee2B11C</v>
      </c>
      <c r="B481" s="6" t="str">
        <f>TRIM(PROPER([1]employee_training_performance_d!B481))</f>
        <v>Pamela Palmer</v>
      </c>
      <c r="C481" s="7">
        <v>42</v>
      </c>
      <c r="D481" s="11" t="str">
        <f>IF(OR(LOWER([1]employee_training_performance_d!D481)="m",LOWER([1]employee_training_performance_d!D481)="male"),"Male",IF(OR(LOWER([1]employee_training_performance_d!D481)="f",LOWER([1]employee_training_performance_d!D481)="female"),"Female","Unknown"))</f>
        <v>Male</v>
      </c>
      <c r="E481" s="8" t="s">
        <v>21</v>
      </c>
      <c r="F481" s="8" t="s">
        <v>24</v>
      </c>
      <c r="G481" s="9" t="str">
        <f>TEXT([1]employee_training_performance_d!G481,"dd-mm-yyyy")</f>
        <v>08-11-2021</v>
      </c>
      <c r="H481" s="8" t="s">
        <v>16</v>
      </c>
      <c r="I481" s="15" t="str">
        <f>TEXT([1]employee_training_performance_d!I481,"dd-mm-yyyy")</f>
        <v>08-08-2022</v>
      </c>
      <c r="J481" s="16">
        <f>IF(OR([1]employee_training_performance_d!J481="Yes",[1]employee_training_performance_d!J481="P",[1]employee_training_performance_d!J481="Present"),1,IF(OR([1]employee_training_performance_d!J481="No",[1]employee_training_performance_d!J481="A",[1]employee_training_performance_d!J481="Absent"),0))</f>
        <v>0</v>
      </c>
      <c r="K481" s="16">
        <v>60.698841698841697</v>
      </c>
      <c r="L481" s="16">
        <f>IF(OR([1]employee_training_performance_d!L481=0,ISBLANK([1]employee_training_performance_d!L481)),AVERAGEIFS([1]employee_training_performance_d!L$2:L$1201,[1]employee_training_performance_d!L$2:L$1201,"&gt;0"),[1]employee_training_performance_d!L481)</f>
        <v>31</v>
      </c>
      <c r="M481" s="7">
        <v>4</v>
      </c>
      <c r="N481" s="7">
        <v>4</v>
      </c>
    </row>
    <row r="482" spans="1:14" ht="15.6" x14ac:dyDescent="0.3">
      <c r="A482" s="5" t="str">
        <f>TRIM(PROPER([1]employee_training_performance_d!A482))</f>
        <v>0E8Db9F5-E514-4D91-8127-8Cf9803Bd70B</v>
      </c>
      <c r="B482" s="6" t="str">
        <f>TRIM(PROPER([1]employee_training_performance_d!B482))</f>
        <v>Christopher Harrison</v>
      </c>
      <c r="C482" s="7">
        <v>46</v>
      </c>
      <c r="D482" s="11" t="str">
        <f>IF(OR(LOWER([1]employee_training_performance_d!D482)="m",LOWER([1]employee_training_performance_d!D482)="male"),"Male",IF(OR(LOWER([1]employee_training_performance_d!D482)="f",LOWER([1]employee_training_performance_d!D482)="female"),"Female","Unknown"))</f>
        <v>Male</v>
      </c>
      <c r="E482" s="8" t="s">
        <v>21</v>
      </c>
      <c r="F482" s="8" t="s">
        <v>15</v>
      </c>
      <c r="G482" s="9" t="str">
        <f>TEXT([1]employee_training_performance_d!G482,"dd-mm-yyyy")</f>
        <v>10-06-2020</v>
      </c>
      <c r="H482" s="8" t="s">
        <v>25</v>
      </c>
      <c r="I482" s="15" t="str">
        <f>TEXT([1]employee_training_performance_d!I482,"dd-mm-yyyy")</f>
        <v>12-09-2022</v>
      </c>
      <c r="J482" s="16">
        <f>IF(OR([1]employee_training_performance_d!J482="Yes",[1]employee_training_performance_d!J482="P",[1]employee_training_performance_d!J482="Present"),1,IF(OR([1]employee_training_performance_d!J482="No",[1]employee_training_performance_d!J482="A",[1]employee_training_performance_d!J482="Absent"),0))</f>
        <v>1</v>
      </c>
      <c r="K482" s="16">
        <v>60.698841698841697</v>
      </c>
      <c r="L482" s="16">
        <f>IF(OR([1]employee_training_performance_d!L482=0,ISBLANK([1]employee_training_performance_d!L482)),AVERAGEIFS([1]employee_training_performance_d!L$2:L$1201,[1]employee_training_performance_d!L$2:L$1201,"&gt;0"),[1]employee_training_performance_d!L482)</f>
        <v>57.657957244655584</v>
      </c>
      <c r="M482" s="7">
        <v>4</v>
      </c>
      <c r="N482" s="7">
        <v>4</v>
      </c>
    </row>
    <row r="483" spans="1:14" ht="15.6" x14ac:dyDescent="0.3">
      <c r="A483" s="5" t="str">
        <f>TRIM(PROPER([1]employee_training_performance_d!A483))</f>
        <v>D5935E79-9Be5-462A-9C97-9A813Deed56A</v>
      </c>
      <c r="B483" s="6" t="str">
        <f>TRIM(PROPER([1]employee_training_performance_d!B483))</f>
        <v>Richard Ford</v>
      </c>
      <c r="C483" s="7">
        <v>41</v>
      </c>
      <c r="D483" s="11" t="str">
        <f>IF(OR(LOWER([1]employee_training_performance_d!D483)="m",LOWER([1]employee_training_performance_d!D483)="male"),"Male",IF(OR(LOWER([1]employee_training_performance_d!D483)="f",LOWER([1]employee_training_performance_d!D483)="female"),"Female","Unknown"))</f>
        <v>Female</v>
      </c>
      <c r="E483" s="8" t="s">
        <v>23</v>
      </c>
      <c r="F483" s="8" t="s">
        <v>30</v>
      </c>
      <c r="G483" s="9" t="str">
        <f>TEXT([1]employee_training_performance_d!G483,"dd-mm-yyyy")</f>
        <v>23-05-2021</v>
      </c>
      <c r="H483" s="8" t="s">
        <v>18</v>
      </c>
      <c r="I483" s="15" t="str">
        <f>TEXT([1]employee_training_performance_d!I483,"dd-mm-yyyy")</f>
        <v>28-06-2021</v>
      </c>
      <c r="J483" s="16">
        <f>IF(OR([1]employee_training_performance_d!J483="Yes",[1]employee_training_performance_d!J483="P",[1]employee_training_performance_d!J483="Present"),1,IF(OR([1]employee_training_performance_d!J483="No",[1]employee_training_performance_d!J483="A",[1]employee_training_performance_d!J483="Absent"),0))</f>
        <v>1</v>
      </c>
      <c r="K483" s="16">
        <v>60.698841698841697</v>
      </c>
      <c r="L483" s="16">
        <f>IF(OR([1]employee_training_performance_d!L483=0,ISBLANK([1]employee_training_performance_d!L483)),AVERAGEIFS([1]employee_training_performance_d!L$2:L$1201,[1]employee_training_performance_d!L$2:L$1201,"&gt;0"),[1]employee_training_performance_d!L483)</f>
        <v>57.657957244655584</v>
      </c>
      <c r="M483" s="7">
        <v>2</v>
      </c>
      <c r="N483" s="7">
        <v>2</v>
      </c>
    </row>
    <row r="484" spans="1:14" ht="15.6" x14ac:dyDescent="0.3">
      <c r="A484" s="5" t="str">
        <f>TRIM(PROPER([1]employee_training_performance_d!A484))</f>
        <v>B6A35409-1C20-486B-B5D0-44Fb2Cd64D84</v>
      </c>
      <c r="B484" s="6" t="str">
        <f>TRIM(PROPER([1]employee_training_performance_d!B484))</f>
        <v>Mark Webster</v>
      </c>
      <c r="C484" s="7">
        <v>41</v>
      </c>
      <c r="D484" s="11" t="str">
        <f>IF(OR(LOWER([1]employee_training_performance_d!D484)="m",LOWER([1]employee_training_performance_d!D484)="male"),"Male",IF(OR(LOWER([1]employee_training_performance_d!D484)="f",LOWER([1]employee_training_performance_d!D484)="female"),"Female","Unknown"))</f>
        <v>Female</v>
      </c>
      <c r="E484" s="8" t="s">
        <v>29</v>
      </c>
      <c r="F484" s="8" t="s">
        <v>24</v>
      </c>
      <c r="G484" s="9" t="str">
        <f>TEXT([1]employee_training_performance_d!G484,"dd-mm-yyyy")</f>
        <v>19-02-2024</v>
      </c>
      <c r="H484" s="8" t="s">
        <v>18</v>
      </c>
      <c r="I484" s="15" t="str">
        <f>TEXT([1]employee_training_performance_d!I484,"dd-mm-yyyy")</f>
        <v>21-08-2026</v>
      </c>
      <c r="J484" s="16">
        <f>IF(OR([1]employee_training_performance_d!J484="Yes",[1]employee_training_performance_d!J484="P",[1]employee_training_performance_d!J484="Present"),1,IF(OR([1]employee_training_performance_d!J484="No",[1]employee_training_performance_d!J484="A",[1]employee_training_performance_d!J484="Absent"),0))</f>
        <v>0</v>
      </c>
      <c r="K484" s="16">
        <v>60.698841698841697</v>
      </c>
      <c r="L484" s="16">
        <f>IF(OR([1]employee_training_performance_d!L484=0,ISBLANK([1]employee_training_performance_d!L484)),AVERAGEIFS([1]employee_training_performance_d!L$2:L$1201,[1]employee_training_performance_d!L$2:L$1201,"&gt;0"),[1]employee_training_performance_d!L484)</f>
        <v>57.657957244655584</v>
      </c>
      <c r="M484" s="7">
        <v>5</v>
      </c>
      <c r="N484" s="7">
        <v>5</v>
      </c>
    </row>
    <row r="485" spans="1:14" ht="15.6" x14ac:dyDescent="0.3">
      <c r="A485" s="5" t="str">
        <f>TRIM(PROPER([1]employee_training_performance_d!A485))</f>
        <v>002593Ed-22Ca-4F04-A09E-Ee72Fb9C7872</v>
      </c>
      <c r="B485" s="6" t="str">
        <f>TRIM(PROPER([1]employee_training_performance_d!B485))</f>
        <v>Joseph Burns</v>
      </c>
      <c r="C485" s="7">
        <v>41</v>
      </c>
      <c r="D485" s="11" t="str">
        <f>IF(OR(LOWER([1]employee_training_performance_d!D485)="m",LOWER([1]employee_training_performance_d!D485)="male"),"Male",IF(OR(LOWER([1]employee_training_performance_d!D485)="f",LOWER([1]employee_training_performance_d!D485)="female"),"Female","Unknown"))</f>
        <v>Male</v>
      </c>
      <c r="E485" s="8" t="s">
        <v>21</v>
      </c>
      <c r="F485" s="8" t="s">
        <v>27</v>
      </c>
      <c r="G485" s="9" t="str">
        <f>TEXT([1]employee_training_performance_d!G485,"dd-mm-yyyy")</f>
        <v>01-11-2020</v>
      </c>
      <c r="H485" s="8" t="s">
        <v>18</v>
      </c>
      <c r="I485" s="15" t="str">
        <f>TEXT([1]employee_training_performance_d!I485,"dd-mm-yyyy")</f>
        <v>11-11-2021</v>
      </c>
      <c r="J485" s="16">
        <f>IF(OR([1]employee_training_performance_d!J485="Yes",[1]employee_training_performance_d!J485="P",[1]employee_training_performance_d!J485="Present"),1,IF(OR([1]employee_training_performance_d!J485="No",[1]employee_training_performance_d!J485="A",[1]employee_training_performance_d!J485="Absent"),0))</f>
        <v>1</v>
      </c>
      <c r="K485" s="16">
        <v>60.698841698841697</v>
      </c>
      <c r="L485" s="16">
        <f>IF(OR([1]employee_training_performance_d!L485=0,ISBLANK([1]employee_training_performance_d!L485)),AVERAGEIFS([1]employee_training_performance_d!L$2:L$1201,[1]employee_training_performance_d!L$2:L$1201,"&gt;0"),[1]employee_training_performance_d!L485)</f>
        <v>57.657957244655584</v>
      </c>
      <c r="M485" s="7">
        <v>2.5</v>
      </c>
      <c r="N485" s="7">
        <v>2.5410094637223977</v>
      </c>
    </row>
    <row r="486" spans="1:14" ht="15.6" x14ac:dyDescent="0.3">
      <c r="A486" s="5" t="str">
        <f>TRIM(PROPER([1]employee_training_performance_d!A486))</f>
        <v>6765E3Bf-B9Ea-4873-8A9D-B5938Ce17E35</v>
      </c>
      <c r="B486" s="6" t="str">
        <f>TRIM(PROPER([1]employee_training_performance_d!B486))</f>
        <v>Julie Holland</v>
      </c>
      <c r="C486" s="7">
        <v>29</v>
      </c>
      <c r="D486" s="11" t="str">
        <f>IF(OR(LOWER([1]employee_training_performance_d!D486)="m",LOWER([1]employee_training_performance_d!D486)="male"),"Male",IF(OR(LOWER([1]employee_training_performance_d!D486)="f",LOWER([1]employee_training_performance_d!D486)="female"),"Female","Unknown"))</f>
        <v>Male</v>
      </c>
      <c r="E486" s="8" t="s">
        <v>29</v>
      </c>
      <c r="F486" s="8" t="s">
        <v>24</v>
      </c>
      <c r="G486" s="9" t="str">
        <f>TEXT([1]employee_training_performance_d!G486,"dd-mm-yyyy")</f>
        <v>17-08-2023</v>
      </c>
      <c r="H486" s="8" t="s">
        <v>28</v>
      </c>
      <c r="I486" s="15" t="str">
        <f>TEXT([1]employee_training_performance_d!I486,"dd-mm-yyyy")</f>
        <v>25-01-2024</v>
      </c>
      <c r="J486" s="16">
        <f>IF(OR([1]employee_training_performance_d!J486="Yes",[1]employee_training_performance_d!J486="P",[1]employee_training_performance_d!J486="Present"),1,IF(OR([1]employee_training_performance_d!J486="No",[1]employee_training_performance_d!J486="A",[1]employee_training_performance_d!J486="Absent"),0))</f>
        <v>0</v>
      </c>
      <c r="K486" s="16">
        <v>20</v>
      </c>
      <c r="L486" s="16">
        <f>IF(OR([1]employee_training_performance_d!L486=0,ISBLANK([1]employee_training_performance_d!L486)),AVERAGEIFS([1]employee_training_performance_d!L$2:L$1201,[1]employee_training_performance_d!L$2:L$1201,"&gt;0"),[1]employee_training_performance_d!L486)</f>
        <v>25</v>
      </c>
      <c r="M486" s="7">
        <v>5</v>
      </c>
      <c r="N486" s="7">
        <v>5</v>
      </c>
    </row>
    <row r="487" spans="1:14" ht="15.6" x14ac:dyDescent="0.3">
      <c r="A487" s="5" t="str">
        <f>TRIM(PROPER([1]employee_training_performance_d!A487))</f>
        <v>93D5326F-9B03-4C39-8950-824D5A9B841D</v>
      </c>
      <c r="B487" s="6" t="str">
        <f>TRIM(PROPER([1]employee_training_performance_d!B487))</f>
        <v>Nicole Walton</v>
      </c>
      <c r="C487" s="7">
        <v>36</v>
      </c>
      <c r="D487" s="11" t="str">
        <f>IF(OR(LOWER([1]employee_training_performance_d!D487)="m",LOWER([1]employee_training_performance_d!D487)="male"),"Male",IF(OR(LOWER([1]employee_training_performance_d!D487)="f",LOWER([1]employee_training_performance_d!D487)="female"),"Female","Unknown"))</f>
        <v>Male</v>
      </c>
      <c r="E487" s="8" t="s">
        <v>23</v>
      </c>
      <c r="F487" s="8" t="s">
        <v>30</v>
      </c>
      <c r="G487" s="9" t="str">
        <f>TEXT([1]employee_training_performance_d!G487,"dd-mm-yyyy")</f>
        <v>07-09-2024</v>
      </c>
      <c r="H487" s="8" t="s">
        <v>22</v>
      </c>
      <c r="I487" s="15" t="str">
        <f>TEXT([1]employee_training_performance_d!I487,"dd-mm-yyyy")</f>
        <v>05-01-2027</v>
      </c>
      <c r="J487" s="16">
        <f>IF(OR([1]employee_training_performance_d!J487="Yes",[1]employee_training_performance_d!J487="P",[1]employee_training_performance_d!J487="Present"),1,IF(OR([1]employee_training_performance_d!J487="No",[1]employee_training_performance_d!J487="A",[1]employee_training_performance_d!J487="Absent"),0))</f>
        <v>1</v>
      </c>
      <c r="K487" s="16">
        <v>60.856589147286819</v>
      </c>
      <c r="L487" s="16">
        <f>IF(OR([1]employee_training_performance_d!L487=0,ISBLANK([1]employee_training_performance_d!L487)),AVERAGEIFS([1]employee_training_performance_d!L$2:L$1201,[1]employee_training_performance_d!L$2:L$1201,"&gt;0"),[1]employee_training_performance_d!L487)</f>
        <v>28</v>
      </c>
      <c r="M487" s="7">
        <v>2.5</v>
      </c>
      <c r="N487" s="7">
        <v>2.5371248025276461</v>
      </c>
    </row>
    <row r="488" spans="1:14" ht="15.6" x14ac:dyDescent="0.3">
      <c r="A488" s="5" t="str">
        <f>TRIM(PROPER([1]employee_training_performance_d!A488))</f>
        <v>80Ce9Afc-2Ab9-4A52-A85D-9Acfefd6B83C</v>
      </c>
      <c r="B488" s="6" t="str">
        <f>TRIM(PROPER([1]employee_training_performance_d!B488))</f>
        <v>Beth Johnson</v>
      </c>
      <c r="C488" s="7">
        <v>24</v>
      </c>
      <c r="D488" s="11" t="str">
        <f>IF(OR(LOWER([1]employee_training_performance_d!D488)="m",LOWER([1]employee_training_performance_d!D488)="male"),"Male",IF(OR(LOWER([1]employee_training_performance_d!D488)="f",LOWER([1]employee_training_performance_d!D488)="female"),"Female","Unknown"))</f>
        <v>Male</v>
      </c>
      <c r="E488" s="8" t="s">
        <v>26</v>
      </c>
      <c r="F488" s="8" t="s">
        <v>27</v>
      </c>
      <c r="G488" s="9" t="str">
        <f>TEXT([1]employee_training_performance_d!G488,"dd-mm-yyyy")</f>
        <v>19-09-2024</v>
      </c>
      <c r="H488" s="8" t="s">
        <v>20</v>
      </c>
      <c r="I488" s="15" t="str">
        <f>TEXT([1]employee_training_performance_d!I488,"dd-mm-yyyy")</f>
        <v>24-10-2024</v>
      </c>
      <c r="J488" s="16">
        <f>IF(OR([1]employee_training_performance_d!J488="Yes",[1]employee_training_performance_d!J488="P",[1]employee_training_performance_d!J488="Present"),1,IF(OR([1]employee_training_performance_d!J488="No",[1]employee_training_performance_d!J488="A",[1]employee_training_performance_d!J488="Absent"),0))</f>
        <v>0</v>
      </c>
      <c r="K488" s="16">
        <v>60.856589147286819</v>
      </c>
      <c r="L488" s="16">
        <f>IF(OR([1]employee_training_performance_d!L488=0,ISBLANK([1]employee_training_performance_d!L488)),AVERAGEIFS([1]employee_training_performance_d!L$2:L$1201,[1]employee_training_performance_d!L$2:L$1201,"&gt;0"),[1]employee_training_performance_d!L488)</f>
        <v>57.657957244655584</v>
      </c>
      <c r="M488" s="7">
        <v>4</v>
      </c>
      <c r="N488" s="7">
        <v>4</v>
      </c>
    </row>
    <row r="489" spans="1:14" ht="15.6" x14ac:dyDescent="0.3">
      <c r="A489" s="5" t="str">
        <f>TRIM(PROPER([1]employee_training_performance_d!A489))</f>
        <v>D789C624-5E14-401B-Bea5-9D94998C603A</v>
      </c>
      <c r="B489" s="6" t="str">
        <f>TRIM(PROPER([1]employee_training_performance_d!B489))</f>
        <v>Larry Gutierrez</v>
      </c>
      <c r="C489" s="7">
        <v>41</v>
      </c>
      <c r="D489" s="11" t="str">
        <f>IF(OR(LOWER([1]employee_training_performance_d!D489)="m",LOWER([1]employee_training_performance_d!D489)="male"),"Male",IF(OR(LOWER([1]employee_training_performance_d!D489)="f",LOWER([1]employee_training_performance_d!D489)="female"),"Female","Unknown"))</f>
        <v>Female</v>
      </c>
      <c r="E489" s="8" t="s">
        <v>21</v>
      </c>
      <c r="F489" s="8" t="s">
        <v>15</v>
      </c>
      <c r="G489" s="9" t="str">
        <f>TEXT([1]employee_training_performance_d!G489,"dd-mm-yyyy")</f>
        <v>21-11-2020</v>
      </c>
      <c r="H489" s="8" t="s">
        <v>22</v>
      </c>
      <c r="I489" s="15" t="str">
        <f>TEXT([1]employee_training_performance_d!I489,"dd-mm-yyyy")</f>
        <v>27-10-2021</v>
      </c>
      <c r="J489" s="16">
        <f>IF(OR([1]employee_training_performance_d!J489="Yes",[1]employee_training_performance_d!J489="P",[1]employee_training_performance_d!J489="Present"),1,IF(OR([1]employee_training_performance_d!J489="No",[1]employee_training_performance_d!J489="A",[1]employee_training_performance_d!J489="Absent"),0))</f>
        <v>0</v>
      </c>
      <c r="K489" s="16">
        <v>60.856589147286819</v>
      </c>
      <c r="L489" s="16">
        <f>IF(OR([1]employee_training_performance_d!L489=0,ISBLANK([1]employee_training_performance_d!L489)),AVERAGEIFS([1]employee_training_performance_d!L$2:L$1201,[1]employee_training_performance_d!L$2:L$1201,"&gt;0"),[1]employee_training_performance_d!L489)</f>
        <v>57.657957244655584</v>
      </c>
      <c r="M489" s="7">
        <v>5</v>
      </c>
      <c r="N489" s="7">
        <v>5</v>
      </c>
    </row>
    <row r="490" spans="1:14" ht="15.6" x14ac:dyDescent="0.3">
      <c r="A490" s="5" t="str">
        <f>TRIM(PROPER([1]employee_training_performance_d!A490))</f>
        <v>50860861-061C-4A48-9Fa5-C8D54Cad3598</v>
      </c>
      <c r="B490" s="6" t="str">
        <f>TRIM(PROPER([1]employee_training_performance_d!B490))</f>
        <v>Dr. Daniel Hampton</v>
      </c>
      <c r="C490" s="7">
        <v>41</v>
      </c>
      <c r="D490" s="11" t="str">
        <f>IF(OR(LOWER([1]employee_training_performance_d!D490)="m",LOWER([1]employee_training_performance_d!D490)="male"),"Male",IF(OR(LOWER([1]employee_training_performance_d!D490)="f",LOWER([1]employee_training_performance_d!D490)="female"),"Female","Unknown"))</f>
        <v>Male</v>
      </c>
      <c r="E490" s="8" t="s">
        <v>29</v>
      </c>
      <c r="F490" s="8" t="s">
        <v>30</v>
      </c>
      <c r="G490" s="9" t="str">
        <f>TEXT([1]employee_training_performance_d!G490,"dd-mm-yyyy")</f>
        <v>19-06-2023</v>
      </c>
      <c r="H490" s="8" t="s">
        <v>22</v>
      </c>
      <c r="I490" s="15" t="str">
        <f>TEXT([1]employee_training_performance_d!I490,"dd-mm-yyyy")</f>
        <v>20-10-2024</v>
      </c>
      <c r="J490" s="16">
        <f>IF(OR([1]employee_training_performance_d!J490="Yes",[1]employee_training_performance_d!J490="P",[1]employee_training_performance_d!J490="Present"),1,IF(OR([1]employee_training_performance_d!J490="No",[1]employee_training_performance_d!J490="A",[1]employee_training_performance_d!J490="Absent"),0))</f>
        <v>1</v>
      </c>
      <c r="K490" s="16">
        <v>60.856589147286819</v>
      </c>
      <c r="L490" s="16">
        <f>IF(OR([1]employee_training_performance_d!L490=0,ISBLANK([1]employee_training_performance_d!L490)),AVERAGEIFS([1]employee_training_performance_d!L$2:L$1201,[1]employee_training_performance_d!L$2:L$1201,"&gt;0"),[1]employee_training_performance_d!L490)</f>
        <v>57.657957244655584</v>
      </c>
      <c r="M490" s="7">
        <v>0</v>
      </c>
      <c r="N490" s="7">
        <v>0</v>
      </c>
    </row>
    <row r="491" spans="1:14" ht="15.6" x14ac:dyDescent="0.3">
      <c r="A491" s="5" t="str">
        <f>TRIM(PROPER([1]employee_training_performance_d!A491))</f>
        <v>Ca5Fccf2-9726-4A28-9D7D-8Ff7732F4Bd7</v>
      </c>
      <c r="B491" s="6" t="str">
        <f>TRIM(PROPER([1]employee_training_performance_d!B491))</f>
        <v>Brenda Leon</v>
      </c>
      <c r="C491" s="7">
        <v>40</v>
      </c>
      <c r="D491" s="11" t="str">
        <f>IF(OR(LOWER([1]employee_training_performance_d!D491)="m",LOWER([1]employee_training_performance_d!D491)="male"),"Male",IF(OR(LOWER([1]employee_training_performance_d!D491)="f",LOWER([1]employee_training_performance_d!D491)="female"),"Female","Unknown"))</f>
        <v>Male</v>
      </c>
      <c r="E491" s="8" t="s">
        <v>21</v>
      </c>
      <c r="F491" s="8" t="s">
        <v>30</v>
      </c>
      <c r="G491" s="9" t="str">
        <f>TEXT([1]employee_training_performance_d!G491,"dd-mm-yyyy")</f>
        <v>08-07-2021</v>
      </c>
      <c r="H491" s="8" t="s">
        <v>16</v>
      </c>
      <c r="I491" s="15" t="str">
        <f>TEXT([1]employee_training_performance_d!I491,"dd-mm-yyyy")</f>
        <v>28-07-2023</v>
      </c>
      <c r="J491" s="16">
        <f>IF(OR([1]employee_training_performance_d!J491="Yes",[1]employee_training_performance_d!J491="P",[1]employee_training_performance_d!J491="Present"),1,IF(OR([1]employee_training_performance_d!J491="No",[1]employee_training_performance_d!J491="A",[1]employee_training_performance_d!J491="Absent"),0))</f>
        <v>0</v>
      </c>
      <c r="K491" s="16">
        <v>89</v>
      </c>
      <c r="L491" s="16">
        <f>IF(OR([1]employee_training_performance_d!L491=0,ISBLANK([1]employee_training_performance_d!L491)),AVERAGEIFS([1]employee_training_performance_d!L$2:L$1201,[1]employee_training_performance_d!L$2:L$1201,"&gt;0"),[1]employee_training_performance_d!L491)</f>
        <v>37</v>
      </c>
      <c r="M491" s="7">
        <v>3</v>
      </c>
      <c r="N491" s="7">
        <v>3</v>
      </c>
    </row>
    <row r="492" spans="1:14" ht="15.6" x14ac:dyDescent="0.3">
      <c r="A492" s="5" t="str">
        <f>TRIM(PROPER([1]employee_training_performance_d!A492))</f>
        <v>E6876705-0431-49Ef-A46E-C70F3E97037D</v>
      </c>
      <c r="B492" s="6" t="str">
        <f>TRIM(PROPER([1]employee_training_performance_d!B492))</f>
        <v>Jeffrey Tucker</v>
      </c>
      <c r="C492" s="7">
        <v>60</v>
      </c>
      <c r="D492" s="11" t="str">
        <f>IF(OR(LOWER([1]employee_training_performance_d!D492)="m",LOWER([1]employee_training_performance_d!D492)="male"),"Male",IF(OR(LOWER([1]employee_training_performance_d!D492)="f",LOWER([1]employee_training_performance_d!D492)="female"),"Female","Unknown"))</f>
        <v>Male</v>
      </c>
      <c r="E492" s="8" t="s">
        <v>19</v>
      </c>
      <c r="F492" s="8" t="s">
        <v>24</v>
      </c>
      <c r="G492" s="9" t="str">
        <f>TEXT([1]employee_training_performance_d!G492,"dd-mm-yyyy")</f>
        <v>21-08-2023</v>
      </c>
      <c r="H492" s="8" t="s">
        <v>20</v>
      </c>
      <c r="I492" s="15" t="str">
        <f>TEXT([1]employee_training_performance_d!I492,"dd-mm-yyyy")</f>
        <v>23-01-2026</v>
      </c>
      <c r="J492" s="16">
        <f>IF(OR([1]employee_training_performance_d!J492="Yes",[1]employee_training_performance_d!J492="P",[1]employee_training_performance_d!J492="Present"),1,IF(OR([1]employee_training_performance_d!J492="No",[1]employee_training_performance_d!J492="A",[1]employee_training_performance_d!J492="Absent"),0))</f>
        <v>1</v>
      </c>
      <c r="K492" s="16">
        <v>60.747081712062254</v>
      </c>
      <c r="L492" s="16">
        <f>IF(OR([1]employee_training_performance_d!L492=0,ISBLANK([1]employee_training_performance_d!L492)),AVERAGEIFS([1]employee_training_performance_d!L$2:L$1201,[1]employee_training_performance_d!L$2:L$1201,"&gt;0"),[1]employee_training_performance_d!L492)</f>
        <v>21</v>
      </c>
      <c r="M492" s="7">
        <v>2</v>
      </c>
      <c r="N492" s="7">
        <v>2</v>
      </c>
    </row>
    <row r="493" spans="1:14" ht="15.6" x14ac:dyDescent="0.3">
      <c r="A493" s="5" t="str">
        <f>TRIM(PROPER([1]employee_training_performance_d!A493))</f>
        <v>E1E3E199-5F1F-45C3-B717-A7Cbb67Ffa23</v>
      </c>
      <c r="B493" s="6" t="str">
        <f>TRIM(PROPER([1]employee_training_performance_d!B493))</f>
        <v>Carlos Moyer</v>
      </c>
      <c r="C493" s="7">
        <v>53</v>
      </c>
      <c r="D493" s="11" t="str">
        <f>IF(OR(LOWER([1]employee_training_performance_d!D493)="m",LOWER([1]employee_training_performance_d!D493)="male"),"Male",IF(OR(LOWER([1]employee_training_performance_d!D493)="f",LOWER([1]employee_training_performance_d!D493)="female"),"Female","Unknown"))</f>
        <v>Female</v>
      </c>
      <c r="E493" s="8" t="s">
        <v>26</v>
      </c>
      <c r="F493" s="8" t="s">
        <v>15</v>
      </c>
      <c r="G493" s="9" t="str">
        <f>TEXT([1]employee_training_performance_d!G493,"dd-mm-yyyy")</f>
        <v>25-03-2024</v>
      </c>
      <c r="H493" s="8" t="s">
        <v>25</v>
      </c>
      <c r="I493" s="15" t="str">
        <f>TEXT([1]employee_training_performance_d!I493,"dd-mm-yyyy")</f>
        <v>08-10-2025</v>
      </c>
      <c r="J493" s="16">
        <f>IF(OR([1]employee_training_performance_d!J493="Yes",[1]employee_training_performance_d!J493="P",[1]employee_training_performance_d!J493="Present"),1,IF(OR([1]employee_training_performance_d!J493="No",[1]employee_training_performance_d!J493="A",[1]employee_training_performance_d!J493="Absent"),0))</f>
        <v>1</v>
      </c>
      <c r="K493" s="16">
        <v>60.747081712062254</v>
      </c>
      <c r="L493" s="16">
        <f>IF(OR([1]employee_training_performance_d!L493=0,ISBLANK([1]employee_training_performance_d!L493)),AVERAGEIFS([1]employee_training_performance_d!L$2:L$1201,[1]employee_training_performance_d!L$2:L$1201,"&gt;0"),[1]employee_training_performance_d!L493)</f>
        <v>57.657957244655584</v>
      </c>
      <c r="M493" s="7">
        <v>3</v>
      </c>
      <c r="N493" s="7">
        <v>3</v>
      </c>
    </row>
    <row r="494" spans="1:14" ht="15.6" x14ac:dyDescent="0.3">
      <c r="A494" s="5" t="str">
        <f>TRIM(PROPER([1]employee_training_performance_d!A494))</f>
        <v>A3D889Fa-E5A4-46D8-A541-F181F29E225B</v>
      </c>
      <c r="B494" s="6" t="str">
        <f>TRIM(PROPER([1]employee_training_performance_d!B494))</f>
        <v>Elizabeth Brown</v>
      </c>
      <c r="C494" s="7">
        <v>51</v>
      </c>
      <c r="D494" s="11" t="str">
        <f>IF(OR(LOWER([1]employee_training_performance_d!D494)="m",LOWER([1]employee_training_performance_d!D494)="male"),"Male",IF(OR(LOWER([1]employee_training_performance_d!D494)="f",LOWER([1]employee_training_performance_d!D494)="female"),"Female","Unknown"))</f>
        <v>Female</v>
      </c>
      <c r="E494" s="8" t="s">
        <v>14</v>
      </c>
      <c r="F494" s="8" t="s">
        <v>27</v>
      </c>
      <c r="G494" s="9" t="str">
        <f>TEXT([1]employee_training_performance_d!G494,"dd-mm-yyyy")</f>
        <v>09-05-2022</v>
      </c>
      <c r="H494" s="8" t="s">
        <v>25</v>
      </c>
      <c r="I494" s="15" t="str">
        <f>TEXT([1]employee_training_performance_d!I494,"dd-mm-yyyy")</f>
        <v>26-07-2023</v>
      </c>
      <c r="J494" s="16">
        <f>IF(OR([1]employee_training_performance_d!J494="Yes",[1]employee_training_performance_d!J494="P",[1]employee_training_performance_d!J494="Present"),1,IF(OR([1]employee_training_performance_d!J494="No",[1]employee_training_performance_d!J494="A",[1]employee_training_performance_d!J494="Absent"),0))</f>
        <v>1</v>
      </c>
      <c r="K494" s="16">
        <v>60.747081712062254</v>
      </c>
      <c r="L494" s="16">
        <f>IF(OR([1]employee_training_performance_d!L494=0,ISBLANK([1]employee_training_performance_d!L494)),AVERAGEIFS([1]employee_training_performance_d!L$2:L$1201,[1]employee_training_performance_d!L$2:L$1201,"&gt;0"),[1]employee_training_performance_d!L494)</f>
        <v>57.657957244655584</v>
      </c>
      <c r="M494" s="7">
        <v>1</v>
      </c>
      <c r="N494" s="7">
        <v>1</v>
      </c>
    </row>
    <row r="495" spans="1:14" ht="15.6" x14ac:dyDescent="0.3">
      <c r="A495" s="5" t="str">
        <f>TRIM(PROPER([1]employee_training_performance_d!A495))</f>
        <v>A747520F-E315-4B34-A2F5-63B1E8Cdea8A</v>
      </c>
      <c r="B495" s="6" t="str">
        <f>TRIM(PROPER([1]employee_training_performance_d!B495))</f>
        <v>Angela Carter</v>
      </c>
      <c r="C495" s="7">
        <v>46</v>
      </c>
      <c r="D495" s="11" t="str">
        <f>IF(OR(LOWER([1]employee_training_performance_d!D495)="m",LOWER([1]employee_training_performance_d!D495)="male"),"Male",IF(OR(LOWER([1]employee_training_performance_d!D495)="f",LOWER([1]employee_training_performance_d!D495)="female"),"Female","Unknown"))</f>
        <v>Female</v>
      </c>
      <c r="E495" s="8" t="s">
        <v>19</v>
      </c>
      <c r="F495" s="8" t="s">
        <v>24</v>
      </c>
      <c r="G495" s="9" t="str">
        <f>TEXT([1]employee_training_performance_d!G495,"dd-mm-yyyy")</f>
        <v>21-03-2024</v>
      </c>
      <c r="H495" s="8" t="s">
        <v>16</v>
      </c>
      <c r="I495" s="15" t="str">
        <f>TEXT([1]employee_training_performance_d!I495,"dd-mm-yyyy")</f>
        <v>22-01-2026</v>
      </c>
      <c r="J495" s="16">
        <f>IF(OR([1]employee_training_performance_d!J495="Yes",[1]employee_training_performance_d!J495="P",[1]employee_training_performance_d!J495="Present"),1,IF(OR([1]employee_training_performance_d!J495="No",[1]employee_training_performance_d!J495="A",[1]employee_training_performance_d!J495="Absent"),0))</f>
        <v>1</v>
      </c>
      <c r="K495" s="16">
        <v>60.747081712062254</v>
      </c>
      <c r="L495" s="16">
        <f>IF(OR([1]employee_training_performance_d!L495=0,ISBLANK([1]employee_training_performance_d!L495)),AVERAGEIFS([1]employee_training_performance_d!L$2:L$1201,[1]employee_training_performance_d!L$2:L$1201,"&gt;0"),[1]employee_training_performance_d!L495)</f>
        <v>57.657957244655584</v>
      </c>
      <c r="M495" s="7">
        <v>2</v>
      </c>
      <c r="N495" s="7">
        <v>2</v>
      </c>
    </row>
    <row r="496" spans="1:14" ht="15.6" x14ac:dyDescent="0.3">
      <c r="A496" s="5" t="str">
        <f>TRIM(PROPER([1]employee_training_performance_d!A496))</f>
        <v>Ef1920Da-0A5F-4Ede-Ba23-C1Bc8D361929</v>
      </c>
      <c r="B496" s="6" t="str">
        <f>TRIM(PROPER([1]employee_training_performance_d!B496))</f>
        <v>Dr. Andrea Rivera</v>
      </c>
      <c r="C496" s="7">
        <v>41</v>
      </c>
      <c r="D496" s="11" t="str">
        <f>IF(OR(LOWER([1]employee_training_performance_d!D496)="m",LOWER([1]employee_training_performance_d!D496)="male"),"Male",IF(OR(LOWER([1]employee_training_performance_d!D496)="f",LOWER([1]employee_training_performance_d!D496)="female"),"Female","Unknown"))</f>
        <v>Male</v>
      </c>
      <c r="E496" s="8" t="s">
        <v>21</v>
      </c>
      <c r="F496" s="8" t="s">
        <v>30</v>
      </c>
      <c r="G496" s="9" t="str">
        <f>TEXT([1]employee_training_performance_d!G496,"dd-mm-yyyy")</f>
        <v>16-08-2024</v>
      </c>
      <c r="H496" s="8" t="s">
        <v>22</v>
      </c>
      <c r="I496" s="15" t="str">
        <f>TEXT([1]employee_training_performance_d!I496,"dd-mm-yyyy")</f>
        <v>25-03-2027</v>
      </c>
      <c r="J496" s="16">
        <f>IF(OR([1]employee_training_performance_d!J496="Yes",[1]employee_training_performance_d!J496="P",[1]employee_training_performance_d!J496="Present"),1,IF(OR([1]employee_training_performance_d!J496="No",[1]employee_training_performance_d!J496="A",[1]employee_training_performance_d!J496="Absent"),0))</f>
        <v>0</v>
      </c>
      <c r="K496" s="16">
        <v>60.747081712062254</v>
      </c>
      <c r="L496" s="16">
        <f>IF(OR([1]employee_training_performance_d!L496=0,ISBLANK([1]employee_training_performance_d!L496)),AVERAGEIFS([1]employee_training_performance_d!L$2:L$1201,[1]employee_training_performance_d!L$2:L$1201,"&gt;0"),[1]employee_training_performance_d!L496)</f>
        <v>80</v>
      </c>
      <c r="M496" s="7">
        <v>2</v>
      </c>
      <c r="N496" s="7">
        <v>2</v>
      </c>
    </row>
    <row r="497" spans="1:14" ht="15.6" x14ac:dyDescent="0.3">
      <c r="A497" s="5" t="str">
        <f>TRIM(PROPER([1]employee_training_performance_d!A497))</f>
        <v>02D493Eb-2A7B-45De-81B8-3De2Ec073A4C</v>
      </c>
      <c r="B497" s="6" t="str">
        <f>TRIM(PROPER([1]employee_training_performance_d!B497))</f>
        <v>Brianna Dawson Md</v>
      </c>
      <c r="C497" s="7">
        <v>41</v>
      </c>
      <c r="D497" s="11" t="str">
        <f>IF(OR(LOWER([1]employee_training_performance_d!D497)="m",LOWER([1]employee_training_performance_d!D497)="male"),"Male",IF(OR(LOWER([1]employee_training_performance_d!D497)="f",LOWER([1]employee_training_performance_d!D497)="female"),"Female","Unknown"))</f>
        <v>Male</v>
      </c>
      <c r="E497" s="8" t="s">
        <v>26</v>
      </c>
      <c r="F497" s="8" t="s">
        <v>30</v>
      </c>
      <c r="G497" s="9" t="str">
        <f>TEXT([1]employee_training_performance_d!G497,"dd-mm-yyyy")</f>
        <v>27-11-2022</v>
      </c>
      <c r="H497" s="8" t="s">
        <v>20</v>
      </c>
      <c r="I497" s="15" t="str">
        <f>TEXT([1]employee_training_performance_d!I497,"dd-mm-yyyy")</f>
        <v>01-03-2023</v>
      </c>
      <c r="J497" s="16">
        <f>IF(OR([1]employee_training_performance_d!J497="Yes",[1]employee_training_performance_d!J497="P",[1]employee_training_performance_d!J497="Present"),1,IF(OR([1]employee_training_performance_d!J497="No",[1]employee_training_performance_d!J497="A",[1]employee_training_performance_d!J497="Absent"),0))</f>
        <v>0</v>
      </c>
      <c r="K497" s="16">
        <v>94</v>
      </c>
      <c r="L497" s="16">
        <f>IF(OR([1]employee_training_performance_d!L497=0,ISBLANK([1]employee_training_performance_d!L497)),AVERAGEIFS([1]employee_training_performance_d!L$2:L$1201,[1]employee_training_performance_d!L$2:L$1201,"&gt;0"),[1]employee_training_performance_d!L497)</f>
        <v>57.657957244655584</v>
      </c>
      <c r="M497" s="7">
        <v>2</v>
      </c>
      <c r="N497" s="7">
        <v>2</v>
      </c>
    </row>
    <row r="498" spans="1:14" ht="15.6" x14ac:dyDescent="0.3">
      <c r="A498" s="5" t="str">
        <f>TRIM(PROPER([1]employee_training_performance_d!A498))</f>
        <v>856638C8-A173-4274-B7Fc-511B826F081A</v>
      </c>
      <c r="B498" s="6" t="str">
        <f>TRIM(PROPER([1]employee_training_performance_d!B498))</f>
        <v>Jerry Cook</v>
      </c>
      <c r="C498" s="7">
        <v>58</v>
      </c>
      <c r="D498" s="11" t="str">
        <f>IF(OR(LOWER([1]employee_training_performance_d!D498)="m",LOWER([1]employee_training_performance_d!D498)="male"),"Male",IF(OR(LOWER([1]employee_training_performance_d!D498)="f",LOWER([1]employee_training_performance_d!D498)="female"),"Female","Unknown"))</f>
        <v>Male</v>
      </c>
      <c r="E498" s="8" t="s">
        <v>29</v>
      </c>
      <c r="F498" s="8" t="s">
        <v>30</v>
      </c>
      <c r="G498" s="9" t="str">
        <f>TEXT([1]employee_training_performance_d!G498,"dd-mm-yyyy")</f>
        <v>22-06-2020</v>
      </c>
      <c r="H498" s="8" t="s">
        <v>28</v>
      </c>
      <c r="I498" s="15" t="str">
        <f>TEXT([1]employee_training_performance_d!I498,"dd-mm-yyyy")</f>
        <v>24-01-2021</v>
      </c>
      <c r="J498" s="16">
        <f>IF(OR([1]employee_training_performance_d!J498="Yes",[1]employee_training_performance_d!J498="P",[1]employee_training_performance_d!J498="Present"),1,IF(OR([1]employee_training_performance_d!J498="No",[1]employee_training_performance_d!J498="A",[1]employee_training_performance_d!J498="Absent"),0))</f>
        <v>0</v>
      </c>
      <c r="K498" s="16">
        <v>60.6171875</v>
      </c>
      <c r="L498" s="16">
        <f>IF(OR([1]employee_training_performance_d!L498=0,ISBLANK([1]employee_training_performance_d!L498)),AVERAGEIFS([1]employee_training_performance_d!L$2:L$1201,[1]employee_training_performance_d!L$2:L$1201,"&gt;0"),[1]employee_training_performance_d!L498)</f>
        <v>94</v>
      </c>
      <c r="M498" s="7">
        <v>5</v>
      </c>
      <c r="N498" s="7">
        <v>5</v>
      </c>
    </row>
    <row r="499" spans="1:14" ht="15.6" x14ac:dyDescent="0.3">
      <c r="A499" s="5" t="str">
        <f>TRIM(PROPER([1]employee_training_performance_d!A499))</f>
        <v>48F0Fcb2-5398-4E7F-9F2C-7E7F58D0202B</v>
      </c>
      <c r="B499" s="6" t="str">
        <f>TRIM(PROPER([1]employee_training_performance_d!B499))</f>
        <v>Robert Richards</v>
      </c>
      <c r="C499" s="7">
        <v>57</v>
      </c>
      <c r="D499" s="11" t="str">
        <f>IF(OR(LOWER([1]employee_training_performance_d!D499)="m",LOWER([1]employee_training_performance_d!D499)="male"),"Male",IF(OR(LOWER([1]employee_training_performance_d!D499)="f",LOWER([1]employee_training_performance_d!D499)="female"),"Female","Unknown"))</f>
        <v>Female</v>
      </c>
      <c r="E499" s="8" t="s">
        <v>23</v>
      </c>
      <c r="F499" s="8" t="s">
        <v>24</v>
      </c>
      <c r="G499" s="9" t="str">
        <f>TEXT([1]employee_training_performance_d!G499,"dd-mm-yyyy")</f>
        <v>07-03-2024</v>
      </c>
      <c r="H499" s="8" t="s">
        <v>22</v>
      </c>
      <c r="I499" s="15" t="str">
        <f>TEXT([1]employee_training_performance_d!I499,"dd-mm-yyyy")</f>
        <v>21-01-2026</v>
      </c>
      <c r="J499" s="16">
        <f>IF(OR([1]employee_training_performance_d!J499="Yes",[1]employee_training_performance_d!J499="P",[1]employee_training_performance_d!J499="Present"),1,IF(OR([1]employee_training_performance_d!J499="No",[1]employee_training_performance_d!J499="A",[1]employee_training_performance_d!J499="Absent"),0))</f>
        <v>1</v>
      </c>
      <c r="K499" s="16">
        <v>60.6171875</v>
      </c>
      <c r="L499" s="16">
        <f>IF(OR([1]employee_training_performance_d!L499=0,ISBLANK([1]employee_training_performance_d!L499)),AVERAGEIFS([1]employee_training_performance_d!L$2:L$1201,[1]employee_training_performance_d!L$2:L$1201,"&gt;0"),[1]employee_training_performance_d!L499)</f>
        <v>89</v>
      </c>
      <c r="M499" s="7">
        <v>5</v>
      </c>
      <c r="N499" s="7">
        <v>5</v>
      </c>
    </row>
    <row r="500" spans="1:14" ht="15.6" x14ac:dyDescent="0.3">
      <c r="A500" s="5" t="str">
        <f>TRIM(PROPER([1]employee_training_performance_d!A500))</f>
        <v>C37De35E-6Ef3-469B-Bccd-E71Ec22C9037</v>
      </c>
      <c r="B500" s="6" t="str">
        <f>TRIM(PROPER([1]employee_training_performance_d!B500))</f>
        <v>Mary Kelley</v>
      </c>
      <c r="C500" s="7">
        <v>41</v>
      </c>
      <c r="D500" s="11" t="str">
        <f>IF(OR(LOWER([1]employee_training_performance_d!D500)="m",LOWER([1]employee_training_performance_d!D500)="male"),"Male",IF(OR(LOWER([1]employee_training_performance_d!D500)="f",LOWER([1]employee_training_performance_d!D500)="female"),"Female","Unknown"))</f>
        <v>Male</v>
      </c>
      <c r="E500" s="8" t="s">
        <v>29</v>
      </c>
      <c r="F500" s="8" t="s">
        <v>27</v>
      </c>
      <c r="G500" s="9" t="str">
        <f>TEXT([1]employee_training_performance_d!G500,"dd-mm-yyyy")</f>
        <v>30-12-2023</v>
      </c>
      <c r="H500" s="8" t="s">
        <v>22</v>
      </c>
      <c r="I500" s="15" t="str">
        <f>TEXT([1]employee_training_performance_d!I500,"dd-mm-yyyy")</f>
        <v>21-12-2024</v>
      </c>
      <c r="J500" s="16">
        <f>IF(OR([1]employee_training_performance_d!J500="Yes",[1]employee_training_performance_d!J500="P",[1]employee_training_performance_d!J500="Present"),1,IF(OR([1]employee_training_performance_d!J500="No",[1]employee_training_performance_d!J500="A",[1]employee_training_performance_d!J500="Absent"),0))</f>
        <v>0</v>
      </c>
      <c r="K500" s="16">
        <v>83</v>
      </c>
      <c r="L500" s="16">
        <f>IF(OR([1]employee_training_performance_d!L500=0,ISBLANK([1]employee_training_performance_d!L500)),AVERAGEIFS([1]employee_training_performance_d!L$2:L$1201,[1]employee_training_performance_d!L$2:L$1201,"&gt;0"),[1]employee_training_performance_d!L500)</f>
        <v>57.657957244655584</v>
      </c>
      <c r="M500" s="7">
        <v>3</v>
      </c>
      <c r="N500" s="7">
        <v>3</v>
      </c>
    </row>
    <row r="501" spans="1:14" ht="15.6" x14ac:dyDescent="0.3">
      <c r="A501" s="5" t="str">
        <f>TRIM(PROPER([1]employee_training_performance_d!A501))</f>
        <v>F7D75510-Ffa7-4Ae1-9139-Dd0F8185Ca84</v>
      </c>
      <c r="B501" s="6" t="str">
        <f>TRIM(PROPER([1]employee_training_performance_d!B501))</f>
        <v>Roger Rivera</v>
      </c>
      <c r="C501" s="7">
        <v>41</v>
      </c>
      <c r="D501" s="11" t="str">
        <f>IF(OR(LOWER([1]employee_training_performance_d!D501)="m",LOWER([1]employee_training_performance_d!D501)="male"),"Male",IF(OR(LOWER([1]employee_training_performance_d!D501)="f",LOWER([1]employee_training_performance_d!D501)="female"),"Female","Unknown"))</f>
        <v>Male</v>
      </c>
      <c r="E501" s="8" t="s">
        <v>14</v>
      </c>
      <c r="F501" s="8" t="s">
        <v>15</v>
      </c>
      <c r="G501" s="9" t="str">
        <f>TEXT([1]employee_training_performance_d!G501,"dd-mm-yyyy")</f>
        <v>30-01-2025</v>
      </c>
      <c r="H501" s="8" t="s">
        <v>25</v>
      </c>
      <c r="I501" s="15" t="str">
        <f>TEXT([1]employee_training_performance_d!I501,"dd-mm-yyyy")</f>
        <v>22-12-2025</v>
      </c>
      <c r="J501" s="16">
        <f>IF(OR([1]employee_training_performance_d!J501="Yes",[1]employee_training_performance_d!J501="P",[1]employee_training_performance_d!J501="Present"),1,IF(OR([1]employee_training_performance_d!J501="No",[1]employee_training_performance_d!J501="A",[1]employee_training_performance_d!J501="Absent"),0))</f>
        <v>1</v>
      </c>
      <c r="K501" s="16">
        <v>34</v>
      </c>
      <c r="L501" s="16">
        <f>IF(OR([1]employee_training_performance_d!L501=0,ISBLANK([1]employee_training_performance_d!L501)),AVERAGEIFS([1]employee_training_performance_d!L$2:L$1201,[1]employee_training_performance_d!L$2:L$1201,"&gt;0"),[1]employee_training_performance_d!L501)</f>
        <v>57.657957244655584</v>
      </c>
      <c r="M501" s="7">
        <v>1</v>
      </c>
      <c r="N501" s="7">
        <v>1</v>
      </c>
    </row>
    <row r="502" spans="1:14" ht="15.6" x14ac:dyDescent="0.3">
      <c r="A502" s="5" t="str">
        <f>TRIM(PROPER([1]employee_training_performance_d!A502))</f>
        <v>44610C94-A29C-464F-B8F8-9Cbabb404Bc8</v>
      </c>
      <c r="B502" s="6" t="str">
        <f>TRIM(PROPER([1]employee_training_performance_d!B502))</f>
        <v>Philip Gonzalez</v>
      </c>
      <c r="C502" s="7">
        <v>50</v>
      </c>
      <c r="D502" s="11" t="str">
        <f>IF(OR(LOWER([1]employee_training_performance_d!D502)="m",LOWER([1]employee_training_performance_d!D502)="male"),"Male",IF(OR(LOWER([1]employee_training_performance_d!D502)="f",LOWER([1]employee_training_performance_d!D502)="female"),"Female","Unknown"))</f>
        <v>Female</v>
      </c>
      <c r="E502" s="8" t="s">
        <v>21</v>
      </c>
      <c r="F502" s="8" t="s">
        <v>30</v>
      </c>
      <c r="G502" s="9" t="str">
        <f>TEXT([1]employee_training_performance_d!G502,"dd-mm-yyyy")</f>
        <v>03-01-2024</v>
      </c>
      <c r="H502" s="8" t="s">
        <v>25</v>
      </c>
      <c r="I502" s="15" t="str">
        <f>TEXT([1]employee_training_performance_d!I502,"dd-mm-yyyy")</f>
        <v>26-05-2026</v>
      </c>
      <c r="J502" s="16">
        <f>IF(OR([1]employee_training_performance_d!J502="Yes",[1]employee_training_performance_d!J502="P",[1]employee_training_performance_d!J502="Present"),1,IF(OR([1]employee_training_performance_d!J502="No",[1]employee_training_performance_d!J502="A",[1]employee_training_performance_d!J502="Absent"),0))</f>
        <v>1</v>
      </c>
      <c r="K502" s="16">
        <v>40</v>
      </c>
      <c r="L502" s="16">
        <f>IF(OR([1]employee_training_performance_d!L502=0,ISBLANK([1]employee_training_performance_d!L502)),AVERAGEIFS([1]employee_training_performance_d!L$2:L$1201,[1]employee_training_performance_d!L$2:L$1201,"&gt;0"),[1]employee_training_performance_d!L502)</f>
        <v>62</v>
      </c>
      <c r="M502" s="7">
        <v>5</v>
      </c>
      <c r="N502" s="7">
        <v>5</v>
      </c>
    </row>
    <row r="503" spans="1:14" ht="15.6" x14ac:dyDescent="0.3">
      <c r="A503" s="5" t="str">
        <f>TRIM(PROPER([1]employee_training_performance_d!A503))</f>
        <v>0Ab9694F-3861-4Ce9-A4F7-5C1046983234</v>
      </c>
      <c r="B503" s="6" t="str">
        <f>TRIM(PROPER([1]employee_training_performance_d!B503))</f>
        <v>Adam Anderson</v>
      </c>
      <c r="C503" s="7">
        <v>41</v>
      </c>
      <c r="D503" s="11" t="str">
        <f>IF(OR(LOWER([1]employee_training_performance_d!D503)="m",LOWER([1]employee_training_performance_d!D503)="male"),"Male",IF(OR(LOWER([1]employee_training_performance_d!D503)="f",LOWER([1]employee_training_performance_d!D503)="female"),"Female","Unknown"))</f>
        <v>Male</v>
      </c>
      <c r="E503" s="8" t="s">
        <v>19</v>
      </c>
      <c r="F503" s="8" t="s">
        <v>30</v>
      </c>
      <c r="G503" s="9" t="str">
        <f>TEXT([1]employee_training_performance_d!G503,"dd-mm-yyyy")</f>
        <v>13-07-2023</v>
      </c>
      <c r="H503" s="8" t="s">
        <v>25</v>
      </c>
      <c r="I503" s="15" t="str">
        <f>TEXT([1]employee_training_performance_d!I503,"dd-mm-yyyy")</f>
        <v>24-06-2025</v>
      </c>
      <c r="J503" s="16">
        <f>IF(OR([1]employee_training_performance_d!J503="Yes",[1]employee_training_performance_d!J503="P",[1]employee_training_performance_d!J503="Present"),1,IF(OR([1]employee_training_performance_d!J503="No",[1]employee_training_performance_d!J503="A",[1]employee_training_performance_d!J503="Absent"),0))</f>
        <v>0</v>
      </c>
      <c r="K503" s="16">
        <v>61</v>
      </c>
      <c r="L503" s="16">
        <f>IF(OR([1]employee_training_performance_d!L503=0,ISBLANK([1]employee_training_performance_d!L503)),AVERAGEIFS([1]employee_training_performance_d!L$2:L$1201,[1]employee_training_performance_d!L$2:L$1201,"&gt;0"),[1]employee_training_performance_d!L503)</f>
        <v>57.657957244655584</v>
      </c>
      <c r="M503" s="7">
        <v>4</v>
      </c>
      <c r="N503" s="7">
        <v>4</v>
      </c>
    </row>
    <row r="504" spans="1:14" ht="15.6" x14ac:dyDescent="0.3">
      <c r="A504" s="5" t="str">
        <f>TRIM(PROPER([1]employee_training_performance_d!A504))</f>
        <v>Ccaa2Cd3-6Ae7-4Db3-B193-Fb1C91Bd4F30</v>
      </c>
      <c r="B504" s="6" t="str">
        <f>TRIM(PROPER([1]employee_training_performance_d!B504))</f>
        <v>Brittany Payne</v>
      </c>
      <c r="C504" s="7">
        <v>30</v>
      </c>
      <c r="D504" s="11" t="str">
        <f>IF(OR(LOWER([1]employee_training_performance_d!D504)="m",LOWER([1]employee_training_performance_d!D504)="male"),"Male",IF(OR(LOWER([1]employee_training_performance_d!D504)="f",LOWER([1]employee_training_performance_d!D504)="female"),"Female","Unknown"))</f>
        <v>Male</v>
      </c>
      <c r="E504" s="8" t="s">
        <v>26</v>
      </c>
      <c r="F504" s="8" t="s">
        <v>17</v>
      </c>
      <c r="G504" s="9" t="str">
        <f>TEXT([1]employee_training_performance_d!G504,"dd-mm-yyyy")</f>
        <v>28-10-2023</v>
      </c>
      <c r="H504" s="8" t="s">
        <v>16</v>
      </c>
      <c r="I504" s="15" t="str">
        <f>TEXT([1]employee_training_performance_d!I504,"dd-mm-yyyy")</f>
        <v>22-07-2026</v>
      </c>
      <c r="J504" s="16">
        <f>IF(OR([1]employee_training_performance_d!J504="Yes",[1]employee_training_performance_d!J504="P",[1]employee_training_performance_d!J504="Present"),1,IF(OR([1]employee_training_performance_d!J504="No",[1]employee_training_performance_d!J504="A",[1]employee_training_performance_d!J504="Absent"),0))</f>
        <v>1</v>
      </c>
      <c r="K504" s="16">
        <v>60.714285714285715</v>
      </c>
      <c r="L504" s="16">
        <f>IF(OR([1]employee_training_performance_d!L504=0,ISBLANK([1]employee_training_performance_d!L504)),AVERAGEIFS([1]employee_training_performance_d!L$2:L$1201,[1]employee_training_performance_d!L$2:L$1201,"&gt;0"),[1]employee_training_performance_d!L504)</f>
        <v>57.657957244655584</v>
      </c>
      <c r="M504" s="7">
        <v>2</v>
      </c>
      <c r="N504" s="7">
        <v>2</v>
      </c>
    </row>
    <row r="505" spans="1:14" ht="15.6" x14ac:dyDescent="0.3">
      <c r="A505" s="5" t="str">
        <f>TRIM(PROPER([1]employee_training_performance_d!A505))</f>
        <v>00252855-35Ea-4De0-Aa83-A56Bfd8C93Df</v>
      </c>
      <c r="B505" s="6" t="str">
        <f>TRIM(PROPER([1]employee_training_performance_d!B505))</f>
        <v>Carla Johnson Dds</v>
      </c>
      <c r="C505" s="7">
        <v>41</v>
      </c>
      <c r="D505" s="11" t="str">
        <f>IF(OR(LOWER([1]employee_training_performance_d!D505)="m",LOWER([1]employee_training_performance_d!D505)="male"),"Male",IF(OR(LOWER([1]employee_training_performance_d!D505)="f",LOWER([1]employee_training_performance_d!D505)="female"),"Female","Unknown"))</f>
        <v>Female</v>
      </c>
      <c r="E505" s="8" t="s">
        <v>26</v>
      </c>
      <c r="F505" s="8" t="s">
        <v>27</v>
      </c>
      <c r="G505" s="9" t="str">
        <f>TEXT([1]employee_training_performance_d!G505,"dd-mm-yyyy")</f>
        <v>08-06-2022</v>
      </c>
      <c r="H505" s="8" t="s">
        <v>20</v>
      </c>
      <c r="I505" s="15" t="str">
        <f>TEXT([1]employee_training_performance_d!I505,"dd-mm-yyyy")</f>
        <v>16-01-2023</v>
      </c>
      <c r="J505" s="16">
        <f>IF(OR([1]employee_training_performance_d!J505="Yes",[1]employee_training_performance_d!J505="P",[1]employee_training_performance_d!J505="Present"),1,IF(OR([1]employee_training_performance_d!J505="No",[1]employee_training_performance_d!J505="A",[1]employee_training_performance_d!J505="Absent"),0))</f>
        <v>1</v>
      </c>
      <c r="K505" s="16">
        <v>60.714285714285715</v>
      </c>
      <c r="L505" s="16">
        <f>IF(OR([1]employee_training_performance_d!L505=0,ISBLANK([1]employee_training_performance_d!L505)),AVERAGEIFS([1]employee_training_performance_d!L$2:L$1201,[1]employee_training_performance_d!L$2:L$1201,"&gt;0"),[1]employee_training_performance_d!L505)</f>
        <v>57.657957244655584</v>
      </c>
      <c r="M505" s="7">
        <v>1</v>
      </c>
      <c r="N505" s="7">
        <v>1</v>
      </c>
    </row>
    <row r="506" spans="1:14" ht="15.6" x14ac:dyDescent="0.3">
      <c r="A506" s="5" t="str">
        <f>TRIM(PROPER([1]employee_training_performance_d!A506))</f>
        <v>Fb2Fbe8C-Ea46-4911-B7E2-F124381692F5</v>
      </c>
      <c r="B506" s="6" t="str">
        <f>TRIM(PROPER([1]employee_training_performance_d!B506))</f>
        <v>Michael Wilson</v>
      </c>
      <c r="C506" s="7">
        <v>41</v>
      </c>
      <c r="D506" s="11" t="str">
        <f>IF(OR(LOWER([1]employee_training_performance_d!D506)="m",LOWER([1]employee_training_performance_d!D506)="male"),"Male",IF(OR(LOWER([1]employee_training_performance_d!D506)="f",LOWER([1]employee_training_performance_d!D506)="female"),"Female","Unknown"))</f>
        <v>Female</v>
      </c>
      <c r="E506" s="8" t="s">
        <v>23</v>
      </c>
      <c r="F506" s="8" t="s">
        <v>15</v>
      </c>
      <c r="G506" s="9" t="str">
        <f>TEXT([1]employee_training_performance_d!G506,"dd-mm-yyyy")</f>
        <v>29-10-2020</v>
      </c>
      <c r="H506" s="8" t="s">
        <v>25</v>
      </c>
      <c r="I506" s="15" t="str">
        <f>TEXT([1]employee_training_performance_d!I506,"dd-mm-yyyy")</f>
        <v>29-10-2022</v>
      </c>
      <c r="J506" s="16">
        <f>IF(OR([1]employee_training_performance_d!J506="Yes",[1]employee_training_performance_d!J506="P",[1]employee_training_performance_d!J506="Present"),1,IF(OR([1]employee_training_performance_d!J506="No",[1]employee_training_performance_d!J506="A",[1]employee_training_performance_d!J506="Absent"),0))</f>
        <v>1</v>
      </c>
      <c r="K506" s="16">
        <v>25</v>
      </c>
      <c r="L506" s="16">
        <f>IF(OR([1]employee_training_performance_d!L506=0,ISBLANK([1]employee_training_performance_d!L506)),AVERAGEIFS([1]employee_training_performance_d!L$2:L$1201,[1]employee_training_performance_d!L$2:L$1201,"&gt;0"),[1]employee_training_performance_d!L506)</f>
        <v>57.657957244655584</v>
      </c>
      <c r="M506" s="7">
        <v>2.5</v>
      </c>
      <c r="N506" s="7">
        <v>2.5300813008130083</v>
      </c>
    </row>
    <row r="507" spans="1:14" ht="15.6" x14ac:dyDescent="0.3">
      <c r="A507" s="5" t="str">
        <f>TRIM(PROPER([1]employee_training_performance_d!A507))</f>
        <v>9De67F2C-57Bd-4Ee6-A63F-6D3Acfcae6B9</v>
      </c>
      <c r="B507" s="6" t="str">
        <f>TRIM(PROPER([1]employee_training_performance_d!B507))</f>
        <v>Jacqueline Harrison</v>
      </c>
      <c r="C507" s="7">
        <v>41</v>
      </c>
      <c r="D507" s="11" t="str">
        <f>IF(OR(LOWER([1]employee_training_performance_d!D507)="m",LOWER([1]employee_training_performance_d!D507)="male"),"Male",IF(OR(LOWER([1]employee_training_performance_d!D507)="f",LOWER([1]employee_training_performance_d!D507)="female"),"Female","Unknown"))</f>
        <v>Male</v>
      </c>
      <c r="E507" s="8" t="s">
        <v>29</v>
      </c>
      <c r="F507" s="8" t="s">
        <v>17</v>
      </c>
      <c r="G507" s="9" t="str">
        <f>TEXT([1]employee_training_performance_d!G507,"dd-mm-yyyy")</f>
        <v>04-03-2024</v>
      </c>
      <c r="H507" s="8" t="s">
        <v>18</v>
      </c>
      <c r="I507" s="15" t="str">
        <f>TEXT([1]employee_training_performance_d!I507,"dd-mm-yyyy")</f>
        <v>06-02-2025</v>
      </c>
      <c r="J507" s="16">
        <f>IF(OR([1]employee_training_performance_d!J507="Yes",[1]employee_training_performance_d!J507="P",[1]employee_training_performance_d!J507="Present"),1,IF(OR([1]employee_training_performance_d!J507="No",[1]employee_training_performance_d!J507="A",[1]employee_training_performance_d!J507="Absent"),0))</f>
        <v>0</v>
      </c>
      <c r="K507" s="16">
        <v>60.856573705179279</v>
      </c>
      <c r="L507" s="16">
        <f>IF(OR([1]employee_training_performance_d!L507=0,ISBLANK([1]employee_training_performance_d!L507)),AVERAGEIFS([1]employee_training_performance_d!L$2:L$1201,[1]employee_training_performance_d!L$2:L$1201,"&gt;0"),[1]employee_training_performance_d!L507)</f>
        <v>93</v>
      </c>
      <c r="M507" s="7">
        <v>4</v>
      </c>
      <c r="N507" s="7">
        <v>4</v>
      </c>
    </row>
    <row r="508" spans="1:14" ht="15.6" x14ac:dyDescent="0.3">
      <c r="A508" s="5" t="str">
        <f>TRIM(PROPER([1]employee_training_performance_d!A508))</f>
        <v>E3A0Aa3C-8C44-460F-8Efe-59C393B91Ea1</v>
      </c>
      <c r="B508" s="6" t="str">
        <f>TRIM(PROPER([1]employee_training_performance_d!B508))</f>
        <v>Natalie Welch</v>
      </c>
      <c r="C508" s="7">
        <v>58</v>
      </c>
      <c r="D508" s="11" t="str">
        <f>IF(OR(LOWER([1]employee_training_performance_d!D508)="m",LOWER([1]employee_training_performance_d!D508)="male"),"Male",IF(OR(LOWER([1]employee_training_performance_d!D508)="f",LOWER([1]employee_training_performance_d!D508)="female"),"Female","Unknown"))</f>
        <v>Male</v>
      </c>
      <c r="E508" s="8" t="s">
        <v>21</v>
      </c>
      <c r="F508" s="8" t="s">
        <v>24</v>
      </c>
      <c r="G508" s="9" t="str">
        <f>TEXT([1]employee_training_performance_d!G508,"dd-mm-yyyy")</f>
        <v>17-06-2022</v>
      </c>
      <c r="H508" s="8" t="s">
        <v>22</v>
      </c>
      <c r="I508" s="15" t="str">
        <f>TEXT([1]employee_training_performance_d!I508,"dd-mm-yyyy")</f>
        <v>09-08-2022</v>
      </c>
      <c r="J508" s="16">
        <f>IF(OR([1]employee_training_performance_d!J508="Yes",[1]employee_training_performance_d!J508="P",[1]employee_training_performance_d!J508="Present"),1,IF(OR([1]employee_training_performance_d!J508="No",[1]employee_training_performance_d!J508="A",[1]employee_training_performance_d!J508="Absent"),0))</f>
        <v>1</v>
      </c>
      <c r="K508" s="16">
        <v>60.856573705179279</v>
      </c>
      <c r="L508" s="16">
        <f>IF(OR([1]employee_training_performance_d!L508=0,ISBLANK([1]employee_training_performance_d!L508)),AVERAGEIFS([1]employee_training_performance_d!L$2:L$1201,[1]employee_training_performance_d!L$2:L$1201,"&gt;0"),[1]employee_training_performance_d!L508)</f>
        <v>57.657957244655584</v>
      </c>
      <c r="M508" s="7">
        <v>2.5</v>
      </c>
      <c r="N508" s="7">
        <v>2.5276872964169379</v>
      </c>
    </row>
    <row r="509" spans="1:14" ht="15.6" x14ac:dyDescent="0.3">
      <c r="A509" s="5" t="str">
        <f>TRIM(PROPER([1]employee_training_performance_d!A509))</f>
        <v>Ae94C0B5-Aaf1-4938-A7D5-4Ab086D66946</v>
      </c>
      <c r="B509" s="6" t="str">
        <f>TRIM(PROPER([1]employee_training_performance_d!B509))</f>
        <v>Leah Fleming</v>
      </c>
      <c r="C509" s="7">
        <v>54</v>
      </c>
      <c r="D509" s="11" t="str">
        <f>IF(OR(LOWER([1]employee_training_performance_d!D509)="m",LOWER([1]employee_training_performance_d!D509)="male"),"Male",IF(OR(LOWER([1]employee_training_performance_d!D509)="f",LOWER([1]employee_training_performance_d!D509)="female"),"Female","Unknown"))</f>
        <v>Male</v>
      </c>
      <c r="E509" s="8" t="s">
        <v>21</v>
      </c>
      <c r="F509" s="8" t="s">
        <v>30</v>
      </c>
      <c r="G509" s="9" t="str">
        <f>TEXT([1]employee_training_performance_d!G509,"dd-mm-yyyy")</f>
        <v>16-01-2023</v>
      </c>
      <c r="H509" s="8" t="s">
        <v>28</v>
      </c>
      <c r="I509" s="15" t="str">
        <f>TEXT([1]employee_training_performance_d!I509,"dd-mm-yyyy")</f>
        <v>25-11-2023</v>
      </c>
      <c r="J509" s="16">
        <f>IF(OR([1]employee_training_performance_d!J509="Yes",[1]employee_training_performance_d!J509="P",[1]employee_training_performance_d!J509="Present"),1,IF(OR([1]employee_training_performance_d!J509="No",[1]employee_training_performance_d!J509="A",[1]employee_training_performance_d!J509="Absent"),0))</f>
        <v>1</v>
      </c>
      <c r="K509" s="16">
        <v>60.856573705179279</v>
      </c>
      <c r="L509" s="16">
        <f>IF(OR([1]employee_training_performance_d!L509=0,ISBLANK([1]employee_training_performance_d!L509)),AVERAGEIFS([1]employee_training_performance_d!L$2:L$1201,[1]employee_training_performance_d!L$2:L$1201,"&gt;0"),[1]employee_training_performance_d!L509)</f>
        <v>30</v>
      </c>
      <c r="M509" s="7">
        <v>2.5</v>
      </c>
      <c r="N509" s="7">
        <v>2.5276872964169379</v>
      </c>
    </row>
    <row r="510" spans="1:14" ht="15.6" x14ac:dyDescent="0.3">
      <c r="A510" s="5" t="str">
        <f>TRIM(PROPER([1]employee_training_performance_d!A510))</f>
        <v>6F125321-05B0-4Ce0-909F-5Fc439E82Ba5</v>
      </c>
      <c r="B510" s="6" t="str">
        <f>TRIM(PROPER([1]employee_training_performance_d!B510))</f>
        <v>Mr. Jordan Porter</v>
      </c>
      <c r="C510" s="7">
        <v>60</v>
      </c>
      <c r="D510" s="11" t="str">
        <f>IF(OR(LOWER([1]employee_training_performance_d!D510)="m",LOWER([1]employee_training_performance_d!D510)="male"),"Male",IF(OR(LOWER([1]employee_training_performance_d!D510)="f",LOWER([1]employee_training_performance_d!D510)="female"),"Female","Unknown"))</f>
        <v>Female</v>
      </c>
      <c r="E510" s="8" t="s">
        <v>29</v>
      </c>
      <c r="F510" s="8" t="s">
        <v>17</v>
      </c>
      <c r="G510" s="9" t="str">
        <f>TEXT([1]employee_training_performance_d!G510,"dd-mm-yyyy")</f>
        <v>09-05-2022</v>
      </c>
      <c r="H510" s="8" t="s">
        <v>22</v>
      </c>
      <c r="I510" s="15" t="str">
        <f>TEXT([1]employee_training_performance_d!I510,"dd-mm-yyyy")</f>
        <v>11-05-2024</v>
      </c>
      <c r="J510" s="16">
        <f>IF(OR([1]employee_training_performance_d!J510="Yes",[1]employee_training_performance_d!J510="P",[1]employee_training_performance_d!J510="Present"),1,IF(OR([1]employee_training_performance_d!J510="No",[1]employee_training_performance_d!J510="A",[1]employee_training_performance_d!J510="Absent"),0))</f>
        <v>0</v>
      </c>
      <c r="K510" s="16">
        <v>39</v>
      </c>
      <c r="L510" s="16">
        <f>IF(OR([1]employee_training_performance_d!L510=0,ISBLANK([1]employee_training_performance_d!L510)),AVERAGEIFS([1]employee_training_performance_d!L$2:L$1201,[1]employee_training_performance_d!L$2:L$1201,"&gt;0"),[1]employee_training_performance_d!L510)</f>
        <v>46</v>
      </c>
      <c r="M510" s="7">
        <v>1</v>
      </c>
      <c r="N510" s="7">
        <v>1</v>
      </c>
    </row>
    <row r="511" spans="1:14" ht="15.6" x14ac:dyDescent="0.3">
      <c r="A511" s="5" t="str">
        <f>TRIM(PROPER([1]employee_training_performance_d!A511))</f>
        <v>4Ce33Ed4-9779-4Ead-B3Bc-Daee0D211Dc4</v>
      </c>
      <c r="B511" s="6" t="str">
        <f>TRIM(PROPER([1]employee_training_performance_d!B511))</f>
        <v>Deanna Holloway</v>
      </c>
      <c r="C511" s="7">
        <v>41</v>
      </c>
      <c r="D511" s="11" t="str">
        <f>IF(OR(LOWER([1]employee_training_performance_d!D511)="m",LOWER([1]employee_training_performance_d!D511)="male"),"Male",IF(OR(LOWER([1]employee_training_performance_d!D511)="f",LOWER([1]employee_training_performance_d!D511)="female"),"Female","Unknown"))</f>
        <v>Female</v>
      </c>
      <c r="E511" s="8" t="s">
        <v>26</v>
      </c>
      <c r="F511" s="8" t="s">
        <v>30</v>
      </c>
      <c r="G511" s="9" t="str">
        <f>TEXT([1]employee_training_performance_d!G511,"dd-mm-yyyy")</f>
        <v>16-09-2023</v>
      </c>
      <c r="H511" s="8" t="s">
        <v>28</v>
      </c>
      <c r="I511" s="15" t="str">
        <f>TEXT([1]employee_training_performance_d!I511,"dd-mm-yyyy")</f>
        <v>13-02-2024</v>
      </c>
      <c r="J511" s="16">
        <f>IF(OR([1]employee_training_performance_d!J511="Yes",[1]employee_training_performance_d!J511="P",[1]employee_training_performance_d!J511="Present"),1,IF(OR([1]employee_training_performance_d!J511="No",[1]employee_training_performance_d!J511="A",[1]employee_training_performance_d!J511="Absent"),0))</f>
        <v>1</v>
      </c>
      <c r="K511" s="16">
        <v>60.944000000000003</v>
      </c>
      <c r="L511" s="16">
        <f>IF(OR([1]employee_training_performance_d!L511=0,ISBLANK([1]employee_training_performance_d!L511)),AVERAGEIFS([1]employee_training_performance_d!L$2:L$1201,[1]employee_training_performance_d!L$2:L$1201,"&gt;0"),[1]employee_training_performance_d!L511)</f>
        <v>31</v>
      </c>
      <c r="M511" s="7">
        <v>2.5</v>
      </c>
      <c r="N511" s="7">
        <v>2.530179445350734</v>
      </c>
    </row>
    <row r="512" spans="1:14" ht="15.6" x14ac:dyDescent="0.3">
      <c r="A512" s="5" t="str">
        <f>TRIM(PROPER([1]employee_training_performance_d!A512))</f>
        <v>380D4643-C891-49Bc-9830-60Dc393F8079</v>
      </c>
      <c r="B512" s="6" t="str">
        <f>TRIM(PROPER([1]employee_training_performance_d!B512))</f>
        <v>Danielle Stein</v>
      </c>
      <c r="C512" s="7">
        <v>30</v>
      </c>
      <c r="D512" s="11" t="str">
        <f>IF(OR(LOWER([1]employee_training_performance_d!D512)="m",LOWER([1]employee_training_performance_d!D512)="male"),"Male",IF(OR(LOWER([1]employee_training_performance_d!D512)="f",LOWER([1]employee_training_performance_d!D512)="female"),"Female","Unknown"))</f>
        <v>Male</v>
      </c>
      <c r="E512" s="8" t="s">
        <v>19</v>
      </c>
      <c r="F512" s="8" t="s">
        <v>15</v>
      </c>
      <c r="G512" s="9" t="str">
        <f>TEXT([1]employee_training_performance_d!G512,"dd-mm-yyyy")</f>
        <v>26-12-2024</v>
      </c>
      <c r="H512" s="8" t="s">
        <v>22</v>
      </c>
      <c r="I512" s="15" t="str">
        <f>TEXT([1]employee_training_performance_d!I512,"dd-mm-yyyy")</f>
        <v>20-05-2025</v>
      </c>
      <c r="J512" s="16">
        <f>IF(OR([1]employee_training_performance_d!J512="Yes",[1]employee_training_performance_d!J512="P",[1]employee_training_performance_d!J512="Present"),1,IF(OR([1]employee_training_performance_d!J512="No",[1]employee_training_performance_d!J512="A",[1]employee_training_performance_d!J512="Absent"),0))</f>
        <v>1</v>
      </c>
      <c r="K512" s="16">
        <v>77</v>
      </c>
      <c r="L512" s="16">
        <f>IF(OR([1]employee_training_performance_d!L512=0,ISBLANK([1]employee_training_performance_d!L512)),AVERAGEIFS([1]employee_training_performance_d!L$2:L$1201,[1]employee_training_performance_d!L$2:L$1201,"&gt;0"),[1]employee_training_performance_d!L512)</f>
        <v>57.657957244655584</v>
      </c>
      <c r="M512" s="7">
        <v>1</v>
      </c>
      <c r="N512" s="7">
        <v>1</v>
      </c>
    </row>
    <row r="513" spans="1:14" ht="15.6" x14ac:dyDescent="0.3">
      <c r="A513" s="5" t="str">
        <f>TRIM(PROPER([1]employee_training_performance_d!A513))</f>
        <v>5Ced1A62-817E-4840-8Ace-3A10B2879Bdd</v>
      </c>
      <c r="B513" s="6" t="str">
        <f>TRIM(PROPER([1]employee_training_performance_d!B513))</f>
        <v>James Knight</v>
      </c>
      <c r="C513" s="7">
        <v>50</v>
      </c>
      <c r="D513" s="11" t="str">
        <f>IF(OR(LOWER([1]employee_training_performance_d!D513)="m",LOWER([1]employee_training_performance_d!D513)="male"),"Male",IF(OR(LOWER([1]employee_training_performance_d!D513)="f",LOWER([1]employee_training_performance_d!D513)="female"),"Female","Unknown"))</f>
        <v>Female</v>
      </c>
      <c r="E513" s="8" t="s">
        <v>21</v>
      </c>
      <c r="F513" s="8" t="s">
        <v>30</v>
      </c>
      <c r="G513" s="9" t="str">
        <f>TEXT([1]employee_training_performance_d!G513,"dd-mm-yyyy")</f>
        <v>07-02-2021</v>
      </c>
      <c r="H513" s="8" t="s">
        <v>28</v>
      </c>
      <c r="I513" s="15" t="str">
        <f>TEXT([1]employee_training_performance_d!I513,"dd-mm-yyyy")</f>
        <v>08-04-2023</v>
      </c>
      <c r="J513" s="16">
        <f>IF(OR([1]employee_training_performance_d!J513="Yes",[1]employee_training_performance_d!J513="P",[1]employee_training_performance_d!J513="Present"),1,IF(OR([1]employee_training_performance_d!J513="No",[1]employee_training_performance_d!J513="A",[1]employee_training_performance_d!J513="Absent"),0))</f>
        <v>1</v>
      </c>
      <c r="K513" s="16">
        <v>93</v>
      </c>
      <c r="L513" s="16">
        <f>IF(OR([1]employee_training_performance_d!L513=0,ISBLANK([1]employee_training_performance_d!L513)),AVERAGEIFS([1]employee_training_performance_d!L$2:L$1201,[1]employee_training_performance_d!L$2:L$1201,"&gt;0"),[1]employee_training_performance_d!L513)</f>
        <v>57.657957244655584</v>
      </c>
      <c r="M513" s="7">
        <v>0</v>
      </c>
      <c r="N513" s="7">
        <v>0</v>
      </c>
    </row>
    <row r="514" spans="1:14" ht="15.6" x14ac:dyDescent="0.3">
      <c r="A514" s="5" t="str">
        <f>TRIM(PROPER([1]employee_training_performance_d!A514))</f>
        <v>9F80Bd12-2996-46D2-Be14-196514C4E22C</v>
      </c>
      <c r="B514" s="6" t="str">
        <f>TRIM(PROPER([1]employee_training_performance_d!B514))</f>
        <v>Dr. Austin Edwards</v>
      </c>
      <c r="C514" s="7">
        <v>41</v>
      </c>
      <c r="D514" s="11" t="str">
        <f>IF(OR(LOWER([1]employee_training_performance_d!D514)="m",LOWER([1]employee_training_performance_d!D514)="male"),"Male",IF(OR(LOWER([1]employee_training_performance_d!D514)="f",LOWER([1]employee_training_performance_d!D514)="female"),"Female","Unknown"))</f>
        <v>Male</v>
      </c>
      <c r="E514" s="8" t="s">
        <v>26</v>
      </c>
      <c r="F514" s="8" t="s">
        <v>24</v>
      </c>
      <c r="G514" s="9" t="str">
        <f>TEXT([1]employee_training_performance_d!G514,"dd-mm-yyyy")</f>
        <v>23-10-2022</v>
      </c>
      <c r="H514" s="8" t="s">
        <v>20</v>
      </c>
      <c r="I514" s="15" t="str">
        <f>TEXT([1]employee_training_performance_d!I514,"dd-mm-yyyy")</f>
        <v>02-11-2023</v>
      </c>
      <c r="J514" s="16">
        <f>IF(OR([1]employee_training_performance_d!J514="Yes",[1]employee_training_performance_d!J514="P",[1]employee_training_performance_d!J514="Present"),1,IF(OR([1]employee_training_performance_d!J514="No",[1]employee_training_performance_d!J514="A",[1]employee_training_performance_d!J514="Absent"),0))</f>
        <v>1</v>
      </c>
      <c r="K514" s="16">
        <v>60.75</v>
      </c>
      <c r="L514" s="16">
        <f>IF(OR([1]employee_training_performance_d!L514=0,ISBLANK([1]employee_training_performance_d!L514)),AVERAGEIFS([1]employee_training_performance_d!L$2:L$1201,[1]employee_training_performance_d!L$2:L$1201,"&gt;0"),[1]employee_training_performance_d!L514)</f>
        <v>42</v>
      </c>
      <c r="M514" s="7">
        <v>1</v>
      </c>
      <c r="N514" s="7">
        <v>1</v>
      </c>
    </row>
    <row r="515" spans="1:14" ht="15.6" x14ac:dyDescent="0.3">
      <c r="A515" s="5" t="str">
        <f>TRIM(PROPER([1]employee_training_performance_d!A515))</f>
        <v>6Ea28B15-D0A7-43B9-A7Ea-Ae636F850440</v>
      </c>
      <c r="B515" s="6" t="str">
        <f>TRIM(PROPER([1]employee_training_performance_d!B515))</f>
        <v>John Johnson</v>
      </c>
      <c r="C515" s="7">
        <v>41</v>
      </c>
      <c r="D515" s="11" t="str">
        <f>IF(OR(LOWER([1]employee_training_performance_d!D515)="m",LOWER([1]employee_training_performance_d!D515)="male"),"Male",IF(OR(LOWER([1]employee_training_performance_d!D515)="f",LOWER([1]employee_training_performance_d!D515)="female"),"Female","Unknown"))</f>
        <v>Male</v>
      </c>
      <c r="E515" s="8" t="s">
        <v>21</v>
      </c>
      <c r="F515" s="8" t="s">
        <v>30</v>
      </c>
      <c r="G515" s="9" t="str">
        <f>TEXT([1]employee_training_performance_d!G515,"dd-mm-yyyy")</f>
        <v>30-09-2020</v>
      </c>
      <c r="H515" s="8" t="s">
        <v>18</v>
      </c>
      <c r="I515" s="15" t="str">
        <f>TEXT([1]employee_training_performance_d!I515,"dd-mm-yyyy")</f>
        <v>30-01-2021</v>
      </c>
      <c r="J515" s="16">
        <f>IF(OR([1]employee_training_performance_d!J515="Yes",[1]employee_training_performance_d!J515="P",[1]employee_training_performance_d!J515="Present"),1,IF(OR([1]employee_training_performance_d!J515="No",[1]employee_training_performance_d!J515="A",[1]employee_training_performance_d!J515="Absent"),0))</f>
        <v>1</v>
      </c>
      <c r="K515" s="16">
        <v>60.75</v>
      </c>
      <c r="L515" s="16">
        <f>IF(OR([1]employee_training_performance_d!L515=0,ISBLANK([1]employee_training_performance_d!L515)),AVERAGEIFS([1]employee_training_performance_d!L$2:L$1201,[1]employee_training_performance_d!L$2:L$1201,"&gt;0"),[1]employee_training_performance_d!L515)</f>
        <v>61</v>
      </c>
      <c r="M515" s="7">
        <v>0</v>
      </c>
      <c r="N515" s="7">
        <v>0</v>
      </c>
    </row>
    <row r="516" spans="1:14" ht="15.6" x14ac:dyDescent="0.3">
      <c r="A516" s="5" t="str">
        <f>TRIM(PROPER([1]employee_training_performance_d!A516))</f>
        <v>7C8C9267-3C55-4D3A-8Ed9-92E01E4415F4</v>
      </c>
      <c r="B516" s="6" t="str">
        <f>TRIM(PROPER([1]employee_training_performance_d!B516))</f>
        <v>Katherine Mullen</v>
      </c>
      <c r="C516" s="7">
        <v>30</v>
      </c>
      <c r="D516" s="11" t="str">
        <f>IF(OR(LOWER([1]employee_training_performance_d!D516)="m",LOWER([1]employee_training_performance_d!D516)="male"),"Male",IF(OR(LOWER([1]employee_training_performance_d!D516)="f",LOWER([1]employee_training_performance_d!D516)="female"),"Female","Unknown"))</f>
        <v>Female</v>
      </c>
      <c r="E516" s="8" t="s">
        <v>23</v>
      </c>
      <c r="F516" s="8" t="s">
        <v>24</v>
      </c>
      <c r="G516" s="9" t="str">
        <f>TEXT([1]employee_training_performance_d!G516,"dd-mm-yyyy")</f>
        <v>01-06-2023</v>
      </c>
      <c r="H516" s="8" t="s">
        <v>18</v>
      </c>
      <c r="I516" s="15" t="str">
        <f>TEXT([1]employee_training_performance_d!I516,"dd-mm-yyyy")</f>
        <v>01-12-2023</v>
      </c>
      <c r="J516" s="16">
        <f>IF(OR([1]employee_training_performance_d!J516="Yes",[1]employee_training_performance_d!J516="P",[1]employee_training_performance_d!J516="Present"),1,IF(OR([1]employee_training_performance_d!J516="No",[1]employee_training_performance_d!J516="A",[1]employee_training_performance_d!J516="Absent"),0))</f>
        <v>0</v>
      </c>
      <c r="K516" s="16">
        <v>68</v>
      </c>
      <c r="L516" s="16">
        <f>IF(OR([1]employee_training_performance_d!L516=0,ISBLANK([1]employee_training_performance_d!L516)),AVERAGEIFS([1]employee_training_performance_d!L$2:L$1201,[1]employee_training_performance_d!L$2:L$1201,"&gt;0"),[1]employee_training_performance_d!L516)</f>
        <v>20</v>
      </c>
      <c r="M516" s="7">
        <v>4</v>
      </c>
      <c r="N516" s="7">
        <v>4</v>
      </c>
    </row>
    <row r="517" spans="1:14" ht="15.6" x14ac:dyDescent="0.3">
      <c r="A517" s="5" t="str">
        <f>TRIM(PROPER([1]employee_training_performance_d!A517))</f>
        <v>3C304193-D975-4F32-Ae1B-670F67C2E684</v>
      </c>
      <c r="B517" s="6" t="str">
        <f>TRIM(PROPER([1]employee_training_performance_d!B517))</f>
        <v>Leroy Martin</v>
      </c>
      <c r="C517" s="7">
        <v>44</v>
      </c>
      <c r="D517" s="11" t="str">
        <f>IF(OR(LOWER([1]employee_training_performance_d!D517)="m",LOWER([1]employee_training_performance_d!D517)="male"),"Male",IF(OR(LOWER([1]employee_training_performance_d!D517)="f",LOWER([1]employee_training_performance_d!D517)="female"),"Female","Unknown"))</f>
        <v>Male</v>
      </c>
      <c r="E517" s="8" t="s">
        <v>21</v>
      </c>
      <c r="F517" s="8" t="s">
        <v>27</v>
      </c>
      <c r="G517" s="9" t="str">
        <f>TEXT([1]employee_training_performance_d!G517,"dd-mm-yyyy")</f>
        <v>31-01-2022</v>
      </c>
      <c r="H517" s="8" t="s">
        <v>28</v>
      </c>
      <c r="I517" s="15" t="str">
        <f>TEXT([1]employee_training_performance_d!I517,"dd-mm-yyyy")</f>
        <v>03-03-2024</v>
      </c>
      <c r="J517" s="16">
        <f>IF(OR([1]employee_training_performance_d!J517="Yes",[1]employee_training_performance_d!J517="P",[1]employee_training_performance_d!J517="Present"),1,IF(OR([1]employee_training_performance_d!J517="No",[1]employee_training_performance_d!J517="A",[1]employee_training_performance_d!J517="Absent"),0))</f>
        <v>1</v>
      </c>
      <c r="K517" s="16">
        <v>60.720647773279353</v>
      </c>
      <c r="L517" s="16">
        <f>IF(OR([1]employee_training_performance_d!L517=0,ISBLANK([1]employee_training_performance_d!L517)),AVERAGEIFS([1]employee_training_performance_d!L$2:L$1201,[1]employee_training_performance_d!L$2:L$1201,"&gt;0"),[1]employee_training_performance_d!L517)</f>
        <v>35</v>
      </c>
      <c r="M517" s="7">
        <v>5</v>
      </c>
      <c r="N517" s="7">
        <v>5</v>
      </c>
    </row>
    <row r="518" spans="1:14" ht="15.6" x14ac:dyDescent="0.3">
      <c r="A518" s="5" t="str">
        <f>TRIM(PROPER([1]employee_training_performance_d!A518))</f>
        <v>60791657-97Ec-447D-93Bf-A31199155Bef</v>
      </c>
      <c r="B518" s="6" t="str">
        <f>TRIM(PROPER([1]employee_training_performance_d!B518))</f>
        <v>Ashlee Miller</v>
      </c>
      <c r="C518" s="7">
        <v>41</v>
      </c>
      <c r="D518" s="11" t="str">
        <f>IF(OR(LOWER([1]employee_training_performance_d!D518)="m",LOWER([1]employee_training_performance_d!D518)="male"),"Male",IF(OR(LOWER([1]employee_training_performance_d!D518)="f",LOWER([1]employee_training_performance_d!D518)="female"),"Female","Unknown"))</f>
        <v>Female</v>
      </c>
      <c r="E518" s="8" t="s">
        <v>14</v>
      </c>
      <c r="F518" s="8" t="s">
        <v>27</v>
      </c>
      <c r="G518" s="9" t="str">
        <f>TEXT([1]employee_training_performance_d!G518,"dd-mm-yyyy")</f>
        <v>14-08-2021</v>
      </c>
      <c r="H518" s="8" t="s">
        <v>18</v>
      </c>
      <c r="I518" s="15" t="str">
        <f>TEXT([1]employee_training_performance_d!I518,"dd-mm-yyyy")</f>
        <v>22-06-2022</v>
      </c>
      <c r="J518" s="16">
        <f>IF(OR([1]employee_training_performance_d!J518="Yes",[1]employee_training_performance_d!J518="P",[1]employee_training_performance_d!J518="Present"),1,IF(OR([1]employee_training_performance_d!J518="No",[1]employee_training_performance_d!J518="A",[1]employee_training_performance_d!J518="Absent"),0))</f>
        <v>0</v>
      </c>
      <c r="K518" s="16">
        <v>47</v>
      </c>
      <c r="L518" s="16">
        <f>IF(OR([1]employee_training_performance_d!L518=0,ISBLANK([1]employee_training_performance_d!L518)),AVERAGEIFS([1]employee_training_performance_d!L$2:L$1201,[1]employee_training_performance_d!L$2:L$1201,"&gt;0"),[1]employee_training_performance_d!L518)</f>
        <v>53</v>
      </c>
      <c r="M518" s="7">
        <v>3</v>
      </c>
      <c r="N518" s="7">
        <v>3</v>
      </c>
    </row>
    <row r="519" spans="1:14" ht="15.6" x14ac:dyDescent="0.3">
      <c r="A519" s="5" t="str">
        <f>TRIM(PROPER([1]employee_training_performance_d!A519))</f>
        <v>7E1E35Dd-6Db4-481C-8A55-B7C426696E53</v>
      </c>
      <c r="B519" s="6" t="str">
        <f>TRIM(PROPER([1]employee_training_performance_d!B519))</f>
        <v>Taylor Leon</v>
      </c>
      <c r="C519" s="7">
        <v>23</v>
      </c>
      <c r="D519" s="11" t="str">
        <f>IF(OR(LOWER([1]employee_training_performance_d!D519)="m",LOWER([1]employee_training_performance_d!D519)="male"),"Male",IF(OR(LOWER([1]employee_training_performance_d!D519)="f",LOWER([1]employee_training_performance_d!D519)="female"),"Female","Unknown"))</f>
        <v>Female</v>
      </c>
      <c r="E519" s="8" t="s">
        <v>19</v>
      </c>
      <c r="F519" s="8" t="s">
        <v>27</v>
      </c>
      <c r="G519" s="9" t="str">
        <f>TEXT([1]employee_training_performance_d!G519,"dd-mm-yyyy")</f>
        <v>03-05-2020</v>
      </c>
      <c r="H519" s="8" t="s">
        <v>28</v>
      </c>
      <c r="I519" s="15" t="str">
        <f>TEXT([1]employee_training_performance_d!I519,"dd-mm-yyyy")</f>
        <v>28-11-2022</v>
      </c>
      <c r="J519" s="16">
        <f>IF(OR([1]employee_training_performance_d!J519="Yes",[1]employee_training_performance_d!J519="P",[1]employee_training_performance_d!J519="Present"),1,IF(OR([1]employee_training_performance_d!J519="No",[1]employee_training_performance_d!J519="A",[1]employee_training_performance_d!J519="Absent"),0))</f>
        <v>1</v>
      </c>
      <c r="K519" s="16">
        <v>98</v>
      </c>
      <c r="L519" s="16">
        <f>IF(OR([1]employee_training_performance_d!L519=0,ISBLANK([1]employee_training_performance_d!L519)),AVERAGEIFS([1]employee_training_performance_d!L$2:L$1201,[1]employee_training_performance_d!L$2:L$1201,"&gt;0"),[1]employee_training_performance_d!L519)</f>
        <v>81</v>
      </c>
      <c r="M519" s="7">
        <v>2</v>
      </c>
      <c r="N519" s="7">
        <v>2</v>
      </c>
    </row>
    <row r="520" spans="1:14" ht="15.6" x14ac:dyDescent="0.3">
      <c r="A520" s="5" t="str">
        <f>TRIM(PROPER([1]employee_training_performance_d!A520))</f>
        <v>78A118Df-0088-4A76-8D25-C8D0Fde90C2D</v>
      </c>
      <c r="B520" s="6" t="str">
        <f>TRIM(PROPER([1]employee_training_performance_d!B520))</f>
        <v>Casey Terrell</v>
      </c>
      <c r="C520" s="7">
        <v>32</v>
      </c>
      <c r="D520" s="11" t="str">
        <f>IF(OR(LOWER([1]employee_training_performance_d!D520)="m",LOWER([1]employee_training_performance_d!D520)="male"),"Male",IF(OR(LOWER([1]employee_training_performance_d!D520)="f",LOWER([1]employee_training_performance_d!D520)="female"),"Female","Unknown"))</f>
        <v>Female</v>
      </c>
      <c r="E520" s="8" t="s">
        <v>26</v>
      </c>
      <c r="F520" s="8" t="s">
        <v>17</v>
      </c>
      <c r="G520" s="9" t="str">
        <f>TEXT([1]employee_training_performance_d!G520,"dd-mm-yyyy")</f>
        <v>22-07-2021</v>
      </c>
      <c r="H520" s="8" t="s">
        <v>25</v>
      </c>
      <c r="I520" s="15" t="str">
        <f>TEXT([1]employee_training_performance_d!I520,"dd-mm-yyyy")</f>
        <v>14-03-2023</v>
      </c>
      <c r="J520" s="16">
        <f>IF(OR([1]employee_training_performance_d!J520="Yes",[1]employee_training_performance_d!J520="P",[1]employee_training_performance_d!J520="Present"),1,IF(OR([1]employee_training_performance_d!J520="No",[1]employee_training_performance_d!J520="A",[1]employee_training_performance_d!J520="Absent"),0))</f>
        <v>0</v>
      </c>
      <c r="K520" s="16">
        <v>95</v>
      </c>
      <c r="L520" s="16">
        <f>IF(OR([1]employee_training_performance_d!L520=0,ISBLANK([1]employee_training_performance_d!L520)),AVERAGEIFS([1]employee_training_performance_d!L$2:L$1201,[1]employee_training_performance_d!L$2:L$1201,"&gt;0"),[1]employee_training_performance_d!L520)</f>
        <v>72</v>
      </c>
      <c r="M520" s="7">
        <v>1</v>
      </c>
      <c r="N520" s="7">
        <v>1</v>
      </c>
    </row>
    <row r="521" spans="1:14" ht="15.6" x14ac:dyDescent="0.3">
      <c r="A521" s="5" t="str">
        <f>TRIM(PROPER([1]employee_training_performance_d!A521))</f>
        <v>D3A65F0C-Eb07-4653-Af87-8674Adc1E2F7</v>
      </c>
      <c r="B521" s="6" t="str">
        <f>TRIM(PROPER([1]employee_training_performance_d!B521))</f>
        <v>Mary Miller</v>
      </c>
      <c r="C521" s="7">
        <v>55</v>
      </c>
      <c r="D521" s="11" t="str">
        <f>IF(OR(LOWER([1]employee_training_performance_d!D521)="m",LOWER([1]employee_training_performance_d!D521)="male"),"Male",IF(OR(LOWER([1]employee_training_performance_d!D521)="f",LOWER([1]employee_training_performance_d!D521)="female"),"Female","Unknown"))</f>
        <v>Male</v>
      </c>
      <c r="E521" s="8" t="s">
        <v>14</v>
      </c>
      <c r="F521" s="8" t="s">
        <v>24</v>
      </c>
      <c r="G521" s="9" t="str">
        <f>TEXT([1]employee_training_performance_d!G521,"dd-mm-yyyy")</f>
        <v>21-05-2023</v>
      </c>
      <c r="H521" s="8" t="s">
        <v>16</v>
      </c>
      <c r="I521" s="15" t="str">
        <f>TEXT([1]employee_training_performance_d!I521,"dd-mm-yyyy")</f>
        <v>31-10-2023</v>
      </c>
      <c r="J521" s="16">
        <f>IF(OR([1]employee_training_performance_d!J521="Yes",[1]employee_training_performance_d!J521="P",[1]employee_training_performance_d!J521="Present"),1,IF(OR([1]employee_training_performance_d!J521="No",[1]employee_training_performance_d!J521="A",[1]employee_training_performance_d!J521="Absent"),0))</f>
        <v>0</v>
      </c>
      <c r="K521" s="16">
        <v>60.483606557377051</v>
      </c>
      <c r="L521" s="16">
        <f>IF(OR([1]employee_training_performance_d!L521=0,ISBLANK([1]employee_training_performance_d!L521)),AVERAGEIFS([1]employee_training_performance_d!L$2:L$1201,[1]employee_training_performance_d!L$2:L$1201,"&gt;0"),[1]employee_training_performance_d!L521)</f>
        <v>20</v>
      </c>
      <c r="M521" s="7">
        <v>3</v>
      </c>
      <c r="N521" s="7">
        <v>3</v>
      </c>
    </row>
    <row r="522" spans="1:14" ht="15.6" x14ac:dyDescent="0.3">
      <c r="A522" s="5" t="str">
        <f>TRIM(PROPER([1]employee_training_performance_d!A522))</f>
        <v>1997B851-5484-4B4D-8F4C-Ea72E493C415</v>
      </c>
      <c r="B522" s="6" t="str">
        <f>TRIM(PROPER([1]employee_training_performance_d!B522))</f>
        <v>Kevin Mcneil</v>
      </c>
      <c r="C522" s="7">
        <v>24</v>
      </c>
      <c r="D522" s="11" t="str">
        <f>IF(OR(LOWER([1]employee_training_performance_d!D522)="m",LOWER([1]employee_training_performance_d!D522)="male"),"Male",IF(OR(LOWER([1]employee_training_performance_d!D522)="f",LOWER([1]employee_training_performance_d!D522)="female"),"Female","Unknown"))</f>
        <v>Male</v>
      </c>
      <c r="E522" s="8" t="s">
        <v>19</v>
      </c>
      <c r="F522" s="8" t="s">
        <v>17</v>
      </c>
      <c r="G522" s="9" t="str">
        <f>TEXT([1]employee_training_performance_d!G522,"dd-mm-yyyy")</f>
        <v>02-09-2021</v>
      </c>
      <c r="H522" s="8" t="s">
        <v>20</v>
      </c>
      <c r="I522" s="15" t="str">
        <f>TEXT([1]employee_training_performance_d!I522,"dd-mm-yyyy")</f>
        <v>20-09-2023</v>
      </c>
      <c r="J522" s="16">
        <f>IF(OR([1]employee_training_performance_d!J522="Yes",[1]employee_training_performance_d!J522="P",[1]employee_training_performance_d!J522="Present"),1,IF(OR([1]employee_training_performance_d!J522="No",[1]employee_training_performance_d!J522="A",[1]employee_training_performance_d!J522="Absent"),0))</f>
        <v>1</v>
      </c>
      <c r="K522" s="16">
        <v>60.483606557377051</v>
      </c>
      <c r="L522" s="16">
        <f>IF(OR([1]employee_training_performance_d!L522=0,ISBLANK([1]employee_training_performance_d!L522)),AVERAGEIFS([1]employee_training_performance_d!L$2:L$1201,[1]employee_training_performance_d!L$2:L$1201,"&gt;0"),[1]employee_training_performance_d!L522)</f>
        <v>57.657957244655584</v>
      </c>
      <c r="M522" s="7">
        <v>3</v>
      </c>
      <c r="N522" s="7">
        <v>3</v>
      </c>
    </row>
    <row r="523" spans="1:14" ht="15.6" x14ac:dyDescent="0.3">
      <c r="A523" s="5" t="str">
        <f>TRIM(PROPER([1]employee_training_performance_d!A523))</f>
        <v>Ca1F783A-3137-4Ca1-Ac2C-4F79D24938D2</v>
      </c>
      <c r="B523" s="6" t="str">
        <f>TRIM(PROPER([1]employee_training_performance_d!B523))</f>
        <v>James Holder</v>
      </c>
      <c r="C523" s="7">
        <v>41</v>
      </c>
      <c r="D523" s="11" t="str">
        <f>IF(OR(LOWER([1]employee_training_performance_d!D523)="m",LOWER([1]employee_training_performance_d!D523)="male"),"Male",IF(OR(LOWER([1]employee_training_performance_d!D523)="f",LOWER([1]employee_training_performance_d!D523)="female"),"Female","Unknown"))</f>
        <v>Male</v>
      </c>
      <c r="E523" s="8" t="s">
        <v>29</v>
      </c>
      <c r="F523" s="8" t="s">
        <v>15</v>
      </c>
      <c r="G523" s="9" t="str">
        <f>TEXT([1]employee_training_performance_d!G523,"dd-mm-yyyy")</f>
        <v>07-04-2020</v>
      </c>
      <c r="H523" s="8" t="s">
        <v>22</v>
      </c>
      <c r="I523" s="15" t="str">
        <f>TEXT([1]employee_training_performance_d!I523,"dd-mm-yyyy")</f>
        <v>12-08-2021</v>
      </c>
      <c r="J523" s="16">
        <f>IF(OR([1]employee_training_performance_d!J523="Yes",[1]employee_training_performance_d!J523="P",[1]employee_training_performance_d!J523="Present"),1,IF(OR([1]employee_training_performance_d!J523="No",[1]employee_training_performance_d!J523="A",[1]employee_training_performance_d!J523="Absent"),0))</f>
        <v>1</v>
      </c>
      <c r="K523" s="16">
        <v>60.483606557377051</v>
      </c>
      <c r="L523" s="16">
        <f>IF(OR([1]employee_training_performance_d!L523=0,ISBLANK([1]employee_training_performance_d!L523)),AVERAGEIFS([1]employee_training_performance_d!L$2:L$1201,[1]employee_training_performance_d!L$2:L$1201,"&gt;0"),[1]employee_training_performance_d!L523)</f>
        <v>74</v>
      </c>
      <c r="M523" s="7">
        <v>0</v>
      </c>
      <c r="N523" s="7">
        <v>0</v>
      </c>
    </row>
    <row r="524" spans="1:14" ht="15.6" x14ac:dyDescent="0.3">
      <c r="A524" s="5" t="str">
        <f>TRIM(PROPER([1]employee_training_performance_d!A524))</f>
        <v>9D8D2752-4A9B-4Dc7-97E7-1B55446Fc213</v>
      </c>
      <c r="B524" s="6" t="str">
        <f>TRIM(PROPER([1]employee_training_performance_d!B524))</f>
        <v>Andrea Salazar</v>
      </c>
      <c r="C524" s="7">
        <v>28</v>
      </c>
      <c r="D524" s="11" t="str">
        <f>IF(OR(LOWER([1]employee_training_performance_d!D524)="m",LOWER([1]employee_training_performance_d!D524)="male"),"Male",IF(OR(LOWER([1]employee_training_performance_d!D524)="f",LOWER([1]employee_training_performance_d!D524)="female"),"Female","Unknown"))</f>
        <v>Male</v>
      </c>
      <c r="E524" s="8" t="s">
        <v>29</v>
      </c>
      <c r="F524" s="8" t="s">
        <v>27</v>
      </c>
      <c r="G524" s="9" t="str">
        <f>TEXT([1]employee_training_performance_d!G524,"dd-mm-yyyy")</f>
        <v>07-03-2021</v>
      </c>
      <c r="H524" s="8" t="s">
        <v>28</v>
      </c>
      <c r="I524" s="15" t="str">
        <f>TEXT([1]employee_training_performance_d!I524,"dd-mm-yyyy")</f>
        <v>30-11-2023</v>
      </c>
      <c r="J524" s="16">
        <f>IF(OR([1]employee_training_performance_d!J524="Yes",[1]employee_training_performance_d!J524="P",[1]employee_training_performance_d!J524="Present"),1,IF(OR([1]employee_training_performance_d!J524="No",[1]employee_training_performance_d!J524="A",[1]employee_training_performance_d!J524="Absent"),0))</f>
        <v>1</v>
      </c>
      <c r="K524" s="16">
        <v>60.483606557377051</v>
      </c>
      <c r="L524" s="16">
        <f>IF(OR([1]employee_training_performance_d!L524=0,ISBLANK([1]employee_training_performance_d!L524)),AVERAGEIFS([1]employee_training_performance_d!L$2:L$1201,[1]employee_training_performance_d!L$2:L$1201,"&gt;0"),[1]employee_training_performance_d!L524)</f>
        <v>27</v>
      </c>
      <c r="M524" s="7">
        <v>4</v>
      </c>
      <c r="N524" s="7">
        <v>4</v>
      </c>
    </row>
    <row r="525" spans="1:14" ht="15.6" x14ac:dyDescent="0.3">
      <c r="A525" s="5" t="str">
        <f>TRIM(PROPER([1]employee_training_performance_d!A525))</f>
        <v>Da36967D-9B2D-4Eee-B65B-B06910A012B2</v>
      </c>
      <c r="B525" s="6" t="str">
        <f>TRIM(PROPER([1]employee_training_performance_d!B525))</f>
        <v>Mason Graves</v>
      </c>
      <c r="C525" s="7">
        <v>24</v>
      </c>
      <c r="D525" s="11" t="str">
        <f>IF(OR(LOWER([1]employee_training_performance_d!D525)="m",LOWER([1]employee_training_performance_d!D525)="male"),"Male",IF(OR(LOWER([1]employee_training_performance_d!D525)="f",LOWER([1]employee_training_performance_d!D525)="female"),"Female","Unknown"))</f>
        <v>Male</v>
      </c>
      <c r="E525" s="8" t="s">
        <v>26</v>
      </c>
      <c r="F525" s="8" t="s">
        <v>27</v>
      </c>
      <c r="G525" s="9" t="str">
        <f>TEXT([1]employee_training_performance_d!G525,"dd-mm-yyyy")</f>
        <v>11-06-2021</v>
      </c>
      <c r="H525" s="8" t="s">
        <v>20</v>
      </c>
      <c r="I525" s="15" t="str">
        <f>TEXT([1]employee_training_performance_d!I525,"dd-mm-yyyy")</f>
        <v>05-10-2023</v>
      </c>
      <c r="J525" s="16">
        <f>IF(OR([1]employee_training_performance_d!J525="Yes",[1]employee_training_performance_d!J525="P",[1]employee_training_performance_d!J525="Present"),1,IF(OR([1]employee_training_performance_d!J525="No",[1]employee_training_performance_d!J525="A",[1]employee_training_performance_d!J525="Absent"),0))</f>
        <v>0</v>
      </c>
      <c r="K525" s="16">
        <v>60.483606557377051</v>
      </c>
      <c r="L525" s="16">
        <f>IF(OR([1]employee_training_performance_d!L525=0,ISBLANK([1]employee_training_performance_d!L525)),AVERAGEIFS([1]employee_training_performance_d!L$2:L$1201,[1]employee_training_performance_d!L$2:L$1201,"&gt;0"),[1]employee_training_performance_d!L525)</f>
        <v>57.657957244655584</v>
      </c>
      <c r="M525" s="7">
        <v>1</v>
      </c>
      <c r="N525" s="7">
        <v>1</v>
      </c>
    </row>
    <row r="526" spans="1:14" ht="15.6" x14ac:dyDescent="0.3">
      <c r="A526" s="5" t="str">
        <f>TRIM(PROPER([1]employee_training_performance_d!A526))</f>
        <v>B064672A-394A-4D31-9B42-82387F151663</v>
      </c>
      <c r="B526" s="6" t="str">
        <f>TRIM(PROPER([1]employee_training_performance_d!B526))</f>
        <v>James Morgan</v>
      </c>
      <c r="C526" s="7">
        <v>41</v>
      </c>
      <c r="D526" s="11" t="str">
        <f>IF(OR(LOWER([1]employee_training_performance_d!D526)="m",LOWER([1]employee_training_performance_d!D526)="male"),"Male",IF(OR(LOWER([1]employee_training_performance_d!D526)="f",LOWER([1]employee_training_performance_d!D526)="female"),"Female","Unknown"))</f>
        <v>Female</v>
      </c>
      <c r="E526" s="8" t="s">
        <v>19</v>
      </c>
      <c r="F526" s="8" t="s">
        <v>15</v>
      </c>
      <c r="G526" s="9" t="str">
        <f>TEXT([1]employee_training_performance_d!G526,"dd-mm-yyyy")</f>
        <v>30-01-2021</v>
      </c>
      <c r="H526" s="8" t="s">
        <v>28</v>
      </c>
      <c r="I526" s="15" t="str">
        <f>TEXT([1]employee_training_performance_d!I526,"dd-mm-yyyy")</f>
        <v>21-04-2023</v>
      </c>
      <c r="J526" s="16">
        <f>IF(OR([1]employee_training_performance_d!J526="Yes",[1]employee_training_performance_d!J526="P",[1]employee_training_performance_d!J526="Present"),1,IF(OR([1]employee_training_performance_d!J526="No",[1]employee_training_performance_d!J526="A",[1]employee_training_performance_d!J526="Absent"),0))</f>
        <v>1</v>
      </c>
      <c r="K526" s="16">
        <v>60.483606557377051</v>
      </c>
      <c r="L526" s="16">
        <f>IF(OR([1]employee_training_performance_d!L526=0,ISBLANK([1]employee_training_performance_d!L526)),AVERAGEIFS([1]employee_training_performance_d!L$2:L$1201,[1]employee_training_performance_d!L$2:L$1201,"&gt;0"),[1]employee_training_performance_d!L526)</f>
        <v>57.657957244655584</v>
      </c>
      <c r="M526" s="7">
        <v>4</v>
      </c>
      <c r="N526" s="7">
        <v>4</v>
      </c>
    </row>
    <row r="527" spans="1:14" ht="15.6" x14ac:dyDescent="0.3">
      <c r="A527" s="5" t="str">
        <f>TRIM(PROPER([1]employee_training_performance_d!A527))</f>
        <v>73D79809-Cf6D-4802-B900-4406B1E58A88</v>
      </c>
      <c r="B527" s="6" t="str">
        <f>TRIM(PROPER([1]employee_training_performance_d!B527))</f>
        <v>Jordan Carter</v>
      </c>
      <c r="C527" s="7">
        <v>41</v>
      </c>
      <c r="D527" s="11" t="str">
        <f>IF(OR(LOWER([1]employee_training_performance_d!D527)="m",LOWER([1]employee_training_performance_d!D527)="male"),"Male",IF(OR(LOWER([1]employee_training_performance_d!D527)="f",LOWER([1]employee_training_performance_d!D527)="female"),"Female","Unknown"))</f>
        <v>Male</v>
      </c>
      <c r="E527" s="8" t="s">
        <v>19</v>
      </c>
      <c r="F527" s="8" t="s">
        <v>27</v>
      </c>
      <c r="G527" s="9" t="str">
        <f>TEXT([1]employee_training_performance_d!G527,"dd-mm-yyyy")</f>
        <v>25-08-2021</v>
      </c>
      <c r="H527" s="8" t="s">
        <v>28</v>
      </c>
      <c r="I527" s="15" t="str">
        <f>TEXT([1]employee_training_performance_d!I527,"dd-mm-yyyy")</f>
        <v>11-01-2022</v>
      </c>
      <c r="J527" s="16">
        <f>IF(OR([1]employee_training_performance_d!J527="Yes",[1]employee_training_performance_d!J527="P",[1]employee_training_performance_d!J527="Present"),1,IF(OR([1]employee_training_performance_d!J527="No",[1]employee_training_performance_d!J527="A",[1]employee_training_performance_d!J527="Absent"),0))</f>
        <v>0</v>
      </c>
      <c r="K527" s="16">
        <v>85</v>
      </c>
      <c r="L527" s="16">
        <f>IF(OR([1]employee_training_performance_d!L527=0,ISBLANK([1]employee_training_performance_d!L527)),AVERAGEIFS([1]employee_training_performance_d!L$2:L$1201,[1]employee_training_performance_d!L$2:L$1201,"&gt;0"),[1]employee_training_performance_d!L527)</f>
        <v>57.657957244655584</v>
      </c>
      <c r="M527" s="7">
        <v>1</v>
      </c>
      <c r="N527" s="7">
        <v>1</v>
      </c>
    </row>
    <row r="528" spans="1:14" ht="15.6" x14ac:dyDescent="0.3">
      <c r="A528" s="5" t="str">
        <f>TRIM(PROPER([1]employee_training_performance_d!A528))</f>
        <v>3C31285D-Ee35-4Ed7-8E95-50866B000E3B</v>
      </c>
      <c r="B528" s="6" t="str">
        <f>TRIM(PROPER([1]employee_training_performance_d!B528))</f>
        <v>Sarah Wade</v>
      </c>
      <c r="C528" s="7">
        <v>41</v>
      </c>
      <c r="D528" s="11" t="str">
        <f>IF(OR(LOWER([1]employee_training_performance_d!D528)="m",LOWER([1]employee_training_performance_d!D528)="male"),"Male",IF(OR(LOWER([1]employee_training_performance_d!D528)="f",LOWER([1]employee_training_performance_d!D528)="female"),"Female","Unknown"))</f>
        <v>Male</v>
      </c>
      <c r="E528" s="8" t="s">
        <v>19</v>
      </c>
      <c r="F528" s="8" t="s">
        <v>24</v>
      </c>
      <c r="G528" s="9" t="str">
        <f>TEXT([1]employee_training_performance_d!G528,"dd-mm-yyyy")</f>
        <v>05-09-2023</v>
      </c>
      <c r="H528" s="8" t="s">
        <v>18</v>
      </c>
      <c r="I528" s="15" t="str">
        <f>TEXT([1]employee_training_performance_d!I528,"dd-mm-yyyy")</f>
        <v>17-01-2024</v>
      </c>
      <c r="J528" s="16">
        <f>IF(OR([1]employee_training_performance_d!J528="Yes",[1]employee_training_performance_d!J528="P",[1]employee_training_performance_d!J528="Present"),1,IF(OR([1]employee_training_performance_d!J528="No",[1]employee_training_performance_d!J528="A",[1]employee_training_performance_d!J528="Absent"),0))</f>
        <v>1</v>
      </c>
      <c r="K528" s="16">
        <v>60.382716049382715</v>
      </c>
      <c r="L528" s="16">
        <f>IF(OR([1]employee_training_performance_d!L528=0,ISBLANK([1]employee_training_performance_d!L528)),AVERAGEIFS([1]employee_training_performance_d!L$2:L$1201,[1]employee_training_performance_d!L$2:L$1201,"&gt;0"),[1]employee_training_performance_d!L528)</f>
        <v>58</v>
      </c>
      <c r="M528" s="7">
        <v>4</v>
      </c>
      <c r="N528" s="7">
        <v>4</v>
      </c>
    </row>
    <row r="529" spans="1:14" ht="15.6" x14ac:dyDescent="0.3">
      <c r="A529" s="5" t="str">
        <f>TRIM(PROPER([1]employee_training_performance_d!A529))</f>
        <v>B4072F12-2612-42E0-B616-E3A23D9D49D4</v>
      </c>
      <c r="B529" s="6" t="str">
        <f>TRIM(PROPER([1]employee_training_performance_d!B529))</f>
        <v>Bobby Matthews</v>
      </c>
      <c r="C529" s="7">
        <v>34</v>
      </c>
      <c r="D529" s="11" t="str">
        <f>IF(OR(LOWER([1]employee_training_performance_d!D529)="m",LOWER([1]employee_training_performance_d!D529)="male"),"Male",IF(OR(LOWER([1]employee_training_performance_d!D529)="f",LOWER([1]employee_training_performance_d!D529)="female"),"Female","Unknown"))</f>
        <v>Male</v>
      </c>
      <c r="E529" s="8" t="s">
        <v>21</v>
      </c>
      <c r="F529" s="8" t="s">
        <v>27</v>
      </c>
      <c r="G529" s="9" t="str">
        <f>TEXT([1]employee_training_performance_d!G529,"dd-mm-yyyy")</f>
        <v>21-01-2022</v>
      </c>
      <c r="H529" s="8" t="s">
        <v>16</v>
      </c>
      <c r="I529" s="15" t="str">
        <f>TEXT([1]employee_training_performance_d!I529,"dd-mm-yyyy")</f>
        <v>20-05-2024</v>
      </c>
      <c r="J529" s="16">
        <f>IF(OR([1]employee_training_performance_d!J529="Yes",[1]employee_training_performance_d!J529="P",[1]employee_training_performance_d!J529="Present"),1,IF(OR([1]employee_training_performance_d!J529="No",[1]employee_training_performance_d!J529="A",[1]employee_training_performance_d!J529="Absent"),0))</f>
        <v>1</v>
      </c>
      <c r="K529" s="16">
        <v>60.382716049382715</v>
      </c>
      <c r="L529" s="16">
        <f>IF(OR([1]employee_training_performance_d!L529=0,ISBLANK([1]employee_training_performance_d!L529)),AVERAGEIFS([1]employee_training_performance_d!L$2:L$1201,[1]employee_training_performance_d!L$2:L$1201,"&gt;0"),[1]employee_training_performance_d!L529)</f>
        <v>57.657957244655584</v>
      </c>
      <c r="M529" s="7">
        <v>1</v>
      </c>
      <c r="N529" s="7">
        <v>1</v>
      </c>
    </row>
    <row r="530" spans="1:14" ht="15.6" x14ac:dyDescent="0.3">
      <c r="A530" s="5" t="str">
        <f>TRIM(PROPER([1]employee_training_performance_d!A530))</f>
        <v>72Ec6F04-Ff8B-4891-9B90-8E3F25Ce5Ac5</v>
      </c>
      <c r="B530" s="6" t="str">
        <f>TRIM(PROPER([1]employee_training_performance_d!B530))</f>
        <v>Nathan Campbell</v>
      </c>
      <c r="C530" s="7">
        <v>41</v>
      </c>
      <c r="D530" s="11" t="str">
        <f>IF(OR(LOWER([1]employee_training_performance_d!D530)="m",LOWER([1]employee_training_performance_d!D530)="male"),"Male",IF(OR(LOWER([1]employee_training_performance_d!D530)="f",LOWER([1]employee_training_performance_d!D530)="female"),"Female","Unknown"))</f>
        <v>Male</v>
      </c>
      <c r="E530" s="8" t="s">
        <v>23</v>
      </c>
      <c r="F530" s="8" t="s">
        <v>17</v>
      </c>
      <c r="G530" s="9" t="str">
        <f>TEXT([1]employee_training_performance_d!G530,"dd-mm-yyyy")</f>
        <v>07-04-2021</v>
      </c>
      <c r="H530" s="8" t="s">
        <v>20</v>
      </c>
      <c r="I530" s="15" t="str">
        <f>TEXT([1]employee_training_performance_d!I530,"dd-mm-yyyy")</f>
        <v>17-07-2022</v>
      </c>
      <c r="J530" s="16">
        <f>IF(OR([1]employee_training_performance_d!J530="Yes",[1]employee_training_performance_d!J530="P",[1]employee_training_performance_d!J530="Present"),1,IF(OR([1]employee_training_performance_d!J530="No",[1]employee_training_performance_d!J530="A",[1]employee_training_performance_d!J530="Absent"),0))</f>
        <v>1</v>
      </c>
      <c r="K530" s="16">
        <v>62</v>
      </c>
      <c r="L530" s="16">
        <f>IF(OR([1]employee_training_performance_d!L530=0,ISBLANK([1]employee_training_performance_d!L530)),AVERAGEIFS([1]employee_training_performance_d!L$2:L$1201,[1]employee_training_performance_d!L$2:L$1201,"&gt;0"),[1]employee_training_performance_d!L530)</f>
        <v>57.657957244655584</v>
      </c>
      <c r="M530" s="7">
        <v>5</v>
      </c>
      <c r="N530" s="7">
        <v>5</v>
      </c>
    </row>
    <row r="531" spans="1:14" ht="15.6" x14ac:dyDescent="0.3">
      <c r="A531" s="5" t="str">
        <f>TRIM(PROPER([1]employee_training_performance_d!A531))</f>
        <v>3D3Fc0E0-944B-4F07-91E8-44C9B00Ecc67</v>
      </c>
      <c r="B531" s="6" t="str">
        <f>TRIM(PROPER([1]employee_training_performance_d!B531))</f>
        <v>Jessica Martinez</v>
      </c>
      <c r="C531" s="7">
        <v>41</v>
      </c>
      <c r="D531" s="11" t="str">
        <f>IF(OR(LOWER([1]employee_training_performance_d!D531)="m",LOWER([1]employee_training_performance_d!D531)="male"),"Male",IF(OR(LOWER([1]employee_training_performance_d!D531)="f",LOWER([1]employee_training_performance_d!D531)="female"),"Female","Unknown"))</f>
        <v>Female</v>
      </c>
      <c r="E531" s="8" t="s">
        <v>29</v>
      </c>
      <c r="F531" s="8" t="s">
        <v>27</v>
      </c>
      <c r="G531" s="9" t="str">
        <f>TEXT([1]employee_training_performance_d!G531,"dd-mm-yyyy")</f>
        <v>04-02-2023</v>
      </c>
      <c r="H531" s="8" t="s">
        <v>16</v>
      </c>
      <c r="I531" s="15" t="str">
        <f>TEXT([1]employee_training_performance_d!I531,"dd-mm-yyyy")</f>
        <v>21-04-2024</v>
      </c>
      <c r="J531" s="16">
        <f>IF(OR([1]employee_training_performance_d!J531="Yes",[1]employee_training_performance_d!J531="P",[1]employee_training_performance_d!J531="Present"),1,IF(OR([1]employee_training_performance_d!J531="No",[1]employee_training_performance_d!J531="A",[1]employee_training_performance_d!J531="Absent"),0))</f>
        <v>1</v>
      </c>
      <c r="K531" s="16">
        <v>60.376033057851238</v>
      </c>
      <c r="L531" s="16">
        <f>IF(OR([1]employee_training_performance_d!L531=0,ISBLANK([1]employee_training_performance_d!L531)),AVERAGEIFS([1]employee_training_performance_d!L$2:L$1201,[1]employee_training_performance_d!L$2:L$1201,"&gt;0"),[1]employee_training_performance_d!L531)</f>
        <v>57.657957244655584</v>
      </c>
      <c r="M531" s="7">
        <v>0</v>
      </c>
      <c r="N531" s="7">
        <v>0</v>
      </c>
    </row>
    <row r="532" spans="1:14" ht="15.6" x14ac:dyDescent="0.3">
      <c r="A532" s="5" t="str">
        <f>TRIM(PROPER([1]employee_training_performance_d!A532))</f>
        <v>Effbd197-4D73-4782-9671-97Ecbab8Ad70</v>
      </c>
      <c r="B532" s="6" t="str">
        <f>TRIM(PROPER([1]employee_training_performance_d!B532))</f>
        <v>Stephanie Douglas</v>
      </c>
      <c r="C532" s="7">
        <v>52</v>
      </c>
      <c r="D532" s="11" t="str">
        <f>IF(OR(LOWER([1]employee_training_performance_d!D532)="m",LOWER([1]employee_training_performance_d!D532)="male"),"Male",IF(OR(LOWER([1]employee_training_performance_d!D532)="f",LOWER([1]employee_training_performance_d!D532)="female"),"Female","Unknown"))</f>
        <v>Male</v>
      </c>
      <c r="E532" s="8" t="s">
        <v>19</v>
      </c>
      <c r="F532" s="8" t="s">
        <v>24</v>
      </c>
      <c r="G532" s="9" t="str">
        <f>TEXT([1]employee_training_performance_d!G532,"dd-mm-yyyy")</f>
        <v>17-12-2024</v>
      </c>
      <c r="H532" s="8" t="s">
        <v>25</v>
      </c>
      <c r="I532" s="15" t="str">
        <f>TEXT([1]employee_training_performance_d!I532,"dd-mm-yyyy")</f>
        <v>19-09-2025</v>
      </c>
      <c r="J532" s="16">
        <f>IF(OR([1]employee_training_performance_d!J532="Yes",[1]employee_training_performance_d!J532="P",[1]employee_training_performance_d!J532="Present"),1,IF(OR([1]employee_training_performance_d!J532="No",[1]employee_training_performance_d!J532="A",[1]employee_training_performance_d!J532="Absent"),0))</f>
        <v>0</v>
      </c>
      <c r="K532" s="16">
        <v>74</v>
      </c>
      <c r="L532" s="16">
        <f>IF(OR([1]employee_training_performance_d!L532=0,ISBLANK([1]employee_training_performance_d!L532)),AVERAGEIFS([1]employee_training_performance_d!L$2:L$1201,[1]employee_training_performance_d!L$2:L$1201,"&gt;0"),[1]employee_training_performance_d!L532)</f>
        <v>57.657957244655584</v>
      </c>
      <c r="M532" s="7">
        <v>2.5</v>
      </c>
      <c r="N532" s="7">
        <v>2.5430016863406406</v>
      </c>
    </row>
    <row r="533" spans="1:14" ht="15.6" x14ac:dyDescent="0.3">
      <c r="A533" s="5" t="str">
        <f>TRIM(PROPER([1]employee_training_performance_d!A533))</f>
        <v>58578862-3105-45B6-A40B-1814281269Bc</v>
      </c>
      <c r="B533" s="6" t="str">
        <f>TRIM(PROPER([1]employee_training_performance_d!B533))</f>
        <v>Andre Farrell</v>
      </c>
      <c r="C533" s="7">
        <v>26</v>
      </c>
      <c r="D533" s="11" t="str">
        <f>IF(OR(LOWER([1]employee_training_performance_d!D533)="m",LOWER([1]employee_training_performance_d!D533)="male"),"Male",IF(OR(LOWER([1]employee_training_performance_d!D533)="f",LOWER([1]employee_training_performance_d!D533)="female"),"Female","Unknown"))</f>
        <v>Male</v>
      </c>
      <c r="E533" s="8" t="s">
        <v>29</v>
      </c>
      <c r="F533" s="8" t="s">
        <v>15</v>
      </c>
      <c r="G533" s="9" t="str">
        <f>TEXT([1]employee_training_performance_d!G533,"dd-mm-yyyy")</f>
        <v>13-05-2023</v>
      </c>
      <c r="H533" s="8" t="s">
        <v>25</v>
      </c>
      <c r="I533" s="15" t="str">
        <f>TEXT([1]employee_training_performance_d!I533,"dd-mm-yyyy")</f>
        <v>14-03-2025</v>
      </c>
      <c r="J533" s="16">
        <f>IF(OR([1]employee_training_performance_d!J533="Yes",[1]employee_training_performance_d!J533="P",[1]employee_training_performance_d!J533="Present"),1,IF(OR([1]employee_training_performance_d!J533="No",[1]employee_training_performance_d!J533="A",[1]employee_training_performance_d!J533="Absent"),0))</f>
        <v>0</v>
      </c>
      <c r="K533" s="16">
        <v>79</v>
      </c>
      <c r="L533" s="16">
        <f>IF(OR([1]employee_training_performance_d!L533=0,ISBLANK([1]employee_training_performance_d!L533)),AVERAGEIFS([1]employee_training_performance_d!L$2:L$1201,[1]employee_training_performance_d!L$2:L$1201,"&gt;0"),[1]employee_training_performance_d!L533)</f>
        <v>52</v>
      </c>
      <c r="M533" s="7">
        <v>0</v>
      </c>
      <c r="N533" s="7">
        <v>0</v>
      </c>
    </row>
    <row r="534" spans="1:14" ht="15.6" x14ac:dyDescent="0.3">
      <c r="A534" s="5" t="str">
        <f>TRIM(PROPER([1]employee_training_performance_d!A534))</f>
        <v>7F63D2B6-D001-4B99-Afc2-8F2063Ba24B1</v>
      </c>
      <c r="B534" s="6" t="str">
        <f>TRIM(PROPER([1]employee_training_performance_d!B534))</f>
        <v>Vincent Bowers</v>
      </c>
      <c r="C534" s="7">
        <v>59</v>
      </c>
      <c r="D534" s="11" t="str">
        <f>IF(OR(LOWER([1]employee_training_performance_d!D534)="m",LOWER([1]employee_training_performance_d!D534)="male"),"Male",IF(OR(LOWER([1]employee_training_performance_d!D534)="f",LOWER([1]employee_training_performance_d!D534)="female"),"Female","Unknown"))</f>
        <v>Female</v>
      </c>
      <c r="E534" s="8" t="s">
        <v>21</v>
      </c>
      <c r="F534" s="8" t="s">
        <v>17</v>
      </c>
      <c r="G534" s="9" t="str">
        <f>TEXT([1]employee_training_performance_d!G534,"dd-mm-yyyy")</f>
        <v>30-05-2022</v>
      </c>
      <c r="H534" s="8" t="s">
        <v>22</v>
      </c>
      <c r="I534" s="15" t="str">
        <f>TEXT([1]employee_training_performance_d!I534,"dd-mm-yyyy")</f>
        <v>19-07-2022</v>
      </c>
      <c r="J534" s="16">
        <f>IF(OR([1]employee_training_performance_d!J534="Yes",[1]employee_training_performance_d!J534="P",[1]employee_training_performance_d!J534="Present"),1,IF(OR([1]employee_training_performance_d!J534="No",[1]employee_training_performance_d!J534="A",[1]employee_training_performance_d!J534="Absent"),0))</f>
        <v>1</v>
      </c>
      <c r="K534" s="16">
        <v>60.241666666666667</v>
      </c>
      <c r="L534" s="16">
        <f>IF(OR([1]employee_training_performance_d!L534=0,ISBLANK([1]employee_training_performance_d!L534)),AVERAGEIFS([1]employee_training_performance_d!L$2:L$1201,[1]employee_training_performance_d!L$2:L$1201,"&gt;0"),[1]employee_training_performance_d!L534)</f>
        <v>57.657957244655584</v>
      </c>
      <c r="M534" s="7">
        <v>3</v>
      </c>
      <c r="N534" s="7">
        <v>3</v>
      </c>
    </row>
    <row r="535" spans="1:14" ht="15.6" x14ac:dyDescent="0.3">
      <c r="A535" s="5" t="str">
        <f>TRIM(PROPER([1]employee_training_performance_d!A535))</f>
        <v>53B04133-D0D7-4956-A205-F2947319C9C0</v>
      </c>
      <c r="B535" s="6" t="str">
        <f>TRIM(PROPER([1]employee_training_performance_d!B535))</f>
        <v>Michelle Barrett</v>
      </c>
      <c r="C535" s="7">
        <v>41</v>
      </c>
      <c r="D535" s="11" t="str">
        <f>IF(OR(LOWER([1]employee_training_performance_d!D535)="m",LOWER([1]employee_training_performance_d!D535)="male"),"Male",IF(OR(LOWER([1]employee_training_performance_d!D535)="f",LOWER([1]employee_training_performance_d!D535)="female"),"Female","Unknown"))</f>
        <v>Female</v>
      </c>
      <c r="E535" s="8" t="s">
        <v>19</v>
      </c>
      <c r="F535" s="8" t="s">
        <v>24</v>
      </c>
      <c r="G535" s="9" t="str">
        <f>TEXT([1]employee_training_performance_d!G535,"dd-mm-yyyy")</f>
        <v>07-01-2023</v>
      </c>
      <c r="H535" s="8" t="s">
        <v>20</v>
      </c>
      <c r="I535" s="15" t="str">
        <f>TEXT([1]employee_training_performance_d!I535,"dd-mm-yyyy")</f>
        <v>09-02-2023</v>
      </c>
      <c r="J535" s="16">
        <f>IF(OR([1]employee_training_performance_d!J535="Yes",[1]employee_training_performance_d!J535="P",[1]employee_training_performance_d!J535="Present"),1,IF(OR([1]employee_training_performance_d!J535="No",[1]employee_training_performance_d!J535="A",[1]employee_training_performance_d!J535="Absent"),0))</f>
        <v>1</v>
      </c>
      <c r="K535" s="16">
        <v>84</v>
      </c>
      <c r="L535" s="16">
        <f>IF(OR([1]employee_training_performance_d!L535=0,ISBLANK([1]employee_training_performance_d!L535)),AVERAGEIFS([1]employee_training_performance_d!L$2:L$1201,[1]employee_training_performance_d!L$2:L$1201,"&gt;0"),[1]employee_training_performance_d!L535)</f>
        <v>57.657957244655584</v>
      </c>
      <c r="M535" s="7">
        <v>2.5</v>
      </c>
      <c r="N535" s="7">
        <v>2.5465313028764807</v>
      </c>
    </row>
    <row r="536" spans="1:14" ht="15.6" x14ac:dyDescent="0.3">
      <c r="A536" s="5" t="str">
        <f>TRIM(PROPER([1]employee_training_performance_d!A536))</f>
        <v>01E780A0-2F18-4049-B329-B6A4De3E0557</v>
      </c>
      <c r="B536" s="6" t="str">
        <f>TRIM(PROPER([1]employee_training_performance_d!B536))</f>
        <v>Carly King</v>
      </c>
      <c r="C536" s="7">
        <v>41</v>
      </c>
      <c r="D536" s="11" t="str">
        <f>IF(OR(LOWER([1]employee_training_performance_d!D536)="m",LOWER([1]employee_training_performance_d!D536)="male"),"Male",IF(OR(LOWER([1]employee_training_performance_d!D536)="f",LOWER([1]employee_training_performance_d!D536)="female"),"Female","Unknown"))</f>
        <v>Female</v>
      </c>
      <c r="E536" s="8" t="s">
        <v>21</v>
      </c>
      <c r="F536" s="8" t="s">
        <v>27</v>
      </c>
      <c r="G536" s="9" t="str">
        <f>TEXT([1]employee_training_performance_d!G536,"dd-mm-yyyy")</f>
        <v>31-01-2025</v>
      </c>
      <c r="H536" s="8" t="s">
        <v>22</v>
      </c>
      <c r="I536" s="15" t="str">
        <f>TEXT([1]employee_training_performance_d!I536,"dd-mm-yyyy")</f>
        <v>24-12-2026</v>
      </c>
      <c r="J536" s="16">
        <f>IF(OR([1]employee_training_performance_d!J536="Yes",[1]employee_training_performance_d!J536="P",[1]employee_training_performance_d!J536="Present"),1,IF(OR([1]employee_training_performance_d!J536="No",[1]employee_training_performance_d!J536="A",[1]employee_training_performance_d!J536="Absent"),0))</f>
        <v>0</v>
      </c>
      <c r="K536" s="16">
        <v>28</v>
      </c>
      <c r="L536" s="16">
        <f>IF(OR([1]employee_training_performance_d!L536=0,ISBLANK([1]employee_training_performance_d!L536)),AVERAGEIFS([1]employee_training_performance_d!L$2:L$1201,[1]employee_training_performance_d!L$2:L$1201,"&gt;0"),[1]employee_training_performance_d!L536)</f>
        <v>57.657957244655584</v>
      </c>
      <c r="M536" s="7">
        <v>0</v>
      </c>
      <c r="N536" s="7">
        <v>0</v>
      </c>
    </row>
    <row r="537" spans="1:14" ht="15.6" x14ac:dyDescent="0.3">
      <c r="A537" s="5" t="str">
        <f>TRIM(PROPER([1]employee_training_performance_d!A537))</f>
        <v>55A57Ad7-Fd05-4D92-A022-24327Ca51928</v>
      </c>
      <c r="B537" s="6" t="str">
        <f>TRIM(PROPER([1]employee_training_performance_d!B537))</f>
        <v>Stephen Allen</v>
      </c>
      <c r="C537" s="7">
        <v>41</v>
      </c>
      <c r="D537" s="11" t="str">
        <f>IF(OR(LOWER([1]employee_training_performance_d!D537)="m",LOWER([1]employee_training_performance_d!D537)="male"),"Male",IF(OR(LOWER([1]employee_training_performance_d!D537)="f",LOWER([1]employee_training_performance_d!D537)="female"),"Female","Unknown"))</f>
        <v>Female</v>
      </c>
      <c r="E537" s="8" t="s">
        <v>21</v>
      </c>
      <c r="F537" s="8" t="s">
        <v>24</v>
      </c>
      <c r="G537" s="9" t="str">
        <f>TEXT([1]employee_training_performance_d!G537,"dd-mm-yyyy")</f>
        <v>21-01-2021</v>
      </c>
      <c r="H537" s="8" t="s">
        <v>28</v>
      </c>
      <c r="I537" s="15" t="str">
        <f>TEXT([1]employee_training_performance_d!I537,"dd-mm-yyyy")</f>
        <v>15-05-2022</v>
      </c>
      <c r="J537" s="16">
        <f>IF(OR([1]employee_training_performance_d!J537="Yes",[1]employee_training_performance_d!J537="P",[1]employee_training_performance_d!J537="Present"),1,IF(OR([1]employee_training_performance_d!J537="No",[1]employee_training_performance_d!J537="A",[1]employee_training_performance_d!J537="Absent"),0))</f>
        <v>0</v>
      </c>
      <c r="K537" s="16">
        <v>68</v>
      </c>
      <c r="L537" s="16">
        <f>IF(OR([1]employee_training_performance_d!L537=0,ISBLANK([1]employee_training_performance_d!L537)),AVERAGEIFS([1]employee_training_performance_d!L$2:L$1201,[1]employee_training_performance_d!L$2:L$1201,"&gt;0"),[1]employee_training_performance_d!L537)</f>
        <v>39</v>
      </c>
      <c r="M537" s="7">
        <v>0</v>
      </c>
      <c r="N537" s="7">
        <v>0</v>
      </c>
    </row>
    <row r="538" spans="1:14" ht="15.6" x14ac:dyDescent="0.3">
      <c r="A538" s="5" t="str">
        <f>TRIM(PROPER([1]employee_training_performance_d!A538))</f>
        <v>33C7024D-E845-43C7-8721-Fbe9F5020E2A</v>
      </c>
      <c r="B538" s="6" t="str">
        <f>TRIM(PROPER([1]employee_training_performance_d!B538))</f>
        <v>Jennifer Townsend</v>
      </c>
      <c r="C538" s="7">
        <v>41</v>
      </c>
      <c r="D538" s="11" t="str">
        <f>IF(OR(LOWER([1]employee_training_performance_d!D538)="m",LOWER([1]employee_training_performance_d!D538)="male"),"Male",IF(OR(LOWER([1]employee_training_performance_d!D538)="f",LOWER([1]employee_training_performance_d!D538)="female"),"Female","Unknown"))</f>
        <v>Female</v>
      </c>
      <c r="E538" s="8" t="s">
        <v>14</v>
      </c>
      <c r="F538" s="8" t="s">
        <v>30</v>
      </c>
      <c r="G538" s="9" t="str">
        <f>TEXT([1]employee_training_performance_d!G538,"dd-mm-yyyy")</f>
        <v>24-06-2024</v>
      </c>
      <c r="H538" s="8" t="s">
        <v>16</v>
      </c>
      <c r="I538" s="15" t="str">
        <f>TEXT([1]employee_training_performance_d!I538,"dd-mm-yyyy")</f>
        <v>02-12-2025</v>
      </c>
      <c r="J538" s="16">
        <f>IF(OR([1]employee_training_performance_d!J538="Yes",[1]employee_training_performance_d!J538="P",[1]employee_training_performance_d!J538="Present"),1,IF(OR([1]employee_training_performance_d!J538="No",[1]employee_training_performance_d!J538="A",[1]employee_training_performance_d!J538="Absent"),0))</f>
        <v>0</v>
      </c>
      <c r="K538" s="16">
        <v>60.244725738396625</v>
      </c>
      <c r="L538" s="16">
        <f>IF(OR([1]employee_training_performance_d!L538=0,ISBLANK([1]employee_training_performance_d!L538)),AVERAGEIFS([1]employee_training_performance_d!L$2:L$1201,[1]employee_training_performance_d!L$2:L$1201,"&gt;0"),[1]employee_training_performance_d!L538)</f>
        <v>43</v>
      </c>
      <c r="M538" s="7">
        <v>1</v>
      </c>
      <c r="N538" s="7">
        <v>1</v>
      </c>
    </row>
    <row r="539" spans="1:14" ht="15.6" x14ac:dyDescent="0.3">
      <c r="A539" s="5" t="str">
        <f>TRIM(PROPER([1]employee_training_performance_d!A539))</f>
        <v>9D689315-Ccda-48E2-97Cc-6C2Ab61C07E8</v>
      </c>
      <c r="B539" s="6" t="str">
        <f>TRIM(PROPER([1]employee_training_performance_d!B539))</f>
        <v>Aaron Webb</v>
      </c>
      <c r="C539" s="7">
        <v>41</v>
      </c>
      <c r="D539" s="11" t="str">
        <f>IF(OR(LOWER([1]employee_training_performance_d!D539)="m",LOWER([1]employee_training_performance_d!D539)="male"),"Male",IF(OR(LOWER([1]employee_training_performance_d!D539)="f",LOWER([1]employee_training_performance_d!D539)="female"),"Female","Unknown"))</f>
        <v>Female</v>
      </c>
      <c r="E539" s="8" t="s">
        <v>21</v>
      </c>
      <c r="F539" s="8" t="s">
        <v>17</v>
      </c>
      <c r="G539" s="9" t="str">
        <f>TEXT([1]employee_training_performance_d!G539,"dd-mm-yyyy")</f>
        <v>02-05-2023</v>
      </c>
      <c r="H539" s="8" t="s">
        <v>20</v>
      </c>
      <c r="I539" s="15" t="str">
        <f>TEXT([1]employee_training_performance_d!I539,"dd-mm-yyyy")</f>
        <v>24-06-2025</v>
      </c>
      <c r="J539" s="16">
        <f>IF(OR([1]employee_training_performance_d!J539="Yes",[1]employee_training_performance_d!J539="P",[1]employee_training_performance_d!J539="Present"),1,IF(OR([1]employee_training_performance_d!J539="No",[1]employee_training_performance_d!J539="A",[1]employee_training_performance_d!J539="Absent"),0))</f>
        <v>0</v>
      </c>
      <c r="K539" s="16">
        <v>21</v>
      </c>
      <c r="L539" s="16">
        <f>IF(OR([1]employee_training_performance_d!L539=0,ISBLANK([1]employee_training_performance_d!L539)),AVERAGEIFS([1]employee_training_performance_d!L$2:L$1201,[1]employee_training_performance_d!L$2:L$1201,"&gt;0"),[1]employee_training_performance_d!L539)</f>
        <v>53</v>
      </c>
      <c r="M539" s="7">
        <v>5</v>
      </c>
      <c r="N539" s="7">
        <v>5</v>
      </c>
    </row>
    <row r="540" spans="1:14" ht="15.6" x14ac:dyDescent="0.3">
      <c r="A540" s="5" t="str">
        <f>TRIM(PROPER([1]employee_training_performance_d!A540))</f>
        <v>551Fe4F7-25D6-4A97-B608-24Da33A37A74</v>
      </c>
      <c r="B540" s="6" t="str">
        <f>TRIM(PROPER([1]employee_training_performance_d!B540))</f>
        <v>Shannon Manning</v>
      </c>
      <c r="C540" s="7">
        <v>30</v>
      </c>
      <c r="D540" s="11" t="str">
        <f>IF(OR(LOWER([1]employee_training_performance_d!D540)="m",LOWER([1]employee_training_performance_d!D540)="male"),"Male",IF(OR(LOWER([1]employee_training_performance_d!D540)="f",LOWER([1]employee_training_performance_d!D540)="female"),"Female","Unknown"))</f>
        <v>Female</v>
      </c>
      <c r="E540" s="8" t="s">
        <v>29</v>
      </c>
      <c r="F540" s="8" t="s">
        <v>17</v>
      </c>
      <c r="G540" s="9" t="str">
        <f>TEXT([1]employee_training_performance_d!G540,"dd-mm-yyyy")</f>
        <v>11-07-2024</v>
      </c>
      <c r="H540" s="8" t="s">
        <v>20</v>
      </c>
      <c r="I540" s="15" t="str">
        <f>TEXT([1]employee_training_performance_d!I540,"dd-mm-yyyy")</f>
        <v>31-01-2027</v>
      </c>
      <c r="J540" s="16">
        <f>IF(OR([1]employee_training_performance_d!J540="Yes",[1]employee_training_performance_d!J540="P",[1]employee_training_performance_d!J540="Present"),1,IF(OR([1]employee_training_performance_d!J540="No",[1]employee_training_performance_d!J540="A",[1]employee_training_performance_d!J540="Absent"),0))</f>
        <v>0</v>
      </c>
      <c r="K540" s="16">
        <v>89</v>
      </c>
      <c r="L540" s="16">
        <f>IF(OR([1]employee_training_performance_d!L540=0,ISBLANK([1]employee_training_performance_d!L540)),AVERAGEIFS([1]employee_training_performance_d!L$2:L$1201,[1]employee_training_performance_d!L$2:L$1201,"&gt;0"),[1]employee_training_performance_d!L540)</f>
        <v>33</v>
      </c>
      <c r="M540" s="7">
        <v>2.6</v>
      </c>
      <c r="N540" s="7">
        <v>2.5536626916524701</v>
      </c>
    </row>
    <row r="541" spans="1:14" ht="15.6" x14ac:dyDescent="0.3">
      <c r="A541" s="5" t="str">
        <f>TRIM(PROPER([1]employee_training_performance_d!A541))</f>
        <v>875B2Fe1-E3Bb-4Eb7-A404-45A187E7099B</v>
      </c>
      <c r="B541" s="6" t="str">
        <f>TRIM(PROPER([1]employee_training_performance_d!B541))</f>
        <v>Lisa Salazar Md</v>
      </c>
      <c r="C541" s="7">
        <v>41</v>
      </c>
      <c r="D541" s="11" t="str">
        <f>IF(OR(LOWER([1]employee_training_performance_d!D541)="m",LOWER([1]employee_training_performance_d!D541)="male"),"Male",IF(OR(LOWER([1]employee_training_performance_d!D541)="f",LOWER([1]employee_training_performance_d!D541)="female"),"Female","Unknown"))</f>
        <v>Male</v>
      </c>
      <c r="E541" s="8" t="s">
        <v>21</v>
      </c>
      <c r="F541" s="8" t="s">
        <v>17</v>
      </c>
      <c r="G541" s="9" t="str">
        <f>TEXT([1]employee_training_performance_d!G541,"dd-mm-yyyy")</f>
        <v>04-08-2022</v>
      </c>
      <c r="H541" s="8" t="s">
        <v>16</v>
      </c>
      <c r="I541" s="15" t="str">
        <f>TEXT([1]employee_training_performance_d!I541,"dd-mm-yyyy")</f>
        <v>28-10-2023</v>
      </c>
      <c r="J541" s="16">
        <f>IF(OR([1]employee_training_performance_d!J541="Yes",[1]employee_training_performance_d!J541="P",[1]employee_training_performance_d!J541="Present"),1,IF(OR([1]employee_training_performance_d!J541="No",[1]employee_training_performance_d!J541="A",[1]employee_training_performance_d!J541="Absent"),0))</f>
        <v>1</v>
      </c>
      <c r="K541" s="16">
        <v>60.289361702127657</v>
      </c>
      <c r="L541" s="16">
        <f>IF(OR([1]employee_training_performance_d!L541=0,ISBLANK([1]employee_training_performance_d!L541)),AVERAGEIFS([1]employee_training_performance_d!L$2:L$1201,[1]employee_training_performance_d!L$2:L$1201,"&gt;0"),[1]employee_training_performance_d!L541)</f>
        <v>57.657957244655584</v>
      </c>
      <c r="M541" s="7">
        <v>2</v>
      </c>
      <c r="N541" s="7">
        <v>2</v>
      </c>
    </row>
    <row r="542" spans="1:14" ht="15.6" x14ac:dyDescent="0.3">
      <c r="A542" s="5" t="str">
        <f>TRIM(PROPER([1]employee_training_performance_d!A542))</f>
        <v>974A25A0-B817-48F8-B6D2-0B487477C444</v>
      </c>
      <c r="B542" s="6" t="str">
        <f>TRIM(PROPER([1]employee_training_performance_d!B542))</f>
        <v>Kimberly Campos</v>
      </c>
      <c r="C542" s="7">
        <v>41</v>
      </c>
      <c r="D542" s="11" t="str">
        <f>IF(OR(LOWER([1]employee_training_performance_d!D542)="m",LOWER([1]employee_training_performance_d!D542)="male"),"Male",IF(OR(LOWER([1]employee_training_performance_d!D542)="f",LOWER([1]employee_training_performance_d!D542)="female"),"Female","Unknown"))</f>
        <v>Female</v>
      </c>
      <c r="E542" s="8" t="s">
        <v>19</v>
      </c>
      <c r="F542" s="8" t="s">
        <v>17</v>
      </c>
      <c r="G542" s="9" t="str">
        <f>TEXT([1]employee_training_performance_d!G542,"dd-mm-yyyy")</f>
        <v>07-08-2020</v>
      </c>
      <c r="H542" s="8" t="s">
        <v>25</v>
      </c>
      <c r="I542" s="15" t="str">
        <f>TEXT([1]employee_training_performance_d!I542,"dd-mm-yyyy")</f>
        <v>04-02-2022</v>
      </c>
      <c r="J542" s="16">
        <f>IF(OR([1]employee_training_performance_d!J542="Yes",[1]employee_training_performance_d!J542="P",[1]employee_training_performance_d!J542="Present"),1,IF(OR([1]employee_training_performance_d!J542="No",[1]employee_training_performance_d!J542="A",[1]employee_training_performance_d!J542="Absent"),0))</f>
        <v>1</v>
      </c>
      <c r="K542" s="16">
        <v>60.289361702127657</v>
      </c>
      <c r="L542" s="16">
        <f>IF(OR([1]employee_training_performance_d!L542=0,ISBLANK([1]employee_training_performance_d!L542)),AVERAGEIFS([1]employee_training_performance_d!L$2:L$1201,[1]employee_training_performance_d!L$2:L$1201,"&gt;0"),[1]employee_training_performance_d!L542)</f>
        <v>57.657957244655584</v>
      </c>
      <c r="M542" s="7">
        <v>0</v>
      </c>
      <c r="N542" s="7">
        <v>0</v>
      </c>
    </row>
    <row r="543" spans="1:14" ht="15.6" x14ac:dyDescent="0.3">
      <c r="A543" s="5" t="str">
        <f>TRIM(PROPER([1]employee_training_performance_d!A543))</f>
        <v>68473103-0496-422F-9525-A0D148D40D84</v>
      </c>
      <c r="B543" s="6" t="str">
        <f>TRIM(PROPER([1]employee_training_performance_d!B543))</f>
        <v>Traci Brown</v>
      </c>
      <c r="C543" s="7">
        <v>23</v>
      </c>
      <c r="D543" s="11" t="str">
        <f>IF(OR(LOWER([1]employee_training_performance_d!D543)="m",LOWER([1]employee_training_performance_d!D543)="male"),"Male",IF(OR(LOWER([1]employee_training_performance_d!D543)="f",LOWER([1]employee_training_performance_d!D543)="female"),"Female","Unknown"))</f>
        <v>Female</v>
      </c>
      <c r="E543" s="8" t="s">
        <v>29</v>
      </c>
      <c r="F543" s="8" t="s">
        <v>24</v>
      </c>
      <c r="G543" s="9" t="str">
        <f>TEXT([1]employee_training_performance_d!G543,"dd-mm-yyyy")</f>
        <v>23-08-2020</v>
      </c>
      <c r="H543" s="8" t="s">
        <v>18</v>
      </c>
      <c r="I543" s="15" t="str">
        <f>TEXT([1]employee_training_performance_d!I543,"dd-mm-yyyy")</f>
        <v>15-07-2021</v>
      </c>
      <c r="J543" s="16">
        <f>IF(OR([1]employee_training_performance_d!J543="Yes",[1]employee_training_performance_d!J543="P",[1]employee_training_performance_d!J543="Present"),1,IF(OR([1]employee_training_performance_d!J543="No",[1]employee_training_performance_d!J543="A",[1]employee_training_performance_d!J543="Absent"),0))</f>
        <v>1</v>
      </c>
      <c r="K543" s="16">
        <v>37</v>
      </c>
      <c r="L543" s="16">
        <f>IF(OR([1]employee_training_performance_d!L543=0,ISBLANK([1]employee_training_performance_d!L543)),AVERAGEIFS([1]employee_training_performance_d!L$2:L$1201,[1]employee_training_performance_d!L$2:L$1201,"&gt;0"),[1]employee_training_performance_d!L543)</f>
        <v>57.657957244655584</v>
      </c>
      <c r="M543" s="7">
        <v>5</v>
      </c>
      <c r="N543" s="7">
        <v>5</v>
      </c>
    </row>
    <row r="544" spans="1:14" ht="15.6" x14ac:dyDescent="0.3">
      <c r="A544" s="5" t="str">
        <f>TRIM(PROPER([1]employee_training_performance_d!A544))</f>
        <v>E265Edda-Ea02-4C7D-B6Aa-C248Edd61Dd7</v>
      </c>
      <c r="B544" s="6" t="str">
        <f>TRIM(PROPER([1]employee_training_performance_d!B544))</f>
        <v>Crystal Edwards</v>
      </c>
      <c r="C544" s="7">
        <v>55</v>
      </c>
      <c r="D544" s="11" t="str">
        <f>IF(OR(LOWER([1]employee_training_performance_d!D544)="m",LOWER([1]employee_training_performance_d!D544)="male"),"Male",IF(OR(LOWER([1]employee_training_performance_d!D544)="f",LOWER([1]employee_training_performance_d!D544)="female"),"Female","Unknown"))</f>
        <v>Female</v>
      </c>
      <c r="E544" s="8" t="s">
        <v>29</v>
      </c>
      <c r="F544" s="8" t="s">
        <v>15</v>
      </c>
      <c r="G544" s="9" t="str">
        <f>TEXT([1]employee_training_performance_d!G544,"dd-mm-yyyy")</f>
        <v>25-10-2023</v>
      </c>
      <c r="H544" s="8" t="s">
        <v>18</v>
      </c>
      <c r="I544" s="15" t="str">
        <f>TEXT([1]employee_training_performance_d!I544,"dd-mm-yyyy")</f>
        <v>20-07-2026</v>
      </c>
      <c r="J544" s="16">
        <f>IF(OR([1]employee_training_performance_d!J544="Yes",[1]employee_training_performance_d!J544="P",[1]employee_training_performance_d!J544="Present"),1,IF(OR([1]employee_training_performance_d!J544="No",[1]employee_training_performance_d!J544="A",[1]employee_training_performance_d!J544="Absent"),0))</f>
        <v>0</v>
      </c>
      <c r="K544" s="16">
        <v>60.388888888888886</v>
      </c>
      <c r="L544" s="16">
        <f>IF(OR([1]employee_training_performance_d!L544=0,ISBLANK([1]employee_training_performance_d!L544)),AVERAGEIFS([1]employee_training_performance_d!L$2:L$1201,[1]employee_training_performance_d!L$2:L$1201,"&gt;0"),[1]employee_training_performance_d!L544)</f>
        <v>42</v>
      </c>
      <c r="M544" s="7">
        <v>3</v>
      </c>
      <c r="N544" s="7">
        <v>3</v>
      </c>
    </row>
    <row r="545" spans="1:14" ht="15.6" x14ac:dyDescent="0.3">
      <c r="A545" s="5" t="str">
        <f>TRIM(PROPER([1]employee_training_performance_d!A545))</f>
        <v>E43A3562-4Cdf-4063-83C3-698873037257</v>
      </c>
      <c r="B545" s="6" t="str">
        <f>TRIM(PROPER([1]employee_training_performance_d!B545))</f>
        <v>Amanda Perez</v>
      </c>
      <c r="C545" s="7">
        <v>41</v>
      </c>
      <c r="D545" s="11" t="str">
        <f>IF(OR(LOWER([1]employee_training_performance_d!D545)="m",LOWER([1]employee_training_performance_d!D545)="male"),"Male",IF(OR(LOWER([1]employee_training_performance_d!D545)="f",LOWER([1]employee_training_performance_d!D545)="female"),"Female","Unknown"))</f>
        <v>Female</v>
      </c>
      <c r="E545" s="8" t="s">
        <v>14</v>
      </c>
      <c r="F545" s="8" t="s">
        <v>27</v>
      </c>
      <c r="G545" s="9" t="str">
        <f>TEXT([1]employee_training_performance_d!G545,"dd-mm-yyyy")</f>
        <v>28-02-2022</v>
      </c>
      <c r="H545" s="8" t="s">
        <v>22</v>
      </c>
      <c r="I545" s="15" t="str">
        <f>TEXT([1]employee_training_performance_d!I545,"dd-mm-yyyy")</f>
        <v>08-07-2024</v>
      </c>
      <c r="J545" s="16">
        <f>IF(OR([1]employee_training_performance_d!J545="Yes",[1]employee_training_performance_d!J545="P",[1]employee_training_performance_d!J545="Present"),1,IF(OR([1]employee_training_performance_d!J545="No",[1]employee_training_performance_d!J545="A",[1]employee_training_performance_d!J545="Absent"),0))</f>
        <v>1</v>
      </c>
      <c r="K545" s="16">
        <v>43</v>
      </c>
      <c r="L545" s="16">
        <f>IF(OR([1]employee_training_performance_d!L545=0,ISBLANK([1]employee_training_performance_d!L545)),AVERAGEIFS([1]employee_training_performance_d!L$2:L$1201,[1]employee_training_performance_d!L$2:L$1201,"&gt;0"),[1]employee_training_performance_d!L545)</f>
        <v>57.657957244655584</v>
      </c>
      <c r="M545" s="7">
        <v>5</v>
      </c>
      <c r="N545" s="7">
        <v>5</v>
      </c>
    </row>
    <row r="546" spans="1:14" ht="15.6" x14ac:dyDescent="0.3">
      <c r="A546" s="5" t="str">
        <f>TRIM(PROPER([1]employee_training_performance_d!A546))</f>
        <v>0118D2A5-43Ef-4542-A512-6Fe3410F71Df</v>
      </c>
      <c r="B546" s="6" t="str">
        <f>TRIM(PROPER([1]employee_training_performance_d!B546))</f>
        <v>Amanda Crane</v>
      </c>
      <c r="C546" s="7">
        <v>27</v>
      </c>
      <c r="D546" s="11" t="str">
        <f>IF(OR(LOWER([1]employee_training_performance_d!D546)="m",LOWER([1]employee_training_performance_d!D546)="male"),"Male",IF(OR(LOWER([1]employee_training_performance_d!D546)="f",LOWER([1]employee_training_performance_d!D546)="female"),"Female","Unknown"))</f>
        <v>Female</v>
      </c>
      <c r="E546" s="8" t="s">
        <v>21</v>
      </c>
      <c r="F546" s="8" t="s">
        <v>27</v>
      </c>
      <c r="G546" s="9" t="str">
        <f>TEXT([1]employee_training_performance_d!G546,"dd-mm-yyyy")</f>
        <v>12-03-2025</v>
      </c>
      <c r="H546" s="8" t="s">
        <v>22</v>
      </c>
      <c r="I546" s="15" t="str">
        <f>TEXT([1]employee_training_performance_d!I546,"dd-mm-yyyy")</f>
        <v>07-07-2025</v>
      </c>
      <c r="J546" s="16">
        <f>IF(OR([1]employee_training_performance_d!J546="Yes",[1]employee_training_performance_d!J546="P",[1]employee_training_performance_d!J546="Present"),1,IF(OR([1]employee_training_performance_d!J546="No",[1]employee_training_performance_d!J546="A",[1]employee_training_performance_d!J546="Absent"),0))</f>
        <v>1</v>
      </c>
      <c r="K546" s="16">
        <v>54</v>
      </c>
      <c r="L546" s="16">
        <f>IF(OR([1]employee_training_performance_d!L546=0,ISBLANK([1]employee_training_performance_d!L546)),AVERAGEIFS([1]employee_training_performance_d!L$2:L$1201,[1]employee_training_performance_d!L$2:L$1201,"&gt;0"),[1]employee_training_performance_d!L546)</f>
        <v>57.657957244655584</v>
      </c>
      <c r="M546" s="7">
        <v>4</v>
      </c>
      <c r="N546" s="7">
        <v>4</v>
      </c>
    </row>
    <row r="547" spans="1:14" ht="15.6" x14ac:dyDescent="0.3">
      <c r="A547" s="5" t="str">
        <f>TRIM(PROPER([1]employee_training_performance_d!A547))</f>
        <v>6E152F71-0093-4Ba0-A5A0-7E433D2Dca86</v>
      </c>
      <c r="B547" s="6" t="str">
        <f>TRIM(PROPER([1]employee_training_performance_d!B547))</f>
        <v>Billy Pratt</v>
      </c>
      <c r="C547" s="7">
        <v>41</v>
      </c>
      <c r="D547" s="11" t="str">
        <f>IF(OR(LOWER([1]employee_training_performance_d!D547)="m",LOWER([1]employee_training_performance_d!D547)="male"),"Male",IF(OR(LOWER([1]employee_training_performance_d!D547)="f",LOWER([1]employee_training_performance_d!D547)="female"),"Female","Unknown"))</f>
        <v>Male</v>
      </c>
      <c r="E547" s="8" t="s">
        <v>29</v>
      </c>
      <c r="F547" s="8" t="s">
        <v>15</v>
      </c>
      <c r="G547" s="9" t="str">
        <f>TEXT([1]employee_training_performance_d!G547,"dd-mm-yyyy")</f>
        <v>01-02-2024</v>
      </c>
      <c r="H547" s="8" t="s">
        <v>22</v>
      </c>
      <c r="I547" s="15" t="str">
        <f>TEXT([1]employee_training_performance_d!I547,"dd-mm-yyyy")</f>
        <v>09-05-2025</v>
      </c>
      <c r="J547" s="16">
        <f>IF(OR([1]employee_training_performance_d!J547="Yes",[1]employee_training_performance_d!J547="P",[1]employee_training_performance_d!J547="Present"),1,IF(OR([1]employee_training_performance_d!J547="No",[1]employee_training_performance_d!J547="A",[1]employee_training_performance_d!J547="Absent"),0))</f>
        <v>0</v>
      </c>
      <c r="K547" s="16">
        <v>60.491379310344826</v>
      </c>
      <c r="L547" s="16">
        <f>IF(OR([1]employee_training_performance_d!L547=0,ISBLANK([1]employee_training_performance_d!L547)),AVERAGEIFS([1]employee_training_performance_d!L$2:L$1201,[1]employee_training_performance_d!L$2:L$1201,"&gt;0"),[1]employee_training_performance_d!L547)</f>
        <v>57.657957244655584</v>
      </c>
      <c r="M547" s="7">
        <v>5</v>
      </c>
      <c r="N547" s="7">
        <v>5</v>
      </c>
    </row>
    <row r="548" spans="1:14" ht="15.6" x14ac:dyDescent="0.3">
      <c r="A548" s="5" t="str">
        <f>TRIM(PROPER([1]employee_training_performance_d!A548))</f>
        <v>F09E64Ef-8Bea-4F03-A645-3B43D07E22A1</v>
      </c>
      <c r="B548" s="6" t="str">
        <f>TRIM(PROPER([1]employee_training_performance_d!B548))</f>
        <v>Jonathan Cisneros</v>
      </c>
      <c r="C548" s="7">
        <v>38</v>
      </c>
      <c r="D548" s="11" t="str">
        <f>IF(OR(LOWER([1]employee_training_performance_d!D548)="m",LOWER([1]employee_training_performance_d!D548)="male"),"Male",IF(OR(LOWER([1]employee_training_performance_d!D548)="f",LOWER([1]employee_training_performance_d!D548)="female"),"Female","Unknown"))</f>
        <v>Female</v>
      </c>
      <c r="E548" s="8" t="s">
        <v>29</v>
      </c>
      <c r="F548" s="8" t="s">
        <v>17</v>
      </c>
      <c r="G548" s="9" t="str">
        <f>TEXT([1]employee_training_performance_d!G548,"dd-mm-yyyy")</f>
        <v>25-10-2024</v>
      </c>
      <c r="H548" s="8" t="s">
        <v>18</v>
      </c>
      <c r="I548" s="15" t="str">
        <f>TEXT([1]employee_training_performance_d!I548,"dd-mm-yyyy")</f>
        <v>22-11-2025</v>
      </c>
      <c r="J548" s="16">
        <f>IF(OR([1]employee_training_performance_d!J548="Yes",[1]employee_training_performance_d!J548="P",[1]employee_training_performance_d!J548="Present"),1,IF(OR([1]employee_training_performance_d!J548="No",[1]employee_training_performance_d!J548="A",[1]employee_training_performance_d!J548="Absent"),0))</f>
        <v>0</v>
      </c>
      <c r="K548" s="16">
        <v>60.491379310344826</v>
      </c>
      <c r="L548" s="16">
        <f>IF(OR([1]employee_training_performance_d!L548=0,ISBLANK([1]employee_training_performance_d!L548)),AVERAGEIFS([1]employee_training_performance_d!L$2:L$1201,[1]employee_training_performance_d!L$2:L$1201,"&gt;0"),[1]employee_training_performance_d!L548)</f>
        <v>57.657957244655584</v>
      </c>
      <c r="M548" s="7">
        <v>1</v>
      </c>
      <c r="N548" s="7">
        <v>1</v>
      </c>
    </row>
    <row r="549" spans="1:14" ht="15.6" x14ac:dyDescent="0.3">
      <c r="A549" s="5" t="str">
        <f>TRIM(PROPER([1]employee_training_performance_d!A549))</f>
        <v>0D1B293B-A9Ce-4593-99A9-A788C4D6Afc4</v>
      </c>
      <c r="B549" s="6" t="str">
        <f>TRIM(PROPER([1]employee_training_performance_d!B549))</f>
        <v>Kevin Ferguson Md</v>
      </c>
      <c r="C549" s="7">
        <v>57</v>
      </c>
      <c r="D549" s="11" t="str">
        <f>IF(OR(LOWER([1]employee_training_performance_d!D549)="m",LOWER([1]employee_training_performance_d!D549)="male"),"Male",IF(OR(LOWER([1]employee_training_performance_d!D549)="f",LOWER([1]employee_training_performance_d!D549)="female"),"Female","Unknown"))</f>
        <v>Male</v>
      </c>
      <c r="E549" s="8" t="s">
        <v>26</v>
      </c>
      <c r="F549" s="8" t="s">
        <v>27</v>
      </c>
      <c r="G549" s="9" t="str">
        <f>TEXT([1]employee_training_performance_d!G549,"dd-mm-yyyy")</f>
        <v>14-11-2022</v>
      </c>
      <c r="H549" s="8" t="s">
        <v>18</v>
      </c>
      <c r="I549" s="15" t="str">
        <f>TEXT([1]employee_training_performance_d!I549,"dd-mm-yyyy")</f>
        <v>25-08-2023</v>
      </c>
      <c r="J549" s="16">
        <f>IF(OR([1]employee_training_performance_d!J549="Yes",[1]employee_training_performance_d!J549="P",[1]employee_training_performance_d!J549="Present"),1,IF(OR([1]employee_training_performance_d!J549="No",[1]employee_training_performance_d!J549="A",[1]employee_training_performance_d!J549="Absent"),0))</f>
        <v>1</v>
      </c>
      <c r="K549" s="16">
        <v>60.491379310344826</v>
      </c>
      <c r="L549" s="16">
        <f>IF(OR([1]employee_training_performance_d!L549=0,ISBLANK([1]employee_training_performance_d!L549)),AVERAGEIFS([1]employee_training_performance_d!L$2:L$1201,[1]employee_training_performance_d!L$2:L$1201,"&gt;0"),[1]employee_training_performance_d!L549)</f>
        <v>70</v>
      </c>
      <c r="M549" s="7">
        <v>3</v>
      </c>
      <c r="N549" s="7">
        <v>3</v>
      </c>
    </row>
    <row r="550" spans="1:14" ht="15.6" x14ac:dyDescent="0.3">
      <c r="A550" s="5" t="str">
        <f>TRIM(PROPER([1]employee_training_performance_d!A550))</f>
        <v>Fd414341-Ecf6-4826-Bc1E-0Ac4Daf09B92</v>
      </c>
      <c r="B550" s="6" t="str">
        <f>TRIM(PROPER([1]employee_training_performance_d!B550))</f>
        <v>Nicholas Thompson</v>
      </c>
      <c r="C550" s="7">
        <v>41</v>
      </c>
      <c r="D550" s="11" t="str">
        <f>IF(OR(LOWER([1]employee_training_performance_d!D550)="m",LOWER([1]employee_training_performance_d!D550)="male"),"Male",IF(OR(LOWER([1]employee_training_performance_d!D550)="f",LOWER([1]employee_training_performance_d!D550)="female"),"Female","Unknown"))</f>
        <v>Female</v>
      </c>
      <c r="E550" s="8" t="s">
        <v>29</v>
      </c>
      <c r="F550" s="8" t="s">
        <v>27</v>
      </c>
      <c r="G550" s="9" t="str">
        <f>TEXT([1]employee_training_performance_d!G550,"dd-mm-yyyy")</f>
        <v>02-04-2021</v>
      </c>
      <c r="H550" s="8" t="s">
        <v>20</v>
      </c>
      <c r="I550" s="15" t="str">
        <f>TEXT([1]employee_training_performance_d!I550,"dd-mm-yyyy")</f>
        <v>25-02-2022</v>
      </c>
      <c r="J550" s="16">
        <f>IF(OR([1]employee_training_performance_d!J550="Yes",[1]employee_training_performance_d!J550="P",[1]employee_training_performance_d!J550="Present"),1,IF(OR([1]employee_training_performance_d!J550="No",[1]employee_training_performance_d!J550="A",[1]employee_training_performance_d!J550="Absent"),0))</f>
        <v>0</v>
      </c>
      <c r="K550" s="16">
        <v>60.491379310344826</v>
      </c>
      <c r="L550" s="16">
        <f>IF(OR([1]employee_training_performance_d!L550=0,ISBLANK([1]employee_training_performance_d!L550)),AVERAGEIFS([1]employee_training_performance_d!L$2:L$1201,[1]employee_training_performance_d!L$2:L$1201,"&gt;0"),[1]employee_training_performance_d!L550)</f>
        <v>74</v>
      </c>
      <c r="M550" s="7">
        <v>5</v>
      </c>
      <c r="N550" s="7">
        <v>5</v>
      </c>
    </row>
    <row r="551" spans="1:14" ht="15.6" x14ac:dyDescent="0.3">
      <c r="A551" s="5" t="str">
        <f>TRIM(PROPER([1]employee_training_performance_d!A551))</f>
        <v>1465B466-6Df3-4E7A-Af61-Aae103A35Aed</v>
      </c>
      <c r="B551" s="6" t="str">
        <f>TRIM(PROPER([1]employee_training_performance_d!B551))</f>
        <v>David Castillo</v>
      </c>
      <c r="C551" s="7">
        <v>31</v>
      </c>
      <c r="D551" s="11" t="str">
        <f>IF(OR(LOWER([1]employee_training_performance_d!D551)="m",LOWER([1]employee_training_performance_d!D551)="male"),"Male",IF(OR(LOWER([1]employee_training_performance_d!D551)="f",LOWER([1]employee_training_performance_d!D551)="female"),"Female","Unknown"))</f>
        <v>Female</v>
      </c>
      <c r="E551" s="8" t="s">
        <v>19</v>
      </c>
      <c r="F551" s="8" t="s">
        <v>30</v>
      </c>
      <c r="G551" s="9" t="str">
        <f>TEXT([1]employee_training_performance_d!G551,"dd-mm-yyyy")</f>
        <v>20-12-2021</v>
      </c>
      <c r="H551" s="8" t="s">
        <v>20</v>
      </c>
      <c r="I551" s="15" t="str">
        <f>TEXT([1]employee_training_performance_d!I551,"dd-mm-yyyy")</f>
        <v>18-10-2022</v>
      </c>
      <c r="J551" s="16">
        <f>IF(OR([1]employee_training_performance_d!J551="Yes",[1]employee_training_performance_d!J551="P",[1]employee_training_performance_d!J551="Present"),1,IF(OR([1]employee_training_performance_d!J551="No",[1]employee_training_performance_d!J551="A",[1]employee_training_performance_d!J551="Absent"),0))</f>
        <v>1</v>
      </c>
      <c r="K551" s="16">
        <v>60.491379310344826</v>
      </c>
      <c r="L551" s="16">
        <f>IF(OR([1]employee_training_performance_d!L551=0,ISBLANK([1]employee_training_performance_d!L551)),AVERAGEIFS([1]employee_training_performance_d!L$2:L$1201,[1]employee_training_performance_d!L$2:L$1201,"&gt;0"),[1]employee_training_performance_d!L551)</f>
        <v>38</v>
      </c>
      <c r="M551" s="7">
        <v>3</v>
      </c>
      <c r="N551" s="7">
        <v>3</v>
      </c>
    </row>
    <row r="552" spans="1:14" ht="15.6" x14ac:dyDescent="0.3">
      <c r="A552" s="5" t="str">
        <f>TRIM(PROPER([1]employee_training_performance_d!A552))</f>
        <v>Bb23E712-Bfd9-4996-Ae5B-6379213Fa67B</v>
      </c>
      <c r="B552" s="6" t="str">
        <f>TRIM(PROPER([1]employee_training_performance_d!B552))</f>
        <v>Matthew Powers</v>
      </c>
      <c r="C552" s="7">
        <v>41</v>
      </c>
      <c r="D552" s="11" t="str">
        <f>IF(OR(LOWER([1]employee_training_performance_d!D552)="m",LOWER([1]employee_training_performance_d!D552)="male"),"Male",IF(OR(LOWER([1]employee_training_performance_d!D552)="f",LOWER([1]employee_training_performance_d!D552)="female"),"Female","Unknown"))</f>
        <v>Male</v>
      </c>
      <c r="E552" s="8" t="s">
        <v>21</v>
      </c>
      <c r="F552" s="8" t="s">
        <v>15</v>
      </c>
      <c r="G552" s="9" t="str">
        <f>TEXT([1]employee_training_performance_d!G552,"dd-mm-yyyy")</f>
        <v>10-02-2021</v>
      </c>
      <c r="H552" s="8" t="s">
        <v>16</v>
      </c>
      <c r="I552" s="15" t="str">
        <f>TEXT([1]employee_training_performance_d!I552,"dd-mm-yyyy")</f>
        <v>23-10-2023</v>
      </c>
      <c r="J552" s="16">
        <f>IF(OR([1]employee_training_performance_d!J552="Yes",[1]employee_training_performance_d!J552="P",[1]employee_training_performance_d!J552="Present"),1,IF(OR([1]employee_training_performance_d!J552="No",[1]employee_training_performance_d!J552="A",[1]employee_training_performance_d!J552="Absent"),0))</f>
        <v>1</v>
      </c>
      <c r="K552" s="16">
        <v>60.491379310344826</v>
      </c>
      <c r="L552" s="16">
        <f>IF(OR([1]employee_training_performance_d!L552=0,ISBLANK([1]employee_training_performance_d!L552)),AVERAGEIFS([1]employee_training_performance_d!L$2:L$1201,[1]employee_training_performance_d!L$2:L$1201,"&gt;0"),[1]employee_training_performance_d!L552)</f>
        <v>57.657957244655584</v>
      </c>
      <c r="M552" s="7">
        <v>0</v>
      </c>
      <c r="N552" s="7">
        <v>0</v>
      </c>
    </row>
    <row r="553" spans="1:14" ht="15.6" x14ac:dyDescent="0.3">
      <c r="A553" s="5" t="str">
        <f>TRIM(PROPER([1]employee_training_performance_d!A553))</f>
        <v>343F75D0-6D2B-499D-A7Ec-A309296Fc0D7</v>
      </c>
      <c r="B553" s="6" t="str">
        <f>TRIM(PROPER([1]employee_training_performance_d!B553))</f>
        <v>Heather Hubbard</v>
      </c>
      <c r="C553" s="7">
        <v>54</v>
      </c>
      <c r="D553" s="11" t="str">
        <f>IF(OR(LOWER([1]employee_training_performance_d!D553)="m",LOWER([1]employee_training_performance_d!D553)="male"),"Male",IF(OR(LOWER([1]employee_training_performance_d!D553)="f",LOWER([1]employee_training_performance_d!D553)="female"),"Female","Unknown"))</f>
        <v>Female</v>
      </c>
      <c r="E553" s="8" t="s">
        <v>19</v>
      </c>
      <c r="F553" s="8" t="s">
        <v>27</v>
      </c>
      <c r="G553" s="9" t="str">
        <f>TEXT([1]employee_training_performance_d!G553,"dd-mm-yyyy")</f>
        <v>20-10-2023</v>
      </c>
      <c r="H553" s="8" t="s">
        <v>16</v>
      </c>
      <c r="I553" s="15" t="str">
        <f>TEXT([1]employee_training_performance_d!I553,"dd-mm-yyyy")</f>
        <v>19-05-2025</v>
      </c>
      <c r="J553" s="16">
        <f>IF(OR([1]employee_training_performance_d!J553="Yes",[1]employee_training_performance_d!J553="P",[1]employee_training_performance_d!J553="Present"),1,IF(OR([1]employee_training_performance_d!J553="No",[1]employee_training_performance_d!J553="A",[1]employee_training_performance_d!J553="Absent"),0))</f>
        <v>1</v>
      </c>
      <c r="K553" s="16">
        <v>60.491379310344826</v>
      </c>
      <c r="L553" s="16">
        <f>IF(OR([1]employee_training_performance_d!L553=0,ISBLANK([1]employee_training_performance_d!L553)),AVERAGEIFS([1]employee_training_performance_d!L$2:L$1201,[1]employee_training_performance_d!L$2:L$1201,"&gt;0"),[1]employee_training_performance_d!L553)</f>
        <v>57.657957244655584</v>
      </c>
      <c r="M553" s="7">
        <v>2.5</v>
      </c>
      <c r="N553" s="7">
        <v>2.5443478260869563</v>
      </c>
    </row>
    <row r="554" spans="1:14" ht="15.6" x14ac:dyDescent="0.3">
      <c r="A554" s="5" t="str">
        <f>TRIM(PROPER([1]employee_training_performance_d!A554))</f>
        <v>B109E971-8Ad5-4402-Bf75-659E4F3Ae530</v>
      </c>
      <c r="B554" s="6" t="str">
        <f>TRIM(PROPER([1]employee_training_performance_d!B554))</f>
        <v>Andrea Mcgrath</v>
      </c>
      <c r="C554" s="7">
        <v>49</v>
      </c>
      <c r="D554" s="11" t="str">
        <f>IF(OR(LOWER([1]employee_training_performance_d!D554)="m",LOWER([1]employee_training_performance_d!D554)="male"),"Male",IF(OR(LOWER([1]employee_training_performance_d!D554)="f",LOWER([1]employee_training_performance_d!D554)="female"),"Female","Unknown"))</f>
        <v>Female</v>
      </c>
      <c r="E554" s="8" t="s">
        <v>19</v>
      </c>
      <c r="F554" s="8" t="s">
        <v>17</v>
      </c>
      <c r="G554" s="9" t="str">
        <f>TEXT([1]employee_training_performance_d!G554,"dd-mm-yyyy")</f>
        <v>21-09-2022</v>
      </c>
      <c r="H554" s="8" t="s">
        <v>18</v>
      </c>
      <c r="I554" s="15" t="str">
        <f>TEXT([1]employee_training_performance_d!I554,"dd-mm-yyyy")</f>
        <v>19-01-2024</v>
      </c>
      <c r="J554" s="16">
        <f>IF(OR([1]employee_training_performance_d!J554="Yes",[1]employee_training_performance_d!J554="P",[1]employee_training_performance_d!J554="Present"),1,IF(OR([1]employee_training_performance_d!J554="No",[1]employee_training_performance_d!J554="A",[1]employee_training_performance_d!J554="Absent"),0))</f>
        <v>1</v>
      </c>
      <c r="K554" s="16">
        <v>47</v>
      </c>
      <c r="L554" s="16">
        <f>IF(OR([1]employee_training_performance_d!L554=0,ISBLANK([1]employee_training_performance_d!L554)),AVERAGEIFS([1]employee_training_performance_d!L$2:L$1201,[1]employee_training_performance_d!L$2:L$1201,"&gt;0"),[1]employee_training_performance_d!L554)</f>
        <v>57.657957244655584</v>
      </c>
      <c r="M554" s="7">
        <v>1</v>
      </c>
      <c r="N554" s="7">
        <v>1</v>
      </c>
    </row>
    <row r="555" spans="1:14" ht="15.6" x14ac:dyDescent="0.3">
      <c r="A555" s="5" t="str">
        <f>TRIM(PROPER([1]employee_training_performance_d!A555))</f>
        <v>F41E2E7C-00Da-4E3F-Afe5-F873Da60314C</v>
      </c>
      <c r="B555" s="6" t="str">
        <f>TRIM(PROPER([1]employee_training_performance_d!B555))</f>
        <v>Richard Bauer</v>
      </c>
      <c r="C555" s="7">
        <v>60</v>
      </c>
      <c r="D555" s="11" t="str">
        <f>IF(OR(LOWER([1]employee_training_performance_d!D555)="m",LOWER([1]employee_training_performance_d!D555)="male"),"Male",IF(OR(LOWER([1]employee_training_performance_d!D555)="f",LOWER([1]employee_training_performance_d!D555)="female"),"Female","Unknown"))</f>
        <v>Female</v>
      </c>
      <c r="E555" s="8" t="s">
        <v>26</v>
      </c>
      <c r="F555" s="8" t="s">
        <v>27</v>
      </c>
      <c r="G555" s="9" t="str">
        <f>TEXT([1]employee_training_performance_d!G555,"dd-mm-yyyy")</f>
        <v>19-04-2021</v>
      </c>
      <c r="H555" s="8" t="s">
        <v>28</v>
      </c>
      <c r="I555" s="15" t="str">
        <f>TEXT([1]employee_training_performance_d!I555,"dd-mm-yyyy")</f>
        <v>28-01-2022</v>
      </c>
      <c r="J555" s="16">
        <f>IF(OR([1]employee_training_performance_d!J555="Yes",[1]employee_training_performance_d!J555="P",[1]employee_training_performance_d!J555="Present"),1,IF(OR([1]employee_training_performance_d!J555="No",[1]employee_training_performance_d!J555="A",[1]employee_training_performance_d!J555="Absent"),0))</f>
        <v>0</v>
      </c>
      <c r="K555" s="16">
        <v>60.549783549783548</v>
      </c>
      <c r="L555" s="16">
        <f>IF(OR([1]employee_training_performance_d!L555=0,ISBLANK([1]employee_training_performance_d!L555)),AVERAGEIFS([1]employee_training_performance_d!L$2:L$1201,[1]employee_training_performance_d!L$2:L$1201,"&gt;0"),[1]employee_training_performance_d!L555)</f>
        <v>72</v>
      </c>
      <c r="M555" s="7">
        <v>0</v>
      </c>
      <c r="N555" s="7">
        <v>0</v>
      </c>
    </row>
    <row r="556" spans="1:14" ht="15.6" x14ac:dyDescent="0.3">
      <c r="A556" s="5" t="str">
        <f>TRIM(PROPER([1]employee_training_performance_d!A556))</f>
        <v>C3D08178-1D05-4Dbf-Add1-0250F713A7F8</v>
      </c>
      <c r="B556" s="6" t="str">
        <f>TRIM(PROPER([1]employee_training_performance_d!B556))</f>
        <v>Bryan Miranda</v>
      </c>
      <c r="C556" s="7">
        <v>41</v>
      </c>
      <c r="D556" s="11" t="str">
        <f>IF(OR(LOWER([1]employee_training_performance_d!D556)="m",LOWER([1]employee_training_performance_d!D556)="male"),"Male",IF(OR(LOWER([1]employee_training_performance_d!D556)="f",LOWER([1]employee_training_performance_d!D556)="female"),"Female","Unknown"))</f>
        <v>Male</v>
      </c>
      <c r="E556" s="8" t="s">
        <v>21</v>
      </c>
      <c r="F556" s="8" t="s">
        <v>15</v>
      </c>
      <c r="G556" s="9" t="str">
        <f>TEXT([1]employee_training_performance_d!G556,"dd-mm-yyyy")</f>
        <v>25-07-2022</v>
      </c>
      <c r="H556" s="8" t="s">
        <v>28</v>
      </c>
      <c r="I556" s="15" t="str">
        <f>TEXT([1]employee_training_performance_d!I556,"dd-mm-yyyy")</f>
        <v>08-08-2023</v>
      </c>
      <c r="J556" s="16">
        <f>IF(OR([1]employee_training_performance_d!J556="Yes",[1]employee_training_performance_d!J556="P",[1]employee_training_performance_d!J556="Present"),1,IF(OR([1]employee_training_performance_d!J556="No",[1]employee_training_performance_d!J556="A",[1]employee_training_performance_d!J556="Absent"),0))</f>
        <v>0</v>
      </c>
      <c r="K556" s="16">
        <v>60.549783549783548</v>
      </c>
      <c r="L556" s="16">
        <f>IF(OR([1]employee_training_performance_d!L556=0,ISBLANK([1]employee_training_performance_d!L556)),AVERAGEIFS([1]employee_training_performance_d!L$2:L$1201,[1]employee_training_performance_d!L$2:L$1201,"&gt;0"),[1]employee_training_performance_d!L556)</f>
        <v>22</v>
      </c>
      <c r="M556" s="7">
        <v>2</v>
      </c>
      <c r="N556" s="7">
        <v>2</v>
      </c>
    </row>
    <row r="557" spans="1:14" ht="15.6" x14ac:dyDescent="0.3">
      <c r="A557" s="5" t="str">
        <f>TRIM(PROPER([1]employee_training_performance_d!A557))</f>
        <v>7B32Aadb-1F41-4851-82C2-73A9771Db808</v>
      </c>
      <c r="B557" s="6" t="str">
        <f>TRIM(PROPER([1]employee_training_performance_d!B557))</f>
        <v>Diana Miller</v>
      </c>
      <c r="C557" s="7">
        <v>41</v>
      </c>
      <c r="D557" s="11" t="str">
        <f>IF(OR(LOWER([1]employee_training_performance_d!D557)="m",LOWER([1]employee_training_performance_d!D557)="male"),"Male",IF(OR(LOWER([1]employee_training_performance_d!D557)="f",LOWER([1]employee_training_performance_d!D557)="female"),"Female","Unknown"))</f>
        <v>Female</v>
      </c>
      <c r="E557" s="8" t="s">
        <v>14</v>
      </c>
      <c r="F557" s="8" t="s">
        <v>17</v>
      </c>
      <c r="G557" s="9" t="str">
        <f>TEXT([1]employee_training_performance_d!G557,"dd-mm-yyyy")</f>
        <v>23-10-2024</v>
      </c>
      <c r="H557" s="8" t="s">
        <v>20</v>
      </c>
      <c r="I557" s="15" t="str">
        <f>TEXT([1]employee_training_performance_d!I557,"dd-mm-yyyy")</f>
        <v>25-11-2025</v>
      </c>
      <c r="J557" s="16">
        <f>IF(OR([1]employee_training_performance_d!J557="Yes",[1]employee_training_performance_d!J557="P",[1]employee_training_performance_d!J557="Present"),1,IF(OR([1]employee_training_performance_d!J557="No",[1]employee_training_performance_d!J557="A",[1]employee_training_performance_d!J557="Absent"),0))</f>
        <v>1</v>
      </c>
      <c r="K557" s="16">
        <v>60.549783549783548</v>
      </c>
      <c r="L557" s="16">
        <f>IF(OR([1]employee_training_performance_d!L557=0,ISBLANK([1]employee_training_performance_d!L557)),AVERAGEIFS([1]employee_training_performance_d!L$2:L$1201,[1]employee_training_performance_d!L$2:L$1201,"&gt;0"),[1]employee_training_performance_d!L557)</f>
        <v>24</v>
      </c>
      <c r="M557" s="7">
        <v>3</v>
      </c>
      <c r="N557" s="7">
        <v>3</v>
      </c>
    </row>
    <row r="558" spans="1:14" ht="15.6" x14ac:dyDescent="0.3">
      <c r="A558" s="5" t="str">
        <f>TRIM(PROPER([1]employee_training_performance_d!A558))</f>
        <v>Ce7D765B-634C-45Ea-Ad28-746A5A6Df285</v>
      </c>
      <c r="B558" s="6" t="str">
        <f>TRIM(PROPER([1]employee_training_performance_d!B558))</f>
        <v>Tony Swanson</v>
      </c>
      <c r="C558" s="7">
        <v>41</v>
      </c>
      <c r="D558" s="11" t="str">
        <f>IF(OR(LOWER([1]employee_training_performance_d!D558)="m",LOWER([1]employee_training_performance_d!D558)="male"),"Male",IF(OR(LOWER([1]employee_training_performance_d!D558)="f",LOWER([1]employee_training_performance_d!D558)="female"),"Female","Unknown"))</f>
        <v>Female</v>
      </c>
      <c r="E558" s="8" t="s">
        <v>19</v>
      </c>
      <c r="F558" s="8" t="s">
        <v>27</v>
      </c>
      <c r="G558" s="9" t="str">
        <f>TEXT([1]employee_training_performance_d!G558,"dd-mm-yyyy")</f>
        <v>17-01-2021</v>
      </c>
      <c r="H558" s="8" t="s">
        <v>22</v>
      </c>
      <c r="I558" s="15" t="str">
        <f>TEXT([1]employee_training_performance_d!I558,"dd-mm-yyyy")</f>
        <v>30-01-2023</v>
      </c>
      <c r="J558" s="16">
        <f>IF(OR([1]employee_training_performance_d!J558="Yes",[1]employee_training_performance_d!J558="P",[1]employee_training_performance_d!J558="Present"),1,IF(OR([1]employee_training_performance_d!J558="No",[1]employee_training_performance_d!J558="A",[1]employee_training_performance_d!J558="Absent"),0))</f>
        <v>0</v>
      </c>
      <c r="K558" s="16">
        <v>60.549783549783548</v>
      </c>
      <c r="L558" s="16">
        <f>IF(OR([1]employee_training_performance_d!L558=0,ISBLANK([1]employee_training_performance_d!L558)),AVERAGEIFS([1]employee_training_performance_d!L$2:L$1201,[1]employee_training_performance_d!L$2:L$1201,"&gt;0"),[1]employee_training_performance_d!L558)</f>
        <v>57.657957244655584</v>
      </c>
      <c r="M558" s="7">
        <v>1</v>
      </c>
      <c r="N558" s="7">
        <v>1</v>
      </c>
    </row>
    <row r="559" spans="1:14" ht="15.6" x14ac:dyDescent="0.3">
      <c r="A559" s="5" t="str">
        <f>TRIM(PROPER([1]employee_training_performance_d!A559))</f>
        <v>2553Ff33-298B-4A25-903D-24Cffdfbc585</v>
      </c>
      <c r="B559" s="6" t="str">
        <f>TRIM(PROPER([1]employee_training_performance_d!B559))</f>
        <v>Joseph Norris</v>
      </c>
      <c r="C559" s="7">
        <v>56</v>
      </c>
      <c r="D559" s="11" t="str">
        <f>IF(OR(LOWER([1]employee_training_performance_d!D559)="m",LOWER([1]employee_training_performance_d!D559)="male"),"Male",IF(OR(LOWER([1]employee_training_performance_d!D559)="f",LOWER([1]employee_training_performance_d!D559)="female"),"Female","Unknown"))</f>
        <v>Female</v>
      </c>
      <c r="E559" s="8" t="s">
        <v>21</v>
      </c>
      <c r="F559" s="8" t="s">
        <v>17</v>
      </c>
      <c r="G559" s="9" t="str">
        <f>TEXT([1]employee_training_performance_d!G559,"dd-mm-yyyy")</f>
        <v>31-12-2020</v>
      </c>
      <c r="H559" s="8" t="s">
        <v>25</v>
      </c>
      <c r="I559" s="15" t="str">
        <f>TEXT([1]employee_training_performance_d!I559,"dd-mm-yyyy")</f>
        <v>21-10-2021</v>
      </c>
      <c r="J559" s="16">
        <f>IF(OR([1]employee_training_performance_d!J559="Yes",[1]employee_training_performance_d!J559="P",[1]employee_training_performance_d!J559="Present"),1,IF(OR([1]employee_training_performance_d!J559="No",[1]employee_training_performance_d!J559="A",[1]employee_training_performance_d!J559="Absent"),0))</f>
        <v>0</v>
      </c>
      <c r="K559" s="16">
        <v>90</v>
      </c>
      <c r="L559" s="16">
        <f>IF(OR([1]employee_training_performance_d!L559=0,ISBLANK([1]employee_training_performance_d!L559)),AVERAGEIFS([1]employee_training_performance_d!L$2:L$1201,[1]employee_training_performance_d!L$2:L$1201,"&gt;0"),[1]employee_training_performance_d!L559)</f>
        <v>57.657957244655584</v>
      </c>
      <c r="M559" s="7">
        <v>5</v>
      </c>
      <c r="N559" s="7">
        <v>5</v>
      </c>
    </row>
    <row r="560" spans="1:14" ht="15.6" x14ac:dyDescent="0.3">
      <c r="A560" s="5" t="str">
        <f>TRIM(PROPER([1]employee_training_performance_d!A560))</f>
        <v>C1Df5A89-Ecba-4Cb1-Bdb9-9Dc17A8B737A</v>
      </c>
      <c r="B560" s="6" t="str">
        <f>TRIM(PROPER([1]employee_training_performance_d!B560))</f>
        <v>Amanda Castaneda</v>
      </c>
      <c r="C560" s="7">
        <v>55</v>
      </c>
      <c r="D560" s="11" t="str">
        <f>IF(OR(LOWER([1]employee_training_performance_d!D560)="m",LOWER([1]employee_training_performance_d!D560)="male"),"Male",IF(OR(LOWER([1]employee_training_performance_d!D560)="f",LOWER([1]employee_training_performance_d!D560)="female"),"Female","Unknown"))</f>
        <v>Female</v>
      </c>
      <c r="E560" s="8" t="s">
        <v>14</v>
      </c>
      <c r="F560" s="8" t="s">
        <v>15</v>
      </c>
      <c r="G560" s="9" t="str">
        <f>TEXT([1]employee_training_performance_d!G560,"dd-mm-yyyy")</f>
        <v>01-12-2021</v>
      </c>
      <c r="H560" s="8" t="s">
        <v>16</v>
      </c>
      <c r="I560" s="15" t="str">
        <f>TEXT([1]employee_training_performance_d!I560,"dd-mm-yyyy")</f>
        <v>22-03-2022</v>
      </c>
      <c r="J560" s="16">
        <f>IF(OR([1]employee_training_performance_d!J560="Yes",[1]employee_training_performance_d!J560="P",[1]employee_training_performance_d!J560="Present"),1,IF(OR([1]employee_training_performance_d!J560="No",[1]employee_training_performance_d!J560="A",[1]employee_training_performance_d!J560="Absent"),0))</f>
        <v>0</v>
      </c>
      <c r="K560" s="16">
        <v>60.42173913043478</v>
      </c>
      <c r="L560" s="16">
        <f>IF(OR([1]employee_training_performance_d!L560=0,ISBLANK([1]employee_training_performance_d!L560)),AVERAGEIFS([1]employee_training_performance_d!L$2:L$1201,[1]employee_training_performance_d!L$2:L$1201,"&gt;0"),[1]employee_training_performance_d!L560)</f>
        <v>57.657957244655584</v>
      </c>
      <c r="M560" s="7">
        <v>4</v>
      </c>
      <c r="N560" s="7">
        <v>4</v>
      </c>
    </row>
    <row r="561" spans="1:14" ht="15.6" x14ac:dyDescent="0.3">
      <c r="A561" s="5" t="str">
        <f>TRIM(PROPER([1]employee_training_performance_d!A561))</f>
        <v>C69Ee73D-832D-40Cc-8Ea9-93A01A8385F9</v>
      </c>
      <c r="B561" s="6" t="str">
        <f>TRIM(PROPER([1]employee_training_performance_d!B561))</f>
        <v>Christy Lee</v>
      </c>
      <c r="C561" s="7">
        <v>41</v>
      </c>
      <c r="D561" s="11" t="str">
        <f>IF(OR(LOWER([1]employee_training_performance_d!D561)="m",LOWER([1]employee_training_performance_d!D561)="male"),"Male",IF(OR(LOWER([1]employee_training_performance_d!D561)="f",LOWER([1]employee_training_performance_d!D561)="female"),"Female","Unknown"))</f>
        <v>Male</v>
      </c>
      <c r="E561" s="8" t="s">
        <v>21</v>
      </c>
      <c r="F561" s="8" t="s">
        <v>15</v>
      </c>
      <c r="G561" s="9" t="str">
        <f>TEXT([1]employee_training_performance_d!G561,"dd-mm-yyyy")</f>
        <v>11-12-2023</v>
      </c>
      <c r="H561" s="8" t="s">
        <v>25</v>
      </c>
      <c r="I561" s="15" t="str">
        <f>TEXT([1]employee_training_performance_d!I561,"dd-mm-yyyy")</f>
        <v>17-03-2025</v>
      </c>
      <c r="J561" s="16">
        <f>IF(OR([1]employee_training_performance_d!J561="Yes",[1]employee_training_performance_d!J561="P",[1]employee_training_performance_d!J561="Present"),1,IF(OR([1]employee_training_performance_d!J561="No",[1]employee_training_performance_d!J561="A",[1]employee_training_performance_d!J561="Absent"),0))</f>
        <v>1</v>
      </c>
      <c r="K561" s="16">
        <v>60.42173913043478</v>
      </c>
      <c r="L561" s="16">
        <f>IF(OR([1]employee_training_performance_d!L561=0,ISBLANK([1]employee_training_performance_d!L561)),AVERAGEIFS([1]employee_training_performance_d!L$2:L$1201,[1]employee_training_performance_d!L$2:L$1201,"&gt;0"),[1]employee_training_performance_d!L561)</f>
        <v>57.657957244655584</v>
      </c>
      <c r="M561" s="7">
        <v>5</v>
      </c>
      <c r="N561" s="7">
        <v>5</v>
      </c>
    </row>
    <row r="562" spans="1:14" ht="15.6" x14ac:dyDescent="0.3">
      <c r="A562" s="5" t="str">
        <f>TRIM(PROPER([1]employee_training_performance_d!A562))</f>
        <v>B285D65B-Bf6B-4493-961B-53Afc601B22F</v>
      </c>
      <c r="B562" s="6" t="str">
        <f>TRIM(PROPER([1]employee_training_performance_d!B562))</f>
        <v>Willie Perez</v>
      </c>
      <c r="C562" s="7">
        <v>41</v>
      </c>
      <c r="D562" s="11" t="str">
        <f>IF(OR(LOWER([1]employee_training_performance_d!D562)="m",LOWER([1]employee_training_performance_d!D562)="male"),"Male",IF(OR(LOWER([1]employee_training_performance_d!D562)="f",LOWER([1]employee_training_performance_d!D562)="female"),"Female","Unknown"))</f>
        <v>Female</v>
      </c>
      <c r="E562" s="8" t="s">
        <v>14</v>
      </c>
      <c r="F562" s="8" t="s">
        <v>24</v>
      </c>
      <c r="G562" s="9" t="str">
        <f>TEXT([1]employee_training_performance_d!G562,"dd-mm-yyyy")</f>
        <v>17-05-2024</v>
      </c>
      <c r="H562" s="8" t="s">
        <v>22</v>
      </c>
      <c r="I562" s="15" t="str">
        <f>TEXT([1]employee_training_performance_d!I562,"dd-mm-yyyy")</f>
        <v>22-05-2026</v>
      </c>
      <c r="J562" s="16">
        <f>IF(OR([1]employee_training_performance_d!J562="Yes",[1]employee_training_performance_d!J562="P",[1]employee_training_performance_d!J562="Present"),1,IF(OR([1]employee_training_performance_d!J562="No",[1]employee_training_performance_d!J562="A",[1]employee_training_performance_d!J562="Absent"),0))</f>
        <v>1</v>
      </c>
      <c r="K562" s="16">
        <v>34</v>
      </c>
      <c r="L562" s="16">
        <f>IF(OR([1]employee_training_performance_d!L562=0,ISBLANK([1]employee_training_performance_d!L562)),AVERAGEIFS([1]employee_training_performance_d!L$2:L$1201,[1]employee_training_performance_d!L$2:L$1201,"&gt;0"),[1]employee_training_performance_d!L562)</f>
        <v>98</v>
      </c>
      <c r="M562" s="7">
        <v>1</v>
      </c>
      <c r="N562" s="7">
        <v>1</v>
      </c>
    </row>
    <row r="563" spans="1:14" ht="15.6" x14ac:dyDescent="0.3">
      <c r="A563" s="5" t="str">
        <f>TRIM(PROPER([1]employee_training_performance_d!A563))</f>
        <v>63247E63-7535-4Dc2-8555-B4B58Eb58D5C</v>
      </c>
      <c r="B563" s="6" t="str">
        <f>TRIM(PROPER([1]employee_training_performance_d!B563))</f>
        <v>Jacob Yoder</v>
      </c>
      <c r="C563" s="7">
        <v>41</v>
      </c>
      <c r="D563" s="11" t="str">
        <f>IF(OR(LOWER([1]employee_training_performance_d!D563)="m",LOWER([1]employee_training_performance_d!D563)="male"),"Male",IF(OR(LOWER([1]employee_training_performance_d!D563)="f",LOWER([1]employee_training_performance_d!D563)="female"),"Female","Unknown"))</f>
        <v>Male</v>
      </c>
      <c r="E563" s="8" t="s">
        <v>23</v>
      </c>
      <c r="F563" s="8" t="s">
        <v>27</v>
      </c>
      <c r="G563" s="9" t="str">
        <f>TEXT([1]employee_training_performance_d!G563,"dd-mm-yyyy")</f>
        <v>20-06-2024</v>
      </c>
      <c r="H563" s="8" t="s">
        <v>22</v>
      </c>
      <c r="I563" s="15" t="str">
        <f>TEXT([1]employee_training_performance_d!I563,"dd-mm-yyyy")</f>
        <v>29-07-2026</v>
      </c>
      <c r="J563" s="16">
        <f>IF(OR([1]employee_training_performance_d!J563="Yes",[1]employee_training_performance_d!J563="P",[1]employee_training_performance_d!J563="Present"),1,IF(OR([1]employee_training_performance_d!J563="No",[1]employee_training_performance_d!J563="A",[1]employee_training_performance_d!J563="Absent"),0))</f>
        <v>1</v>
      </c>
      <c r="K563" s="16">
        <v>64</v>
      </c>
      <c r="L563" s="16">
        <f>IF(OR([1]employee_training_performance_d!L563=0,ISBLANK([1]employee_training_performance_d!L563)),AVERAGEIFS([1]employee_training_performance_d!L$2:L$1201,[1]employee_training_performance_d!L$2:L$1201,"&gt;0"),[1]employee_training_performance_d!L563)</f>
        <v>57.657957244655584</v>
      </c>
      <c r="M563" s="7">
        <v>2</v>
      </c>
      <c r="N563" s="7">
        <v>2</v>
      </c>
    </row>
    <row r="564" spans="1:14" ht="15.6" x14ac:dyDescent="0.3">
      <c r="A564" s="5" t="str">
        <f>TRIM(PROPER([1]employee_training_performance_d!A564))</f>
        <v>922913F1-00F3-4866-B026-0Bb173F1Df26</v>
      </c>
      <c r="B564" s="6" t="str">
        <f>TRIM(PROPER([1]employee_training_performance_d!B564))</f>
        <v>William Peck</v>
      </c>
      <c r="C564" s="7">
        <v>25</v>
      </c>
      <c r="D564" s="11" t="str">
        <f>IF(OR(LOWER([1]employee_training_performance_d!D564)="m",LOWER([1]employee_training_performance_d!D564)="male"),"Male",IF(OR(LOWER([1]employee_training_performance_d!D564)="f",LOWER([1]employee_training_performance_d!D564)="female"),"Female","Unknown"))</f>
        <v>Female</v>
      </c>
      <c r="E564" s="8" t="s">
        <v>21</v>
      </c>
      <c r="F564" s="8" t="s">
        <v>15</v>
      </c>
      <c r="G564" s="9" t="str">
        <f>TEXT([1]employee_training_performance_d!G564,"dd-mm-yyyy")</f>
        <v>29-07-2020</v>
      </c>
      <c r="H564" s="8" t="s">
        <v>25</v>
      </c>
      <c r="I564" s="15" t="str">
        <f>TEXT([1]employee_training_performance_d!I564,"dd-mm-yyyy")</f>
        <v>16-11-2020</v>
      </c>
      <c r="J564" s="16">
        <f>IF(OR([1]employee_training_performance_d!J564="Yes",[1]employee_training_performance_d!J564="P",[1]employee_training_performance_d!J564="Present"),1,IF(OR([1]employee_training_performance_d!J564="No",[1]employee_training_performance_d!J564="A",[1]employee_training_performance_d!J564="Absent"),0))</f>
        <v>0</v>
      </c>
      <c r="K564" s="16">
        <v>60.521929824561404</v>
      </c>
      <c r="L564" s="16">
        <f>IF(OR([1]employee_training_performance_d!L564=0,ISBLANK([1]employee_training_performance_d!L564)),AVERAGEIFS([1]employee_training_performance_d!L$2:L$1201,[1]employee_training_performance_d!L$2:L$1201,"&gt;0"),[1]employee_training_performance_d!L564)</f>
        <v>57.657957244655584</v>
      </c>
      <c r="M564" s="7">
        <v>2.5</v>
      </c>
      <c r="N564" s="7">
        <v>2.5469026548672566</v>
      </c>
    </row>
    <row r="565" spans="1:14" ht="15.6" x14ac:dyDescent="0.3">
      <c r="A565" s="5" t="str">
        <f>TRIM(PROPER([1]employee_training_performance_d!A565))</f>
        <v>01E7719C-D667-4724-Bfee-7Aef6A606A4B</v>
      </c>
      <c r="B565" s="6" t="str">
        <f>TRIM(PROPER([1]employee_training_performance_d!B565))</f>
        <v>Shannon Miller</v>
      </c>
      <c r="C565" s="7">
        <v>41</v>
      </c>
      <c r="D565" s="11" t="str">
        <f>IF(OR(LOWER([1]employee_training_performance_d!D565)="m",LOWER([1]employee_training_performance_d!D565)="male"),"Male",IF(OR(LOWER([1]employee_training_performance_d!D565)="f",LOWER([1]employee_training_performance_d!D565)="female"),"Female","Unknown"))</f>
        <v>Male</v>
      </c>
      <c r="E565" s="8" t="s">
        <v>14</v>
      </c>
      <c r="F565" s="8" t="s">
        <v>15</v>
      </c>
      <c r="G565" s="9" t="str">
        <f>TEXT([1]employee_training_performance_d!G565,"dd-mm-yyyy")</f>
        <v>23-02-2023</v>
      </c>
      <c r="H565" s="8" t="s">
        <v>28</v>
      </c>
      <c r="I565" s="15" t="str">
        <f>TEXT([1]employee_training_performance_d!I565,"dd-mm-yyyy")</f>
        <v>20-03-2025</v>
      </c>
      <c r="J565" s="16">
        <f>IF(OR([1]employee_training_performance_d!J565="Yes",[1]employee_training_performance_d!J565="P",[1]employee_training_performance_d!J565="Present"),1,IF(OR([1]employee_training_performance_d!J565="No",[1]employee_training_performance_d!J565="A",[1]employee_training_performance_d!J565="Absent"),0))</f>
        <v>0</v>
      </c>
      <c r="K565" s="16">
        <v>82</v>
      </c>
      <c r="L565" s="16">
        <f>IF(OR([1]employee_training_performance_d!L565=0,ISBLANK([1]employee_training_performance_d!L565)),AVERAGEIFS([1]employee_training_performance_d!L$2:L$1201,[1]employee_training_performance_d!L$2:L$1201,"&gt;0"),[1]employee_training_performance_d!L565)</f>
        <v>26</v>
      </c>
      <c r="M565" s="7">
        <v>1</v>
      </c>
      <c r="N565" s="7">
        <v>1</v>
      </c>
    </row>
    <row r="566" spans="1:14" ht="15.6" x14ac:dyDescent="0.3">
      <c r="A566" s="5" t="str">
        <f>TRIM(PROPER([1]employee_training_performance_d!A566))</f>
        <v>C420C72D-8Fb8-4736-8540-6Adb983Ae235</v>
      </c>
      <c r="B566" s="6" t="str">
        <f>TRIM(PROPER([1]employee_training_performance_d!B566))</f>
        <v>Chad Snyder</v>
      </c>
      <c r="C566" s="7">
        <v>41</v>
      </c>
      <c r="D566" s="11" t="str">
        <f>IF(OR(LOWER([1]employee_training_performance_d!D566)="m",LOWER([1]employee_training_performance_d!D566)="male"),"Male",IF(OR(LOWER([1]employee_training_performance_d!D566)="f",LOWER([1]employee_training_performance_d!D566)="female"),"Female","Unknown"))</f>
        <v>Male</v>
      </c>
      <c r="E566" s="8" t="s">
        <v>21</v>
      </c>
      <c r="F566" s="8" t="s">
        <v>15</v>
      </c>
      <c r="G566" s="9" t="str">
        <f>TEXT([1]employee_training_performance_d!G566,"dd-mm-yyyy")</f>
        <v>30-01-2021</v>
      </c>
      <c r="H566" s="8" t="s">
        <v>18</v>
      </c>
      <c r="I566" s="15" t="str">
        <f>TEXT([1]employee_training_performance_d!I566,"dd-mm-yyyy")</f>
        <v>30-10-2022</v>
      </c>
      <c r="J566" s="16">
        <f>IF(OR([1]employee_training_performance_d!J566="Yes",[1]employee_training_performance_d!J566="P",[1]employee_training_performance_d!J566="Present"),1,IF(OR([1]employee_training_performance_d!J566="No",[1]employee_training_performance_d!J566="A",[1]employee_training_performance_d!J566="Absent"),0))</f>
        <v>0</v>
      </c>
      <c r="K566" s="16">
        <v>60.4273127753304</v>
      </c>
      <c r="L566" s="16">
        <f>IF(OR([1]employee_training_performance_d!L566=0,ISBLANK([1]employee_training_performance_d!L566)),AVERAGEIFS([1]employee_training_performance_d!L$2:L$1201,[1]employee_training_performance_d!L$2:L$1201,"&gt;0"),[1]employee_training_performance_d!L566)</f>
        <v>57.657957244655584</v>
      </c>
      <c r="M566" s="7">
        <v>5</v>
      </c>
      <c r="N566" s="7">
        <v>5</v>
      </c>
    </row>
    <row r="567" spans="1:14" ht="15.6" x14ac:dyDescent="0.3">
      <c r="A567" s="5" t="str">
        <f>TRIM(PROPER([1]employee_training_performance_d!A567))</f>
        <v>1Ea822Bb-5738-4567-82F7-2B1Fb9D4D2D3</v>
      </c>
      <c r="B567" s="6" t="str">
        <f>TRIM(PROPER([1]employee_training_performance_d!B567))</f>
        <v>Amanda Conley</v>
      </c>
      <c r="C567" s="7">
        <v>41</v>
      </c>
      <c r="D567" s="11" t="str">
        <f>IF(OR(LOWER([1]employee_training_performance_d!D567)="m",LOWER([1]employee_training_performance_d!D567)="male"),"Male",IF(OR(LOWER([1]employee_training_performance_d!D567)="f",LOWER([1]employee_training_performance_d!D567)="female"),"Female","Unknown"))</f>
        <v>Female</v>
      </c>
      <c r="E567" s="8" t="s">
        <v>29</v>
      </c>
      <c r="F567" s="8" t="s">
        <v>27</v>
      </c>
      <c r="G567" s="9" t="str">
        <f>TEXT([1]employee_training_performance_d!G567,"dd-mm-yyyy")</f>
        <v>15-12-2024</v>
      </c>
      <c r="H567" s="8" t="s">
        <v>28</v>
      </c>
      <c r="I567" s="15" t="str">
        <f>TEXT([1]employee_training_performance_d!I567,"dd-mm-yyyy")</f>
        <v>13-12-2026</v>
      </c>
      <c r="J567" s="16">
        <f>IF(OR([1]employee_training_performance_d!J567="Yes",[1]employee_training_performance_d!J567="P",[1]employee_training_performance_d!J567="Present"),1,IF(OR([1]employee_training_performance_d!J567="No",[1]employee_training_performance_d!J567="A",[1]employee_training_performance_d!J567="Absent"),0))</f>
        <v>1</v>
      </c>
      <c r="K567" s="16">
        <v>60.4273127753304</v>
      </c>
      <c r="L567" s="16">
        <f>IF(OR([1]employee_training_performance_d!L567=0,ISBLANK([1]employee_training_performance_d!L567)),AVERAGEIFS([1]employee_training_performance_d!L$2:L$1201,[1]employee_training_performance_d!L$2:L$1201,"&gt;0"),[1]employee_training_performance_d!L567)</f>
        <v>40</v>
      </c>
      <c r="M567" s="7">
        <v>0</v>
      </c>
      <c r="N567" s="7">
        <v>0</v>
      </c>
    </row>
    <row r="568" spans="1:14" ht="15.6" x14ac:dyDescent="0.3">
      <c r="A568" s="5" t="str">
        <f>TRIM(PROPER([1]employee_training_performance_d!A568))</f>
        <v>D27960A4-897E-4Ce5-8Fe3-0B6D3Efc5196</v>
      </c>
      <c r="B568" s="6" t="str">
        <f>TRIM(PROPER([1]employee_training_performance_d!B568))</f>
        <v>Andrew Rodriguez</v>
      </c>
      <c r="C568" s="7">
        <v>41</v>
      </c>
      <c r="D568" s="11" t="str">
        <f>IF(OR(LOWER([1]employee_training_performance_d!D568)="m",LOWER([1]employee_training_performance_d!D568)="male"),"Male",IF(OR(LOWER([1]employee_training_performance_d!D568)="f",LOWER([1]employee_training_performance_d!D568)="female"),"Female","Unknown"))</f>
        <v>Male</v>
      </c>
      <c r="E568" s="8" t="s">
        <v>29</v>
      </c>
      <c r="F568" s="8" t="s">
        <v>27</v>
      </c>
      <c r="G568" s="9" t="str">
        <f>TEXT([1]employee_training_performance_d!G568,"dd-mm-yyyy")</f>
        <v>18-12-2022</v>
      </c>
      <c r="H568" s="8" t="s">
        <v>18</v>
      </c>
      <c r="I568" s="15" t="str">
        <f>TEXT([1]employee_training_performance_d!I568,"dd-mm-yyyy")</f>
        <v>05-05-2025</v>
      </c>
      <c r="J568" s="16">
        <f>IF(OR([1]employee_training_performance_d!J568="Yes",[1]employee_training_performance_d!J568="P",[1]employee_training_performance_d!J568="Present"),1,IF(OR([1]employee_training_performance_d!J568="No",[1]employee_training_performance_d!J568="A",[1]employee_training_performance_d!J568="Absent"),0))</f>
        <v>1</v>
      </c>
      <c r="K568" s="16">
        <v>60.4273127753304</v>
      </c>
      <c r="L568" s="16">
        <f>IF(OR([1]employee_training_performance_d!L568=0,ISBLANK([1]employee_training_performance_d!L568)),AVERAGEIFS([1]employee_training_performance_d!L$2:L$1201,[1]employee_training_performance_d!L$2:L$1201,"&gt;0"),[1]employee_training_performance_d!L568)</f>
        <v>57.657957244655584</v>
      </c>
      <c r="M568" s="7">
        <v>3</v>
      </c>
      <c r="N568" s="7">
        <v>3</v>
      </c>
    </row>
    <row r="569" spans="1:14" ht="15.6" x14ac:dyDescent="0.3">
      <c r="A569" s="5" t="str">
        <f>TRIM(PROPER([1]employee_training_performance_d!A569))</f>
        <v>230D27B8-Ff97-488E-B6Cd-D0D1Aa31E22B</v>
      </c>
      <c r="B569" s="6" t="str">
        <f>TRIM(PROPER([1]employee_training_performance_d!B569))</f>
        <v>Robyn Kidd</v>
      </c>
      <c r="C569" s="7">
        <v>34</v>
      </c>
      <c r="D569" s="11" t="str">
        <f>IF(OR(LOWER([1]employee_training_performance_d!D569)="m",LOWER([1]employee_training_performance_d!D569)="male"),"Male",IF(OR(LOWER([1]employee_training_performance_d!D569)="f",LOWER([1]employee_training_performance_d!D569)="female"),"Female","Unknown"))</f>
        <v>Female</v>
      </c>
      <c r="E569" s="8" t="s">
        <v>23</v>
      </c>
      <c r="F569" s="8" t="s">
        <v>30</v>
      </c>
      <c r="G569" s="9" t="str">
        <f>TEXT([1]employee_training_performance_d!G569,"dd-mm-yyyy")</f>
        <v>26-10-2022</v>
      </c>
      <c r="H569" s="8" t="s">
        <v>18</v>
      </c>
      <c r="I569" s="15" t="str">
        <f>TEXT([1]employee_training_performance_d!I569,"dd-mm-yyyy")</f>
        <v>19-01-2025</v>
      </c>
      <c r="J569" s="16">
        <f>IF(OR([1]employee_training_performance_d!J569="Yes",[1]employee_training_performance_d!J569="P",[1]employee_training_performance_d!J569="Present"),1,IF(OR([1]employee_training_performance_d!J569="No",[1]employee_training_performance_d!J569="A",[1]employee_training_performance_d!J569="Absent"),0))</f>
        <v>1</v>
      </c>
      <c r="K569" s="16">
        <v>60.4273127753304</v>
      </c>
      <c r="L569" s="16">
        <f>IF(OR([1]employee_training_performance_d!L569=0,ISBLANK([1]employee_training_performance_d!L569)),AVERAGEIFS([1]employee_training_performance_d!L$2:L$1201,[1]employee_training_performance_d!L$2:L$1201,"&gt;0"),[1]employee_training_performance_d!L569)</f>
        <v>57.657957244655584</v>
      </c>
      <c r="M569" s="7">
        <v>2</v>
      </c>
      <c r="N569" s="7">
        <v>2</v>
      </c>
    </row>
    <row r="570" spans="1:14" ht="15.6" x14ac:dyDescent="0.3">
      <c r="A570" s="5" t="str">
        <f>TRIM(PROPER([1]employee_training_performance_d!A570))</f>
        <v>Fb372648-697A-496D-9988-5D2A570662Ce</v>
      </c>
      <c r="B570" s="6" t="str">
        <f>TRIM(PROPER([1]employee_training_performance_d!B570))</f>
        <v>Joseph Jones</v>
      </c>
      <c r="C570" s="7">
        <v>40</v>
      </c>
      <c r="D570" s="11" t="str">
        <f>IF(OR(LOWER([1]employee_training_performance_d!D570)="m",LOWER([1]employee_training_performance_d!D570)="male"),"Male",IF(OR(LOWER([1]employee_training_performance_d!D570)="f",LOWER([1]employee_training_performance_d!D570)="female"),"Female","Unknown"))</f>
        <v>Male</v>
      </c>
      <c r="E570" s="8" t="s">
        <v>29</v>
      </c>
      <c r="F570" s="8" t="s">
        <v>24</v>
      </c>
      <c r="G570" s="9" t="str">
        <f>TEXT([1]employee_training_performance_d!G570,"dd-mm-yyyy")</f>
        <v>27-08-2022</v>
      </c>
      <c r="H570" s="8" t="s">
        <v>20</v>
      </c>
      <c r="I570" s="15" t="str">
        <f>TEXT([1]employee_training_performance_d!I570,"dd-mm-yyyy")</f>
        <v>02-04-2023</v>
      </c>
      <c r="J570" s="16">
        <f>IF(OR([1]employee_training_performance_d!J570="Yes",[1]employee_training_performance_d!J570="P",[1]employee_training_performance_d!J570="Present"),1,IF(OR([1]employee_training_performance_d!J570="No",[1]employee_training_performance_d!J570="A",[1]employee_training_performance_d!J570="Absent"),0))</f>
        <v>1</v>
      </c>
      <c r="K570" s="16">
        <v>64</v>
      </c>
      <c r="L570" s="16">
        <f>IF(OR([1]employee_training_performance_d!L570=0,ISBLANK([1]employee_training_performance_d!L570)),AVERAGEIFS([1]employee_training_performance_d!L$2:L$1201,[1]employee_training_performance_d!L$2:L$1201,"&gt;0"),[1]employee_training_performance_d!L570)</f>
        <v>26</v>
      </c>
      <c r="M570" s="7">
        <v>3</v>
      </c>
      <c r="N570" s="7">
        <v>3</v>
      </c>
    </row>
    <row r="571" spans="1:14" ht="15.6" x14ac:dyDescent="0.3">
      <c r="A571" s="5" t="str">
        <f>TRIM(PROPER([1]employee_training_performance_d!A571))</f>
        <v>05D1C7Ad-6828-40B7-8Cc1-032Dbd16C038</v>
      </c>
      <c r="B571" s="6" t="str">
        <f>TRIM(PROPER([1]employee_training_performance_d!B571))</f>
        <v>Dustin Lopez</v>
      </c>
      <c r="C571" s="7">
        <v>32</v>
      </c>
      <c r="D571" s="11" t="str">
        <f>IF(OR(LOWER([1]employee_training_performance_d!D571)="m",LOWER([1]employee_training_performance_d!D571)="male"),"Male",IF(OR(LOWER([1]employee_training_performance_d!D571)="f",LOWER([1]employee_training_performance_d!D571)="female"),"Female","Unknown"))</f>
        <v>Male</v>
      </c>
      <c r="E571" s="8" t="s">
        <v>23</v>
      </c>
      <c r="F571" s="8" t="s">
        <v>30</v>
      </c>
      <c r="G571" s="9" t="str">
        <f>TEXT([1]employee_training_performance_d!G571,"dd-mm-yyyy")</f>
        <v>21-11-2022</v>
      </c>
      <c r="H571" s="8" t="s">
        <v>18</v>
      </c>
      <c r="I571" s="15" t="str">
        <f>TEXT([1]employee_training_performance_d!I571,"dd-mm-yyyy")</f>
        <v>01-12-2024</v>
      </c>
      <c r="J571" s="16">
        <f>IF(OR([1]employee_training_performance_d!J571="Yes",[1]employee_training_performance_d!J571="P",[1]employee_training_performance_d!J571="Present"),1,IF(OR([1]employee_training_performance_d!J571="No",[1]employee_training_performance_d!J571="A",[1]employee_training_performance_d!J571="Absent"),0))</f>
        <v>0</v>
      </c>
      <c r="K571" s="16">
        <v>60.411504424778762</v>
      </c>
      <c r="L571" s="16">
        <f>IF(OR([1]employee_training_performance_d!L571=0,ISBLANK([1]employee_training_performance_d!L571)),AVERAGEIFS([1]employee_training_performance_d!L$2:L$1201,[1]employee_training_performance_d!L$2:L$1201,"&gt;0"),[1]employee_training_performance_d!L571)</f>
        <v>57.657957244655584</v>
      </c>
      <c r="M571" s="7">
        <v>4</v>
      </c>
      <c r="N571" s="7">
        <v>4</v>
      </c>
    </row>
    <row r="572" spans="1:14" ht="15.6" x14ac:dyDescent="0.3">
      <c r="A572" s="5" t="str">
        <f>TRIM(PROPER([1]employee_training_performance_d!A572))</f>
        <v>8663686E-Ee70-4803-A32E-444Cde97Df42</v>
      </c>
      <c r="B572" s="6" t="str">
        <f>TRIM(PROPER([1]employee_training_performance_d!B572))</f>
        <v>Sarah Cox</v>
      </c>
      <c r="C572" s="7">
        <v>41</v>
      </c>
      <c r="D572" s="11" t="str">
        <f>IF(OR(LOWER([1]employee_training_performance_d!D572)="m",LOWER([1]employee_training_performance_d!D572)="male"),"Male",IF(OR(LOWER([1]employee_training_performance_d!D572)="f",LOWER([1]employee_training_performance_d!D572)="female"),"Female","Unknown"))</f>
        <v>Female</v>
      </c>
      <c r="E572" s="8" t="s">
        <v>19</v>
      </c>
      <c r="F572" s="8" t="s">
        <v>27</v>
      </c>
      <c r="G572" s="9" t="str">
        <f>TEXT([1]employee_training_performance_d!G572,"dd-mm-yyyy")</f>
        <v>21-01-2021</v>
      </c>
      <c r="H572" s="8" t="s">
        <v>28</v>
      </c>
      <c r="I572" s="15" t="str">
        <f>TEXT([1]employee_training_performance_d!I572,"dd-mm-yyyy")</f>
        <v>24-12-2022</v>
      </c>
      <c r="J572" s="16">
        <f>IF(OR([1]employee_training_performance_d!J572="Yes",[1]employee_training_performance_d!J572="P",[1]employee_training_performance_d!J572="Present"),1,IF(OR([1]employee_training_performance_d!J572="No",[1]employee_training_performance_d!J572="A",[1]employee_training_performance_d!J572="Absent"),0))</f>
        <v>1</v>
      </c>
      <c r="K572" s="16">
        <v>30</v>
      </c>
      <c r="L572" s="16">
        <f>IF(OR([1]employee_training_performance_d!L572=0,ISBLANK([1]employee_training_performance_d!L572)),AVERAGEIFS([1]employee_training_performance_d!L$2:L$1201,[1]employee_training_performance_d!L$2:L$1201,"&gt;0"),[1]employee_training_performance_d!L572)</f>
        <v>57.657957244655584</v>
      </c>
      <c r="M572" s="7">
        <v>4</v>
      </c>
      <c r="N572" s="7">
        <v>4</v>
      </c>
    </row>
    <row r="573" spans="1:14" ht="15.6" x14ac:dyDescent="0.3">
      <c r="A573" s="5" t="str">
        <f>TRIM(PROPER([1]employee_training_performance_d!A573))</f>
        <v>5572F1B3-C49B-4178-83A2-99E4F981F289</v>
      </c>
      <c r="B573" s="6" t="str">
        <f>TRIM(PROPER([1]employee_training_performance_d!B573))</f>
        <v>Caleb Ray</v>
      </c>
      <c r="C573" s="7">
        <v>41</v>
      </c>
      <c r="D573" s="11" t="str">
        <f>IF(OR(LOWER([1]employee_training_performance_d!D573)="m",LOWER([1]employee_training_performance_d!D573)="male"),"Male",IF(OR(LOWER([1]employee_training_performance_d!D573)="f",LOWER([1]employee_training_performance_d!D573)="female"),"Female","Unknown"))</f>
        <v>Female</v>
      </c>
      <c r="E573" s="8" t="s">
        <v>21</v>
      </c>
      <c r="F573" s="8" t="s">
        <v>27</v>
      </c>
      <c r="G573" s="9" t="str">
        <f>TEXT([1]employee_training_performance_d!G573,"dd-mm-yyyy")</f>
        <v>27-01-2021</v>
      </c>
      <c r="H573" s="8" t="s">
        <v>28</v>
      </c>
      <c r="I573" s="15" t="str">
        <f>TEXT([1]employee_training_performance_d!I573,"dd-mm-yyyy")</f>
        <v>08-06-2021</v>
      </c>
      <c r="J573" s="16">
        <f>IF(OR([1]employee_training_performance_d!J573="Yes",[1]employee_training_performance_d!J573="P",[1]employee_training_performance_d!J573="Present"),1,IF(OR([1]employee_training_performance_d!J573="No",[1]employee_training_performance_d!J573="A",[1]employee_training_performance_d!J573="Absent"),0))</f>
        <v>1</v>
      </c>
      <c r="K573" s="16">
        <v>88</v>
      </c>
      <c r="L573" s="16">
        <f>IF(OR([1]employee_training_performance_d!L573=0,ISBLANK([1]employee_training_performance_d!L573)),AVERAGEIFS([1]employee_training_performance_d!L$2:L$1201,[1]employee_training_performance_d!L$2:L$1201,"&gt;0"),[1]employee_training_performance_d!L573)</f>
        <v>57.657957244655584</v>
      </c>
      <c r="M573" s="7">
        <v>0</v>
      </c>
      <c r="N573" s="7">
        <v>0</v>
      </c>
    </row>
    <row r="574" spans="1:14" ht="15.6" x14ac:dyDescent="0.3">
      <c r="A574" s="5" t="str">
        <f>TRIM(PROPER([1]employee_training_performance_d!A574))</f>
        <v>0C906C01-3B44-4Abc-942E-C8B0Cce52711</v>
      </c>
      <c r="B574" s="6" t="str">
        <f>TRIM(PROPER([1]employee_training_performance_d!B574))</f>
        <v>Ryan Pierce</v>
      </c>
      <c r="C574" s="7">
        <v>41</v>
      </c>
      <c r="D574" s="11" t="str">
        <f>IF(OR(LOWER([1]employee_training_performance_d!D574)="m",LOWER([1]employee_training_performance_d!D574)="male"),"Male",IF(OR(LOWER([1]employee_training_performance_d!D574)="f",LOWER([1]employee_training_performance_d!D574)="female"),"Female","Unknown"))</f>
        <v>Female</v>
      </c>
      <c r="E574" s="8" t="s">
        <v>23</v>
      </c>
      <c r="F574" s="8" t="s">
        <v>30</v>
      </c>
      <c r="G574" s="9" t="str">
        <f>TEXT([1]employee_training_performance_d!G574,"dd-mm-yyyy")</f>
        <v>20-03-2025</v>
      </c>
      <c r="H574" s="8" t="s">
        <v>28</v>
      </c>
      <c r="I574" s="15" t="str">
        <f>TEXT([1]employee_training_performance_d!I574,"dd-mm-yyyy")</f>
        <v>12-12-2026</v>
      </c>
      <c r="J574" s="16">
        <f>IF(OR([1]employee_training_performance_d!J574="Yes",[1]employee_training_performance_d!J574="P",[1]employee_training_performance_d!J574="Present"),1,IF(OR([1]employee_training_performance_d!J574="No",[1]employee_training_performance_d!J574="A",[1]employee_training_performance_d!J574="Absent"),0))</f>
        <v>0</v>
      </c>
      <c r="K574" s="16">
        <v>60.424107142857146</v>
      </c>
      <c r="L574" s="16">
        <f>IF(OR([1]employee_training_performance_d!L574=0,ISBLANK([1]employee_training_performance_d!L574)),AVERAGEIFS([1]employee_training_performance_d!L$2:L$1201,[1]employee_training_performance_d!L$2:L$1201,"&gt;0"),[1]employee_training_performance_d!L574)</f>
        <v>57.657957244655584</v>
      </c>
      <c r="M574" s="7">
        <v>4</v>
      </c>
      <c r="N574" s="7">
        <v>4</v>
      </c>
    </row>
    <row r="575" spans="1:14" ht="15.6" x14ac:dyDescent="0.3">
      <c r="A575" s="5" t="str">
        <f>TRIM(PROPER([1]employee_training_performance_d!A575))</f>
        <v>Cfc3845B-1464-4Da8-9Bf7-Fa26E9B89Caf</v>
      </c>
      <c r="B575" s="6" t="str">
        <f>TRIM(PROPER([1]employee_training_performance_d!B575))</f>
        <v>Taylor Berg</v>
      </c>
      <c r="C575" s="7">
        <v>41</v>
      </c>
      <c r="D575" s="11" t="str">
        <f>IF(OR(LOWER([1]employee_training_performance_d!D575)="m",LOWER([1]employee_training_performance_d!D575)="male"),"Male",IF(OR(LOWER([1]employee_training_performance_d!D575)="f",LOWER([1]employee_training_performance_d!D575)="female"),"Female","Unknown"))</f>
        <v>Female</v>
      </c>
      <c r="E575" s="8" t="s">
        <v>26</v>
      </c>
      <c r="F575" s="8" t="s">
        <v>27</v>
      </c>
      <c r="G575" s="9" t="str">
        <f>TEXT([1]employee_training_performance_d!G575,"dd-mm-yyyy")</f>
        <v>13-11-2024</v>
      </c>
      <c r="H575" s="8" t="s">
        <v>18</v>
      </c>
      <c r="I575" s="15" t="str">
        <f>TEXT([1]employee_training_performance_d!I575,"dd-mm-yyyy")</f>
        <v>24-07-2027</v>
      </c>
      <c r="J575" s="16">
        <f>IF(OR([1]employee_training_performance_d!J575="Yes",[1]employee_training_performance_d!J575="P",[1]employee_training_performance_d!J575="Present"),1,IF(OR([1]employee_training_performance_d!J575="No",[1]employee_training_performance_d!J575="A",[1]employee_training_performance_d!J575="Absent"),0))</f>
        <v>0</v>
      </c>
      <c r="K575" s="16">
        <v>74</v>
      </c>
      <c r="L575" s="16">
        <f>IF(OR([1]employee_training_performance_d!L575=0,ISBLANK([1]employee_training_performance_d!L575)),AVERAGEIFS([1]employee_training_performance_d!L$2:L$1201,[1]employee_training_performance_d!L$2:L$1201,"&gt;0"),[1]employee_training_performance_d!L575)</f>
        <v>57.657957244655584</v>
      </c>
      <c r="M575" s="7">
        <v>1</v>
      </c>
      <c r="N575" s="7">
        <v>1</v>
      </c>
    </row>
    <row r="576" spans="1:14" ht="15.6" x14ac:dyDescent="0.3">
      <c r="A576" s="5" t="str">
        <f>TRIM(PROPER([1]employee_training_performance_d!A576))</f>
        <v>A86C1D88-8D67-482C-A804-8C914C15B7Ec</v>
      </c>
      <c r="B576" s="6" t="str">
        <f>TRIM(PROPER([1]employee_training_performance_d!B576))</f>
        <v>Steven Goodwin</v>
      </c>
      <c r="C576" s="7">
        <v>41</v>
      </c>
      <c r="D576" s="11" t="str">
        <f>IF(OR(LOWER([1]employee_training_performance_d!D576)="m",LOWER([1]employee_training_performance_d!D576)="male"),"Male",IF(OR(LOWER([1]employee_training_performance_d!D576)="f",LOWER([1]employee_training_performance_d!D576)="female"),"Female","Unknown"))</f>
        <v>Female</v>
      </c>
      <c r="E576" s="8" t="s">
        <v>26</v>
      </c>
      <c r="F576" s="8" t="s">
        <v>27</v>
      </c>
      <c r="G576" s="9" t="str">
        <f>TEXT([1]employee_training_performance_d!G576,"dd-mm-yyyy")</f>
        <v>28-11-2024</v>
      </c>
      <c r="H576" s="8" t="s">
        <v>18</v>
      </c>
      <c r="I576" s="15" t="str">
        <f>TEXT([1]employee_training_performance_d!I576,"dd-mm-yyyy")</f>
        <v>20-04-2025</v>
      </c>
      <c r="J576" s="16">
        <f>IF(OR([1]employee_training_performance_d!J576="Yes",[1]employee_training_performance_d!J576="P",[1]employee_training_performance_d!J576="Present"),1,IF(OR([1]employee_training_performance_d!J576="No",[1]employee_training_performance_d!J576="A",[1]employee_training_performance_d!J576="Absent"),0))</f>
        <v>0</v>
      </c>
      <c r="K576" s="16">
        <v>60.36322869955157</v>
      </c>
      <c r="L576" s="16">
        <f>IF(OR([1]employee_training_performance_d!L576=0,ISBLANK([1]employee_training_performance_d!L576)),AVERAGEIFS([1]employee_training_performance_d!L$2:L$1201,[1]employee_training_performance_d!L$2:L$1201,"&gt;0"),[1]employee_training_performance_d!L576)</f>
        <v>57.657957244655584</v>
      </c>
      <c r="M576" s="7">
        <v>1</v>
      </c>
      <c r="N576" s="7">
        <v>1</v>
      </c>
    </row>
    <row r="577" spans="1:14" ht="15.6" x14ac:dyDescent="0.3">
      <c r="A577" s="5" t="str">
        <f>TRIM(PROPER([1]employee_training_performance_d!A577))</f>
        <v>6B905645-E0C2-442E-Ab38-Fcdf4Fd82Aba</v>
      </c>
      <c r="B577" s="6" t="str">
        <f>TRIM(PROPER([1]employee_training_performance_d!B577))</f>
        <v>Gary Figueroa</v>
      </c>
      <c r="C577" s="7">
        <v>41</v>
      </c>
      <c r="D577" s="11" t="str">
        <f>IF(OR(LOWER([1]employee_training_performance_d!D577)="m",LOWER([1]employee_training_performance_d!D577)="male"),"Male",IF(OR(LOWER([1]employee_training_performance_d!D577)="f",LOWER([1]employee_training_performance_d!D577)="female"),"Female","Unknown"))</f>
        <v>Female</v>
      </c>
      <c r="E577" s="8" t="s">
        <v>14</v>
      </c>
      <c r="F577" s="8" t="s">
        <v>30</v>
      </c>
      <c r="G577" s="9" t="str">
        <f>TEXT([1]employee_training_performance_d!G577,"dd-mm-yyyy")</f>
        <v>11-08-2020</v>
      </c>
      <c r="H577" s="8" t="s">
        <v>18</v>
      </c>
      <c r="I577" s="15" t="str">
        <f>TEXT([1]employee_training_performance_d!I577,"dd-mm-yyyy")</f>
        <v>10-10-2021</v>
      </c>
      <c r="J577" s="16">
        <f>IF(OR([1]employee_training_performance_d!J577="Yes",[1]employee_training_performance_d!J577="P",[1]employee_training_performance_d!J577="Present"),1,IF(OR([1]employee_training_performance_d!J577="No",[1]employee_training_performance_d!J577="A",[1]employee_training_performance_d!J577="Absent"),0))</f>
        <v>1</v>
      </c>
      <c r="K577" s="16">
        <v>85</v>
      </c>
      <c r="L577" s="16">
        <f>IF(OR([1]employee_training_performance_d!L577=0,ISBLANK([1]employee_training_performance_d!L577)),AVERAGEIFS([1]employee_training_performance_d!L$2:L$1201,[1]employee_training_performance_d!L$2:L$1201,"&gt;0"),[1]employee_training_performance_d!L577)</f>
        <v>59</v>
      </c>
      <c r="M577" s="7">
        <v>5</v>
      </c>
      <c r="N577" s="7">
        <v>5</v>
      </c>
    </row>
    <row r="578" spans="1:14" ht="15.6" x14ac:dyDescent="0.3">
      <c r="A578" s="5" t="str">
        <f>TRIM(PROPER([1]employee_training_performance_d!A578))</f>
        <v>F1D799Af-F2F0-4A8C-9825-068B11997084</v>
      </c>
      <c r="B578" s="6" t="str">
        <f>TRIM(PROPER([1]employee_training_performance_d!B578))</f>
        <v>Ashley Woods</v>
      </c>
      <c r="C578" s="7">
        <v>41</v>
      </c>
      <c r="D578" s="11" t="str">
        <f>IF(OR(LOWER([1]employee_training_performance_d!D578)="m",LOWER([1]employee_training_performance_d!D578)="male"),"Male",IF(OR(LOWER([1]employee_training_performance_d!D578)="f",LOWER([1]employee_training_performance_d!D578)="female"),"Female","Unknown"))</f>
        <v>Male</v>
      </c>
      <c r="E578" s="8" t="s">
        <v>14</v>
      </c>
      <c r="F578" s="8" t="s">
        <v>24</v>
      </c>
      <c r="G578" s="9" t="str">
        <f>TEXT([1]employee_training_performance_d!G578,"dd-mm-yyyy")</f>
        <v>06-06-2021</v>
      </c>
      <c r="H578" s="8" t="s">
        <v>28</v>
      </c>
      <c r="I578" s="15" t="str">
        <f>TEXT([1]employee_training_performance_d!I578,"dd-mm-yyyy")</f>
        <v>09-11-2021</v>
      </c>
      <c r="J578" s="16">
        <f>IF(OR([1]employee_training_performance_d!J578="Yes",[1]employee_training_performance_d!J578="P",[1]employee_training_performance_d!J578="Present"),1,IF(OR([1]employee_training_performance_d!J578="No",[1]employee_training_performance_d!J578="A",[1]employee_training_performance_d!J578="Absent"),0))</f>
        <v>1</v>
      </c>
      <c r="K578" s="16">
        <v>60.252252252252255</v>
      </c>
      <c r="L578" s="16">
        <f>IF(OR([1]employee_training_performance_d!L578=0,ISBLANK([1]employee_training_performance_d!L578)),AVERAGEIFS([1]employee_training_performance_d!L$2:L$1201,[1]employee_training_performance_d!L$2:L$1201,"&gt;0"),[1]employee_training_performance_d!L578)</f>
        <v>57.657957244655584</v>
      </c>
      <c r="M578" s="7">
        <v>2.5</v>
      </c>
      <c r="N578" s="7">
        <v>2.5471014492753623</v>
      </c>
    </row>
    <row r="579" spans="1:14" ht="15.6" x14ac:dyDescent="0.3">
      <c r="A579" s="5" t="str">
        <f>TRIM(PROPER([1]employee_training_performance_d!A579))</f>
        <v>8Abe2E04-67Ee-4Fe9-9C72-E5Cacf3B6E13</v>
      </c>
      <c r="B579" s="6" t="str">
        <f>TRIM(PROPER([1]employee_training_performance_d!B579))</f>
        <v>Christopher Ayers</v>
      </c>
      <c r="C579" s="7">
        <v>43</v>
      </c>
      <c r="D579" s="11" t="str">
        <f>IF(OR(LOWER([1]employee_training_performance_d!D579)="m",LOWER([1]employee_training_performance_d!D579)="male"),"Male",IF(OR(LOWER([1]employee_training_performance_d!D579)="f",LOWER([1]employee_training_performance_d!D579)="female"),"Female","Unknown"))</f>
        <v>Female</v>
      </c>
      <c r="E579" s="8" t="s">
        <v>19</v>
      </c>
      <c r="F579" s="8" t="s">
        <v>17</v>
      </c>
      <c r="G579" s="9" t="str">
        <f>TEXT([1]employee_training_performance_d!G579,"dd-mm-yyyy")</f>
        <v>03-04-2024</v>
      </c>
      <c r="H579" s="8" t="s">
        <v>16</v>
      </c>
      <c r="I579" s="15" t="str">
        <f>TEXT([1]employee_training_performance_d!I579,"dd-mm-yyyy")</f>
        <v>14-05-2025</v>
      </c>
      <c r="J579" s="16">
        <f>IF(OR([1]employee_training_performance_d!J579="Yes",[1]employee_training_performance_d!J579="P",[1]employee_training_performance_d!J579="Present"),1,IF(OR([1]employee_training_performance_d!J579="No",[1]employee_training_performance_d!J579="A",[1]employee_training_performance_d!J579="Absent"),0))</f>
        <v>0</v>
      </c>
      <c r="K579" s="16">
        <v>60.252252252252255</v>
      </c>
      <c r="L579" s="16">
        <f>IF(OR([1]employee_training_performance_d!L579=0,ISBLANK([1]employee_training_performance_d!L579)),AVERAGEIFS([1]employee_training_performance_d!L$2:L$1201,[1]employee_training_performance_d!L$2:L$1201,"&gt;0"),[1]employee_training_performance_d!L579)</f>
        <v>57.657957244655584</v>
      </c>
      <c r="M579" s="7">
        <v>4</v>
      </c>
      <c r="N579" s="7">
        <v>4</v>
      </c>
    </row>
    <row r="580" spans="1:14" ht="15.6" x14ac:dyDescent="0.3">
      <c r="A580" s="5" t="str">
        <f>TRIM(PROPER([1]employee_training_performance_d!A580))</f>
        <v>2F64A0Ad-2B1A-406E-9585-244514Fe88Bc</v>
      </c>
      <c r="B580" s="6" t="str">
        <f>TRIM(PROPER([1]employee_training_performance_d!B580))</f>
        <v>Laura Delacruz</v>
      </c>
      <c r="C580" s="7">
        <v>53</v>
      </c>
      <c r="D580" s="11" t="str">
        <f>IF(OR(LOWER([1]employee_training_performance_d!D580)="m",LOWER([1]employee_training_performance_d!D580)="male"),"Male",IF(OR(LOWER([1]employee_training_performance_d!D580)="f",LOWER([1]employee_training_performance_d!D580)="female"),"Female","Unknown"))</f>
        <v>Female</v>
      </c>
      <c r="E580" s="8" t="s">
        <v>29</v>
      </c>
      <c r="F580" s="8" t="s">
        <v>27</v>
      </c>
      <c r="G580" s="9" t="str">
        <f>TEXT([1]employee_training_performance_d!G580,"dd-mm-yyyy")</f>
        <v>16-05-2022</v>
      </c>
      <c r="H580" s="8" t="s">
        <v>16</v>
      </c>
      <c r="I580" s="15" t="str">
        <f>TEXT([1]employee_training_performance_d!I580,"dd-mm-yyyy")</f>
        <v>11-08-2024</v>
      </c>
      <c r="J580" s="16">
        <f>IF(OR([1]employee_training_performance_d!J580="Yes",[1]employee_training_performance_d!J580="P",[1]employee_training_performance_d!J580="Present"),1,IF(OR([1]employee_training_performance_d!J580="No",[1]employee_training_performance_d!J580="A",[1]employee_training_performance_d!J580="Absent"),0))</f>
        <v>0</v>
      </c>
      <c r="K580" s="16">
        <v>60.252252252252255</v>
      </c>
      <c r="L580" s="16">
        <f>IF(OR([1]employee_training_performance_d!L580=0,ISBLANK([1]employee_training_performance_d!L580)),AVERAGEIFS([1]employee_training_performance_d!L$2:L$1201,[1]employee_training_performance_d!L$2:L$1201,"&gt;0"),[1]employee_training_performance_d!L580)</f>
        <v>57.657957244655584</v>
      </c>
      <c r="M580" s="7">
        <v>0</v>
      </c>
      <c r="N580" s="7">
        <v>0</v>
      </c>
    </row>
    <row r="581" spans="1:14" ht="15.6" x14ac:dyDescent="0.3">
      <c r="A581" s="5" t="str">
        <f>TRIM(PROPER([1]employee_training_performance_d!A581))</f>
        <v>B54A126D-Ba8F-4592-B7Ea-3Bed78669Ba9</v>
      </c>
      <c r="B581" s="6" t="str">
        <f>TRIM(PROPER([1]employee_training_performance_d!B581))</f>
        <v>Oscar Short</v>
      </c>
      <c r="C581" s="7">
        <v>41</v>
      </c>
      <c r="D581" s="11" t="str">
        <f>IF(OR(LOWER([1]employee_training_performance_d!D581)="m",LOWER([1]employee_training_performance_d!D581)="male"),"Male",IF(OR(LOWER([1]employee_training_performance_d!D581)="f",LOWER([1]employee_training_performance_d!D581)="female"),"Female","Unknown"))</f>
        <v>Male</v>
      </c>
      <c r="E581" s="8" t="s">
        <v>23</v>
      </c>
      <c r="F581" s="8" t="s">
        <v>17</v>
      </c>
      <c r="G581" s="9" t="str">
        <f>TEXT([1]employee_training_performance_d!G581,"dd-mm-yyyy")</f>
        <v>29-05-2020</v>
      </c>
      <c r="H581" s="8" t="s">
        <v>25</v>
      </c>
      <c r="I581" s="15" t="str">
        <f>TEXT([1]employee_training_performance_d!I581,"dd-mm-yyyy")</f>
        <v>18-12-2020</v>
      </c>
      <c r="J581" s="16">
        <f>IF(OR([1]employee_training_performance_d!J581="Yes",[1]employee_training_performance_d!J581="P",[1]employee_training_performance_d!J581="Present"),1,IF(OR([1]employee_training_performance_d!J581="No",[1]employee_training_performance_d!J581="A",[1]employee_training_performance_d!J581="Absent"),0))</f>
        <v>1</v>
      </c>
      <c r="K581" s="16">
        <v>60.252252252252255</v>
      </c>
      <c r="L581" s="16">
        <f>IF(OR([1]employee_training_performance_d!L581=0,ISBLANK([1]employee_training_performance_d!L581)),AVERAGEIFS([1]employee_training_performance_d!L$2:L$1201,[1]employee_training_performance_d!L$2:L$1201,"&gt;0"),[1]employee_training_performance_d!L581)</f>
        <v>89</v>
      </c>
      <c r="M581" s="7">
        <v>0</v>
      </c>
      <c r="N581" s="7">
        <v>0</v>
      </c>
    </row>
    <row r="582" spans="1:14" ht="15.6" x14ac:dyDescent="0.3">
      <c r="A582" s="5" t="str">
        <f>TRIM(PROPER([1]employee_training_performance_d!A582))</f>
        <v>015A749B-686C-427D-Bd59-7Efd3D1401De</v>
      </c>
      <c r="B582" s="6" t="str">
        <f>TRIM(PROPER([1]employee_training_performance_d!B582))</f>
        <v>Sheri Ray</v>
      </c>
      <c r="C582" s="7">
        <v>46</v>
      </c>
      <c r="D582" s="11" t="str">
        <f>IF(OR(LOWER([1]employee_training_performance_d!D582)="m",LOWER([1]employee_training_performance_d!D582)="male"),"Male",IF(OR(LOWER([1]employee_training_performance_d!D582)="f",LOWER([1]employee_training_performance_d!D582)="female"),"Female","Unknown"))</f>
        <v>Male</v>
      </c>
      <c r="E582" s="8" t="s">
        <v>14</v>
      </c>
      <c r="F582" s="8" t="s">
        <v>24</v>
      </c>
      <c r="G582" s="9" t="str">
        <f>TEXT([1]employee_training_performance_d!G582,"dd-mm-yyyy")</f>
        <v>07-08-2024</v>
      </c>
      <c r="H582" s="8" t="s">
        <v>22</v>
      </c>
      <c r="I582" s="15" t="str">
        <f>TEXT([1]employee_training_performance_d!I582,"dd-mm-yyyy")</f>
        <v>05-12-2026</v>
      </c>
      <c r="J582" s="16">
        <f>IF(OR([1]employee_training_performance_d!J582="Yes",[1]employee_training_performance_d!J582="P",[1]employee_training_performance_d!J582="Present"),1,IF(OR([1]employee_training_performance_d!J582="No",[1]employee_training_performance_d!J582="A",[1]employee_training_performance_d!J582="Absent"),0))</f>
        <v>0</v>
      </c>
      <c r="K582" s="16">
        <v>44</v>
      </c>
      <c r="L582" s="16">
        <f>IF(OR([1]employee_training_performance_d!L582=0,ISBLANK([1]employee_training_performance_d!L582)),AVERAGEIFS([1]employee_training_performance_d!L$2:L$1201,[1]employee_training_performance_d!L$2:L$1201,"&gt;0"),[1]employee_training_performance_d!L582)</f>
        <v>57.657957244655584</v>
      </c>
      <c r="M582" s="7">
        <v>5</v>
      </c>
      <c r="N582" s="7">
        <v>5</v>
      </c>
    </row>
    <row r="583" spans="1:14" ht="15.6" x14ac:dyDescent="0.3">
      <c r="A583" s="5" t="str">
        <f>TRIM(PROPER([1]employee_training_performance_d!A583))</f>
        <v>0F32Fb39-3Ce7-4807-8C2D-23A97E1E7E84</v>
      </c>
      <c r="B583" s="6" t="str">
        <f>TRIM(PROPER([1]employee_training_performance_d!B583))</f>
        <v>Louis Price</v>
      </c>
      <c r="C583" s="7">
        <v>56</v>
      </c>
      <c r="D583" s="11" t="str">
        <f>IF(OR(LOWER([1]employee_training_performance_d!D583)="m",LOWER([1]employee_training_performance_d!D583)="male"),"Male",IF(OR(LOWER([1]employee_training_performance_d!D583)="f",LOWER([1]employee_training_performance_d!D583)="female"),"Female","Unknown"))</f>
        <v>Male</v>
      </c>
      <c r="E583" s="8" t="s">
        <v>21</v>
      </c>
      <c r="F583" s="8" t="s">
        <v>30</v>
      </c>
      <c r="G583" s="9" t="str">
        <f>TEXT([1]employee_training_performance_d!G583,"dd-mm-yyyy")</f>
        <v>10-11-2021</v>
      </c>
      <c r="H583" s="8" t="s">
        <v>18</v>
      </c>
      <c r="I583" s="15" t="str">
        <f>TEXT([1]employee_training_performance_d!I583,"dd-mm-yyyy")</f>
        <v>29-02-2024</v>
      </c>
      <c r="J583" s="16">
        <f>IF(OR([1]employee_training_performance_d!J583="Yes",[1]employee_training_performance_d!J583="P",[1]employee_training_performance_d!J583="Present"),1,IF(OR([1]employee_training_performance_d!J583="No",[1]employee_training_performance_d!J583="A",[1]employee_training_performance_d!J583="Absent"),0))</f>
        <v>0</v>
      </c>
      <c r="K583" s="16">
        <v>59</v>
      </c>
      <c r="L583" s="16">
        <f>IF(OR([1]employee_training_performance_d!L583=0,ISBLANK([1]employee_training_performance_d!L583)),AVERAGEIFS([1]employee_training_performance_d!L$2:L$1201,[1]employee_training_performance_d!L$2:L$1201,"&gt;0"),[1]employee_training_performance_d!L583)</f>
        <v>57.657957244655584</v>
      </c>
      <c r="M583" s="7">
        <v>3</v>
      </c>
      <c r="N583" s="7">
        <v>3</v>
      </c>
    </row>
    <row r="584" spans="1:14" ht="15.6" x14ac:dyDescent="0.3">
      <c r="A584" s="5" t="str">
        <f>TRIM(PROPER([1]employee_training_performance_d!A584))</f>
        <v>678Ea95F-22De-412C-9821-F0774Aeeccef</v>
      </c>
      <c r="B584" s="6" t="str">
        <f>TRIM(PROPER([1]employee_training_performance_d!B584))</f>
        <v>Jennifer Lane</v>
      </c>
      <c r="C584" s="7">
        <v>54</v>
      </c>
      <c r="D584" s="11" t="str">
        <f>IF(OR(LOWER([1]employee_training_performance_d!D584)="m",LOWER([1]employee_training_performance_d!D584)="male"),"Male",IF(OR(LOWER([1]employee_training_performance_d!D584)="f",LOWER([1]employee_training_performance_d!D584)="female"),"Female","Unknown"))</f>
        <v>Male</v>
      </c>
      <c r="E584" s="8" t="s">
        <v>29</v>
      </c>
      <c r="F584" s="8" t="s">
        <v>27</v>
      </c>
      <c r="G584" s="9" t="str">
        <f>TEXT([1]employee_training_performance_d!G584,"dd-mm-yyyy")</f>
        <v>02-10-2024</v>
      </c>
      <c r="H584" s="8" t="s">
        <v>25</v>
      </c>
      <c r="I584" s="15" t="str">
        <f>TEXT([1]employee_training_performance_d!I584,"dd-mm-yyyy")</f>
        <v>16-01-2027</v>
      </c>
      <c r="J584" s="16">
        <f>IF(OR([1]employee_training_performance_d!J584="Yes",[1]employee_training_performance_d!J584="P",[1]employee_training_performance_d!J584="Present"),1,IF(OR([1]employee_training_performance_d!J584="No",[1]employee_training_performance_d!J584="A",[1]employee_training_performance_d!J584="Absent"),0))</f>
        <v>1</v>
      </c>
      <c r="K584" s="16">
        <v>60.331818181818178</v>
      </c>
      <c r="L584" s="16">
        <f>IF(OR([1]employee_training_performance_d!L584=0,ISBLANK([1]employee_training_performance_d!L584)),AVERAGEIFS([1]employee_training_performance_d!L$2:L$1201,[1]employee_training_performance_d!L$2:L$1201,"&gt;0"),[1]employee_training_performance_d!L584)</f>
        <v>57.657957244655584</v>
      </c>
      <c r="M584" s="7">
        <v>1</v>
      </c>
      <c r="N584" s="7">
        <v>1</v>
      </c>
    </row>
    <row r="585" spans="1:14" ht="15.6" x14ac:dyDescent="0.3">
      <c r="A585" s="5" t="str">
        <f>TRIM(PROPER([1]employee_training_performance_d!A585))</f>
        <v>E3Bab56C-Db2B-4D4F-9Dcb-65Be3Fc0796E</v>
      </c>
      <c r="B585" s="6" t="str">
        <f>TRIM(PROPER([1]employee_training_performance_d!B585))</f>
        <v>Jason Wong</v>
      </c>
      <c r="C585" s="7">
        <v>41</v>
      </c>
      <c r="D585" s="11" t="str">
        <f>IF(OR(LOWER([1]employee_training_performance_d!D585)="m",LOWER([1]employee_training_performance_d!D585)="male"),"Male",IF(OR(LOWER([1]employee_training_performance_d!D585)="f",LOWER([1]employee_training_performance_d!D585)="female"),"Female","Unknown"))</f>
        <v>Male</v>
      </c>
      <c r="E585" s="8" t="s">
        <v>14</v>
      </c>
      <c r="F585" s="8" t="s">
        <v>24</v>
      </c>
      <c r="G585" s="9" t="str">
        <f>TEXT([1]employee_training_performance_d!G585,"dd-mm-yyyy")</f>
        <v>22-07-2022</v>
      </c>
      <c r="H585" s="8" t="s">
        <v>18</v>
      </c>
      <c r="I585" s="15" t="str">
        <f>TEXT([1]employee_training_performance_d!I585,"dd-mm-yyyy")</f>
        <v>09-08-2023</v>
      </c>
      <c r="J585" s="16">
        <f>IF(OR([1]employee_training_performance_d!J585="Yes",[1]employee_training_performance_d!J585="P",[1]employee_training_performance_d!J585="Present"),1,IF(OR([1]employee_training_performance_d!J585="No",[1]employee_training_performance_d!J585="A",[1]employee_training_performance_d!J585="Absent"),0))</f>
        <v>0</v>
      </c>
      <c r="K585" s="16">
        <v>60.331818181818178</v>
      </c>
      <c r="L585" s="16">
        <f>IF(OR([1]employee_training_performance_d!L585=0,ISBLANK([1]employee_training_performance_d!L585)),AVERAGEIFS([1]employee_training_performance_d!L$2:L$1201,[1]employee_training_performance_d!L$2:L$1201,"&gt;0"),[1]employee_training_performance_d!L585)</f>
        <v>57.657957244655584</v>
      </c>
      <c r="M585" s="7">
        <v>3</v>
      </c>
      <c r="N585" s="7">
        <v>3</v>
      </c>
    </row>
    <row r="586" spans="1:14" ht="15.6" x14ac:dyDescent="0.3">
      <c r="A586" s="5" t="str">
        <f>TRIM(PROPER([1]employee_training_performance_d!A586))</f>
        <v>67D1Cb6F-1D57-40Cd-Ba52-23Bb005F3337</v>
      </c>
      <c r="B586" s="6" t="str">
        <f>TRIM(PROPER([1]employee_training_performance_d!B586))</f>
        <v>Nicole Vazquez</v>
      </c>
      <c r="C586" s="7">
        <v>52</v>
      </c>
      <c r="D586" s="11" t="str">
        <f>IF(OR(LOWER([1]employee_training_performance_d!D586)="m",LOWER([1]employee_training_performance_d!D586)="male"),"Male",IF(OR(LOWER([1]employee_training_performance_d!D586)="f",LOWER([1]employee_training_performance_d!D586)="female"),"Female","Unknown"))</f>
        <v>Female</v>
      </c>
      <c r="E586" s="8" t="s">
        <v>26</v>
      </c>
      <c r="F586" s="8" t="s">
        <v>15</v>
      </c>
      <c r="G586" s="9" t="str">
        <f>TEXT([1]employee_training_performance_d!G586,"dd-mm-yyyy")</f>
        <v>01-07-2024</v>
      </c>
      <c r="H586" s="8" t="s">
        <v>28</v>
      </c>
      <c r="I586" s="15" t="str">
        <f>TEXT([1]employee_training_performance_d!I586,"dd-mm-yyyy")</f>
        <v>17-01-2027</v>
      </c>
      <c r="J586" s="16">
        <f>IF(OR([1]employee_training_performance_d!J586="Yes",[1]employee_training_performance_d!J586="P",[1]employee_training_performance_d!J586="Present"),1,IF(OR([1]employee_training_performance_d!J586="No",[1]employee_training_performance_d!J586="A",[1]employee_training_performance_d!J586="Absent"),0))</f>
        <v>1</v>
      </c>
      <c r="K586" s="16">
        <v>61</v>
      </c>
      <c r="L586" s="16">
        <f>IF(OR([1]employee_training_performance_d!L586=0,ISBLANK([1]employee_training_performance_d!L586)),AVERAGEIFS([1]employee_training_performance_d!L$2:L$1201,[1]employee_training_performance_d!L$2:L$1201,"&gt;0"),[1]employee_training_performance_d!L586)</f>
        <v>96</v>
      </c>
      <c r="M586" s="7">
        <v>1</v>
      </c>
      <c r="N586" s="7">
        <v>1</v>
      </c>
    </row>
    <row r="587" spans="1:14" ht="15.6" x14ac:dyDescent="0.3">
      <c r="A587" s="5" t="str">
        <f>TRIM(PROPER([1]employee_training_performance_d!A587))</f>
        <v>948841Cb-A40C-40Ee-907F-8C452F3214C2</v>
      </c>
      <c r="B587" s="6" t="str">
        <f>TRIM(PROPER([1]employee_training_performance_d!B587))</f>
        <v>Michael Anderson</v>
      </c>
      <c r="C587" s="7">
        <v>41</v>
      </c>
      <c r="D587" s="11" t="str">
        <f>IF(OR(LOWER([1]employee_training_performance_d!D587)="m",LOWER([1]employee_training_performance_d!D587)="male"),"Male",IF(OR(LOWER([1]employee_training_performance_d!D587)="f",LOWER([1]employee_training_performance_d!D587)="female"),"Female","Unknown"))</f>
        <v>Female</v>
      </c>
      <c r="E587" s="8" t="s">
        <v>26</v>
      </c>
      <c r="F587" s="8" t="s">
        <v>27</v>
      </c>
      <c r="G587" s="9" t="str">
        <f>TEXT([1]employee_training_performance_d!G587,"dd-mm-yyyy")</f>
        <v>03-03-2025</v>
      </c>
      <c r="H587" s="8" t="s">
        <v>20</v>
      </c>
      <c r="I587" s="15" t="str">
        <f>TEXT([1]employee_training_performance_d!I587,"dd-mm-yyyy")</f>
        <v>30-08-2025</v>
      </c>
      <c r="J587" s="16">
        <f>IF(OR([1]employee_training_performance_d!J587="Yes",[1]employee_training_performance_d!J587="P",[1]employee_training_performance_d!J587="Present"),1,IF(OR([1]employee_training_performance_d!J587="No",[1]employee_training_performance_d!J587="A",[1]employee_training_performance_d!J587="Absent"),0))</f>
        <v>1</v>
      </c>
      <c r="K587" s="16">
        <v>60.328767123287669</v>
      </c>
      <c r="L587" s="16">
        <f>IF(OR([1]employee_training_performance_d!L587=0,ISBLANK([1]employee_training_performance_d!L587)),AVERAGEIFS([1]employee_training_performance_d!L$2:L$1201,[1]employee_training_performance_d!L$2:L$1201,"&gt;0"),[1]employee_training_performance_d!L587)</f>
        <v>57.657957244655584</v>
      </c>
      <c r="M587" s="7">
        <v>5</v>
      </c>
      <c r="N587" s="7">
        <v>5</v>
      </c>
    </row>
    <row r="588" spans="1:14" ht="15.6" x14ac:dyDescent="0.3">
      <c r="A588" s="5" t="str">
        <f>TRIM(PROPER([1]employee_training_performance_d!A588))</f>
        <v>Beb07722-3Fff-4C75-Bf86-6Deb3B195B02</v>
      </c>
      <c r="B588" s="6" t="str">
        <f>TRIM(PROPER([1]employee_training_performance_d!B588))</f>
        <v>Benjamin Foster</v>
      </c>
      <c r="C588" s="7">
        <v>60</v>
      </c>
      <c r="D588" s="11" t="str">
        <f>IF(OR(LOWER([1]employee_training_performance_d!D588)="m",LOWER([1]employee_training_performance_d!D588)="male"),"Male",IF(OR(LOWER([1]employee_training_performance_d!D588)="f",LOWER([1]employee_training_performance_d!D588)="female"),"Female","Unknown"))</f>
        <v>Male</v>
      </c>
      <c r="E588" s="8" t="s">
        <v>14</v>
      </c>
      <c r="F588" s="8" t="s">
        <v>27</v>
      </c>
      <c r="G588" s="9" t="str">
        <f>TEXT([1]employee_training_performance_d!G588,"dd-mm-yyyy")</f>
        <v>09-08-2020</v>
      </c>
      <c r="H588" s="8" t="s">
        <v>20</v>
      </c>
      <c r="I588" s="15" t="str">
        <f>TEXT([1]employee_training_performance_d!I588,"dd-mm-yyyy")</f>
        <v>16-02-2022</v>
      </c>
      <c r="J588" s="16">
        <f>IF(OR([1]employee_training_performance_d!J588="Yes",[1]employee_training_performance_d!J588="P",[1]employee_training_performance_d!J588="Present"),1,IF(OR([1]employee_training_performance_d!J588="No",[1]employee_training_performance_d!J588="A",[1]employee_training_performance_d!J588="Absent"),0))</f>
        <v>0</v>
      </c>
      <c r="K588" s="16">
        <v>60.328767123287669</v>
      </c>
      <c r="L588" s="16">
        <f>IF(OR([1]employee_training_performance_d!L588=0,ISBLANK([1]employee_training_performance_d!L588)),AVERAGEIFS([1]employee_training_performance_d!L$2:L$1201,[1]employee_training_performance_d!L$2:L$1201,"&gt;0"),[1]employee_training_performance_d!L588)</f>
        <v>57.657957244655584</v>
      </c>
      <c r="M588" s="7">
        <v>0</v>
      </c>
      <c r="N588" s="7">
        <v>0</v>
      </c>
    </row>
    <row r="589" spans="1:14" ht="15.6" x14ac:dyDescent="0.3">
      <c r="A589" s="5" t="str">
        <f>TRIM(PROPER([1]employee_training_performance_d!A589))</f>
        <v>9317545D-1Cd4-4Dff-B59B-39Fa46Cbeb60</v>
      </c>
      <c r="B589" s="6" t="str">
        <f>TRIM(PROPER([1]employee_training_performance_d!B589))</f>
        <v>Daniel Rodriguez</v>
      </c>
      <c r="C589" s="7">
        <v>41</v>
      </c>
      <c r="D589" s="11" t="str">
        <f>IF(OR(LOWER([1]employee_training_performance_d!D589)="m",LOWER([1]employee_training_performance_d!D589)="male"),"Male",IF(OR(LOWER([1]employee_training_performance_d!D589)="f",LOWER([1]employee_training_performance_d!D589)="female"),"Female","Unknown"))</f>
        <v>Female</v>
      </c>
      <c r="E589" s="8" t="s">
        <v>19</v>
      </c>
      <c r="F589" s="8" t="s">
        <v>17</v>
      </c>
      <c r="G589" s="9" t="str">
        <f>TEXT([1]employee_training_performance_d!G589,"dd-mm-yyyy")</f>
        <v>13-02-2022</v>
      </c>
      <c r="H589" s="8" t="s">
        <v>22</v>
      </c>
      <c r="I589" s="15" t="str">
        <f>TEXT([1]employee_training_performance_d!I589,"dd-mm-yyyy")</f>
        <v>21-07-2024</v>
      </c>
      <c r="J589" s="16">
        <f>IF(OR([1]employee_training_performance_d!J589="Yes",[1]employee_training_performance_d!J589="P",[1]employee_training_performance_d!J589="Present"),1,IF(OR([1]employee_training_performance_d!J589="No",[1]employee_training_performance_d!J589="A",[1]employee_training_performance_d!J589="Absent"),0))</f>
        <v>1</v>
      </c>
      <c r="K589" s="16">
        <v>60.328767123287669</v>
      </c>
      <c r="L589" s="16">
        <f>IF(OR([1]employee_training_performance_d!L589=0,ISBLANK([1]employee_training_performance_d!L589)),AVERAGEIFS([1]employee_training_performance_d!L$2:L$1201,[1]employee_training_performance_d!L$2:L$1201,"&gt;0"),[1]employee_training_performance_d!L589)</f>
        <v>57.657957244655584</v>
      </c>
      <c r="M589" s="7">
        <v>2</v>
      </c>
      <c r="N589" s="7">
        <v>2</v>
      </c>
    </row>
    <row r="590" spans="1:14" ht="15.6" x14ac:dyDescent="0.3">
      <c r="A590" s="5" t="str">
        <f>TRIM(PROPER([1]employee_training_performance_d!A590))</f>
        <v>34D244Cd-5763-4Be7-9B61-508E69D1B037</v>
      </c>
      <c r="B590" s="6" t="str">
        <f>TRIM(PROPER([1]employee_training_performance_d!B590))</f>
        <v>Charles Wong</v>
      </c>
      <c r="C590" s="7">
        <v>35</v>
      </c>
      <c r="D590" s="11" t="str">
        <f>IF(OR(LOWER([1]employee_training_performance_d!D590)="m",LOWER([1]employee_training_performance_d!D590)="male"),"Male",IF(OR(LOWER([1]employee_training_performance_d!D590)="f",LOWER([1]employee_training_performance_d!D590)="female"),"Female","Unknown"))</f>
        <v>Female</v>
      </c>
      <c r="E590" s="8" t="s">
        <v>29</v>
      </c>
      <c r="F590" s="8" t="s">
        <v>30</v>
      </c>
      <c r="G590" s="9" t="str">
        <f>TEXT([1]employee_training_performance_d!G590,"dd-mm-yyyy")</f>
        <v>19-05-2020</v>
      </c>
      <c r="H590" s="8" t="s">
        <v>20</v>
      </c>
      <c r="I590" s="15" t="str">
        <f>TEXT([1]employee_training_performance_d!I590,"dd-mm-yyyy")</f>
        <v>03-03-2021</v>
      </c>
      <c r="J590" s="16">
        <f>IF(OR([1]employee_training_performance_d!J590="Yes",[1]employee_training_performance_d!J590="P",[1]employee_training_performance_d!J590="Present"),1,IF(OR([1]employee_training_performance_d!J590="No",[1]employee_training_performance_d!J590="A",[1]employee_training_performance_d!J590="Absent"),0))</f>
        <v>0</v>
      </c>
      <c r="K590" s="16">
        <v>60.328767123287669</v>
      </c>
      <c r="L590" s="16">
        <f>IF(OR([1]employee_training_performance_d!L590=0,ISBLANK([1]employee_training_performance_d!L590)),AVERAGEIFS([1]employee_training_performance_d!L$2:L$1201,[1]employee_training_performance_d!L$2:L$1201,"&gt;0"),[1]employee_training_performance_d!L590)</f>
        <v>33</v>
      </c>
      <c r="M590" s="7">
        <v>2</v>
      </c>
      <c r="N590" s="7">
        <v>2</v>
      </c>
    </row>
    <row r="591" spans="1:14" ht="15.6" x14ac:dyDescent="0.3">
      <c r="A591" s="5" t="str">
        <f>TRIM(PROPER([1]employee_training_performance_d!A591))</f>
        <v>Fa2D0E68-533A-43B3-9E66-D8Fade69C076</v>
      </c>
      <c r="B591" s="6" t="str">
        <f>TRIM(PROPER([1]employee_training_performance_d!B591))</f>
        <v>Matthew Becker</v>
      </c>
      <c r="C591" s="7">
        <v>41</v>
      </c>
      <c r="D591" s="11" t="str">
        <f>IF(OR(LOWER([1]employee_training_performance_d!D591)="m",LOWER([1]employee_training_performance_d!D591)="male"),"Male",IF(OR(LOWER([1]employee_training_performance_d!D591)="f",LOWER([1]employee_training_performance_d!D591)="female"),"Female","Unknown"))</f>
        <v>Male</v>
      </c>
      <c r="E591" s="8" t="s">
        <v>29</v>
      </c>
      <c r="F591" s="8" t="s">
        <v>30</v>
      </c>
      <c r="G591" s="9" t="str">
        <f>TEXT([1]employee_training_performance_d!G591,"dd-mm-yyyy")</f>
        <v>24-04-2021</v>
      </c>
      <c r="H591" s="8" t="s">
        <v>20</v>
      </c>
      <c r="I591" s="15" t="str">
        <f>TEXT([1]employee_training_performance_d!I591,"dd-mm-yyyy")</f>
        <v>16-09-2021</v>
      </c>
      <c r="J591" s="16">
        <f>IF(OR([1]employee_training_performance_d!J591="Yes",[1]employee_training_performance_d!J591="P",[1]employee_training_performance_d!J591="Present"),1,IF(OR([1]employee_training_performance_d!J591="No",[1]employee_training_performance_d!J591="A",[1]employee_training_performance_d!J591="Absent"),0))</f>
        <v>0</v>
      </c>
      <c r="K591" s="16">
        <v>60.328767123287669</v>
      </c>
      <c r="L591" s="16">
        <f>IF(OR([1]employee_training_performance_d!L591=0,ISBLANK([1]employee_training_performance_d!L591)),AVERAGEIFS([1]employee_training_performance_d!L$2:L$1201,[1]employee_training_performance_d!L$2:L$1201,"&gt;0"),[1]employee_training_performance_d!L591)</f>
        <v>85</v>
      </c>
      <c r="M591" s="7">
        <v>2.6</v>
      </c>
      <c r="N591" s="7">
        <v>2.5555555555555554</v>
      </c>
    </row>
    <row r="592" spans="1:14" ht="15.6" x14ac:dyDescent="0.3">
      <c r="A592" s="5" t="str">
        <f>TRIM(PROPER([1]employee_training_performance_d!A592))</f>
        <v>A292Bd6C-Db95-4988-B398-B604A9C2371E</v>
      </c>
      <c r="B592" s="6" t="str">
        <f>TRIM(PROPER([1]employee_training_performance_d!B592))</f>
        <v>James Lopez</v>
      </c>
      <c r="C592" s="7">
        <v>32</v>
      </c>
      <c r="D592" s="11" t="str">
        <f>IF(OR(LOWER([1]employee_training_performance_d!D592)="m",LOWER([1]employee_training_performance_d!D592)="male"),"Male",IF(OR(LOWER([1]employee_training_performance_d!D592)="f",LOWER([1]employee_training_performance_d!D592)="female"),"Female","Unknown"))</f>
        <v>Male</v>
      </c>
      <c r="E592" s="8" t="s">
        <v>19</v>
      </c>
      <c r="F592" s="8" t="s">
        <v>17</v>
      </c>
      <c r="G592" s="9" t="str">
        <f>TEXT([1]employee_training_performance_d!G592,"dd-mm-yyyy")</f>
        <v>14-01-2024</v>
      </c>
      <c r="H592" s="8" t="s">
        <v>28</v>
      </c>
      <c r="I592" s="15" t="str">
        <f>TEXT([1]employee_training_performance_d!I592,"dd-mm-yyyy")</f>
        <v>10-02-2026</v>
      </c>
      <c r="J592" s="16">
        <f>IF(OR([1]employee_training_performance_d!J592="Yes",[1]employee_training_performance_d!J592="P",[1]employee_training_performance_d!J592="Present"),1,IF(OR([1]employee_training_performance_d!J592="No",[1]employee_training_performance_d!J592="A",[1]employee_training_performance_d!J592="Absent"),0))</f>
        <v>0</v>
      </c>
      <c r="K592" s="16">
        <v>49</v>
      </c>
      <c r="L592" s="16">
        <f>IF(OR([1]employee_training_performance_d!L592=0,ISBLANK([1]employee_training_performance_d!L592)),AVERAGEIFS([1]employee_training_performance_d!L$2:L$1201,[1]employee_training_performance_d!L$2:L$1201,"&gt;0"),[1]employee_training_performance_d!L592)</f>
        <v>20</v>
      </c>
      <c r="M592" s="7">
        <v>2</v>
      </c>
      <c r="N592" s="7">
        <v>2</v>
      </c>
    </row>
    <row r="593" spans="1:14" ht="15.6" x14ac:dyDescent="0.3">
      <c r="A593" s="5" t="str">
        <f>TRIM(PROPER([1]employee_training_performance_d!A593))</f>
        <v>461E24A3-F2Fb-494A-Bd29-6F9C7D6Af5C4</v>
      </c>
      <c r="B593" s="6" t="str">
        <f>TRIM(PROPER([1]employee_training_performance_d!B593))</f>
        <v>David Hamilton</v>
      </c>
      <c r="C593" s="7">
        <v>41</v>
      </c>
      <c r="D593" s="11" t="str">
        <f>IF(OR(LOWER([1]employee_training_performance_d!D593)="m",LOWER([1]employee_training_performance_d!D593)="male"),"Male",IF(OR(LOWER([1]employee_training_performance_d!D593)="f",LOWER([1]employee_training_performance_d!D593)="female"),"Female","Unknown"))</f>
        <v>Female</v>
      </c>
      <c r="E593" s="8" t="s">
        <v>19</v>
      </c>
      <c r="F593" s="8" t="s">
        <v>17</v>
      </c>
      <c r="G593" s="9" t="str">
        <f>TEXT([1]employee_training_performance_d!G593,"dd-mm-yyyy")</f>
        <v>01-05-2022</v>
      </c>
      <c r="H593" s="8" t="s">
        <v>28</v>
      </c>
      <c r="I593" s="15" t="str">
        <f>TEXT([1]employee_training_performance_d!I593,"dd-mm-yyyy")</f>
        <v>03-08-2022</v>
      </c>
      <c r="J593" s="16">
        <f>IF(OR([1]employee_training_performance_d!J593="Yes",[1]employee_training_performance_d!J593="P",[1]employee_training_performance_d!J593="Present"),1,IF(OR([1]employee_training_performance_d!J593="No",[1]employee_training_performance_d!J593="A",[1]employee_training_performance_d!J593="Absent"),0))</f>
        <v>1</v>
      </c>
      <c r="K593" s="16">
        <v>60.38073394495413</v>
      </c>
      <c r="L593" s="16">
        <f>IF(OR([1]employee_training_performance_d!L593=0,ISBLANK([1]employee_training_performance_d!L593)),AVERAGEIFS([1]employee_training_performance_d!L$2:L$1201,[1]employee_training_performance_d!L$2:L$1201,"&gt;0"),[1]employee_training_performance_d!L593)</f>
        <v>57.657957244655584</v>
      </c>
      <c r="M593" s="7">
        <v>4</v>
      </c>
      <c r="N593" s="7">
        <v>4</v>
      </c>
    </row>
    <row r="594" spans="1:14" ht="15.6" x14ac:dyDescent="0.3">
      <c r="A594" s="5" t="str">
        <f>TRIM(PROPER([1]employee_training_performance_d!A594))</f>
        <v>D56Cb5E4-E391-4Adc-8809-60830Fb83639</v>
      </c>
      <c r="B594" s="6" t="str">
        <f>TRIM(PROPER([1]employee_training_performance_d!B594))</f>
        <v>Jimmy Roberts</v>
      </c>
      <c r="C594" s="7">
        <v>22</v>
      </c>
      <c r="D594" s="11" t="str">
        <f>IF(OR(LOWER([1]employee_training_performance_d!D594)="m",LOWER([1]employee_training_performance_d!D594)="male"),"Male",IF(OR(LOWER([1]employee_training_performance_d!D594)="f",LOWER([1]employee_training_performance_d!D594)="female"),"Female","Unknown"))</f>
        <v>Male</v>
      </c>
      <c r="E594" s="8" t="s">
        <v>23</v>
      </c>
      <c r="F594" s="8" t="s">
        <v>24</v>
      </c>
      <c r="G594" s="9" t="str">
        <f>TEXT([1]employee_training_performance_d!G594,"dd-mm-yyyy")</f>
        <v>12-08-2021</v>
      </c>
      <c r="H594" s="8" t="s">
        <v>25</v>
      </c>
      <c r="I594" s="15" t="str">
        <f>TEXT([1]employee_training_performance_d!I594,"dd-mm-yyyy")</f>
        <v>16-01-2023</v>
      </c>
      <c r="J594" s="16">
        <f>IF(OR([1]employee_training_performance_d!J594="Yes",[1]employee_training_performance_d!J594="P",[1]employee_training_performance_d!J594="Present"),1,IF(OR([1]employee_training_performance_d!J594="No",[1]employee_training_performance_d!J594="A",[1]employee_training_performance_d!J594="Absent"),0))</f>
        <v>1</v>
      </c>
      <c r="K594" s="16">
        <v>56</v>
      </c>
      <c r="L594" s="16">
        <f>IF(OR([1]employee_training_performance_d!L594=0,ISBLANK([1]employee_training_performance_d!L594)),AVERAGEIFS([1]employee_training_performance_d!L$2:L$1201,[1]employee_training_performance_d!L$2:L$1201,"&gt;0"),[1]employee_training_performance_d!L594)</f>
        <v>57.657957244655584</v>
      </c>
      <c r="M594" s="7">
        <v>1</v>
      </c>
      <c r="N594" s="7">
        <v>1</v>
      </c>
    </row>
    <row r="595" spans="1:14" ht="15.6" x14ac:dyDescent="0.3">
      <c r="A595" s="5" t="str">
        <f>TRIM(PROPER([1]employee_training_performance_d!A595))</f>
        <v>2404C66D-4986-4729-A19D-4F0A1C444135</v>
      </c>
      <c r="B595" s="6" t="str">
        <f>TRIM(PROPER([1]employee_training_performance_d!B595))</f>
        <v>Christopher Hammond</v>
      </c>
      <c r="C595" s="7">
        <v>37</v>
      </c>
      <c r="D595" s="11" t="str">
        <f>IF(OR(LOWER([1]employee_training_performance_d!D595)="m",LOWER([1]employee_training_performance_d!D595)="male"),"Male",IF(OR(LOWER([1]employee_training_performance_d!D595)="f",LOWER([1]employee_training_performance_d!D595)="female"),"Female","Unknown"))</f>
        <v>Female</v>
      </c>
      <c r="E595" s="8" t="s">
        <v>21</v>
      </c>
      <c r="F595" s="8" t="s">
        <v>17</v>
      </c>
      <c r="G595" s="9" t="str">
        <f>TEXT([1]employee_training_performance_d!G595,"dd-mm-yyyy")</f>
        <v>13-10-2023</v>
      </c>
      <c r="H595" s="8" t="s">
        <v>25</v>
      </c>
      <c r="I595" s="15" t="str">
        <f>TEXT([1]employee_training_performance_d!I595,"dd-mm-yyyy")</f>
        <v>03-09-2024</v>
      </c>
      <c r="J595" s="16">
        <f>IF(OR([1]employee_training_performance_d!J595="Yes",[1]employee_training_performance_d!J595="P",[1]employee_training_performance_d!J595="Present"),1,IF(OR([1]employee_training_performance_d!J595="No",[1]employee_training_performance_d!J595="A",[1]employee_training_performance_d!J595="Absent"),0))</f>
        <v>1</v>
      </c>
      <c r="K595" s="16">
        <v>60.400921658986178</v>
      </c>
      <c r="L595" s="16">
        <f>IF(OR([1]employee_training_performance_d!L595=0,ISBLANK([1]employee_training_performance_d!L595)),AVERAGEIFS([1]employee_training_performance_d!L$2:L$1201,[1]employee_training_performance_d!L$2:L$1201,"&gt;0"),[1]employee_training_performance_d!L595)</f>
        <v>37</v>
      </c>
      <c r="M595" s="7">
        <v>2.6</v>
      </c>
      <c r="N595" s="7">
        <v>2.5567970204841712</v>
      </c>
    </row>
    <row r="596" spans="1:14" ht="15.6" x14ac:dyDescent="0.3">
      <c r="A596" s="5" t="str">
        <f>TRIM(PROPER([1]employee_training_performance_d!A596))</f>
        <v>10B72Ccf-8793-4D69-833B-F03Ec923527F</v>
      </c>
      <c r="B596" s="6" t="str">
        <f>TRIM(PROPER([1]employee_training_performance_d!B596))</f>
        <v>Hannah Newman</v>
      </c>
      <c r="C596" s="7">
        <v>41</v>
      </c>
      <c r="D596" s="11" t="str">
        <f>IF(OR(LOWER([1]employee_training_performance_d!D596)="m",LOWER([1]employee_training_performance_d!D596)="male"),"Male",IF(OR(LOWER([1]employee_training_performance_d!D596)="f",LOWER([1]employee_training_performance_d!D596)="female"),"Female","Unknown"))</f>
        <v>Male</v>
      </c>
      <c r="E596" s="8" t="s">
        <v>19</v>
      </c>
      <c r="F596" s="8" t="s">
        <v>17</v>
      </c>
      <c r="G596" s="9" t="str">
        <f>TEXT([1]employee_training_performance_d!G596,"dd-mm-yyyy")</f>
        <v>16-04-2024</v>
      </c>
      <c r="H596" s="8" t="s">
        <v>28</v>
      </c>
      <c r="I596" s="15" t="str">
        <f>TEXT([1]employee_training_performance_d!I596,"dd-mm-yyyy")</f>
        <v>03-04-2025</v>
      </c>
      <c r="J596" s="16">
        <f>IF(OR([1]employee_training_performance_d!J596="Yes",[1]employee_training_performance_d!J596="P",[1]employee_training_performance_d!J596="Present"),1,IF(OR([1]employee_training_performance_d!J596="No",[1]employee_training_performance_d!J596="A",[1]employee_training_performance_d!J596="Absent"),0))</f>
        <v>0</v>
      </c>
      <c r="K596" s="16">
        <v>60.400921658986178</v>
      </c>
      <c r="L596" s="16">
        <f>IF(OR([1]employee_training_performance_d!L596=0,ISBLANK([1]employee_training_performance_d!L596)),AVERAGEIFS([1]employee_training_performance_d!L$2:L$1201,[1]employee_training_performance_d!L$2:L$1201,"&gt;0"),[1]employee_training_performance_d!L596)</f>
        <v>71</v>
      </c>
      <c r="M596" s="7">
        <v>0</v>
      </c>
      <c r="N596" s="7">
        <v>0</v>
      </c>
    </row>
    <row r="597" spans="1:14" ht="15.6" x14ac:dyDescent="0.3">
      <c r="A597" s="5" t="str">
        <f>TRIM(PROPER([1]employee_training_performance_d!A597))</f>
        <v>468Ebdf8-Dd25-4141-B03D-01Eb336Fc177</v>
      </c>
      <c r="B597" s="6" t="str">
        <f>TRIM(PROPER([1]employee_training_performance_d!B597))</f>
        <v>Tracey Nelson</v>
      </c>
      <c r="C597" s="7">
        <v>41</v>
      </c>
      <c r="D597" s="11" t="str">
        <f>IF(OR(LOWER([1]employee_training_performance_d!D597)="m",LOWER([1]employee_training_performance_d!D597)="male"),"Male",IF(OR(LOWER([1]employee_training_performance_d!D597)="f",LOWER([1]employee_training_performance_d!D597)="female"),"Female","Unknown"))</f>
        <v>Male</v>
      </c>
      <c r="E597" s="8" t="s">
        <v>21</v>
      </c>
      <c r="F597" s="8" t="s">
        <v>27</v>
      </c>
      <c r="G597" s="9" t="str">
        <f>TEXT([1]employee_training_performance_d!G597,"dd-mm-yyyy")</f>
        <v>02-02-2024</v>
      </c>
      <c r="H597" s="8" t="s">
        <v>25</v>
      </c>
      <c r="I597" s="15" t="str">
        <f>TEXT([1]employee_training_performance_d!I597,"dd-mm-yyyy")</f>
        <v>06-03-2024</v>
      </c>
      <c r="J597" s="16">
        <f>IF(OR([1]employee_training_performance_d!J597="Yes",[1]employee_training_performance_d!J597="P",[1]employee_training_performance_d!J597="Present"),1,IF(OR([1]employee_training_performance_d!J597="No",[1]employee_training_performance_d!J597="A",[1]employee_training_performance_d!J597="Absent"),0))</f>
        <v>1</v>
      </c>
      <c r="K597" s="16">
        <v>62</v>
      </c>
      <c r="L597" s="16">
        <f>IF(OR([1]employee_training_performance_d!L597=0,ISBLANK([1]employee_training_performance_d!L597)),AVERAGEIFS([1]employee_training_performance_d!L$2:L$1201,[1]employee_training_performance_d!L$2:L$1201,"&gt;0"),[1]employee_training_performance_d!L597)</f>
        <v>57.657957244655584</v>
      </c>
      <c r="M597" s="7">
        <v>0</v>
      </c>
      <c r="N597" s="7">
        <v>0</v>
      </c>
    </row>
    <row r="598" spans="1:14" ht="15.6" x14ac:dyDescent="0.3">
      <c r="A598" s="5" t="str">
        <f>TRIM(PROPER([1]employee_training_performance_d!A598))</f>
        <v>222C2Fd2-E7A1-46D2-B029-3Dbb3876Fdaa</v>
      </c>
      <c r="B598" s="6" t="str">
        <f>TRIM(PROPER([1]employee_training_performance_d!B598))</f>
        <v>David Tucker</v>
      </c>
      <c r="C598" s="7">
        <v>41</v>
      </c>
      <c r="D598" s="11" t="str">
        <f>IF(OR(LOWER([1]employee_training_performance_d!D598)="m",LOWER([1]employee_training_performance_d!D598)="male"),"Male",IF(OR(LOWER([1]employee_training_performance_d!D598)="f",LOWER([1]employee_training_performance_d!D598)="female"),"Female","Unknown"))</f>
        <v>Male</v>
      </c>
      <c r="E598" s="8" t="s">
        <v>19</v>
      </c>
      <c r="F598" s="8" t="s">
        <v>17</v>
      </c>
      <c r="G598" s="9" t="str">
        <f>TEXT([1]employee_training_performance_d!G598,"dd-mm-yyyy")</f>
        <v>08-05-2024</v>
      </c>
      <c r="H598" s="8" t="s">
        <v>28</v>
      </c>
      <c r="I598" s="15" t="str">
        <f>TEXT([1]employee_training_performance_d!I598,"dd-mm-yyyy")</f>
        <v>24-08-2025</v>
      </c>
      <c r="J598" s="16">
        <f>IF(OR([1]employee_training_performance_d!J598="Yes",[1]employee_training_performance_d!J598="P",[1]employee_training_performance_d!J598="Present"),1,IF(OR([1]employee_training_performance_d!J598="No",[1]employee_training_performance_d!J598="A",[1]employee_training_performance_d!J598="Absent"),0))</f>
        <v>0</v>
      </c>
      <c r="K598" s="16">
        <v>60.393518518518519</v>
      </c>
      <c r="L598" s="16">
        <f>IF(OR([1]employee_training_performance_d!L598=0,ISBLANK([1]employee_training_performance_d!L598)),AVERAGEIFS([1]employee_training_performance_d!L$2:L$1201,[1]employee_training_performance_d!L$2:L$1201,"&gt;0"),[1]employee_training_performance_d!L598)</f>
        <v>58</v>
      </c>
      <c r="M598" s="7">
        <v>2.6</v>
      </c>
      <c r="N598" s="7">
        <v>2.566355140186916</v>
      </c>
    </row>
    <row r="599" spans="1:14" ht="15.6" x14ac:dyDescent="0.3">
      <c r="A599" s="5" t="str">
        <f>TRIM(PROPER([1]employee_training_performance_d!A599))</f>
        <v>827B8C89-8D3F-433B-B2D1-E6C1Fc8Ad016</v>
      </c>
      <c r="B599" s="6" t="str">
        <f>TRIM(PROPER([1]employee_training_performance_d!B599))</f>
        <v>Brianna Adams</v>
      </c>
      <c r="C599" s="7">
        <v>41</v>
      </c>
      <c r="D599" s="11" t="str">
        <f>IF(OR(LOWER([1]employee_training_performance_d!D599)="m",LOWER([1]employee_training_performance_d!D599)="male"),"Male",IF(OR(LOWER([1]employee_training_performance_d!D599)="f",LOWER([1]employee_training_performance_d!D599)="female"),"Female","Unknown"))</f>
        <v>Male</v>
      </c>
      <c r="E599" s="8" t="s">
        <v>29</v>
      </c>
      <c r="F599" s="8" t="s">
        <v>15</v>
      </c>
      <c r="G599" s="9" t="str">
        <f>TEXT([1]employee_training_performance_d!G599,"dd-mm-yyyy")</f>
        <v>16-02-2022</v>
      </c>
      <c r="H599" s="8" t="s">
        <v>18</v>
      </c>
      <c r="I599" s="15" t="str">
        <f>TEXT([1]employee_training_performance_d!I599,"dd-mm-yyyy")</f>
        <v>12-03-2024</v>
      </c>
      <c r="J599" s="16">
        <f>IF(OR([1]employee_training_performance_d!J599="Yes",[1]employee_training_performance_d!J599="P",[1]employee_training_performance_d!J599="Present"),1,IF(OR([1]employee_training_performance_d!J599="No",[1]employee_training_performance_d!J599="A",[1]employee_training_performance_d!J599="Absent"),0))</f>
        <v>1</v>
      </c>
      <c r="K599" s="16">
        <v>60.393518518518519</v>
      </c>
      <c r="L599" s="16">
        <f>IF(OR([1]employee_training_performance_d!L599=0,ISBLANK([1]employee_training_performance_d!L599)),AVERAGEIFS([1]employee_training_performance_d!L$2:L$1201,[1]employee_training_performance_d!L$2:L$1201,"&gt;0"),[1]employee_training_performance_d!L599)</f>
        <v>57.657957244655584</v>
      </c>
      <c r="M599" s="7">
        <v>0</v>
      </c>
      <c r="N599" s="7">
        <v>0</v>
      </c>
    </row>
    <row r="600" spans="1:14" ht="15.6" x14ac:dyDescent="0.3">
      <c r="A600" s="5" t="str">
        <f>TRIM(PROPER([1]employee_training_performance_d!A600))</f>
        <v>194D397D-B09D-4D19-813B-4E2085A3A473</v>
      </c>
      <c r="B600" s="6" t="str">
        <f>TRIM(PROPER([1]employee_training_performance_d!B600))</f>
        <v>Matthew Lloyd</v>
      </c>
      <c r="C600" s="7">
        <v>55</v>
      </c>
      <c r="D600" s="11" t="str">
        <f>IF(OR(LOWER([1]employee_training_performance_d!D600)="m",LOWER([1]employee_training_performance_d!D600)="male"),"Male",IF(OR(LOWER([1]employee_training_performance_d!D600)="f",LOWER([1]employee_training_performance_d!D600)="female"),"Female","Unknown"))</f>
        <v>Male</v>
      </c>
      <c r="E600" s="8" t="s">
        <v>21</v>
      </c>
      <c r="F600" s="8" t="s">
        <v>30</v>
      </c>
      <c r="G600" s="9" t="str">
        <f>TEXT([1]employee_training_performance_d!G600,"dd-mm-yyyy")</f>
        <v>03-06-2023</v>
      </c>
      <c r="H600" s="8" t="s">
        <v>25</v>
      </c>
      <c r="I600" s="15" t="str">
        <f>TEXT([1]employee_training_performance_d!I600,"dd-mm-yyyy")</f>
        <v>31-08-2025</v>
      </c>
      <c r="J600" s="16">
        <f>IF(OR([1]employee_training_performance_d!J600="Yes",[1]employee_training_performance_d!J600="P",[1]employee_training_performance_d!J600="Present"),1,IF(OR([1]employee_training_performance_d!J600="No",[1]employee_training_performance_d!J600="A",[1]employee_training_performance_d!J600="Absent"),0))</f>
        <v>0</v>
      </c>
      <c r="K600" s="16">
        <v>90</v>
      </c>
      <c r="L600" s="16">
        <f>IF(OR([1]employee_training_performance_d!L600=0,ISBLANK([1]employee_training_performance_d!L600)),AVERAGEIFS([1]employee_training_performance_d!L$2:L$1201,[1]employee_training_performance_d!L$2:L$1201,"&gt;0"),[1]employee_training_performance_d!L600)</f>
        <v>57.657957244655584</v>
      </c>
      <c r="M600" s="7">
        <v>1</v>
      </c>
      <c r="N600" s="7">
        <v>1</v>
      </c>
    </row>
    <row r="601" spans="1:14" ht="15.6" x14ac:dyDescent="0.3">
      <c r="A601" s="5" t="str">
        <f>TRIM(PROPER([1]employee_training_performance_d!A601))</f>
        <v>F5080D9C-9131-4064-901E-A7Fb05325A3E</v>
      </c>
      <c r="B601" s="6" t="str">
        <f>TRIM(PROPER([1]employee_training_performance_d!B601))</f>
        <v>Daisy Campbell</v>
      </c>
      <c r="C601" s="7">
        <v>41</v>
      </c>
      <c r="D601" s="11" t="str">
        <f>IF(OR(LOWER([1]employee_training_performance_d!D601)="m",LOWER([1]employee_training_performance_d!D601)="male"),"Male",IF(OR(LOWER([1]employee_training_performance_d!D601)="f",LOWER([1]employee_training_performance_d!D601)="female"),"Female","Unknown"))</f>
        <v>Female</v>
      </c>
      <c r="E601" s="8" t="s">
        <v>29</v>
      </c>
      <c r="F601" s="8" t="s">
        <v>15</v>
      </c>
      <c r="G601" s="9" t="str">
        <f>TEXT([1]employee_training_performance_d!G601,"dd-mm-yyyy")</f>
        <v>13-09-2023</v>
      </c>
      <c r="H601" s="8" t="s">
        <v>25</v>
      </c>
      <c r="I601" s="15" t="str">
        <f>TEXT([1]employee_training_performance_d!I601,"dd-mm-yyyy")</f>
        <v>05-03-2024</v>
      </c>
      <c r="J601" s="16">
        <f>IF(OR([1]employee_training_performance_d!J601="Yes",[1]employee_training_performance_d!J601="P",[1]employee_training_performance_d!J601="Present"),1,IF(OR([1]employee_training_performance_d!J601="No",[1]employee_training_performance_d!J601="A",[1]employee_training_performance_d!J601="Absent"),0))</f>
        <v>1</v>
      </c>
      <c r="K601" s="16">
        <v>87</v>
      </c>
      <c r="L601" s="16">
        <f>IF(OR([1]employee_training_performance_d!L601=0,ISBLANK([1]employee_training_performance_d!L601)),AVERAGEIFS([1]employee_training_performance_d!L$2:L$1201,[1]employee_training_performance_d!L$2:L$1201,"&gt;0"),[1]employee_training_performance_d!L601)</f>
        <v>57.657957244655584</v>
      </c>
      <c r="M601" s="7">
        <v>2.6</v>
      </c>
      <c r="N601" s="7">
        <v>2.5741088180112572</v>
      </c>
    </row>
    <row r="602" spans="1:14" ht="15.6" x14ac:dyDescent="0.3">
      <c r="A602" s="5" t="str">
        <f>TRIM(PROPER([1]employee_training_performance_d!A602))</f>
        <v>Ee6E5Ef6-Ab1F-4666-B52A-72C4C1Fb0Bf5</v>
      </c>
      <c r="B602" s="6" t="str">
        <f>TRIM(PROPER([1]employee_training_performance_d!B602))</f>
        <v>Lisa Lloyd</v>
      </c>
      <c r="C602" s="7">
        <v>58</v>
      </c>
      <c r="D602" s="11" t="str">
        <f>IF(OR(LOWER([1]employee_training_performance_d!D602)="m",LOWER([1]employee_training_performance_d!D602)="male"),"Male",IF(OR(LOWER([1]employee_training_performance_d!D602)="f",LOWER([1]employee_training_performance_d!D602)="female"),"Female","Unknown"))</f>
        <v>Female</v>
      </c>
      <c r="E602" s="8" t="s">
        <v>21</v>
      </c>
      <c r="F602" s="8" t="s">
        <v>27</v>
      </c>
      <c r="G602" s="9" t="str">
        <f>TEXT([1]employee_training_performance_d!G602,"dd-mm-yyyy")</f>
        <v>05-05-2022</v>
      </c>
      <c r="H602" s="8" t="s">
        <v>20</v>
      </c>
      <c r="I602" s="15" t="str">
        <f>TEXT([1]employee_training_performance_d!I602,"dd-mm-yyyy")</f>
        <v>27-12-2023</v>
      </c>
      <c r="J602" s="16">
        <f>IF(OR([1]employee_training_performance_d!J602="Yes",[1]employee_training_performance_d!J602="P",[1]employee_training_performance_d!J602="Present"),1,IF(OR([1]employee_training_performance_d!J602="No",[1]employee_training_performance_d!J602="A",[1]employee_training_performance_d!J602="Absent"),0))</f>
        <v>1</v>
      </c>
      <c r="K602" s="16">
        <v>66</v>
      </c>
      <c r="L602" s="16">
        <f>IF(OR([1]employee_training_performance_d!L602=0,ISBLANK([1]employee_training_performance_d!L602)),AVERAGEIFS([1]employee_training_performance_d!L$2:L$1201,[1]employee_training_performance_d!L$2:L$1201,"&gt;0"),[1]employee_training_performance_d!L602)</f>
        <v>57.657957244655584</v>
      </c>
      <c r="M602" s="7">
        <v>2.6</v>
      </c>
      <c r="N602" s="7">
        <v>2.5741088180112572</v>
      </c>
    </row>
    <row r="603" spans="1:14" ht="15.6" x14ac:dyDescent="0.3">
      <c r="A603" s="5" t="str">
        <f>TRIM(PROPER([1]employee_training_performance_d!A603))</f>
        <v>7F3Dcbf9-A0A5-4B74-Aed5-A161Ebfce2D6</v>
      </c>
      <c r="B603" s="6" t="str">
        <f>TRIM(PROPER([1]employee_training_performance_d!B603))</f>
        <v>April Benjamin</v>
      </c>
      <c r="C603" s="7">
        <v>41</v>
      </c>
      <c r="D603" s="11" t="str">
        <f>IF(OR(LOWER([1]employee_training_performance_d!D603)="m",LOWER([1]employee_training_performance_d!D603)="male"),"Male",IF(OR(LOWER([1]employee_training_performance_d!D603)="f",LOWER([1]employee_training_performance_d!D603)="female"),"Female","Unknown"))</f>
        <v>Female</v>
      </c>
      <c r="E603" s="8" t="s">
        <v>19</v>
      </c>
      <c r="F603" s="8" t="s">
        <v>15</v>
      </c>
      <c r="G603" s="9" t="str">
        <f>TEXT([1]employee_training_performance_d!G603,"dd-mm-yyyy")</f>
        <v>09-10-2024</v>
      </c>
      <c r="H603" s="8" t="s">
        <v>16</v>
      </c>
      <c r="I603" s="15" t="str">
        <f>TEXT([1]employee_training_performance_d!I603,"dd-mm-yyyy")</f>
        <v>21-01-2026</v>
      </c>
      <c r="J603" s="16">
        <f>IF(OR([1]employee_training_performance_d!J603="Yes",[1]employee_training_performance_d!J603="P",[1]employee_training_performance_d!J603="Present"),1,IF(OR([1]employee_training_performance_d!J603="No",[1]employee_training_performance_d!J603="A",[1]employee_training_performance_d!J603="Absent"),0))</f>
        <v>0</v>
      </c>
      <c r="K603" s="16">
        <v>22</v>
      </c>
      <c r="L603" s="16">
        <f>IF(OR([1]employee_training_performance_d!L603=0,ISBLANK([1]employee_training_performance_d!L603)),AVERAGEIFS([1]employee_training_performance_d!L$2:L$1201,[1]employee_training_performance_d!L$2:L$1201,"&gt;0"),[1]employee_training_performance_d!L603)</f>
        <v>57.657957244655584</v>
      </c>
      <c r="M603" s="7">
        <v>4</v>
      </c>
      <c r="N603" s="7">
        <v>4</v>
      </c>
    </row>
    <row r="604" spans="1:14" ht="15.6" x14ac:dyDescent="0.3">
      <c r="A604" s="5" t="str">
        <f>TRIM(PROPER([1]employee_training_performance_d!A604))</f>
        <v>8Dca94Bd-C50A-4D22-B08C-19Fac4Bbf711</v>
      </c>
      <c r="B604" s="6" t="str">
        <f>TRIM(PROPER([1]employee_training_performance_d!B604))</f>
        <v>Glenn Castillo</v>
      </c>
      <c r="C604" s="7">
        <v>51</v>
      </c>
      <c r="D604" s="11" t="str">
        <f>IF(OR(LOWER([1]employee_training_performance_d!D604)="m",LOWER([1]employee_training_performance_d!D604)="male"),"Male",IF(OR(LOWER([1]employee_training_performance_d!D604)="f",LOWER([1]employee_training_performance_d!D604)="female"),"Female","Unknown"))</f>
        <v>Female</v>
      </c>
      <c r="E604" s="8" t="s">
        <v>19</v>
      </c>
      <c r="F604" s="8" t="s">
        <v>24</v>
      </c>
      <c r="G604" s="9" t="str">
        <f>TEXT([1]employee_training_performance_d!G604,"dd-mm-yyyy")</f>
        <v>19-01-2023</v>
      </c>
      <c r="H604" s="8" t="s">
        <v>28</v>
      </c>
      <c r="I604" s="15" t="str">
        <f>TEXT([1]employee_training_performance_d!I604,"dd-mm-yyyy")</f>
        <v>08-08-2025</v>
      </c>
      <c r="J604" s="16">
        <f>IF(OR([1]employee_training_performance_d!J604="Yes",[1]employee_training_performance_d!J604="P",[1]employee_training_performance_d!J604="Present"),1,IF(OR([1]employee_training_performance_d!J604="No",[1]employee_training_performance_d!J604="A",[1]employee_training_performance_d!J604="Absent"),0))</f>
        <v>1</v>
      </c>
      <c r="K604" s="16">
        <v>60.283018867924525</v>
      </c>
      <c r="L604" s="16">
        <f>IF(OR([1]employee_training_performance_d!L604=0,ISBLANK([1]employee_training_performance_d!L604)),AVERAGEIFS([1]employee_training_performance_d!L$2:L$1201,[1]employee_training_performance_d!L$2:L$1201,"&gt;0"),[1]employee_training_performance_d!L604)</f>
        <v>67</v>
      </c>
      <c r="M604" s="7">
        <v>3</v>
      </c>
      <c r="N604" s="7">
        <v>3</v>
      </c>
    </row>
    <row r="605" spans="1:14" ht="15.6" x14ac:dyDescent="0.3">
      <c r="A605" s="5" t="str">
        <f>TRIM(PROPER([1]employee_training_performance_d!A605))</f>
        <v>B88Ba445-4E6C-4Bae-Bb8C-Ea351Bc47161</v>
      </c>
      <c r="B605" s="6" t="str">
        <f>TRIM(PROPER([1]employee_training_performance_d!B605))</f>
        <v>Danielle Ballard</v>
      </c>
      <c r="C605" s="7">
        <v>41</v>
      </c>
      <c r="D605" s="11" t="str">
        <f>IF(OR(LOWER([1]employee_training_performance_d!D605)="m",LOWER([1]employee_training_performance_d!D605)="male"),"Male",IF(OR(LOWER([1]employee_training_performance_d!D605)="f",LOWER([1]employee_training_performance_d!D605)="female"),"Female","Unknown"))</f>
        <v>Female</v>
      </c>
      <c r="E605" s="8" t="s">
        <v>14</v>
      </c>
      <c r="F605" s="8" t="s">
        <v>17</v>
      </c>
      <c r="G605" s="9" t="str">
        <f>TEXT([1]employee_training_performance_d!G605,"dd-mm-yyyy")</f>
        <v>10-11-2021</v>
      </c>
      <c r="H605" s="8" t="s">
        <v>25</v>
      </c>
      <c r="I605" s="15" t="str">
        <f>TEXT([1]employee_training_performance_d!I605,"dd-mm-yyyy")</f>
        <v>30-07-2024</v>
      </c>
      <c r="J605" s="16">
        <f>IF(OR([1]employee_training_performance_d!J605="Yes",[1]employee_training_performance_d!J605="P",[1]employee_training_performance_d!J605="Present"),1,IF(OR([1]employee_training_performance_d!J605="No",[1]employee_training_performance_d!J605="A",[1]employee_training_performance_d!J605="Absent"),0))</f>
        <v>0</v>
      </c>
      <c r="K605" s="16">
        <v>60.283018867924525</v>
      </c>
      <c r="L605" s="16">
        <f>IF(OR([1]employee_training_performance_d!L605=0,ISBLANK([1]employee_training_performance_d!L605)),AVERAGEIFS([1]employee_training_performance_d!L$2:L$1201,[1]employee_training_performance_d!L$2:L$1201,"&gt;0"),[1]employee_training_performance_d!L605)</f>
        <v>57.657957244655584</v>
      </c>
      <c r="M605" s="7">
        <v>4</v>
      </c>
      <c r="N605" s="7">
        <v>4</v>
      </c>
    </row>
    <row r="606" spans="1:14" ht="15.6" x14ac:dyDescent="0.3">
      <c r="A606" s="5" t="str">
        <f>TRIM(PROPER([1]employee_training_performance_d!A606))</f>
        <v>Ab7A63E3-66E6-4F92-A0Fc-1Ea83310401B</v>
      </c>
      <c r="B606" s="6" t="str">
        <f>TRIM(PROPER([1]employee_training_performance_d!B606))</f>
        <v>Lindsay Elliott</v>
      </c>
      <c r="C606" s="7">
        <v>46</v>
      </c>
      <c r="D606" s="11" t="str">
        <f>IF(OR(LOWER([1]employee_training_performance_d!D606)="m",LOWER([1]employee_training_performance_d!D606)="male"),"Male",IF(OR(LOWER([1]employee_training_performance_d!D606)="f",LOWER([1]employee_training_performance_d!D606)="female"),"Female","Unknown"))</f>
        <v>Male</v>
      </c>
      <c r="E606" s="8" t="s">
        <v>19</v>
      </c>
      <c r="F606" s="8" t="s">
        <v>15</v>
      </c>
      <c r="G606" s="9" t="str">
        <f>TEXT([1]employee_training_performance_d!G606,"dd-mm-yyyy")</f>
        <v>02-04-2025</v>
      </c>
      <c r="H606" s="8" t="s">
        <v>22</v>
      </c>
      <c r="I606" s="15" t="str">
        <f>TEXT([1]employee_training_performance_d!I606,"dd-mm-yyyy")</f>
        <v>06-06-2027</v>
      </c>
      <c r="J606" s="16">
        <f>IF(OR([1]employee_training_performance_d!J606="Yes",[1]employee_training_performance_d!J606="P",[1]employee_training_performance_d!J606="Present"),1,IF(OR([1]employee_training_performance_d!J606="No",[1]employee_training_performance_d!J606="A",[1]employee_training_performance_d!J606="Absent"),0))</f>
        <v>0</v>
      </c>
      <c r="K606" s="16">
        <v>90</v>
      </c>
      <c r="L606" s="16">
        <f>IF(OR([1]employee_training_performance_d!L606=0,ISBLANK([1]employee_training_performance_d!L606)),AVERAGEIFS([1]employee_training_performance_d!L$2:L$1201,[1]employee_training_performance_d!L$2:L$1201,"&gt;0"),[1]employee_training_performance_d!L606)</f>
        <v>55</v>
      </c>
      <c r="M606" s="7">
        <v>3</v>
      </c>
      <c r="N606" s="7">
        <v>3</v>
      </c>
    </row>
    <row r="607" spans="1:14" ht="15.6" x14ac:dyDescent="0.3">
      <c r="A607" s="5" t="str">
        <f>TRIM(PROPER([1]employee_training_performance_d!A607))</f>
        <v>323Eab00-9Fe7-4Bb8-B8Cb-74696142894A</v>
      </c>
      <c r="B607" s="6" t="str">
        <f>TRIM(PROPER([1]employee_training_performance_d!B607))</f>
        <v>Erika Hodge</v>
      </c>
      <c r="C607" s="7">
        <v>41</v>
      </c>
      <c r="D607" s="11" t="str">
        <f>IF(OR(LOWER([1]employee_training_performance_d!D607)="m",LOWER([1]employee_training_performance_d!D607)="male"),"Male",IF(OR(LOWER([1]employee_training_performance_d!D607)="f",LOWER([1]employee_training_performance_d!D607)="female"),"Female","Unknown"))</f>
        <v>Male</v>
      </c>
      <c r="E607" s="8" t="s">
        <v>23</v>
      </c>
      <c r="F607" s="8" t="s">
        <v>30</v>
      </c>
      <c r="G607" s="9" t="str">
        <f>TEXT([1]employee_training_performance_d!G607,"dd-mm-yyyy")</f>
        <v>30-01-2021</v>
      </c>
      <c r="H607" s="8" t="s">
        <v>16</v>
      </c>
      <c r="I607" s="15" t="str">
        <f>TEXT([1]employee_training_performance_d!I607,"dd-mm-yyyy")</f>
        <v>14-11-2022</v>
      </c>
      <c r="J607" s="16">
        <f>IF(OR([1]employee_training_performance_d!J607="Yes",[1]employee_training_performance_d!J607="P",[1]employee_training_performance_d!J607="Present"),1,IF(OR([1]employee_training_performance_d!J607="No",[1]employee_training_performance_d!J607="A",[1]employee_training_performance_d!J607="Absent"),0))</f>
        <v>1</v>
      </c>
      <c r="K607" s="16">
        <v>60.142180094786731</v>
      </c>
      <c r="L607" s="16">
        <f>IF(OR([1]employee_training_performance_d!L607=0,ISBLANK([1]employee_training_performance_d!L607)),AVERAGEIFS([1]employee_training_performance_d!L$2:L$1201,[1]employee_training_performance_d!L$2:L$1201,"&gt;0"),[1]employee_training_performance_d!L607)</f>
        <v>57.657957244655584</v>
      </c>
      <c r="M607" s="7">
        <v>4</v>
      </c>
      <c r="N607" s="7">
        <v>4</v>
      </c>
    </row>
    <row r="608" spans="1:14" ht="15.6" x14ac:dyDescent="0.3">
      <c r="A608" s="5" t="str">
        <f>TRIM(PROPER([1]employee_training_performance_d!A608))</f>
        <v>88510075-3Dbd-410B-8249-024178Ac9C5E</v>
      </c>
      <c r="B608" s="6" t="str">
        <f>TRIM(PROPER([1]employee_training_performance_d!B608))</f>
        <v>Darren Bernard</v>
      </c>
      <c r="C608" s="7">
        <v>41</v>
      </c>
      <c r="D608" s="11" t="str">
        <f>IF(OR(LOWER([1]employee_training_performance_d!D608)="m",LOWER([1]employee_training_performance_d!D608)="male"),"Male",IF(OR(LOWER([1]employee_training_performance_d!D608)="f",LOWER([1]employee_training_performance_d!D608)="female"),"Female","Unknown"))</f>
        <v>Male</v>
      </c>
      <c r="E608" s="8" t="s">
        <v>23</v>
      </c>
      <c r="F608" s="8" t="s">
        <v>17</v>
      </c>
      <c r="G608" s="9" t="str">
        <f>TEXT([1]employee_training_performance_d!G608,"dd-mm-yyyy")</f>
        <v>20-04-2023</v>
      </c>
      <c r="H608" s="8" t="s">
        <v>20</v>
      </c>
      <c r="I608" s="15" t="str">
        <f>TEXT([1]employee_training_performance_d!I608,"dd-mm-yyyy")</f>
        <v>04-08-2023</v>
      </c>
      <c r="J608" s="16">
        <f>IF(OR([1]employee_training_performance_d!J608="Yes",[1]employee_training_performance_d!J608="P",[1]employee_training_performance_d!J608="Present"),1,IF(OR([1]employee_training_performance_d!J608="No",[1]employee_training_performance_d!J608="A",[1]employee_training_performance_d!J608="Absent"),0))</f>
        <v>1</v>
      </c>
      <c r="K608" s="16">
        <v>60.142180094786731</v>
      </c>
      <c r="L608" s="16">
        <f>IF(OR([1]employee_training_performance_d!L608=0,ISBLANK([1]employee_training_performance_d!L608)),AVERAGEIFS([1]employee_training_performance_d!L$2:L$1201,[1]employee_training_performance_d!L$2:L$1201,"&gt;0"),[1]employee_training_performance_d!L608)</f>
        <v>82</v>
      </c>
      <c r="M608" s="7">
        <v>0</v>
      </c>
      <c r="N608" s="7">
        <v>0</v>
      </c>
    </row>
    <row r="609" spans="1:14" ht="15.6" x14ac:dyDescent="0.3">
      <c r="A609" s="5" t="str">
        <f>TRIM(PROPER([1]employee_training_performance_d!A609))</f>
        <v>90Ae41E4-1A6A-4169-9386-5151B0921979</v>
      </c>
      <c r="B609" s="6" t="str">
        <f>TRIM(PROPER([1]employee_training_performance_d!B609))</f>
        <v>Crystal Delacruz</v>
      </c>
      <c r="C609" s="7">
        <v>30</v>
      </c>
      <c r="D609" s="11" t="str">
        <f>IF(OR(LOWER([1]employee_training_performance_d!D609)="m",LOWER([1]employee_training_performance_d!D609)="male"),"Male",IF(OR(LOWER([1]employee_training_performance_d!D609)="f",LOWER([1]employee_training_performance_d!D609)="female"),"Female","Unknown"))</f>
        <v>Female</v>
      </c>
      <c r="E609" s="8" t="s">
        <v>23</v>
      </c>
      <c r="F609" s="8" t="s">
        <v>30</v>
      </c>
      <c r="G609" s="9" t="str">
        <f>TEXT([1]employee_training_performance_d!G609,"dd-mm-yyyy")</f>
        <v>28-05-2020</v>
      </c>
      <c r="H609" s="8" t="s">
        <v>18</v>
      </c>
      <c r="I609" s="15" t="str">
        <f>TEXT([1]employee_training_performance_d!I609,"dd-mm-yyyy")</f>
        <v>19-05-2021</v>
      </c>
      <c r="J609" s="16">
        <f>IF(OR([1]employee_training_performance_d!J609="Yes",[1]employee_training_performance_d!J609="P",[1]employee_training_performance_d!J609="Present"),1,IF(OR([1]employee_training_performance_d!J609="No",[1]employee_training_performance_d!J609="A",[1]employee_training_performance_d!J609="Absent"),0))</f>
        <v>0</v>
      </c>
      <c r="K609" s="16">
        <v>60.142180094786731</v>
      </c>
      <c r="L609" s="16">
        <f>IF(OR([1]employee_training_performance_d!L609=0,ISBLANK([1]employee_training_performance_d!L609)),AVERAGEIFS([1]employee_training_performance_d!L$2:L$1201,[1]employee_training_performance_d!L$2:L$1201,"&gt;0"),[1]employee_training_performance_d!L609)</f>
        <v>93</v>
      </c>
      <c r="M609" s="7">
        <v>5</v>
      </c>
      <c r="N609" s="7">
        <v>5</v>
      </c>
    </row>
    <row r="610" spans="1:14" ht="15.6" x14ac:dyDescent="0.3">
      <c r="A610" s="5" t="str">
        <f>TRIM(PROPER([1]employee_training_performance_d!A610))</f>
        <v>Fef6F9D7-88F4-4Eed-A990-6Abf7792Be47</v>
      </c>
      <c r="B610" s="6" t="str">
        <f>TRIM(PROPER([1]employee_training_performance_d!B610))</f>
        <v>Ashley Fritz</v>
      </c>
      <c r="C610" s="7">
        <v>47</v>
      </c>
      <c r="D610" s="11" t="str">
        <f>IF(OR(LOWER([1]employee_training_performance_d!D610)="m",LOWER([1]employee_training_performance_d!D610)="male"),"Male",IF(OR(LOWER([1]employee_training_performance_d!D610)="f",LOWER([1]employee_training_performance_d!D610)="female"),"Female","Unknown"))</f>
        <v>Male</v>
      </c>
      <c r="E610" s="8" t="s">
        <v>14</v>
      </c>
      <c r="F610" s="8" t="s">
        <v>27</v>
      </c>
      <c r="G610" s="9" t="str">
        <f>TEXT([1]employee_training_performance_d!G610,"dd-mm-yyyy")</f>
        <v>03-01-2022</v>
      </c>
      <c r="H610" s="8" t="s">
        <v>18</v>
      </c>
      <c r="I610" s="15" t="str">
        <f>TEXT([1]employee_training_performance_d!I610,"dd-mm-yyyy")</f>
        <v>19-09-2024</v>
      </c>
      <c r="J610" s="16">
        <f>IF(OR([1]employee_training_performance_d!J610="Yes",[1]employee_training_performance_d!J610="P",[1]employee_training_performance_d!J610="Present"),1,IF(OR([1]employee_training_performance_d!J610="No",[1]employee_training_performance_d!J610="A",[1]employee_training_performance_d!J610="Absent"),0))</f>
        <v>1</v>
      </c>
      <c r="K610" s="16">
        <v>78</v>
      </c>
      <c r="L610" s="16">
        <f>IF(OR([1]employee_training_performance_d!L610=0,ISBLANK([1]employee_training_performance_d!L610)),AVERAGEIFS([1]employee_training_performance_d!L$2:L$1201,[1]employee_training_performance_d!L$2:L$1201,"&gt;0"),[1]employee_training_performance_d!L610)</f>
        <v>47</v>
      </c>
      <c r="M610" s="7">
        <v>1</v>
      </c>
      <c r="N610" s="7">
        <v>1</v>
      </c>
    </row>
    <row r="611" spans="1:14" ht="15.6" x14ac:dyDescent="0.3">
      <c r="A611" s="5" t="str">
        <f>TRIM(PROPER([1]employee_training_performance_d!A611))</f>
        <v>3881E713-22Be-40Bc-B7Eb-178670F7Cd82</v>
      </c>
      <c r="B611" s="6" t="str">
        <f>TRIM(PROPER([1]employee_training_performance_d!B611))</f>
        <v>Colleen Davis</v>
      </c>
      <c r="C611" s="7">
        <v>33</v>
      </c>
      <c r="D611" s="11" t="str">
        <f>IF(OR(LOWER([1]employee_training_performance_d!D611)="m",LOWER([1]employee_training_performance_d!D611)="male"),"Male",IF(OR(LOWER([1]employee_training_performance_d!D611)="f",LOWER([1]employee_training_performance_d!D611)="female"),"Female","Unknown"))</f>
        <v>Female</v>
      </c>
      <c r="E611" s="8" t="s">
        <v>21</v>
      </c>
      <c r="F611" s="8" t="s">
        <v>24</v>
      </c>
      <c r="G611" s="9" t="str">
        <f>TEXT([1]employee_training_performance_d!G611,"dd-mm-yyyy")</f>
        <v>06-12-2024</v>
      </c>
      <c r="H611" s="8" t="s">
        <v>22</v>
      </c>
      <c r="I611" s="15" t="str">
        <f>TEXT([1]employee_training_performance_d!I611,"dd-mm-yyyy")</f>
        <v>17-10-2025</v>
      </c>
      <c r="J611" s="16">
        <f>IF(OR([1]employee_training_performance_d!J611="Yes",[1]employee_training_performance_d!J611="P",[1]employee_training_performance_d!J611="Present"),1,IF(OR([1]employee_training_performance_d!J611="No",[1]employee_training_performance_d!J611="A",[1]employee_training_performance_d!J611="Absent"),0))</f>
        <v>1</v>
      </c>
      <c r="K611" s="16">
        <v>20</v>
      </c>
      <c r="L611" s="16">
        <f>IF(OR([1]employee_training_performance_d!L611=0,ISBLANK([1]employee_training_performance_d!L611)),AVERAGEIFS([1]employee_training_performance_d!L$2:L$1201,[1]employee_training_performance_d!L$2:L$1201,"&gt;0"),[1]employee_training_performance_d!L611)</f>
        <v>57.657957244655584</v>
      </c>
      <c r="M611" s="7">
        <v>4</v>
      </c>
      <c r="N611" s="7">
        <v>4</v>
      </c>
    </row>
    <row r="612" spans="1:14" ht="15.6" x14ac:dyDescent="0.3">
      <c r="A612" s="5" t="str">
        <f>TRIM(PROPER([1]employee_training_performance_d!A612))</f>
        <v>68Bd47Aa-9666-400E-Ab0F-61A402Fea0E2</v>
      </c>
      <c r="B612" s="6" t="str">
        <f>TRIM(PROPER([1]employee_training_performance_d!B612))</f>
        <v>Douglas Chapman</v>
      </c>
      <c r="C612" s="7">
        <v>55</v>
      </c>
      <c r="D612" s="11" t="str">
        <f>IF(OR(LOWER([1]employee_training_performance_d!D612)="m",LOWER([1]employee_training_performance_d!D612)="male"),"Male",IF(OR(LOWER([1]employee_training_performance_d!D612)="f",LOWER([1]employee_training_performance_d!D612)="female"),"Female","Unknown"))</f>
        <v>Female</v>
      </c>
      <c r="E612" s="8" t="s">
        <v>26</v>
      </c>
      <c r="F612" s="8" t="s">
        <v>24</v>
      </c>
      <c r="G612" s="9" t="str">
        <f>TEXT([1]employee_training_performance_d!G612,"dd-mm-yyyy")</f>
        <v>12-06-2022</v>
      </c>
      <c r="H612" s="8" t="s">
        <v>22</v>
      </c>
      <c r="I612" s="15" t="str">
        <f>TEXT([1]employee_training_performance_d!I612,"dd-mm-yyyy")</f>
        <v>26-12-2023</v>
      </c>
      <c r="J612" s="16">
        <f>IF(OR([1]employee_training_performance_d!J612="Yes",[1]employee_training_performance_d!J612="P",[1]employee_training_performance_d!J612="Present"),1,IF(OR([1]employee_training_performance_d!J612="No",[1]employee_training_performance_d!J612="A",[1]employee_training_performance_d!J612="Absent"),0))</f>
        <v>0</v>
      </c>
      <c r="K612" s="16">
        <v>50</v>
      </c>
      <c r="L612" s="16">
        <f>IF(OR([1]employee_training_performance_d!L612=0,ISBLANK([1]employee_training_performance_d!L612)),AVERAGEIFS([1]employee_training_performance_d!L$2:L$1201,[1]employee_training_performance_d!L$2:L$1201,"&gt;0"),[1]employee_training_performance_d!L612)</f>
        <v>57.657957244655584</v>
      </c>
      <c r="M612" s="7">
        <v>0</v>
      </c>
      <c r="N612" s="7">
        <v>0</v>
      </c>
    </row>
    <row r="613" spans="1:14" ht="15.6" x14ac:dyDescent="0.3">
      <c r="A613" s="5" t="str">
        <f>TRIM(PROPER([1]employee_training_performance_d!A613))</f>
        <v>573F9Ac9-17Ee-4Fc7-B586-8Ed1E4A2618E</v>
      </c>
      <c r="B613" s="6" t="str">
        <f>TRIM(PROPER([1]employee_training_performance_d!B613))</f>
        <v>Lisa Davis</v>
      </c>
      <c r="C613" s="7">
        <v>45</v>
      </c>
      <c r="D613" s="11" t="str">
        <f>IF(OR(LOWER([1]employee_training_performance_d!D613)="m",LOWER([1]employee_training_performance_d!D613)="male"),"Male",IF(OR(LOWER([1]employee_training_performance_d!D613)="f",LOWER([1]employee_training_performance_d!D613)="female"),"Female","Unknown"))</f>
        <v>Female</v>
      </c>
      <c r="E613" s="8" t="s">
        <v>19</v>
      </c>
      <c r="F613" s="8" t="s">
        <v>17</v>
      </c>
      <c r="G613" s="9" t="str">
        <f>TEXT([1]employee_training_performance_d!G613,"dd-mm-yyyy")</f>
        <v>03-02-2024</v>
      </c>
      <c r="H613" s="8" t="s">
        <v>18</v>
      </c>
      <c r="I613" s="15" t="str">
        <f>TEXT([1]employee_training_performance_d!I613,"dd-mm-yyyy")</f>
        <v>17-05-2024</v>
      </c>
      <c r="J613" s="16">
        <f>IF(OR([1]employee_training_performance_d!J613="Yes",[1]employee_training_performance_d!J613="P",[1]employee_training_performance_d!J613="Present"),1,IF(OR([1]employee_training_performance_d!J613="No",[1]employee_training_performance_d!J613="A",[1]employee_training_performance_d!J613="Absent"),0))</f>
        <v>1</v>
      </c>
      <c r="K613" s="16">
        <v>27</v>
      </c>
      <c r="L613" s="16">
        <f>IF(OR([1]employee_training_performance_d!L613=0,ISBLANK([1]employee_training_performance_d!L613)),AVERAGEIFS([1]employee_training_performance_d!L$2:L$1201,[1]employee_training_performance_d!L$2:L$1201,"&gt;0"),[1]employee_training_performance_d!L613)</f>
        <v>57.657957244655584</v>
      </c>
      <c r="M613" s="7">
        <v>5</v>
      </c>
      <c r="N613" s="7">
        <v>5</v>
      </c>
    </row>
    <row r="614" spans="1:14" ht="15.6" x14ac:dyDescent="0.3">
      <c r="A614" s="5" t="str">
        <f>TRIM(PROPER([1]employee_training_performance_d!A614))</f>
        <v>Bf153B90-8971-41Bb-992B-Ba0Eca857Fe4</v>
      </c>
      <c r="B614" s="6" t="str">
        <f>TRIM(PROPER([1]employee_training_performance_d!B614))</f>
        <v>Paige Williams</v>
      </c>
      <c r="C614" s="7">
        <v>41</v>
      </c>
      <c r="D614" s="11" t="str">
        <f>IF(OR(LOWER([1]employee_training_performance_d!D614)="m",LOWER([1]employee_training_performance_d!D614)="male"),"Male",IF(OR(LOWER([1]employee_training_performance_d!D614)="f",LOWER([1]employee_training_performance_d!D614)="female"),"Female","Unknown"))</f>
        <v>Male</v>
      </c>
      <c r="E614" s="8" t="s">
        <v>26</v>
      </c>
      <c r="F614" s="8" t="s">
        <v>17</v>
      </c>
      <c r="G614" s="9" t="str">
        <f>TEXT([1]employee_training_performance_d!G614,"dd-mm-yyyy")</f>
        <v>24-05-2022</v>
      </c>
      <c r="H614" s="8" t="s">
        <v>18</v>
      </c>
      <c r="I614" s="15" t="str">
        <f>TEXT([1]employee_training_performance_d!I614,"dd-mm-yyyy")</f>
        <v>08-07-2023</v>
      </c>
      <c r="J614" s="16">
        <f>IF(OR([1]employee_training_performance_d!J614="Yes",[1]employee_training_performance_d!J614="P",[1]employee_training_performance_d!J614="Present"),1,IF(OR([1]employee_training_performance_d!J614="No",[1]employee_training_performance_d!J614="A",[1]employee_training_performance_d!J614="Absent"),0))</f>
        <v>0</v>
      </c>
      <c r="K614" s="16">
        <v>74</v>
      </c>
      <c r="L614" s="16">
        <f>IF(OR([1]employee_training_performance_d!L614=0,ISBLANK([1]employee_training_performance_d!L614)),AVERAGEIFS([1]employee_training_performance_d!L$2:L$1201,[1]employee_training_performance_d!L$2:L$1201,"&gt;0"),[1]employee_training_performance_d!L614)</f>
        <v>57.657957244655584</v>
      </c>
      <c r="M614" s="7">
        <v>5</v>
      </c>
      <c r="N614" s="7">
        <v>5</v>
      </c>
    </row>
    <row r="615" spans="1:14" ht="15.6" x14ac:dyDescent="0.3">
      <c r="A615" s="5" t="str">
        <f>TRIM(PROPER([1]employee_training_performance_d!A615))</f>
        <v>C1E0248E-A844-4E0B-Aac2-Fc1E8A83E68D</v>
      </c>
      <c r="B615" s="6" t="str">
        <f>TRIM(PROPER([1]employee_training_performance_d!B615))</f>
        <v>Abigail Wilkinson</v>
      </c>
      <c r="C615" s="7">
        <v>50</v>
      </c>
      <c r="D615" s="11" t="str">
        <f>IF(OR(LOWER([1]employee_training_performance_d!D615)="m",LOWER([1]employee_training_performance_d!D615)="male"),"Male",IF(OR(LOWER([1]employee_training_performance_d!D615)="f",LOWER([1]employee_training_performance_d!D615)="female"),"Female","Unknown"))</f>
        <v>Female</v>
      </c>
      <c r="E615" s="8" t="s">
        <v>23</v>
      </c>
      <c r="F615" s="8" t="s">
        <v>30</v>
      </c>
      <c r="G615" s="9" t="str">
        <f>TEXT([1]employee_training_performance_d!G615,"dd-mm-yyyy")</f>
        <v>15-08-2022</v>
      </c>
      <c r="H615" s="8" t="s">
        <v>28</v>
      </c>
      <c r="I615" s="15" t="str">
        <f>TEXT([1]employee_training_performance_d!I615,"dd-mm-yyyy")</f>
        <v>20-09-2023</v>
      </c>
      <c r="J615" s="16">
        <f>IF(OR([1]employee_training_performance_d!J615="Yes",[1]employee_training_performance_d!J615="P",[1]employee_training_performance_d!J615="Present"),1,IF(OR([1]employee_training_performance_d!J615="No",[1]employee_training_performance_d!J615="A",[1]employee_training_performance_d!J615="Absent"),0))</f>
        <v>1</v>
      </c>
      <c r="K615" s="16">
        <v>79</v>
      </c>
      <c r="L615" s="16">
        <f>IF(OR([1]employee_training_performance_d!L615=0,ISBLANK([1]employee_training_performance_d!L615)),AVERAGEIFS([1]employee_training_performance_d!L$2:L$1201,[1]employee_training_performance_d!L$2:L$1201,"&gt;0"),[1]employee_training_performance_d!L615)</f>
        <v>57.657957244655584</v>
      </c>
      <c r="M615" s="7">
        <v>0</v>
      </c>
      <c r="N615" s="7">
        <v>0</v>
      </c>
    </row>
    <row r="616" spans="1:14" ht="15.6" x14ac:dyDescent="0.3">
      <c r="A616" s="5" t="str">
        <f>TRIM(PROPER([1]employee_training_performance_d!A616))</f>
        <v>54Aba577-E331-4Ee6-A96C-5060Cbb474A3</v>
      </c>
      <c r="B616" s="6" t="str">
        <f>TRIM(PROPER([1]employee_training_performance_d!B616))</f>
        <v>Jonathan Perez</v>
      </c>
      <c r="C616" s="7">
        <v>41</v>
      </c>
      <c r="D616" s="11" t="str">
        <f>IF(OR(LOWER([1]employee_training_performance_d!D616)="m",LOWER([1]employee_training_performance_d!D616)="male"),"Male",IF(OR(LOWER([1]employee_training_performance_d!D616)="f",LOWER([1]employee_training_performance_d!D616)="female"),"Female","Unknown"))</f>
        <v>Male</v>
      </c>
      <c r="E616" s="8" t="s">
        <v>26</v>
      </c>
      <c r="F616" s="8" t="s">
        <v>17</v>
      </c>
      <c r="G616" s="9" t="str">
        <f>TEXT([1]employee_training_performance_d!G616,"dd-mm-yyyy")</f>
        <v>08-02-2022</v>
      </c>
      <c r="H616" s="8" t="s">
        <v>20</v>
      </c>
      <c r="I616" s="15" t="str">
        <f>TEXT([1]employee_training_performance_d!I616,"dd-mm-yyyy")</f>
        <v>25-01-2023</v>
      </c>
      <c r="J616" s="16">
        <f>IF(OR([1]employee_training_performance_d!J616="Yes",[1]employee_training_performance_d!J616="P",[1]employee_training_performance_d!J616="Present"),1,IF(OR([1]employee_training_performance_d!J616="No",[1]employee_training_performance_d!J616="A",[1]employee_training_performance_d!J616="Absent"),0))</f>
        <v>1</v>
      </c>
      <c r="K616" s="16">
        <v>60.302439024390246</v>
      </c>
      <c r="L616" s="16">
        <f>IF(OR([1]employee_training_performance_d!L616=0,ISBLANK([1]employee_training_performance_d!L616)),AVERAGEIFS([1]employee_training_performance_d!L$2:L$1201,[1]employee_training_performance_d!L$2:L$1201,"&gt;0"),[1]employee_training_performance_d!L616)</f>
        <v>57.657957244655584</v>
      </c>
      <c r="M616" s="7">
        <v>1</v>
      </c>
      <c r="N616" s="7">
        <v>1</v>
      </c>
    </row>
    <row r="617" spans="1:14" ht="15.6" x14ac:dyDescent="0.3">
      <c r="A617" s="5" t="str">
        <f>TRIM(PROPER([1]employee_training_performance_d!A617))</f>
        <v>B245E656-6D56-4Cd8-8006-16D1471560E4</v>
      </c>
      <c r="B617" s="6" t="str">
        <f>TRIM(PROPER([1]employee_training_performance_d!B617))</f>
        <v>Howard Chavez</v>
      </c>
      <c r="C617" s="7">
        <v>41</v>
      </c>
      <c r="D617" s="11" t="str">
        <f>IF(OR(LOWER([1]employee_training_performance_d!D617)="m",LOWER([1]employee_training_performance_d!D617)="male"),"Male",IF(OR(LOWER([1]employee_training_performance_d!D617)="f",LOWER([1]employee_training_performance_d!D617)="female"),"Female","Unknown"))</f>
        <v>Female</v>
      </c>
      <c r="E617" s="8" t="s">
        <v>21</v>
      </c>
      <c r="F617" s="8" t="s">
        <v>15</v>
      </c>
      <c r="G617" s="9" t="str">
        <f>TEXT([1]employee_training_performance_d!G617,"dd-mm-yyyy")</f>
        <v>28-02-2025</v>
      </c>
      <c r="H617" s="8" t="s">
        <v>20</v>
      </c>
      <c r="I617" s="15" t="str">
        <f>TEXT([1]employee_training_performance_d!I617,"dd-mm-yyyy")</f>
        <v>24-01-2026</v>
      </c>
      <c r="J617" s="16">
        <f>IF(OR([1]employee_training_performance_d!J617="Yes",[1]employee_training_performance_d!J617="P",[1]employee_training_performance_d!J617="Present"),1,IF(OR([1]employee_training_performance_d!J617="No",[1]employee_training_performance_d!J617="A",[1]employee_training_performance_d!J617="Absent"),0))</f>
        <v>0</v>
      </c>
      <c r="K617" s="16">
        <v>60.302439024390246</v>
      </c>
      <c r="L617" s="16">
        <f>IF(OR([1]employee_training_performance_d!L617=0,ISBLANK([1]employee_training_performance_d!L617)),AVERAGEIFS([1]employee_training_performance_d!L$2:L$1201,[1]employee_training_performance_d!L$2:L$1201,"&gt;0"),[1]employee_training_performance_d!L617)</f>
        <v>57.657957244655584</v>
      </c>
      <c r="M617" s="7">
        <v>2.6</v>
      </c>
      <c r="N617" s="7">
        <v>2.5684007707129095</v>
      </c>
    </row>
    <row r="618" spans="1:14" ht="15.6" x14ac:dyDescent="0.3">
      <c r="A618" s="5" t="str">
        <f>TRIM(PROPER([1]employee_training_performance_d!A618))</f>
        <v>Fb0F79E5-18F6-4E0C-Bd28-98B006E2E080</v>
      </c>
      <c r="B618" s="6" t="str">
        <f>TRIM(PROPER([1]employee_training_performance_d!B618))</f>
        <v>Alison Hill</v>
      </c>
      <c r="C618" s="7">
        <v>41</v>
      </c>
      <c r="D618" s="11" t="str">
        <f>IF(OR(LOWER([1]employee_training_performance_d!D618)="m",LOWER([1]employee_training_performance_d!D618)="male"),"Male",IF(OR(LOWER([1]employee_training_performance_d!D618)="f",LOWER([1]employee_training_performance_d!D618)="female"),"Female","Unknown"))</f>
        <v>Male</v>
      </c>
      <c r="E618" s="8" t="s">
        <v>19</v>
      </c>
      <c r="F618" s="8" t="s">
        <v>15</v>
      </c>
      <c r="G618" s="9" t="str">
        <f>TEXT([1]employee_training_performance_d!G618,"dd-mm-yyyy")</f>
        <v>30-08-2021</v>
      </c>
      <c r="H618" s="8" t="s">
        <v>22</v>
      </c>
      <c r="I618" s="15" t="str">
        <f>TEXT([1]employee_training_performance_d!I618,"dd-mm-yyyy")</f>
        <v>19-06-2022</v>
      </c>
      <c r="J618" s="16">
        <f>IF(OR([1]employee_training_performance_d!J618="Yes",[1]employee_training_performance_d!J618="P",[1]employee_training_performance_d!J618="Present"),1,IF(OR([1]employee_training_performance_d!J618="No",[1]employee_training_performance_d!J618="A",[1]employee_training_performance_d!J618="Absent"),0))</f>
        <v>1</v>
      </c>
      <c r="K618" s="16">
        <v>60.302439024390246</v>
      </c>
      <c r="L618" s="16">
        <f>IF(OR([1]employee_training_performance_d!L618=0,ISBLANK([1]employee_training_performance_d!L618)),AVERAGEIFS([1]employee_training_performance_d!L$2:L$1201,[1]employee_training_performance_d!L$2:L$1201,"&gt;0"),[1]employee_training_performance_d!L618)</f>
        <v>57.657957244655584</v>
      </c>
      <c r="M618" s="7">
        <v>4</v>
      </c>
      <c r="N618" s="7">
        <v>4</v>
      </c>
    </row>
    <row r="619" spans="1:14" ht="15.6" x14ac:dyDescent="0.3">
      <c r="A619" s="5" t="str">
        <f>TRIM(PROPER([1]employee_training_performance_d!A619))</f>
        <v>Bccb296D-3Bf5-400A-A82E-25E3D2832C0D</v>
      </c>
      <c r="B619" s="6" t="str">
        <f>TRIM(PROPER([1]employee_training_performance_d!B619))</f>
        <v>Christopher Wilcox</v>
      </c>
      <c r="C619" s="7">
        <v>26</v>
      </c>
      <c r="D619" s="11" t="str">
        <f>IF(OR(LOWER([1]employee_training_performance_d!D619)="m",LOWER([1]employee_training_performance_d!D619)="male"),"Male",IF(OR(LOWER([1]employee_training_performance_d!D619)="f",LOWER([1]employee_training_performance_d!D619)="female"),"Female","Unknown"))</f>
        <v>Male</v>
      </c>
      <c r="E619" s="8" t="s">
        <v>14</v>
      </c>
      <c r="F619" s="8" t="s">
        <v>17</v>
      </c>
      <c r="G619" s="9" t="str">
        <f>TEXT([1]employee_training_performance_d!G619,"dd-mm-yyyy")</f>
        <v>23-09-2021</v>
      </c>
      <c r="H619" s="8" t="s">
        <v>16</v>
      </c>
      <c r="I619" s="15" t="str">
        <f>TEXT([1]employee_training_performance_d!I619,"dd-mm-yyyy")</f>
        <v>31-01-2024</v>
      </c>
      <c r="J619" s="16">
        <f>IF(OR([1]employee_training_performance_d!J619="Yes",[1]employee_training_performance_d!J619="P",[1]employee_training_performance_d!J619="Present"),1,IF(OR([1]employee_training_performance_d!J619="No",[1]employee_training_performance_d!J619="A",[1]employee_training_performance_d!J619="Absent"),0))</f>
        <v>1</v>
      </c>
      <c r="K619" s="16">
        <v>60.302439024390246</v>
      </c>
      <c r="L619" s="16">
        <f>IF(OR([1]employee_training_performance_d!L619=0,ISBLANK([1]employee_training_performance_d!L619)),AVERAGEIFS([1]employee_training_performance_d!L$2:L$1201,[1]employee_training_performance_d!L$2:L$1201,"&gt;0"),[1]employee_training_performance_d!L619)</f>
        <v>57.657957244655584</v>
      </c>
      <c r="M619" s="7">
        <v>2</v>
      </c>
      <c r="N619" s="7">
        <v>2</v>
      </c>
    </row>
    <row r="620" spans="1:14" ht="15.6" x14ac:dyDescent="0.3">
      <c r="A620" s="5" t="str">
        <f>TRIM(PROPER([1]employee_training_performance_d!A620))</f>
        <v>0Fafba84-75Fa-49F2-8B85-1E2621F3Eb6F</v>
      </c>
      <c r="B620" s="6" t="str">
        <f>TRIM(PROPER([1]employee_training_performance_d!B620))</f>
        <v>Courtney Taylor</v>
      </c>
      <c r="C620" s="7">
        <v>41</v>
      </c>
      <c r="D620" s="11" t="str">
        <f>IF(OR(LOWER([1]employee_training_performance_d!D620)="m",LOWER([1]employee_training_performance_d!D620)="male"),"Male",IF(OR(LOWER([1]employee_training_performance_d!D620)="f",LOWER([1]employee_training_performance_d!D620)="female"),"Female","Unknown"))</f>
        <v>Female</v>
      </c>
      <c r="E620" s="8" t="s">
        <v>26</v>
      </c>
      <c r="F620" s="8" t="s">
        <v>24</v>
      </c>
      <c r="G620" s="9" t="str">
        <f>TEXT([1]employee_training_performance_d!G620,"dd-mm-yyyy")</f>
        <v>12-12-2021</v>
      </c>
      <c r="H620" s="8" t="s">
        <v>25</v>
      </c>
      <c r="I620" s="15" t="str">
        <f>TEXT([1]employee_training_performance_d!I620,"dd-mm-yyyy")</f>
        <v>26-08-2022</v>
      </c>
      <c r="J620" s="16">
        <f>IF(OR([1]employee_training_performance_d!J620="Yes",[1]employee_training_performance_d!J620="P",[1]employee_training_performance_d!J620="Present"),1,IF(OR([1]employee_training_performance_d!J620="No",[1]employee_training_performance_d!J620="A",[1]employee_training_performance_d!J620="Absent"),0))</f>
        <v>1</v>
      </c>
      <c r="K620" s="16">
        <v>87</v>
      </c>
      <c r="L620" s="16">
        <f>IF(OR([1]employee_training_performance_d!L620=0,ISBLANK([1]employee_training_performance_d!L620)),AVERAGEIFS([1]employee_training_performance_d!L$2:L$1201,[1]employee_training_performance_d!L$2:L$1201,"&gt;0"),[1]employee_training_performance_d!L620)</f>
        <v>63</v>
      </c>
      <c r="M620" s="7">
        <v>1</v>
      </c>
      <c r="N620" s="7">
        <v>1</v>
      </c>
    </row>
    <row r="621" spans="1:14" ht="15.6" x14ac:dyDescent="0.3">
      <c r="A621" s="5" t="str">
        <f>TRIM(PROPER([1]employee_training_performance_d!A621))</f>
        <v>344410E5-B95C-4Eda-A988-A44Db9Ca5928</v>
      </c>
      <c r="B621" s="6" t="str">
        <f>TRIM(PROPER([1]employee_training_performance_d!B621))</f>
        <v>Peter Juarez</v>
      </c>
      <c r="C621" s="7">
        <v>41</v>
      </c>
      <c r="D621" s="11" t="str">
        <f>IF(OR(LOWER([1]employee_training_performance_d!D621)="m",LOWER([1]employee_training_performance_d!D621)="male"),"Male",IF(OR(LOWER([1]employee_training_performance_d!D621)="f",LOWER([1]employee_training_performance_d!D621)="female"),"Female","Unknown"))</f>
        <v>Male</v>
      </c>
      <c r="E621" s="8" t="s">
        <v>26</v>
      </c>
      <c r="F621" s="8" t="s">
        <v>27</v>
      </c>
      <c r="G621" s="9" t="str">
        <f>TEXT([1]employee_training_performance_d!G621,"dd-mm-yyyy")</f>
        <v>08-04-2021</v>
      </c>
      <c r="H621" s="8" t="s">
        <v>25</v>
      </c>
      <c r="I621" s="15" t="str">
        <f>TEXT([1]employee_training_performance_d!I621,"dd-mm-yyyy")</f>
        <v>12-07-2022</v>
      </c>
      <c r="J621" s="16">
        <f>IF(OR([1]employee_training_performance_d!J621="Yes",[1]employee_training_performance_d!J621="P",[1]employee_training_performance_d!J621="Present"),1,IF(OR([1]employee_training_performance_d!J621="No",[1]employee_training_performance_d!J621="A",[1]employee_training_performance_d!J621="Absent"),0))</f>
        <v>0</v>
      </c>
      <c r="K621" s="16">
        <v>60.171568627450981</v>
      </c>
      <c r="L621" s="16">
        <f>IF(OR([1]employee_training_performance_d!L621=0,ISBLANK([1]employee_training_performance_d!L621)),AVERAGEIFS([1]employee_training_performance_d!L$2:L$1201,[1]employee_training_performance_d!L$2:L$1201,"&gt;0"),[1]employee_training_performance_d!L621)</f>
        <v>57.657957244655584</v>
      </c>
      <c r="M621" s="7">
        <v>4</v>
      </c>
      <c r="N621" s="7">
        <v>4</v>
      </c>
    </row>
    <row r="622" spans="1:14" ht="15.6" x14ac:dyDescent="0.3">
      <c r="A622" s="5" t="str">
        <f>TRIM(PROPER([1]employee_training_performance_d!A622))</f>
        <v>D568192F-1032-4480-B01B-56582767Ec01</v>
      </c>
      <c r="B622" s="6" t="str">
        <f>TRIM(PROPER([1]employee_training_performance_d!B622))</f>
        <v>Kara Smith</v>
      </c>
      <c r="C622" s="7">
        <v>54</v>
      </c>
      <c r="D622" s="11" t="str">
        <f>IF(OR(LOWER([1]employee_training_performance_d!D622)="m",LOWER([1]employee_training_performance_d!D622)="male"),"Male",IF(OR(LOWER([1]employee_training_performance_d!D622)="f",LOWER([1]employee_training_performance_d!D622)="female"),"Female","Unknown"))</f>
        <v>Female</v>
      </c>
      <c r="E622" s="8" t="s">
        <v>14</v>
      </c>
      <c r="F622" s="8" t="s">
        <v>30</v>
      </c>
      <c r="G622" s="9" t="str">
        <f>TEXT([1]employee_training_performance_d!G622,"dd-mm-yyyy")</f>
        <v>09-12-2023</v>
      </c>
      <c r="H622" s="8" t="s">
        <v>18</v>
      </c>
      <c r="I622" s="15" t="str">
        <f>TEXT([1]employee_training_performance_d!I622,"dd-mm-yyyy")</f>
        <v>21-09-2024</v>
      </c>
      <c r="J622" s="16">
        <f>IF(OR([1]employee_training_performance_d!J622="Yes",[1]employee_training_performance_d!J622="P",[1]employee_training_performance_d!J622="Present"),1,IF(OR([1]employee_training_performance_d!J622="No",[1]employee_training_performance_d!J622="A",[1]employee_training_performance_d!J622="Absent"),0))</f>
        <v>0</v>
      </c>
      <c r="K622" s="16">
        <v>60.171568627450981</v>
      </c>
      <c r="L622" s="16">
        <f>IF(OR([1]employee_training_performance_d!L622=0,ISBLANK([1]employee_training_performance_d!L622)),AVERAGEIFS([1]employee_training_performance_d!L$2:L$1201,[1]employee_training_performance_d!L$2:L$1201,"&gt;0"),[1]employee_training_performance_d!L622)</f>
        <v>57.657957244655584</v>
      </c>
      <c r="M622" s="7">
        <v>5</v>
      </c>
      <c r="N622" s="7">
        <v>5</v>
      </c>
    </row>
    <row r="623" spans="1:14" ht="15.6" x14ac:dyDescent="0.3">
      <c r="A623" s="5" t="str">
        <f>TRIM(PROPER([1]employee_training_performance_d!A623))</f>
        <v>Af376Fbe-2Cd3-4317-8874-A1C508Fe3F40</v>
      </c>
      <c r="B623" s="6" t="str">
        <f>TRIM(PROPER([1]employee_training_performance_d!B623))</f>
        <v>Jennifer Miller</v>
      </c>
      <c r="C623" s="7">
        <v>41</v>
      </c>
      <c r="D623" s="11" t="str">
        <f>IF(OR(LOWER([1]employee_training_performance_d!D623)="m",LOWER([1]employee_training_performance_d!D623)="male"),"Male",IF(OR(LOWER([1]employee_training_performance_d!D623)="f",LOWER([1]employee_training_performance_d!D623)="female"),"Female","Unknown"))</f>
        <v>Male</v>
      </c>
      <c r="E623" s="8" t="s">
        <v>29</v>
      </c>
      <c r="F623" s="8" t="s">
        <v>27</v>
      </c>
      <c r="G623" s="9" t="str">
        <f>TEXT([1]employee_training_performance_d!G623,"dd-mm-yyyy")</f>
        <v>14-06-2023</v>
      </c>
      <c r="H623" s="8" t="s">
        <v>18</v>
      </c>
      <c r="I623" s="15" t="str">
        <f>TEXT([1]employee_training_performance_d!I623,"dd-mm-yyyy")</f>
        <v>04-02-2026</v>
      </c>
      <c r="J623" s="16">
        <f>IF(OR([1]employee_training_performance_d!J623="Yes",[1]employee_training_performance_d!J623="P",[1]employee_training_performance_d!J623="Present"),1,IF(OR([1]employee_training_performance_d!J623="No",[1]employee_training_performance_d!J623="A",[1]employee_training_performance_d!J623="Absent"),0))</f>
        <v>0</v>
      </c>
      <c r="K623" s="16">
        <v>60.171568627450981</v>
      </c>
      <c r="L623" s="16">
        <f>IF(OR([1]employee_training_performance_d!L623=0,ISBLANK([1]employee_training_performance_d!L623)),AVERAGEIFS([1]employee_training_performance_d!L$2:L$1201,[1]employee_training_performance_d!L$2:L$1201,"&gt;0"),[1]employee_training_performance_d!L623)</f>
        <v>57.657957244655584</v>
      </c>
      <c r="M623" s="7">
        <v>1</v>
      </c>
      <c r="N623" s="7">
        <v>1</v>
      </c>
    </row>
    <row r="624" spans="1:14" ht="15.6" x14ac:dyDescent="0.3">
      <c r="A624" s="5" t="str">
        <f>TRIM(PROPER([1]employee_training_performance_d!A624))</f>
        <v>6A40E733-275B-4C2C-92Be-16Cb36378Db3</v>
      </c>
      <c r="B624" s="6" t="str">
        <f>TRIM(PROPER([1]employee_training_performance_d!B624))</f>
        <v>Dave Hess</v>
      </c>
      <c r="C624" s="7">
        <v>41</v>
      </c>
      <c r="D624" s="11" t="str">
        <f>IF(OR(LOWER([1]employee_training_performance_d!D624)="m",LOWER([1]employee_training_performance_d!D624)="male"),"Male",IF(OR(LOWER([1]employee_training_performance_d!D624)="f",LOWER([1]employee_training_performance_d!D624)="female"),"Female","Unknown"))</f>
        <v>Female</v>
      </c>
      <c r="E624" s="8" t="s">
        <v>23</v>
      </c>
      <c r="F624" s="8" t="s">
        <v>15</v>
      </c>
      <c r="G624" s="9" t="str">
        <f>TEXT([1]employee_training_performance_d!G624,"dd-mm-yyyy")</f>
        <v>09-08-2021</v>
      </c>
      <c r="H624" s="8" t="s">
        <v>16</v>
      </c>
      <c r="I624" s="15" t="str">
        <f>TEXT([1]employee_training_performance_d!I624,"dd-mm-yyyy")</f>
        <v>04-06-2023</v>
      </c>
      <c r="J624" s="16">
        <f>IF(OR([1]employee_training_performance_d!J624="Yes",[1]employee_training_performance_d!J624="P",[1]employee_training_performance_d!J624="Present"),1,IF(OR([1]employee_training_performance_d!J624="No",[1]employee_training_performance_d!J624="A",[1]employee_training_performance_d!J624="Absent"),0))</f>
        <v>0</v>
      </c>
      <c r="K624" s="16">
        <v>60.171568627450981</v>
      </c>
      <c r="L624" s="16">
        <f>IF(OR([1]employee_training_performance_d!L624=0,ISBLANK([1]employee_training_performance_d!L624)),AVERAGEIFS([1]employee_training_performance_d!L$2:L$1201,[1]employee_training_performance_d!L$2:L$1201,"&gt;0"),[1]employee_training_performance_d!L624)</f>
        <v>57.657957244655584</v>
      </c>
      <c r="M624" s="7">
        <v>1</v>
      </c>
      <c r="N624" s="7">
        <v>1</v>
      </c>
    </row>
    <row r="625" spans="1:14" ht="15.6" x14ac:dyDescent="0.3">
      <c r="A625" s="5" t="str">
        <f>TRIM(PROPER([1]employee_training_performance_d!A625))</f>
        <v>8E144E1F-B6B6-415C-852F-E1B1B6B4D8E7</v>
      </c>
      <c r="B625" s="6" t="str">
        <f>TRIM(PROPER([1]employee_training_performance_d!B625))</f>
        <v>Kiara Santana</v>
      </c>
      <c r="C625" s="7">
        <v>42</v>
      </c>
      <c r="D625" s="11" t="str">
        <f>IF(OR(LOWER([1]employee_training_performance_d!D625)="m",LOWER([1]employee_training_performance_d!D625)="male"),"Male",IF(OR(LOWER([1]employee_training_performance_d!D625)="f",LOWER([1]employee_training_performance_d!D625)="female"),"Female","Unknown"))</f>
        <v>Male</v>
      </c>
      <c r="E625" s="8" t="s">
        <v>29</v>
      </c>
      <c r="F625" s="8" t="s">
        <v>24</v>
      </c>
      <c r="G625" s="9" t="str">
        <f>TEXT([1]employee_training_performance_d!G625,"dd-mm-yyyy")</f>
        <v>12-07-2022</v>
      </c>
      <c r="H625" s="8" t="s">
        <v>22</v>
      </c>
      <c r="I625" s="15" t="str">
        <f>TEXT([1]employee_training_performance_d!I625,"dd-mm-yyyy")</f>
        <v>27-03-2025</v>
      </c>
      <c r="J625" s="16">
        <f>IF(OR([1]employee_training_performance_d!J625="Yes",[1]employee_training_performance_d!J625="P",[1]employee_training_performance_d!J625="Present"),1,IF(OR([1]employee_training_performance_d!J625="No",[1]employee_training_performance_d!J625="A",[1]employee_training_performance_d!J625="Absent"),0))</f>
        <v>1</v>
      </c>
      <c r="K625" s="16">
        <v>96</v>
      </c>
      <c r="L625" s="16">
        <f>IF(OR([1]employee_training_performance_d!L625=0,ISBLANK([1]employee_training_performance_d!L625)),AVERAGEIFS([1]employee_training_performance_d!L$2:L$1201,[1]employee_training_performance_d!L$2:L$1201,"&gt;0"),[1]employee_training_performance_d!L625)</f>
        <v>49</v>
      </c>
      <c r="M625" s="7">
        <v>0</v>
      </c>
      <c r="N625" s="7">
        <v>0</v>
      </c>
    </row>
    <row r="626" spans="1:14" ht="15.6" x14ac:dyDescent="0.3">
      <c r="A626" s="5" t="str">
        <f>TRIM(PROPER([1]employee_training_performance_d!A626))</f>
        <v>73Fb6C56-E2Ea-4644-947E-1C39Fc0221B4</v>
      </c>
      <c r="B626" s="6" t="str">
        <f>TRIM(PROPER([1]employee_training_performance_d!B626))</f>
        <v>Zachary Patel</v>
      </c>
      <c r="C626" s="7">
        <v>41</v>
      </c>
      <c r="D626" s="11" t="str">
        <f>IF(OR(LOWER([1]employee_training_performance_d!D626)="m",LOWER([1]employee_training_performance_d!D626)="male"),"Male",IF(OR(LOWER([1]employee_training_performance_d!D626)="f",LOWER([1]employee_training_performance_d!D626)="female"),"Female","Unknown"))</f>
        <v>Male</v>
      </c>
      <c r="E626" s="8" t="s">
        <v>21</v>
      </c>
      <c r="F626" s="8" t="s">
        <v>17</v>
      </c>
      <c r="G626" s="9" t="str">
        <f>TEXT([1]employee_training_performance_d!G626,"dd-mm-yyyy")</f>
        <v>31-03-2025</v>
      </c>
      <c r="H626" s="8" t="s">
        <v>16</v>
      </c>
      <c r="I626" s="15" t="str">
        <f>TEXT([1]employee_training_performance_d!I626,"dd-mm-yyyy")</f>
        <v>24-07-2025</v>
      </c>
      <c r="J626" s="16">
        <f>IF(OR([1]employee_training_performance_d!J626="Yes",[1]employee_training_performance_d!J626="P",[1]employee_training_performance_d!J626="Present"),1,IF(OR([1]employee_training_performance_d!J626="No",[1]employee_training_performance_d!J626="A",[1]employee_training_performance_d!J626="Absent"),0))</f>
        <v>1</v>
      </c>
      <c r="K626" s="16">
        <v>59.995073891625616</v>
      </c>
      <c r="L626" s="16">
        <f>IF(OR([1]employee_training_performance_d!L626=0,ISBLANK([1]employee_training_performance_d!L626)),AVERAGEIFS([1]employee_training_performance_d!L$2:L$1201,[1]employee_training_performance_d!L$2:L$1201,"&gt;0"),[1]employee_training_performance_d!L626)</f>
        <v>57.657957244655584</v>
      </c>
      <c r="M626" s="7">
        <v>4</v>
      </c>
      <c r="N626" s="7">
        <v>4</v>
      </c>
    </row>
    <row r="627" spans="1:14" ht="15.6" x14ac:dyDescent="0.3">
      <c r="A627" s="5" t="str">
        <f>TRIM(PROPER([1]employee_training_performance_d!A627))</f>
        <v>6Cc55999-72F5-40Bd-B420-50E83730Bf79</v>
      </c>
      <c r="B627" s="6" t="str">
        <f>TRIM(PROPER([1]employee_training_performance_d!B627))</f>
        <v>Russell Wallace</v>
      </c>
      <c r="C627" s="7">
        <v>33</v>
      </c>
      <c r="D627" s="11" t="str">
        <f>IF(OR(LOWER([1]employee_training_performance_d!D627)="m",LOWER([1]employee_training_performance_d!D627)="male"),"Male",IF(OR(LOWER([1]employee_training_performance_d!D627)="f",LOWER([1]employee_training_performance_d!D627)="female"),"Female","Unknown"))</f>
        <v>Male</v>
      </c>
      <c r="E627" s="8" t="s">
        <v>19</v>
      </c>
      <c r="F627" s="8" t="s">
        <v>27</v>
      </c>
      <c r="G627" s="9" t="str">
        <f>TEXT([1]employee_training_performance_d!G627,"dd-mm-yyyy")</f>
        <v>02-02-2025</v>
      </c>
      <c r="H627" s="8" t="s">
        <v>22</v>
      </c>
      <c r="I627" s="15" t="str">
        <f>TEXT([1]employee_training_performance_d!I627,"dd-mm-yyyy")</f>
        <v>06-04-2026</v>
      </c>
      <c r="J627" s="16">
        <f>IF(OR([1]employee_training_performance_d!J627="Yes",[1]employee_training_performance_d!J627="P",[1]employee_training_performance_d!J627="Present"),1,IF(OR([1]employee_training_performance_d!J627="No",[1]employee_training_performance_d!J627="A",[1]employee_training_performance_d!J627="Absent"),0))</f>
        <v>1</v>
      </c>
      <c r="K627" s="16">
        <v>67</v>
      </c>
      <c r="L627" s="16">
        <f>IF(OR([1]employee_training_performance_d!L627=0,ISBLANK([1]employee_training_performance_d!L627)),AVERAGEIFS([1]employee_training_performance_d!L$2:L$1201,[1]employee_training_performance_d!L$2:L$1201,"&gt;0"),[1]employee_training_performance_d!L627)</f>
        <v>57.657957244655584</v>
      </c>
      <c r="M627" s="7">
        <v>2.6</v>
      </c>
      <c r="N627" s="7">
        <v>2.5705882352941178</v>
      </c>
    </row>
    <row r="628" spans="1:14" ht="15.6" x14ac:dyDescent="0.3">
      <c r="A628" s="5" t="str">
        <f>TRIM(PROPER([1]employee_training_performance_d!A628))</f>
        <v>Ed1C4D70-36D2-4823-9B35-4089429E5882</v>
      </c>
      <c r="B628" s="6" t="str">
        <f>TRIM(PROPER([1]employee_training_performance_d!B628))</f>
        <v>Patricia Smith</v>
      </c>
      <c r="C628" s="7">
        <v>33</v>
      </c>
      <c r="D628" s="11" t="str">
        <f>IF(OR(LOWER([1]employee_training_performance_d!D628)="m",LOWER([1]employee_training_performance_d!D628)="male"),"Male",IF(OR(LOWER([1]employee_training_performance_d!D628)="f",LOWER([1]employee_training_performance_d!D628)="female"),"Female","Unknown"))</f>
        <v>Male</v>
      </c>
      <c r="E628" s="8" t="s">
        <v>26</v>
      </c>
      <c r="F628" s="8" t="s">
        <v>30</v>
      </c>
      <c r="G628" s="9" t="str">
        <f>TEXT([1]employee_training_performance_d!G628,"dd-mm-yyyy")</f>
        <v>13-12-2022</v>
      </c>
      <c r="H628" s="8" t="s">
        <v>16</v>
      </c>
      <c r="I628" s="15" t="str">
        <f>TEXT([1]employee_training_performance_d!I628,"dd-mm-yyyy")</f>
        <v>27-12-2024</v>
      </c>
      <c r="J628" s="16">
        <f>IF(OR([1]employee_training_performance_d!J628="Yes",[1]employee_training_performance_d!J628="P",[1]employee_training_performance_d!J628="Present"),1,IF(OR([1]employee_training_performance_d!J628="No",[1]employee_training_performance_d!J628="A",[1]employee_training_performance_d!J628="Absent"),0))</f>
        <v>0</v>
      </c>
      <c r="K628" s="16">
        <v>59.960396039603964</v>
      </c>
      <c r="L628" s="16">
        <f>IF(OR([1]employee_training_performance_d!L628=0,ISBLANK([1]employee_training_performance_d!L628)),AVERAGEIFS([1]employee_training_performance_d!L$2:L$1201,[1]employee_training_performance_d!L$2:L$1201,"&gt;0"),[1]employee_training_performance_d!L628)</f>
        <v>65</v>
      </c>
      <c r="M628" s="7">
        <v>2.6</v>
      </c>
      <c r="N628" s="7">
        <v>2.5705882352941178</v>
      </c>
    </row>
    <row r="629" spans="1:14" ht="15.6" x14ac:dyDescent="0.3">
      <c r="A629" s="5" t="str">
        <f>TRIM(PROPER([1]employee_training_performance_d!A629))</f>
        <v>89131A4A-C5C6-4D8A-A022-7Afc4Ba82162</v>
      </c>
      <c r="B629" s="6" t="str">
        <f>TRIM(PROPER([1]employee_training_performance_d!B629))</f>
        <v>Brandon Perkins</v>
      </c>
      <c r="C629" s="7">
        <v>25</v>
      </c>
      <c r="D629" s="11" t="str">
        <f>IF(OR(LOWER([1]employee_training_performance_d!D629)="m",LOWER([1]employee_training_performance_d!D629)="male"),"Male",IF(OR(LOWER([1]employee_training_performance_d!D629)="f",LOWER([1]employee_training_performance_d!D629)="female"),"Female","Unknown"))</f>
        <v>Male</v>
      </c>
      <c r="E629" s="8" t="s">
        <v>19</v>
      </c>
      <c r="F629" s="8" t="s">
        <v>24</v>
      </c>
      <c r="G629" s="9" t="str">
        <f>TEXT([1]employee_training_performance_d!G629,"dd-mm-yyyy")</f>
        <v>19-09-2023</v>
      </c>
      <c r="H629" s="8" t="s">
        <v>16</v>
      </c>
      <c r="I629" s="15" t="str">
        <f>TEXT([1]employee_training_performance_d!I629,"dd-mm-yyyy")</f>
        <v>29-10-2023</v>
      </c>
      <c r="J629" s="16">
        <f>IF(OR([1]employee_training_performance_d!J629="Yes",[1]employee_training_performance_d!J629="P",[1]employee_training_performance_d!J629="Present"),1,IF(OR([1]employee_training_performance_d!J629="No",[1]employee_training_performance_d!J629="A",[1]employee_training_performance_d!J629="Absent"),0))</f>
        <v>0</v>
      </c>
      <c r="K629" s="16">
        <v>59.960396039603964</v>
      </c>
      <c r="L629" s="16">
        <f>IF(OR([1]employee_training_performance_d!L629=0,ISBLANK([1]employee_training_performance_d!L629)),AVERAGEIFS([1]employee_training_performance_d!L$2:L$1201,[1]employee_training_performance_d!L$2:L$1201,"&gt;0"),[1]employee_training_performance_d!L629)</f>
        <v>57.657957244655584</v>
      </c>
      <c r="M629" s="7">
        <v>4</v>
      </c>
      <c r="N629" s="7">
        <v>4</v>
      </c>
    </row>
    <row r="630" spans="1:14" ht="15.6" x14ac:dyDescent="0.3">
      <c r="A630" s="5" t="str">
        <f>TRIM(PROPER([1]employee_training_performance_d!A630))</f>
        <v>Bcac4426-3Ad0-490F-8Dc5-5340E69Cdb5B</v>
      </c>
      <c r="B630" s="6" t="str">
        <f>TRIM(PROPER([1]employee_training_performance_d!B630))</f>
        <v>Tiffany Wilson</v>
      </c>
      <c r="C630" s="7">
        <v>43</v>
      </c>
      <c r="D630" s="11" t="str">
        <f>IF(OR(LOWER([1]employee_training_performance_d!D630)="m",LOWER([1]employee_training_performance_d!D630)="male"),"Male",IF(OR(LOWER([1]employee_training_performance_d!D630)="f",LOWER([1]employee_training_performance_d!D630)="female"),"Female","Unknown"))</f>
        <v>Female</v>
      </c>
      <c r="E630" s="8" t="s">
        <v>14</v>
      </c>
      <c r="F630" s="8" t="s">
        <v>17</v>
      </c>
      <c r="G630" s="9" t="str">
        <f>TEXT([1]employee_training_performance_d!G630,"dd-mm-yyyy")</f>
        <v>05-05-2021</v>
      </c>
      <c r="H630" s="8" t="s">
        <v>25</v>
      </c>
      <c r="I630" s="15" t="str">
        <f>TEXT([1]employee_training_performance_d!I630,"dd-mm-yyyy")</f>
        <v>28-08-2022</v>
      </c>
      <c r="J630" s="16">
        <f>IF(OR([1]employee_training_performance_d!J630="Yes",[1]employee_training_performance_d!J630="P",[1]employee_training_performance_d!J630="Present"),1,IF(OR([1]employee_training_performance_d!J630="No",[1]employee_training_performance_d!J630="A",[1]employee_training_performance_d!J630="Absent"),0))</f>
        <v>1</v>
      </c>
      <c r="K630" s="16">
        <v>59.960396039603964</v>
      </c>
      <c r="L630" s="16">
        <f>IF(OR([1]employee_training_performance_d!L630=0,ISBLANK([1]employee_training_performance_d!L630)),AVERAGEIFS([1]employee_training_performance_d!L$2:L$1201,[1]employee_training_performance_d!L$2:L$1201,"&gt;0"),[1]employee_training_performance_d!L630)</f>
        <v>44</v>
      </c>
      <c r="M630" s="7">
        <v>5</v>
      </c>
      <c r="N630" s="7">
        <v>5</v>
      </c>
    </row>
    <row r="631" spans="1:14" ht="15.6" x14ac:dyDescent="0.3">
      <c r="A631" s="5" t="str">
        <f>TRIM(PROPER([1]employee_training_performance_d!A631))</f>
        <v>94A64978-A64F-4Efb-A8Ca-0Bd26504F7A9</v>
      </c>
      <c r="B631" s="6" t="str">
        <f>TRIM(PROPER([1]employee_training_performance_d!B631))</f>
        <v>Ruth Brown</v>
      </c>
      <c r="C631" s="7">
        <v>41</v>
      </c>
      <c r="D631" s="11" t="str">
        <f>IF(OR(LOWER([1]employee_training_performance_d!D631)="m",LOWER([1]employee_training_performance_d!D631)="male"),"Male",IF(OR(LOWER([1]employee_training_performance_d!D631)="f",LOWER([1]employee_training_performance_d!D631)="female"),"Female","Unknown"))</f>
        <v>Male</v>
      </c>
      <c r="E631" s="8" t="s">
        <v>19</v>
      </c>
      <c r="F631" s="8" t="s">
        <v>30</v>
      </c>
      <c r="G631" s="9" t="str">
        <f>TEXT([1]employee_training_performance_d!G631,"dd-mm-yyyy")</f>
        <v>05-05-2024</v>
      </c>
      <c r="H631" s="8" t="s">
        <v>22</v>
      </c>
      <c r="I631" s="15" t="str">
        <f>TEXT([1]employee_training_performance_d!I631,"dd-mm-yyyy")</f>
        <v>21-09-2025</v>
      </c>
      <c r="J631" s="16">
        <f>IF(OR([1]employee_training_performance_d!J631="Yes",[1]employee_training_performance_d!J631="P",[1]employee_training_performance_d!J631="Present"),1,IF(OR([1]employee_training_performance_d!J631="No",[1]employee_training_performance_d!J631="A",[1]employee_training_performance_d!J631="Absent"),0))</f>
        <v>1</v>
      </c>
      <c r="K631" s="16">
        <v>26</v>
      </c>
      <c r="L631" s="16">
        <f>IF(OR([1]employee_training_performance_d!L631=0,ISBLANK([1]employee_training_performance_d!L631)),AVERAGEIFS([1]employee_training_performance_d!L$2:L$1201,[1]employee_training_performance_d!L$2:L$1201,"&gt;0"),[1]employee_training_performance_d!L631)</f>
        <v>57.657957244655584</v>
      </c>
      <c r="M631" s="7">
        <v>1</v>
      </c>
      <c r="N631" s="7">
        <v>1</v>
      </c>
    </row>
    <row r="632" spans="1:14" ht="15.6" x14ac:dyDescent="0.3">
      <c r="A632" s="5" t="str">
        <f>TRIM(PROPER([1]employee_training_performance_d!A632))</f>
        <v>Cc87858C-3B57-45Df-A034-5E6889Fd911F</v>
      </c>
      <c r="B632" s="6" t="str">
        <f>TRIM(PROPER([1]employee_training_performance_d!B632))</f>
        <v>Terry Romero</v>
      </c>
      <c r="C632" s="7">
        <v>22</v>
      </c>
      <c r="D632" s="11" t="str">
        <f>IF(OR(LOWER([1]employee_training_performance_d!D632)="m",LOWER([1]employee_training_performance_d!D632)="male"),"Male",IF(OR(LOWER([1]employee_training_performance_d!D632)="f",LOWER([1]employee_training_performance_d!D632)="female"),"Female","Unknown"))</f>
        <v>Male</v>
      </c>
      <c r="E632" s="8" t="s">
        <v>21</v>
      </c>
      <c r="F632" s="8" t="s">
        <v>17</v>
      </c>
      <c r="G632" s="9" t="str">
        <f>TEXT([1]employee_training_performance_d!G632,"dd-mm-yyyy")</f>
        <v>17-10-2021</v>
      </c>
      <c r="H632" s="8" t="s">
        <v>28</v>
      </c>
      <c r="I632" s="15" t="str">
        <f>TEXT([1]employee_training_performance_d!I632,"dd-mm-yyyy")</f>
        <v>10-10-2023</v>
      </c>
      <c r="J632" s="16">
        <f>IF(OR([1]employee_training_performance_d!J632="Yes",[1]employee_training_performance_d!J632="P",[1]employee_training_performance_d!J632="Present"),1,IF(OR([1]employee_training_performance_d!J632="No",[1]employee_training_performance_d!J632="A",[1]employee_training_performance_d!J632="Absent"),0))</f>
        <v>1</v>
      </c>
      <c r="K632" s="16">
        <v>64</v>
      </c>
      <c r="L632" s="16">
        <f>IF(OR([1]employee_training_performance_d!L632=0,ISBLANK([1]employee_training_performance_d!L632)),AVERAGEIFS([1]employee_training_performance_d!L$2:L$1201,[1]employee_training_performance_d!L$2:L$1201,"&gt;0"),[1]employee_training_performance_d!L632)</f>
        <v>24</v>
      </c>
      <c r="M632" s="7">
        <v>3</v>
      </c>
      <c r="N632" s="7">
        <v>3</v>
      </c>
    </row>
    <row r="633" spans="1:14" ht="15.6" x14ac:dyDescent="0.3">
      <c r="A633" s="5" t="str">
        <f>TRIM(PROPER([1]employee_training_performance_d!A633))</f>
        <v>89Fc17Cf-3Dd2-4956-92Fc-Ff49E2696A73</v>
      </c>
      <c r="B633" s="6" t="str">
        <f>TRIM(PROPER([1]employee_training_performance_d!B633))</f>
        <v>Gina Medina</v>
      </c>
      <c r="C633" s="7">
        <v>40</v>
      </c>
      <c r="D633" s="11" t="str">
        <f>IF(OR(LOWER([1]employee_training_performance_d!D633)="m",LOWER([1]employee_training_performance_d!D633)="male"),"Male",IF(OR(LOWER([1]employee_training_performance_d!D633)="f",LOWER([1]employee_training_performance_d!D633)="female"),"Female","Unknown"))</f>
        <v>Male</v>
      </c>
      <c r="E633" s="8" t="s">
        <v>21</v>
      </c>
      <c r="F633" s="8" t="s">
        <v>24</v>
      </c>
      <c r="G633" s="9" t="str">
        <f>TEXT([1]employee_training_performance_d!G633,"dd-mm-yyyy")</f>
        <v>21-11-2024</v>
      </c>
      <c r="H633" s="8" t="s">
        <v>22</v>
      </c>
      <c r="I633" s="15" t="str">
        <f>TEXT([1]employee_training_performance_d!I633,"dd-mm-yyyy")</f>
        <v>04-03-2026</v>
      </c>
      <c r="J633" s="16">
        <f>IF(OR([1]employee_training_performance_d!J633="Yes",[1]employee_training_performance_d!J633="P",[1]employee_training_performance_d!J633="Present"),1,IF(OR([1]employee_training_performance_d!J633="No",[1]employee_training_performance_d!J633="A",[1]employee_training_performance_d!J633="Absent"),0))</f>
        <v>1</v>
      </c>
      <c r="K633" s="16">
        <v>32</v>
      </c>
      <c r="L633" s="16">
        <f>IF(OR([1]employee_training_performance_d!L633=0,ISBLANK([1]employee_training_performance_d!L633)),AVERAGEIFS([1]employee_training_performance_d!L$2:L$1201,[1]employee_training_performance_d!L$2:L$1201,"&gt;0"),[1]employee_training_performance_d!L633)</f>
        <v>57.657957244655584</v>
      </c>
      <c r="M633" s="7">
        <v>5</v>
      </c>
      <c r="N633" s="7">
        <v>5</v>
      </c>
    </row>
    <row r="634" spans="1:14" ht="15.6" x14ac:dyDescent="0.3">
      <c r="A634" s="5" t="str">
        <f>TRIM(PROPER([1]employee_training_performance_d!A634))</f>
        <v>22Dcb06C-8C85-428E-9502-Ec6742Da1572</v>
      </c>
      <c r="B634" s="6" t="str">
        <f>TRIM(PROPER([1]employee_training_performance_d!B634))</f>
        <v>Amanda Henry</v>
      </c>
      <c r="C634" s="7">
        <v>41</v>
      </c>
      <c r="D634" s="11" t="str">
        <f>IF(OR(LOWER([1]employee_training_performance_d!D634)="m",LOWER([1]employee_training_performance_d!D634)="male"),"Male",IF(OR(LOWER([1]employee_training_performance_d!D634)="f",LOWER([1]employee_training_performance_d!D634)="female"),"Female","Unknown"))</f>
        <v>Female</v>
      </c>
      <c r="E634" s="8" t="s">
        <v>14</v>
      </c>
      <c r="F634" s="8" t="s">
        <v>15</v>
      </c>
      <c r="G634" s="9" t="str">
        <f>TEXT([1]employee_training_performance_d!G634,"dd-mm-yyyy")</f>
        <v>22-06-2022</v>
      </c>
      <c r="H634" s="8" t="s">
        <v>18</v>
      </c>
      <c r="I634" s="15" t="str">
        <f>TEXT([1]employee_training_performance_d!I634,"dd-mm-yyyy")</f>
        <v>13-04-2024</v>
      </c>
      <c r="J634" s="16">
        <f>IF(OR([1]employee_training_performance_d!J634="Yes",[1]employee_training_performance_d!J634="P",[1]employee_training_performance_d!J634="Present"),1,IF(OR([1]employee_training_performance_d!J634="No",[1]employee_training_performance_d!J634="A",[1]employee_training_performance_d!J634="Absent"),0))</f>
        <v>0</v>
      </c>
      <c r="K634" s="16">
        <v>60.251256281407038</v>
      </c>
      <c r="L634" s="16">
        <f>IF(OR([1]employee_training_performance_d!L634=0,ISBLANK([1]employee_training_performance_d!L634)),AVERAGEIFS([1]employee_training_performance_d!L$2:L$1201,[1]employee_training_performance_d!L$2:L$1201,"&gt;0"),[1]employee_training_performance_d!L634)</f>
        <v>69</v>
      </c>
      <c r="M634" s="7">
        <v>5</v>
      </c>
      <c r="N634" s="7">
        <v>5</v>
      </c>
    </row>
    <row r="635" spans="1:14" ht="15.6" x14ac:dyDescent="0.3">
      <c r="A635" s="5" t="str">
        <f>TRIM(PROPER([1]employee_training_performance_d!A635))</f>
        <v>3873335F-Ca3F-48A4-8D88-E44E23C43184</v>
      </c>
      <c r="B635" s="6" t="str">
        <f>TRIM(PROPER([1]employee_training_performance_d!B635))</f>
        <v>Ann Hernandez</v>
      </c>
      <c r="C635" s="7">
        <v>58</v>
      </c>
      <c r="D635" s="11" t="str">
        <f>IF(OR(LOWER([1]employee_training_performance_d!D635)="m",LOWER([1]employee_training_performance_d!D635)="male"),"Male",IF(OR(LOWER([1]employee_training_performance_d!D635)="f",LOWER([1]employee_training_performance_d!D635)="female"),"Female","Unknown"))</f>
        <v>Male</v>
      </c>
      <c r="E635" s="8" t="s">
        <v>19</v>
      </c>
      <c r="F635" s="8" t="s">
        <v>27</v>
      </c>
      <c r="G635" s="9" t="str">
        <f>TEXT([1]employee_training_performance_d!G635,"dd-mm-yyyy")</f>
        <v>04-01-2022</v>
      </c>
      <c r="H635" s="8" t="s">
        <v>20</v>
      </c>
      <c r="I635" s="15" t="str">
        <f>TEXT([1]employee_training_performance_d!I635,"dd-mm-yyyy")</f>
        <v>09-03-2022</v>
      </c>
      <c r="J635" s="16">
        <f>IF(OR([1]employee_training_performance_d!J635="Yes",[1]employee_training_performance_d!J635="P",[1]employee_training_performance_d!J635="Present"),1,IF(OR([1]employee_training_performance_d!J635="No",[1]employee_training_performance_d!J635="A",[1]employee_training_performance_d!J635="Absent"),0))</f>
        <v>0</v>
      </c>
      <c r="K635" s="16">
        <v>90</v>
      </c>
      <c r="L635" s="16">
        <f>IF(OR([1]employee_training_performance_d!L635=0,ISBLANK([1]employee_training_performance_d!L635)),AVERAGEIFS([1]employee_training_performance_d!L$2:L$1201,[1]employee_training_performance_d!L$2:L$1201,"&gt;0"),[1]employee_training_performance_d!L635)</f>
        <v>57.657957244655584</v>
      </c>
      <c r="M635" s="7">
        <v>4</v>
      </c>
      <c r="N635" s="7">
        <v>4</v>
      </c>
    </row>
    <row r="636" spans="1:14" ht="15.6" x14ac:dyDescent="0.3">
      <c r="A636" s="5" t="str">
        <f>TRIM(PROPER([1]employee_training_performance_d!A636))</f>
        <v>A244496A-B88E-43D1-Ac10-36Cd1249944E</v>
      </c>
      <c r="B636" s="6" t="str">
        <f>TRIM(PROPER([1]employee_training_performance_d!B636))</f>
        <v>Nancy Morris</v>
      </c>
      <c r="C636" s="7">
        <v>38</v>
      </c>
      <c r="D636" s="11" t="str">
        <f>IF(OR(LOWER([1]employee_training_performance_d!D636)="m",LOWER([1]employee_training_performance_d!D636)="male"),"Male",IF(OR(LOWER([1]employee_training_performance_d!D636)="f",LOWER([1]employee_training_performance_d!D636)="female"),"Female","Unknown"))</f>
        <v>Male</v>
      </c>
      <c r="E636" s="8" t="s">
        <v>23</v>
      </c>
      <c r="F636" s="8" t="s">
        <v>27</v>
      </c>
      <c r="G636" s="9" t="str">
        <f>TEXT([1]employee_training_performance_d!G636,"dd-mm-yyyy")</f>
        <v>11-01-2024</v>
      </c>
      <c r="H636" s="8" t="s">
        <v>20</v>
      </c>
      <c r="I636" s="15" t="str">
        <f>TEXT([1]employee_training_performance_d!I636,"dd-mm-yyyy")</f>
        <v>12-03-2025</v>
      </c>
      <c r="J636" s="16">
        <f>IF(OR([1]employee_training_performance_d!J636="Yes",[1]employee_training_performance_d!J636="P",[1]employee_training_performance_d!J636="Present"),1,IF(OR([1]employee_training_performance_d!J636="No",[1]employee_training_performance_d!J636="A",[1]employee_training_performance_d!J636="Absent"),0))</f>
        <v>1</v>
      </c>
      <c r="K636" s="16">
        <v>60.101010101010104</v>
      </c>
      <c r="L636" s="16">
        <f>IF(OR([1]employee_training_performance_d!L636=0,ISBLANK([1]employee_training_performance_d!L636)),AVERAGEIFS([1]employee_training_performance_d!L$2:L$1201,[1]employee_training_performance_d!L$2:L$1201,"&gt;0"),[1]employee_training_performance_d!L636)</f>
        <v>57.657957244655584</v>
      </c>
      <c r="M636" s="7">
        <v>4</v>
      </c>
      <c r="N636" s="7">
        <v>4</v>
      </c>
    </row>
    <row r="637" spans="1:14" ht="15.6" x14ac:dyDescent="0.3">
      <c r="A637" s="5" t="str">
        <f>TRIM(PROPER([1]employee_training_performance_d!A637))</f>
        <v>D8E3Cb62-Fe24-4Cd4-86Bc-55Dbae6C3A9B</v>
      </c>
      <c r="B637" s="6" t="str">
        <f>TRIM(PROPER([1]employee_training_performance_d!B637))</f>
        <v>Andrew Smith</v>
      </c>
      <c r="C637" s="7">
        <v>41</v>
      </c>
      <c r="D637" s="11" t="str">
        <f>IF(OR(LOWER([1]employee_training_performance_d!D637)="m",LOWER([1]employee_training_performance_d!D637)="male"),"Male",IF(OR(LOWER([1]employee_training_performance_d!D637)="f",LOWER([1]employee_training_performance_d!D637)="female"),"Female","Unknown"))</f>
        <v>Female</v>
      </c>
      <c r="E637" s="8" t="s">
        <v>19</v>
      </c>
      <c r="F637" s="8" t="s">
        <v>17</v>
      </c>
      <c r="G637" s="9" t="str">
        <f>TEXT([1]employee_training_performance_d!G637,"dd-mm-yyyy")</f>
        <v>31-08-2021</v>
      </c>
      <c r="H637" s="8" t="s">
        <v>25</v>
      </c>
      <c r="I637" s="15" t="str">
        <f>TEXT([1]employee_training_performance_d!I637,"dd-mm-yyyy")</f>
        <v>16-04-2022</v>
      </c>
      <c r="J637" s="16">
        <f>IF(OR([1]employee_training_performance_d!J637="Yes",[1]employee_training_performance_d!J637="P",[1]employee_training_performance_d!J637="Present"),1,IF(OR([1]employee_training_performance_d!J637="No",[1]employee_training_performance_d!J637="A",[1]employee_training_performance_d!J637="Absent"),0))</f>
        <v>0</v>
      </c>
      <c r="K637" s="16">
        <v>60.101010101010104</v>
      </c>
      <c r="L637" s="16">
        <f>IF(OR([1]employee_training_performance_d!L637=0,ISBLANK([1]employee_training_performance_d!L637)),AVERAGEIFS([1]employee_training_performance_d!L$2:L$1201,[1]employee_training_performance_d!L$2:L$1201,"&gt;0"),[1]employee_training_performance_d!L637)</f>
        <v>57.657957244655584</v>
      </c>
      <c r="M637" s="7">
        <v>3</v>
      </c>
      <c r="N637" s="7">
        <v>3</v>
      </c>
    </row>
    <row r="638" spans="1:14" ht="15.6" x14ac:dyDescent="0.3">
      <c r="A638" s="5" t="str">
        <f>TRIM(PROPER([1]employee_training_performance_d!A638))</f>
        <v>0632718E-B0Dd-4E62-Aa35-B738C67A56E3</v>
      </c>
      <c r="B638" s="6" t="str">
        <f>TRIM(PROPER([1]employee_training_performance_d!B638))</f>
        <v>Miranda Miller</v>
      </c>
      <c r="C638" s="7">
        <v>44</v>
      </c>
      <c r="D638" s="11" t="str">
        <f>IF(OR(LOWER([1]employee_training_performance_d!D638)="m",LOWER([1]employee_training_performance_d!D638)="male"),"Male",IF(OR(LOWER([1]employee_training_performance_d!D638)="f",LOWER([1]employee_training_performance_d!D638)="female"),"Female","Unknown"))</f>
        <v>Male</v>
      </c>
      <c r="E638" s="8" t="s">
        <v>29</v>
      </c>
      <c r="F638" s="8" t="s">
        <v>30</v>
      </c>
      <c r="G638" s="9" t="str">
        <f>TEXT([1]employee_training_performance_d!G638,"dd-mm-yyyy")</f>
        <v>30-06-2020</v>
      </c>
      <c r="H638" s="8" t="s">
        <v>25</v>
      </c>
      <c r="I638" s="15" t="str">
        <f>TEXT([1]employee_training_performance_d!I638,"dd-mm-yyyy")</f>
        <v>30-06-2021</v>
      </c>
      <c r="J638" s="16">
        <f>IF(OR([1]employee_training_performance_d!J638="Yes",[1]employee_training_performance_d!J638="P",[1]employee_training_performance_d!J638="Present"),1,IF(OR([1]employee_training_performance_d!J638="No",[1]employee_training_performance_d!J638="A",[1]employee_training_performance_d!J638="Absent"),0))</f>
        <v>1</v>
      </c>
      <c r="K638" s="16">
        <v>52</v>
      </c>
      <c r="L638" s="16">
        <f>IF(OR([1]employee_training_performance_d!L638=0,ISBLANK([1]employee_training_performance_d!L638)),AVERAGEIFS([1]employee_training_performance_d!L$2:L$1201,[1]employee_training_performance_d!L$2:L$1201,"&gt;0"),[1]employee_training_performance_d!L638)</f>
        <v>70</v>
      </c>
      <c r="M638" s="7">
        <v>2</v>
      </c>
      <c r="N638" s="7">
        <v>2</v>
      </c>
    </row>
    <row r="639" spans="1:14" ht="15.6" x14ac:dyDescent="0.3">
      <c r="A639" s="5" t="str">
        <f>TRIM(PROPER([1]employee_training_performance_d!A639))</f>
        <v>A3150039-Ced7-430D-Be00-B0Cbc1Ef5Aef</v>
      </c>
      <c r="B639" s="6" t="str">
        <f>TRIM(PROPER([1]employee_training_performance_d!B639))</f>
        <v>Angela Lee</v>
      </c>
      <c r="C639" s="7">
        <v>38</v>
      </c>
      <c r="D639" s="11" t="str">
        <f>IF(OR(LOWER([1]employee_training_performance_d!D639)="m",LOWER([1]employee_training_performance_d!D639)="male"),"Male",IF(OR(LOWER([1]employee_training_performance_d!D639)="f",LOWER([1]employee_training_performance_d!D639)="female"),"Female","Unknown"))</f>
        <v>Female</v>
      </c>
      <c r="E639" s="8" t="s">
        <v>19</v>
      </c>
      <c r="F639" s="8" t="s">
        <v>30</v>
      </c>
      <c r="G639" s="9" t="str">
        <f>TEXT([1]employee_training_performance_d!G639,"dd-mm-yyyy")</f>
        <v>01-09-2021</v>
      </c>
      <c r="H639" s="8" t="s">
        <v>22</v>
      </c>
      <c r="I639" s="15" t="str">
        <f>TEXT([1]employee_training_performance_d!I639,"dd-mm-yyyy")</f>
        <v>20-07-2022</v>
      </c>
      <c r="J639" s="16">
        <f>IF(OR([1]employee_training_performance_d!J639="Yes",[1]employee_training_performance_d!J639="P",[1]employee_training_performance_d!J639="Present"),1,IF(OR([1]employee_training_performance_d!J639="No",[1]employee_training_performance_d!J639="A",[1]employee_training_performance_d!J639="Absent"),0))</f>
        <v>1</v>
      </c>
      <c r="K639" s="16">
        <v>39</v>
      </c>
      <c r="L639" s="16">
        <f>IF(OR([1]employee_training_performance_d!L639=0,ISBLANK([1]employee_training_performance_d!L639)),AVERAGEIFS([1]employee_training_performance_d!L$2:L$1201,[1]employee_training_performance_d!L$2:L$1201,"&gt;0"),[1]employee_training_performance_d!L639)</f>
        <v>57.657957244655584</v>
      </c>
      <c r="M639" s="7">
        <v>5</v>
      </c>
      <c r="N639" s="7">
        <v>5</v>
      </c>
    </row>
    <row r="640" spans="1:14" ht="15.6" x14ac:dyDescent="0.3">
      <c r="A640" s="5" t="str">
        <f>TRIM(PROPER([1]employee_training_performance_d!A640))</f>
        <v>89Fdf534-E4F0-48A1-889D-43E77060Ee63</v>
      </c>
      <c r="B640" s="6" t="str">
        <f>TRIM(PROPER([1]employee_training_performance_d!B640))</f>
        <v>Amy Mccoy</v>
      </c>
      <c r="C640" s="7">
        <v>22</v>
      </c>
      <c r="D640" s="11" t="str">
        <f>IF(OR(LOWER([1]employee_training_performance_d!D640)="m",LOWER([1]employee_training_performance_d!D640)="male"),"Male",IF(OR(LOWER([1]employee_training_performance_d!D640)="f",LOWER([1]employee_training_performance_d!D640)="female"),"Female","Unknown"))</f>
        <v>Female</v>
      </c>
      <c r="E640" s="8" t="s">
        <v>19</v>
      </c>
      <c r="F640" s="8" t="s">
        <v>27</v>
      </c>
      <c r="G640" s="9" t="str">
        <f>TEXT([1]employee_training_performance_d!G640,"dd-mm-yyyy")</f>
        <v>06-02-2021</v>
      </c>
      <c r="H640" s="8" t="s">
        <v>22</v>
      </c>
      <c r="I640" s="15" t="str">
        <f>TEXT([1]employee_training_performance_d!I640,"dd-mm-yyyy")</f>
        <v>09-02-2022</v>
      </c>
      <c r="J640" s="16">
        <f>IF(OR([1]employee_training_performance_d!J640="Yes",[1]employee_training_performance_d!J640="P",[1]employee_training_performance_d!J640="Present"),1,IF(OR([1]employee_training_performance_d!J640="No",[1]employee_training_performance_d!J640="A",[1]employee_training_performance_d!J640="Absent"),0))</f>
        <v>1</v>
      </c>
      <c r="K640" s="16">
        <v>65</v>
      </c>
      <c r="L640" s="16">
        <f>IF(OR([1]employee_training_performance_d!L640=0,ISBLANK([1]employee_training_performance_d!L640)),AVERAGEIFS([1]employee_training_performance_d!L$2:L$1201,[1]employee_training_performance_d!L$2:L$1201,"&gt;0"),[1]employee_training_performance_d!L640)</f>
        <v>57.657957244655584</v>
      </c>
      <c r="M640" s="7">
        <v>1</v>
      </c>
      <c r="N640" s="7">
        <v>1</v>
      </c>
    </row>
    <row r="641" spans="1:14" ht="15.6" x14ac:dyDescent="0.3">
      <c r="A641" s="5" t="str">
        <f>TRIM(PROPER([1]employee_training_performance_d!A641))</f>
        <v>5A744822-Fd07-4913-A657-Abb6B81F2807</v>
      </c>
      <c r="B641" s="6" t="str">
        <f>TRIM(PROPER([1]employee_training_performance_d!B641))</f>
        <v>Michael Norton</v>
      </c>
      <c r="C641" s="7">
        <v>41</v>
      </c>
      <c r="D641" s="11" t="str">
        <f>IF(OR(LOWER([1]employee_training_performance_d!D641)="m",LOWER([1]employee_training_performance_d!D641)="male"),"Male",IF(OR(LOWER([1]employee_training_performance_d!D641)="f",LOWER([1]employee_training_performance_d!D641)="female"),"Female","Unknown"))</f>
        <v>Female</v>
      </c>
      <c r="E641" s="8" t="s">
        <v>19</v>
      </c>
      <c r="F641" s="8" t="s">
        <v>30</v>
      </c>
      <c r="G641" s="9" t="str">
        <f>TEXT([1]employee_training_performance_d!G641,"dd-mm-yyyy")</f>
        <v>26-06-2020</v>
      </c>
      <c r="H641" s="8" t="s">
        <v>28</v>
      </c>
      <c r="I641" s="15" t="str">
        <f>TEXT([1]employee_training_performance_d!I641,"dd-mm-yyyy")</f>
        <v>16-09-2022</v>
      </c>
      <c r="J641" s="16">
        <f>IF(OR([1]employee_training_performance_d!J641="Yes",[1]employee_training_performance_d!J641="P",[1]employee_training_performance_d!J641="Present"),1,IF(OR([1]employee_training_performance_d!J641="No",[1]employee_training_performance_d!J641="A",[1]employee_training_performance_d!J641="Absent"),0))</f>
        <v>1</v>
      </c>
      <c r="K641" s="16">
        <v>60.225641025641025</v>
      </c>
      <c r="L641" s="16">
        <f>IF(OR([1]employee_training_performance_d!L641=0,ISBLANK([1]employee_training_performance_d!L641)),AVERAGEIFS([1]employee_training_performance_d!L$2:L$1201,[1]employee_training_performance_d!L$2:L$1201,"&gt;0"),[1]employee_training_performance_d!L641)</f>
        <v>76</v>
      </c>
      <c r="M641" s="7">
        <v>5</v>
      </c>
      <c r="N641" s="7">
        <v>5</v>
      </c>
    </row>
    <row r="642" spans="1:14" ht="15.6" x14ac:dyDescent="0.3">
      <c r="A642" s="5" t="str">
        <f>TRIM(PROPER([1]employee_training_performance_d!A642))</f>
        <v>4Ac98D23-C0A5-4337-8A34-61E7A54680Ad</v>
      </c>
      <c r="B642" s="6" t="str">
        <f>TRIM(PROPER([1]employee_training_performance_d!B642))</f>
        <v>Bradley Hess</v>
      </c>
      <c r="C642" s="7">
        <v>41</v>
      </c>
      <c r="D642" s="11" t="str">
        <f>IF(OR(LOWER([1]employee_training_performance_d!D642)="m",LOWER([1]employee_training_performance_d!D642)="male"),"Male",IF(OR(LOWER([1]employee_training_performance_d!D642)="f",LOWER([1]employee_training_performance_d!D642)="female"),"Female","Unknown"))</f>
        <v>Female</v>
      </c>
      <c r="E642" s="8" t="s">
        <v>14</v>
      </c>
      <c r="F642" s="8" t="s">
        <v>15</v>
      </c>
      <c r="G642" s="9" t="str">
        <f>TEXT([1]employee_training_performance_d!G642,"dd-mm-yyyy")</f>
        <v>20-07-2024</v>
      </c>
      <c r="H642" s="8" t="s">
        <v>20</v>
      </c>
      <c r="I642" s="15" t="str">
        <f>TEXT([1]employee_training_performance_d!I642,"dd-mm-yyyy")</f>
        <v>10-11-2026</v>
      </c>
      <c r="J642" s="16">
        <f>IF(OR([1]employee_training_performance_d!J642="Yes",[1]employee_training_performance_d!J642="P",[1]employee_training_performance_d!J642="Present"),1,IF(OR([1]employee_training_performance_d!J642="No",[1]employee_training_performance_d!J642="A",[1]employee_training_performance_d!J642="Absent"),0))</f>
        <v>1</v>
      </c>
      <c r="K642" s="16">
        <v>60.225641025641025</v>
      </c>
      <c r="L642" s="16">
        <f>IF(OR([1]employee_training_performance_d!L642=0,ISBLANK([1]employee_training_performance_d!L642)),AVERAGEIFS([1]employee_training_performance_d!L$2:L$1201,[1]employee_training_performance_d!L$2:L$1201,"&gt;0"),[1]employee_training_performance_d!L642)</f>
        <v>92</v>
      </c>
      <c r="M642" s="7">
        <v>1</v>
      </c>
      <c r="N642" s="7">
        <v>1</v>
      </c>
    </row>
    <row r="643" spans="1:14" ht="15.6" x14ac:dyDescent="0.3">
      <c r="A643" s="5" t="str">
        <f>TRIM(PROPER([1]employee_training_performance_d!A643))</f>
        <v>7Dbb4C18-4984-40Ab-Ba0E-25398A3E50B5</v>
      </c>
      <c r="B643" s="6" t="str">
        <f>TRIM(PROPER([1]employee_training_performance_d!B643))</f>
        <v>Patricia Hernandez</v>
      </c>
      <c r="C643" s="7">
        <v>41</v>
      </c>
      <c r="D643" s="11" t="str">
        <f>IF(OR(LOWER([1]employee_training_performance_d!D643)="m",LOWER([1]employee_training_performance_d!D643)="male"),"Male",IF(OR(LOWER([1]employee_training_performance_d!D643)="f",LOWER([1]employee_training_performance_d!D643)="female"),"Female","Unknown"))</f>
        <v>Male</v>
      </c>
      <c r="E643" s="8" t="s">
        <v>23</v>
      </c>
      <c r="F643" s="8" t="s">
        <v>27</v>
      </c>
      <c r="G643" s="9" t="str">
        <f>TEXT([1]employee_training_performance_d!G643,"dd-mm-yyyy")</f>
        <v>02-03-2025</v>
      </c>
      <c r="H643" s="8" t="s">
        <v>28</v>
      </c>
      <c r="I643" s="15" t="str">
        <f>TEXT([1]employee_training_performance_d!I643,"dd-mm-yyyy")</f>
        <v>29-06-2025</v>
      </c>
      <c r="J643" s="16">
        <f>IF(OR([1]employee_training_performance_d!J643="Yes",[1]employee_training_performance_d!J643="P",[1]employee_training_performance_d!J643="Present"),1,IF(OR([1]employee_training_performance_d!J643="No",[1]employee_training_performance_d!J643="A",[1]employee_training_performance_d!J643="Absent"),0))</f>
        <v>0</v>
      </c>
      <c r="K643" s="16">
        <v>60.225641025641025</v>
      </c>
      <c r="L643" s="16">
        <f>IF(OR([1]employee_training_performance_d!L643=0,ISBLANK([1]employee_training_performance_d!L643)),AVERAGEIFS([1]employee_training_performance_d!L$2:L$1201,[1]employee_training_performance_d!L$2:L$1201,"&gt;0"),[1]employee_training_performance_d!L643)</f>
        <v>42</v>
      </c>
      <c r="M643" s="7">
        <v>2.5</v>
      </c>
      <c r="N643" s="7">
        <v>2.5463709677419355</v>
      </c>
    </row>
    <row r="644" spans="1:14" ht="15.6" x14ac:dyDescent="0.3">
      <c r="A644" s="5" t="str">
        <f>TRIM(PROPER([1]employee_training_performance_d!A644))</f>
        <v>0Adea5Db-C9Ce-4Cdb-9F24-C788805Cc2D7</v>
      </c>
      <c r="B644" s="6" t="str">
        <f>TRIM(PROPER([1]employee_training_performance_d!B644))</f>
        <v>John Hunter</v>
      </c>
      <c r="C644" s="7">
        <v>41</v>
      </c>
      <c r="D644" s="11" t="str">
        <f>IF(OR(LOWER([1]employee_training_performance_d!D644)="m",LOWER([1]employee_training_performance_d!D644)="male"),"Male",IF(OR(LOWER([1]employee_training_performance_d!D644)="f",LOWER([1]employee_training_performance_d!D644)="female"),"Female","Unknown"))</f>
        <v>Female</v>
      </c>
      <c r="E644" s="8" t="s">
        <v>23</v>
      </c>
      <c r="F644" s="8" t="s">
        <v>17</v>
      </c>
      <c r="G644" s="9" t="str">
        <f>TEXT([1]employee_training_performance_d!G644,"dd-mm-yyyy")</f>
        <v>21-09-2022</v>
      </c>
      <c r="H644" s="8" t="s">
        <v>18</v>
      </c>
      <c r="I644" s="15" t="str">
        <f>TEXT([1]employee_training_performance_d!I644,"dd-mm-yyyy")</f>
        <v>13-04-2025</v>
      </c>
      <c r="J644" s="16">
        <f>IF(OR([1]employee_training_performance_d!J644="Yes",[1]employee_training_performance_d!J644="P",[1]employee_training_performance_d!J644="Present"),1,IF(OR([1]employee_training_performance_d!J644="No",[1]employee_training_performance_d!J644="A",[1]employee_training_performance_d!J644="Absent"),0))</f>
        <v>0</v>
      </c>
      <c r="K644" s="16">
        <v>79</v>
      </c>
      <c r="L644" s="16">
        <f>IF(OR([1]employee_training_performance_d!L644=0,ISBLANK([1]employee_training_performance_d!L644)),AVERAGEIFS([1]employee_training_performance_d!L$2:L$1201,[1]employee_training_performance_d!L$2:L$1201,"&gt;0"),[1]employee_training_performance_d!L644)</f>
        <v>96</v>
      </c>
      <c r="M644" s="7">
        <v>4</v>
      </c>
      <c r="N644" s="7">
        <v>4</v>
      </c>
    </row>
    <row r="645" spans="1:14" ht="15.6" x14ac:dyDescent="0.3">
      <c r="A645" s="5" t="str">
        <f>TRIM(PROPER([1]employee_training_performance_d!A645))</f>
        <v>0C81A3Cc-9965-4F48-8B4D-2De206B868Bd</v>
      </c>
      <c r="B645" s="6" t="str">
        <f>TRIM(PROPER([1]employee_training_performance_d!B645))</f>
        <v>Dean Sanchez</v>
      </c>
      <c r="C645" s="7">
        <v>41</v>
      </c>
      <c r="D645" s="11" t="str">
        <f>IF(OR(LOWER([1]employee_training_performance_d!D645)="m",LOWER([1]employee_training_performance_d!D645)="male"),"Male",IF(OR(LOWER([1]employee_training_performance_d!D645)="f",LOWER([1]employee_training_performance_d!D645)="female"),"Female","Unknown"))</f>
        <v>Female</v>
      </c>
      <c r="E645" s="8" t="s">
        <v>23</v>
      </c>
      <c r="F645" s="8" t="s">
        <v>15</v>
      </c>
      <c r="G645" s="9" t="str">
        <f>TEXT([1]employee_training_performance_d!G645,"dd-mm-yyyy")</f>
        <v>28-03-2024</v>
      </c>
      <c r="H645" s="8" t="s">
        <v>28</v>
      </c>
      <c r="I645" s="15" t="str">
        <f>TEXT([1]employee_training_performance_d!I645,"dd-mm-yyyy")</f>
        <v>28-04-2024</v>
      </c>
      <c r="J645" s="16">
        <f>IF(OR([1]employee_training_performance_d!J645="Yes",[1]employee_training_performance_d!J645="P",[1]employee_training_performance_d!J645="Present"),1,IF(OR([1]employee_training_performance_d!J645="No",[1]employee_training_performance_d!J645="A",[1]employee_training_performance_d!J645="Absent"),0))</f>
        <v>0</v>
      </c>
      <c r="K645" s="16">
        <v>60.128865979381445</v>
      </c>
      <c r="L645" s="16">
        <f>IF(OR([1]employee_training_performance_d!L645=0,ISBLANK([1]employee_training_performance_d!L645)),AVERAGEIFS([1]employee_training_performance_d!L$2:L$1201,[1]employee_training_performance_d!L$2:L$1201,"&gt;0"),[1]employee_training_performance_d!L645)</f>
        <v>41</v>
      </c>
      <c r="M645" s="7">
        <v>1</v>
      </c>
      <c r="N645" s="7">
        <v>1</v>
      </c>
    </row>
    <row r="646" spans="1:14" ht="15.6" x14ac:dyDescent="0.3">
      <c r="A646" s="5" t="str">
        <f>TRIM(PROPER([1]employee_training_performance_d!A646))</f>
        <v>5C89158A-16B4-4B0C-976B-D523A2Fcab34</v>
      </c>
      <c r="B646" s="6" t="str">
        <f>TRIM(PROPER([1]employee_training_performance_d!B646))</f>
        <v>Denise Hernandez</v>
      </c>
      <c r="C646" s="7">
        <v>32</v>
      </c>
      <c r="D646" s="11" t="str">
        <f>IF(OR(LOWER([1]employee_training_performance_d!D646)="m",LOWER([1]employee_training_performance_d!D646)="male"),"Male",IF(OR(LOWER([1]employee_training_performance_d!D646)="f",LOWER([1]employee_training_performance_d!D646)="female"),"Female","Unknown"))</f>
        <v>Male</v>
      </c>
      <c r="E646" s="8" t="s">
        <v>21</v>
      </c>
      <c r="F646" s="8" t="s">
        <v>17</v>
      </c>
      <c r="G646" s="9" t="str">
        <f>TEXT([1]employee_training_performance_d!G646,"dd-mm-yyyy")</f>
        <v>15-03-2023</v>
      </c>
      <c r="H646" s="8" t="s">
        <v>20</v>
      </c>
      <c r="I646" s="15" t="str">
        <f>TEXT([1]employee_training_performance_d!I646,"dd-mm-yyyy")</f>
        <v>04-02-2025</v>
      </c>
      <c r="J646" s="16">
        <f>IF(OR([1]employee_training_performance_d!J646="Yes",[1]employee_training_performance_d!J646="P",[1]employee_training_performance_d!J646="Present"),1,IF(OR([1]employee_training_performance_d!J646="No",[1]employee_training_performance_d!J646="A",[1]employee_training_performance_d!J646="Absent"),0))</f>
        <v>1</v>
      </c>
      <c r="K646" s="16">
        <v>60.128865979381445</v>
      </c>
      <c r="L646" s="16">
        <f>IF(OR([1]employee_training_performance_d!L646=0,ISBLANK([1]employee_training_performance_d!L646)),AVERAGEIFS([1]employee_training_performance_d!L$2:L$1201,[1]employee_training_performance_d!L$2:L$1201,"&gt;0"),[1]employee_training_performance_d!L646)</f>
        <v>57.657957244655584</v>
      </c>
      <c r="M646" s="7">
        <v>2.5</v>
      </c>
      <c r="N646" s="7">
        <v>2.5465587044534415</v>
      </c>
    </row>
    <row r="647" spans="1:14" ht="15.6" x14ac:dyDescent="0.3">
      <c r="A647" s="5" t="str">
        <f>TRIM(PROPER([1]employee_training_performance_d!A647))</f>
        <v>69B88F33-3C5D-415E-9F79-260C9020Dde2</v>
      </c>
      <c r="B647" s="6" t="str">
        <f>TRIM(PROPER([1]employee_training_performance_d!B647))</f>
        <v>Derrick Perez</v>
      </c>
      <c r="C647" s="7">
        <v>28</v>
      </c>
      <c r="D647" s="11" t="str">
        <f>IF(OR(LOWER([1]employee_training_performance_d!D647)="m",LOWER([1]employee_training_performance_d!D647)="male"),"Male",IF(OR(LOWER([1]employee_training_performance_d!D647)="f",LOWER([1]employee_training_performance_d!D647)="female"),"Female","Unknown"))</f>
        <v>Female</v>
      </c>
      <c r="E647" s="8" t="s">
        <v>29</v>
      </c>
      <c r="F647" s="8" t="s">
        <v>30</v>
      </c>
      <c r="G647" s="9" t="str">
        <f>TEXT([1]employee_training_performance_d!G647,"dd-mm-yyyy")</f>
        <v>24-06-2023</v>
      </c>
      <c r="H647" s="8" t="s">
        <v>20</v>
      </c>
      <c r="I647" s="15" t="str">
        <f>TEXT([1]employee_training_performance_d!I647,"dd-mm-yyyy")</f>
        <v>01-08-2024</v>
      </c>
      <c r="J647" s="16">
        <f>IF(OR([1]employee_training_performance_d!J647="Yes",[1]employee_training_performance_d!J647="P",[1]employee_training_performance_d!J647="Present"),1,IF(OR([1]employee_training_performance_d!J647="No",[1]employee_training_performance_d!J647="A",[1]employee_training_performance_d!J647="Absent"),0))</f>
        <v>1</v>
      </c>
      <c r="K647" s="16">
        <v>60.128865979381445</v>
      </c>
      <c r="L647" s="16">
        <f>IF(OR([1]employee_training_performance_d!L647=0,ISBLANK([1]employee_training_performance_d!L647)),AVERAGEIFS([1]employee_training_performance_d!L$2:L$1201,[1]employee_training_performance_d!L$2:L$1201,"&gt;0"),[1]employee_training_performance_d!L647)</f>
        <v>90</v>
      </c>
      <c r="M647" s="7">
        <v>4</v>
      </c>
      <c r="N647" s="7">
        <v>4</v>
      </c>
    </row>
    <row r="648" spans="1:14" ht="15.6" x14ac:dyDescent="0.3">
      <c r="A648" s="5" t="str">
        <f>TRIM(PROPER([1]employee_training_performance_d!A648))</f>
        <v>5Dbffb1F-0C8B-4089-A94C-86125E9Be593</v>
      </c>
      <c r="B648" s="6" t="str">
        <f>TRIM(PROPER([1]employee_training_performance_d!B648))</f>
        <v>Christopher Ray</v>
      </c>
      <c r="C648" s="7">
        <v>41</v>
      </c>
      <c r="D648" s="11" t="str">
        <f>IF(OR(LOWER([1]employee_training_performance_d!D648)="m",LOWER([1]employee_training_performance_d!D648)="male"),"Male",IF(OR(LOWER([1]employee_training_performance_d!D648)="f",LOWER([1]employee_training_performance_d!D648)="female"),"Female","Unknown"))</f>
        <v>Male</v>
      </c>
      <c r="E648" s="8" t="s">
        <v>29</v>
      </c>
      <c r="F648" s="8" t="s">
        <v>30</v>
      </c>
      <c r="G648" s="9" t="str">
        <f>TEXT([1]employee_training_performance_d!G648,"dd-mm-yyyy")</f>
        <v>01-01-2023</v>
      </c>
      <c r="H648" s="8" t="s">
        <v>22</v>
      </c>
      <c r="I648" s="15" t="str">
        <f>TEXT([1]employee_training_performance_d!I648,"dd-mm-yyyy")</f>
        <v>16-02-2025</v>
      </c>
      <c r="J648" s="16">
        <f>IF(OR([1]employee_training_performance_d!J648="Yes",[1]employee_training_performance_d!J648="P",[1]employee_training_performance_d!J648="Present"),1,IF(OR([1]employee_training_performance_d!J648="No",[1]employee_training_performance_d!J648="A",[1]employee_training_performance_d!J648="Absent"),0))</f>
        <v>0</v>
      </c>
      <c r="K648" s="16">
        <v>60.128865979381445</v>
      </c>
      <c r="L648" s="16">
        <f>IF(OR([1]employee_training_performance_d!L648=0,ISBLANK([1]employee_training_performance_d!L648)),AVERAGEIFS([1]employee_training_performance_d!L$2:L$1201,[1]employee_training_performance_d!L$2:L$1201,"&gt;0"),[1]employee_training_performance_d!L648)</f>
        <v>57.657957244655584</v>
      </c>
      <c r="M648" s="7">
        <v>3</v>
      </c>
      <c r="N648" s="7">
        <v>3</v>
      </c>
    </row>
    <row r="649" spans="1:14" ht="15.6" x14ac:dyDescent="0.3">
      <c r="A649" s="5" t="str">
        <f>TRIM(PROPER([1]employee_training_performance_d!A649))</f>
        <v>A0011Ba6-0A14-4B9F-B6Db-95Fb8D737Aa2</v>
      </c>
      <c r="B649" s="6" t="str">
        <f>TRIM(PROPER([1]employee_training_performance_d!B649))</f>
        <v>Jason Allen</v>
      </c>
      <c r="C649" s="7">
        <v>43</v>
      </c>
      <c r="D649" s="11" t="str">
        <f>IF(OR(LOWER([1]employee_training_performance_d!D649)="m",LOWER([1]employee_training_performance_d!D649)="male"),"Male",IF(OR(LOWER([1]employee_training_performance_d!D649)="f",LOWER([1]employee_training_performance_d!D649)="female"),"Female","Unknown"))</f>
        <v>Female</v>
      </c>
      <c r="E649" s="8" t="s">
        <v>21</v>
      </c>
      <c r="F649" s="8" t="s">
        <v>15</v>
      </c>
      <c r="G649" s="9" t="str">
        <f>TEXT([1]employee_training_performance_d!G649,"dd-mm-yyyy")</f>
        <v>15-08-2020</v>
      </c>
      <c r="H649" s="8" t="s">
        <v>16</v>
      </c>
      <c r="I649" s="15" t="str">
        <f>TEXT([1]employee_training_performance_d!I649,"dd-mm-yyyy")</f>
        <v>29-10-2020</v>
      </c>
      <c r="J649" s="16">
        <f>IF(OR([1]employee_training_performance_d!J649="Yes",[1]employee_training_performance_d!J649="P",[1]employee_training_performance_d!J649="Present"),1,IF(OR([1]employee_training_performance_d!J649="No",[1]employee_training_performance_d!J649="A",[1]employee_training_performance_d!J649="Absent"),0))</f>
        <v>1</v>
      </c>
      <c r="K649" s="16">
        <v>60.128865979381445</v>
      </c>
      <c r="L649" s="16">
        <f>IF(OR([1]employee_training_performance_d!L649=0,ISBLANK([1]employee_training_performance_d!L649)),AVERAGEIFS([1]employee_training_performance_d!L$2:L$1201,[1]employee_training_performance_d!L$2:L$1201,"&gt;0"),[1]employee_training_performance_d!L649)</f>
        <v>97</v>
      </c>
      <c r="M649" s="7">
        <v>0</v>
      </c>
      <c r="N649" s="7">
        <v>0</v>
      </c>
    </row>
    <row r="650" spans="1:14" ht="15.6" x14ac:dyDescent="0.3">
      <c r="A650" s="5" t="str">
        <f>TRIM(PROPER([1]employee_training_performance_d!A650))</f>
        <v>C95995Ec-5Ae6-44B7-9E3B-37E675C41C37</v>
      </c>
      <c r="B650" s="6" t="str">
        <f>TRIM(PROPER([1]employee_training_performance_d!B650))</f>
        <v>Dr. Paula Benton Dvm</v>
      </c>
      <c r="C650" s="7">
        <v>41</v>
      </c>
      <c r="D650" s="11" t="str">
        <f>IF(OR(LOWER([1]employee_training_performance_d!D650)="m",LOWER([1]employee_training_performance_d!D650)="male"),"Male",IF(OR(LOWER([1]employee_training_performance_d!D650)="f",LOWER([1]employee_training_performance_d!D650)="female"),"Female","Unknown"))</f>
        <v>Male</v>
      </c>
      <c r="E650" s="8" t="s">
        <v>14</v>
      </c>
      <c r="F650" s="8" t="s">
        <v>17</v>
      </c>
      <c r="G650" s="9" t="str">
        <f>TEXT([1]employee_training_performance_d!G650,"dd-mm-yyyy")</f>
        <v>05-01-2025</v>
      </c>
      <c r="H650" s="8" t="s">
        <v>22</v>
      </c>
      <c r="I650" s="15" t="str">
        <f>TEXT([1]employee_training_performance_d!I650,"dd-mm-yyyy")</f>
        <v>09-07-2026</v>
      </c>
      <c r="J650" s="16">
        <f>IF(OR([1]employee_training_performance_d!J650="Yes",[1]employee_training_performance_d!J650="P",[1]employee_training_performance_d!J650="Present"),1,IF(OR([1]employee_training_performance_d!J650="No",[1]employee_training_performance_d!J650="A",[1]employee_training_performance_d!J650="Absent"),0))</f>
        <v>1</v>
      </c>
      <c r="K650" s="16">
        <v>85</v>
      </c>
      <c r="L650" s="16">
        <f>IF(OR([1]employee_training_performance_d!L650=0,ISBLANK([1]employee_training_performance_d!L650)),AVERAGEIFS([1]employee_training_performance_d!L$2:L$1201,[1]employee_training_performance_d!L$2:L$1201,"&gt;0"),[1]employee_training_performance_d!L650)</f>
        <v>57.657957244655584</v>
      </c>
      <c r="M650" s="7">
        <v>4</v>
      </c>
      <c r="N650" s="7">
        <v>4</v>
      </c>
    </row>
    <row r="651" spans="1:14" ht="15.6" x14ac:dyDescent="0.3">
      <c r="A651" s="5" t="str">
        <f>TRIM(PROPER([1]employee_training_performance_d!A651))</f>
        <v>0F8Ace7C-1084-461B-A032-3Ec52F4Cda5E</v>
      </c>
      <c r="B651" s="6" t="str">
        <f>TRIM(PROPER([1]employee_training_performance_d!B651))</f>
        <v>Anthony Martinez</v>
      </c>
      <c r="C651" s="7">
        <v>25</v>
      </c>
      <c r="D651" s="11" t="str">
        <f>IF(OR(LOWER([1]employee_training_performance_d!D651)="m",LOWER([1]employee_training_performance_d!D651)="male"),"Male",IF(OR(LOWER([1]employee_training_performance_d!D651)="f",LOWER([1]employee_training_performance_d!D651)="female"),"Female","Unknown"))</f>
        <v>Female</v>
      </c>
      <c r="E651" s="8" t="s">
        <v>23</v>
      </c>
      <c r="F651" s="8" t="s">
        <v>15</v>
      </c>
      <c r="G651" s="9" t="str">
        <f>TEXT([1]employee_training_performance_d!G651,"dd-mm-yyyy")</f>
        <v>26-09-2024</v>
      </c>
      <c r="H651" s="8" t="s">
        <v>18</v>
      </c>
      <c r="I651" s="15" t="str">
        <f>TEXT([1]employee_training_performance_d!I651,"dd-mm-yyyy")</f>
        <v>07-12-2026</v>
      </c>
      <c r="J651" s="16">
        <f>IF(OR([1]employee_training_performance_d!J651="Yes",[1]employee_training_performance_d!J651="P",[1]employee_training_performance_d!J651="Present"),1,IF(OR([1]employee_training_performance_d!J651="No",[1]employee_training_performance_d!J651="A",[1]employee_training_performance_d!J651="Absent"),0))</f>
        <v>1</v>
      </c>
      <c r="K651" s="16">
        <v>60</v>
      </c>
      <c r="L651" s="16">
        <f>IF(OR([1]employee_training_performance_d!L651=0,ISBLANK([1]employee_training_performance_d!L651)),AVERAGEIFS([1]employee_training_performance_d!L$2:L$1201,[1]employee_training_performance_d!L$2:L$1201,"&gt;0"),[1]employee_training_performance_d!L651)</f>
        <v>49</v>
      </c>
      <c r="M651" s="7">
        <v>1</v>
      </c>
      <c r="N651" s="7">
        <v>1</v>
      </c>
    </row>
    <row r="652" spans="1:14" ht="15.6" x14ac:dyDescent="0.3">
      <c r="A652" s="5" t="str">
        <f>TRIM(PROPER([1]employee_training_performance_d!A652))</f>
        <v>1Fcfcb8E-8750-4E7B-95Bb-E3A440B87Dc3</v>
      </c>
      <c r="B652" s="6" t="str">
        <f>TRIM(PROPER([1]employee_training_performance_d!B652))</f>
        <v>Suzanne Rodgers</v>
      </c>
      <c r="C652" s="7">
        <v>38</v>
      </c>
      <c r="D652" s="11" t="str">
        <f>IF(OR(LOWER([1]employee_training_performance_d!D652)="m",LOWER([1]employee_training_performance_d!D652)="male"),"Male",IF(OR(LOWER([1]employee_training_performance_d!D652)="f",LOWER([1]employee_training_performance_d!D652)="female"),"Female","Unknown"))</f>
        <v>Male</v>
      </c>
      <c r="E652" s="8" t="s">
        <v>14</v>
      </c>
      <c r="F652" s="8" t="s">
        <v>27</v>
      </c>
      <c r="G652" s="9" t="str">
        <f>TEXT([1]employee_training_performance_d!G652,"dd-mm-yyyy")</f>
        <v>06-08-2023</v>
      </c>
      <c r="H652" s="8" t="s">
        <v>18</v>
      </c>
      <c r="I652" s="15" t="str">
        <f>TEXT([1]employee_training_performance_d!I652,"dd-mm-yyyy")</f>
        <v>14-07-2025</v>
      </c>
      <c r="J652" s="16">
        <f>IF(OR([1]employee_training_performance_d!J652="Yes",[1]employee_training_performance_d!J652="P",[1]employee_training_performance_d!J652="Present"),1,IF(OR([1]employee_training_performance_d!J652="No",[1]employee_training_performance_d!J652="A",[1]employee_training_performance_d!J652="Absent"),0))</f>
        <v>0</v>
      </c>
      <c r="K652" s="16">
        <v>60</v>
      </c>
      <c r="L652" s="16">
        <f>IF(OR([1]employee_training_performance_d!L652=0,ISBLANK([1]employee_training_performance_d!L652)),AVERAGEIFS([1]employee_training_performance_d!L$2:L$1201,[1]employee_training_performance_d!L$2:L$1201,"&gt;0"),[1]employee_training_performance_d!L652)</f>
        <v>57.657957244655584</v>
      </c>
      <c r="M652" s="7">
        <v>1</v>
      </c>
      <c r="N652" s="7">
        <v>1</v>
      </c>
    </row>
    <row r="653" spans="1:14" ht="15.6" x14ac:dyDescent="0.3">
      <c r="A653" s="5" t="str">
        <f>TRIM(PROPER([1]employee_training_performance_d!A653))</f>
        <v>F64F98B4-4237-45Ff-Bbb8-90Dea025E80B</v>
      </c>
      <c r="B653" s="6" t="str">
        <f>TRIM(PROPER([1]employee_training_performance_d!B653))</f>
        <v>Cassandra Fry</v>
      </c>
      <c r="C653" s="7">
        <v>41</v>
      </c>
      <c r="D653" s="11" t="str">
        <f>IF(OR(LOWER([1]employee_training_performance_d!D653)="m",LOWER([1]employee_training_performance_d!D653)="male"),"Male",IF(OR(LOWER([1]employee_training_performance_d!D653)="f",LOWER([1]employee_training_performance_d!D653)="female"),"Female","Unknown"))</f>
        <v>Male</v>
      </c>
      <c r="E653" s="8" t="s">
        <v>21</v>
      </c>
      <c r="F653" s="8" t="s">
        <v>15</v>
      </c>
      <c r="G653" s="9" t="str">
        <f>TEXT([1]employee_training_performance_d!G653,"dd-mm-yyyy")</f>
        <v>28-06-2022</v>
      </c>
      <c r="H653" s="8" t="s">
        <v>22</v>
      </c>
      <c r="I653" s="15" t="str">
        <f>TEXT([1]employee_training_performance_d!I653,"dd-mm-yyyy")</f>
        <v>24-12-2024</v>
      </c>
      <c r="J653" s="16">
        <f>IF(OR([1]employee_training_performance_d!J653="Yes",[1]employee_training_performance_d!J653="P",[1]employee_training_performance_d!J653="Present"),1,IF(OR([1]employee_training_performance_d!J653="No",[1]employee_training_performance_d!J653="A",[1]employee_training_performance_d!J653="Absent"),0))</f>
        <v>0</v>
      </c>
      <c r="K653" s="16">
        <v>60</v>
      </c>
      <c r="L653" s="16">
        <f>IF(OR([1]employee_training_performance_d!L653=0,ISBLANK([1]employee_training_performance_d!L653)),AVERAGEIFS([1]employee_training_performance_d!L$2:L$1201,[1]employee_training_performance_d!L$2:L$1201,"&gt;0"),[1]employee_training_performance_d!L653)</f>
        <v>57.657957244655584</v>
      </c>
      <c r="M653" s="7">
        <v>1</v>
      </c>
      <c r="N653" s="7">
        <v>1</v>
      </c>
    </row>
    <row r="654" spans="1:14" ht="15.6" x14ac:dyDescent="0.3">
      <c r="A654" s="5" t="str">
        <f>TRIM(PROPER([1]employee_training_performance_d!A654))</f>
        <v>8402837A-3Fbf-4804-Ae4F-72Dce1656Eaf</v>
      </c>
      <c r="B654" s="6" t="str">
        <f>TRIM(PROPER([1]employee_training_performance_d!B654))</f>
        <v>Nathan Lopez</v>
      </c>
      <c r="C654" s="7">
        <v>24</v>
      </c>
      <c r="D654" s="11" t="str">
        <f>IF(OR(LOWER([1]employee_training_performance_d!D654)="m",LOWER([1]employee_training_performance_d!D654)="male"),"Male",IF(OR(LOWER([1]employee_training_performance_d!D654)="f",LOWER([1]employee_training_performance_d!D654)="female"),"Female","Unknown"))</f>
        <v>Male</v>
      </c>
      <c r="E654" s="8" t="s">
        <v>14</v>
      </c>
      <c r="F654" s="8" t="s">
        <v>30</v>
      </c>
      <c r="G654" s="9" t="str">
        <f>TEXT([1]employee_training_performance_d!G654,"dd-mm-yyyy")</f>
        <v>03-07-2024</v>
      </c>
      <c r="H654" s="8" t="s">
        <v>16</v>
      </c>
      <c r="I654" s="15" t="str">
        <f>TEXT([1]employee_training_performance_d!I654,"dd-mm-yyyy")</f>
        <v>06-05-2026</v>
      </c>
      <c r="J654" s="16">
        <f>IF(OR([1]employee_training_performance_d!J654="Yes",[1]employee_training_performance_d!J654="P",[1]employee_training_performance_d!J654="Present"),1,IF(OR([1]employee_training_performance_d!J654="No",[1]employee_training_performance_d!J654="A",[1]employee_training_performance_d!J654="Absent"),0))</f>
        <v>0</v>
      </c>
      <c r="K654" s="16">
        <v>60</v>
      </c>
      <c r="L654" s="16">
        <f>IF(OR([1]employee_training_performance_d!L654=0,ISBLANK([1]employee_training_performance_d!L654)),AVERAGEIFS([1]employee_training_performance_d!L$2:L$1201,[1]employee_training_performance_d!L$2:L$1201,"&gt;0"),[1]employee_training_performance_d!L654)</f>
        <v>57.657957244655584</v>
      </c>
      <c r="M654" s="7">
        <v>2</v>
      </c>
      <c r="N654" s="7">
        <v>2</v>
      </c>
    </row>
    <row r="655" spans="1:14" ht="15.6" x14ac:dyDescent="0.3">
      <c r="A655" s="5" t="str">
        <f>TRIM(PROPER([1]employee_training_performance_d!A655))</f>
        <v>27A4F74D-3E02-49F6-848E-811766534F79</v>
      </c>
      <c r="B655" s="6" t="str">
        <f>TRIM(PROPER([1]employee_training_performance_d!B655))</f>
        <v>Brenda Ross</v>
      </c>
      <c r="C655" s="7">
        <v>28</v>
      </c>
      <c r="D655" s="11" t="str">
        <f>IF(OR(LOWER([1]employee_training_performance_d!D655)="m",LOWER([1]employee_training_performance_d!D655)="male"),"Male",IF(OR(LOWER([1]employee_training_performance_d!D655)="f",LOWER([1]employee_training_performance_d!D655)="female"),"Female","Unknown"))</f>
        <v>Male</v>
      </c>
      <c r="E655" s="8" t="s">
        <v>26</v>
      </c>
      <c r="F655" s="8" t="s">
        <v>30</v>
      </c>
      <c r="G655" s="9" t="str">
        <f>TEXT([1]employee_training_performance_d!G655,"dd-mm-yyyy")</f>
        <v>23-10-2020</v>
      </c>
      <c r="H655" s="8" t="s">
        <v>28</v>
      </c>
      <c r="I655" s="15" t="str">
        <f>TEXT([1]employee_training_performance_d!I655,"dd-mm-yyyy")</f>
        <v>24-11-2021</v>
      </c>
      <c r="J655" s="16">
        <f>IF(OR([1]employee_training_performance_d!J655="Yes",[1]employee_training_performance_d!J655="P",[1]employee_training_performance_d!J655="Present"),1,IF(OR([1]employee_training_performance_d!J655="No",[1]employee_training_performance_d!J655="A",[1]employee_training_performance_d!J655="Absent"),0))</f>
        <v>0</v>
      </c>
      <c r="K655" s="16">
        <v>84</v>
      </c>
      <c r="L655" s="16">
        <f>IF(OR([1]employee_training_performance_d!L655=0,ISBLANK([1]employee_training_performance_d!L655)),AVERAGEIFS([1]employee_training_performance_d!L$2:L$1201,[1]employee_training_performance_d!L$2:L$1201,"&gt;0"),[1]employee_training_performance_d!L655)</f>
        <v>57.657957244655584</v>
      </c>
      <c r="M655" s="7">
        <v>2</v>
      </c>
      <c r="N655" s="7">
        <v>2</v>
      </c>
    </row>
    <row r="656" spans="1:14" ht="15.6" x14ac:dyDescent="0.3">
      <c r="A656" s="5" t="str">
        <f>TRIM(PROPER([1]employee_training_performance_d!A656))</f>
        <v>92489Bee-858F-4B60-Abbe-35Eab9Da7480</v>
      </c>
      <c r="B656" s="6" t="str">
        <f>TRIM(PROPER([1]employee_training_performance_d!B656))</f>
        <v>Mary Parker</v>
      </c>
      <c r="C656" s="7">
        <v>47</v>
      </c>
      <c r="D656" s="11" t="str">
        <f>IF(OR(LOWER([1]employee_training_performance_d!D656)="m",LOWER([1]employee_training_performance_d!D656)="male"),"Male",IF(OR(LOWER([1]employee_training_performance_d!D656)="f",LOWER([1]employee_training_performance_d!D656)="female"),"Female","Unknown"))</f>
        <v>Male</v>
      </c>
      <c r="E656" s="8" t="s">
        <v>26</v>
      </c>
      <c r="F656" s="8" t="s">
        <v>17</v>
      </c>
      <c r="G656" s="9" t="str">
        <f>TEXT([1]employee_training_performance_d!G656,"dd-mm-yyyy")</f>
        <v>11-10-2022</v>
      </c>
      <c r="H656" s="8" t="s">
        <v>18</v>
      </c>
      <c r="I656" s="15" t="str">
        <f>TEXT([1]employee_training_performance_d!I656,"dd-mm-yyyy")</f>
        <v>05-05-2025</v>
      </c>
      <c r="J656" s="16">
        <f>IF(OR([1]employee_training_performance_d!J656="Yes",[1]employee_training_performance_d!J656="P",[1]employee_training_performance_d!J656="Present"),1,IF(OR([1]employee_training_performance_d!J656="No",[1]employee_training_performance_d!J656="A",[1]employee_training_performance_d!J656="Absent"),0))</f>
        <v>0</v>
      </c>
      <c r="K656" s="16">
        <v>96</v>
      </c>
      <c r="L656" s="16">
        <f>IF(OR([1]employee_training_performance_d!L656=0,ISBLANK([1]employee_training_performance_d!L656)),AVERAGEIFS([1]employee_training_performance_d!L$2:L$1201,[1]employee_training_performance_d!L$2:L$1201,"&gt;0"),[1]employee_training_performance_d!L656)</f>
        <v>57.657957244655584</v>
      </c>
      <c r="M656" s="7">
        <v>3</v>
      </c>
      <c r="N656" s="7">
        <v>3</v>
      </c>
    </row>
    <row r="657" spans="1:14" ht="15.6" x14ac:dyDescent="0.3">
      <c r="A657" s="5" t="str">
        <f>TRIM(PROPER([1]employee_training_performance_d!A657))</f>
        <v>E1236175-3E22-4676-854D-35Aa28998Ac0</v>
      </c>
      <c r="B657" s="6" t="str">
        <f>TRIM(PROPER([1]employee_training_performance_d!B657))</f>
        <v>Mitchell Richardson</v>
      </c>
      <c r="C657" s="7">
        <v>28</v>
      </c>
      <c r="D657" s="11" t="str">
        <f>IF(OR(LOWER([1]employee_training_performance_d!D657)="m",LOWER([1]employee_training_performance_d!D657)="male"),"Male",IF(OR(LOWER([1]employee_training_performance_d!D657)="f",LOWER([1]employee_training_performance_d!D657)="female"),"Female","Unknown"))</f>
        <v>Female</v>
      </c>
      <c r="E657" s="8" t="s">
        <v>19</v>
      </c>
      <c r="F657" s="8" t="s">
        <v>17</v>
      </c>
      <c r="G657" s="9" t="str">
        <f>TEXT([1]employee_training_performance_d!G657,"dd-mm-yyyy")</f>
        <v>18-10-2022</v>
      </c>
      <c r="H657" s="8" t="s">
        <v>22</v>
      </c>
      <c r="I657" s="15" t="str">
        <f>TEXT([1]employee_training_performance_d!I657,"dd-mm-yyyy")</f>
        <v>01-03-2024</v>
      </c>
      <c r="J657" s="16">
        <f>IF(OR([1]employee_training_performance_d!J657="Yes",[1]employee_training_performance_d!J657="P",[1]employee_training_performance_d!J657="Present"),1,IF(OR([1]employee_training_performance_d!J657="No",[1]employee_training_performance_d!J657="A",[1]employee_training_performance_d!J657="Absent"),0))</f>
        <v>0</v>
      </c>
      <c r="K657" s="16">
        <v>96</v>
      </c>
      <c r="L657" s="16">
        <f>IF(OR([1]employee_training_performance_d!L657=0,ISBLANK([1]employee_training_performance_d!L657)),AVERAGEIFS([1]employee_training_performance_d!L$2:L$1201,[1]employee_training_performance_d!L$2:L$1201,"&gt;0"),[1]employee_training_performance_d!L657)</f>
        <v>57.657957244655584</v>
      </c>
      <c r="M657" s="7">
        <v>5</v>
      </c>
      <c r="N657" s="7">
        <v>5</v>
      </c>
    </row>
    <row r="658" spans="1:14" ht="15.6" x14ac:dyDescent="0.3">
      <c r="A658" s="5" t="str">
        <f>TRIM(PROPER([1]employee_training_performance_d!A658))</f>
        <v>4F40F6Ed-1Aa5-44E2-B6C0-77Aa6E4Ebe99</v>
      </c>
      <c r="B658" s="6" t="str">
        <f>TRIM(PROPER([1]employee_training_performance_d!B658))</f>
        <v>Darlene Murray</v>
      </c>
      <c r="C658" s="7">
        <v>41</v>
      </c>
      <c r="D658" s="11" t="str">
        <f>IF(OR(LOWER([1]employee_training_performance_d!D658)="m",LOWER([1]employee_training_performance_d!D658)="male"),"Male",IF(OR(LOWER([1]employee_training_performance_d!D658)="f",LOWER([1]employee_training_performance_d!D658)="female"),"Female","Unknown"))</f>
        <v>Male</v>
      </c>
      <c r="E658" s="8" t="s">
        <v>29</v>
      </c>
      <c r="F658" s="8" t="s">
        <v>15</v>
      </c>
      <c r="G658" s="9" t="str">
        <f>TEXT([1]employee_training_performance_d!G658,"dd-mm-yyyy")</f>
        <v>04-10-2024</v>
      </c>
      <c r="H658" s="8" t="s">
        <v>28</v>
      </c>
      <c r="I658" s="15" t="str">
        <f>TEXT([1]employee_training_performance_d!I658,"dd-mm-yyyy")</f>
        <v>26-04-2027</v>
      </c>
      <c r="J658" s="16">
        <f>IF(OR([1]employee_training_performance_d!J658="Yes",[1]employee_training_performance_d!J658="P",[1]employee_training_performance_d!J658="Present"),1,IF(OR([1]employee_training_performance_d!J658="No",[1]employee_training_performance_d!J658="A",[1]employee_training_performance_d!J658="Absent"),0))</f>
        <v>0</v>
      </c>
      <c r="K658" s="16">
        <v>59.494736842105262</v>
      </c>
      <c r="L658" s="16">
        <f>IF(OR([1]employee_training_performance_d!L658=0,ISBLANK([1]employee_training_performance_d!L658)),AVERAGEIFS([1]employee_training_performance_d!L$2:L$1201,[1]employee_training_performance_d!L$2:L$1201,"&gt;0"),[1]employee_training_performance_d!L658)</f>
        <v>87</v>
      </c>
      <c r="M658" s="7">
        <v>2.6</v>
      </c>
      <c r="N658" s="7">
        <v>2.5507246376811592</v>
      </c>
    </row>
    <row r="659" spans="1:14" ht="15.6" x14ac:dyDescent="0.3">
      <c r="A659" s="5" t="str">
        <f>TRIM(PROPER([1]employee_training_performance_d!A659))</f>
        <v>F209329D-4Aa7-44E2-A3E3-1Ac9D27102F1</v>
      </c>
      <c r="B659" s="6" t="str">
        <f>TRIM(PROPER([1]employee_training_performance_d!B659))</f>
        <v>Mrs. Heather Christensen</v>
      </c>
      <c r="C659" s="7">
        <v>38</v>
      </c>
      <c r="D659" s="11" t="str">
        <f>IF(OR(LOWER([1]employee_training_performance_d!D659)="m",LOWER([1]employee_training_performance_d!D659)="male"),"Male",IF(OR(LOWER([1]employee_training_performance_d!D659)="f",LOWER([1]employee_training_performance_d!D659)="female"),"Female","Unknown"))</f>
        <v>Male</v>
      </c>
      <c r="E659" s="8" t="s">
        <v>21</v>
      </c>
      <c r="F659" s="8" t="s">
        <v>24</v>
      </c>
      <c r="G659" s="9" t="str">
        <f>TEXT([1]employee_training_performance_d!G659,"dd-mm-yyyy")</f>
        <v>11-08-2020</v>
      </c>
      <c r="H659" s="8" t="s">
        <v>28</v>
      </c>
      <c r="I659" s="15" t="str">
        <f>TEXT([1]employee_training_performance_d!I659,"dd-mm-yyyy")</f>
        <v>10-01-2021</v>
      </c>
      <c r="J659" s="16">
        <f>IF(OR([1]employee_training_performance_d!J659="Yes",[1]employee_training_performance_d!J659="P",[1]employee_training_performance_d!J659="Present"),1,IF(OR([1]employee_training_performance_d!J659="No",[1]employee_training_performance_d!J659="A",[1]employee_training_performance_d!J659="Absent"),0))</f>
        <v>1</v>
      </c>
      <c r="K659" s="16">
        <v>59.494736842105262</v>
      </c>
      <c r="L659" s="16">
        <f>IF(OR([1]employee_training_performance_d!L659=0,ISBLANK([1]employee_training_performance_d!L659)),AVERAGEIFS([1]employee_training_performance_d!L$2:L$1201,[1]employee_training_performance_d!L$2:L$1201,"&gt;0"),[1]employee_training_performance_d!L659)</f>
        <v>40</v>
      </c>
      <c r="M659" s="7">
        <v>1</v>
      </c>
      <c r="N659" s="7">
        <v>1</v>
      </c>
    </row>
    <row r="660" spans="1:14" ht="15.6" x14ac:dyDescent="0.3">
      <c r="A660" s="5" t="str">
        <f>TRIM(PROPER([1]employee_training_performance_d!A660))</f>
        <v>2Fc44D65-0Ad5-4E56-9F9B-87B0Ddc418D2</v>
      </c>
      <c r="B660" s="6" t="str">
        <f>TRIM(PROPER([1]employee_training_performance_d!B660))</f>
        <v>Daryl Lowe</v>
      </c>
      <c r="C660" s="7">
        <v>34</v>
      </c>
      <c r="D660" s="11" t="str">
        <f>IF(OR(LOWER([1]employee_training_performance_d!D660)="m",LOWER([1]employee_training_performance_d!D660)="male"),"Male",IF(OR(LOWER([1]employee_training_performance_d!D660)="f",LOWER([1]employee_training_performance_d!D660)="female"),"Female","Unknown"))</f>
        <v>Female</v>
      </c>
      <c r="E660" s="8" t="s">
        <v>29</v>
      </c>
      <c r="F660" s="8" t="s">
        <v>17</v>
      </c>
      <c r="G660" s="9" t="str">
        <f>TEXT([1]employee_training_performance_d!G660,"dd-mm-yyyy")</f>
        <v>26-09-2022</v>
      </c>
      <c r="H660" s="8" t="s">
        <v>20</v>
      </c>
      <c r="I660" s="15" t="str">
        <f>TEXT([1]employee_training_performance_d!I660,"dd-mm-yyyy")</f>
        <v>29-05-2024</v>
      </c>
      <c r="J660" s="16">
        <f>IF(OR([1]employee_training_performance_d!J660="Yes",[1]employee_training_performance_d!J660="P",[1]employee_training_performance_d!J660="Present"),1,IF(OR([1]employee_training_performance_d!J660="No",[1]employee_training_performance_d!J660="A",[1]employee_training_performance_d!J660="Absent"),0))</f>
        <v>1</v>
      </c>
      <c r="K660" s="16">
        <v>59.494736842105262</v>
      </c>
      <c r="L660" s="16">
        <f>IF(OR([1]employee_training_performance_d!L660=0,ISBLANK([1]employee_training_performance_d!L660)),AVERAGEIFS([1]employee_training_performance_d!L$2:L$1201,[1]employee_training_performance_d!L$2:L$1201,"&gt;0"),[1]employee_training_performance_d!L660)</f>
        <v>57.657957244655584</v>
      </c>
      <c r="M660" s="7">
        <v>0</v>
      </c>
      <c r="N660" s="7">
        <v>0</v>
      </c>
    </row>
    <row r="661" spans="1:14" ht="15.6" x14ac:dyDescent="0.3">
      <c r="A661" s="5" t="str">
        <f>TRIM(PROPER([1]employee_training_performance_d!A661))</f>
        <v>4B38A57B-2Fdc-4Da3-Aee5-1B7A8B20Cc44</v>
      </c>
      <c r="B661" s="6" t="str">
        <f>TRIM(PROPER([1]employee_training_performance_d!B661))</f>
        <v>Sean Daniel</v>
      </c>
      <c r="C661" s="7">
        <v>51</v>
      </c>
      <c r="D661" s="11" t="str">
        <f>IF(OR(LOWER([1]employee_training_performance_d!D661)="m",LOWER([1]employee_training_performance_d!D661)="male"),"Male",IF(OR(LOWER([1]employee_training_performance_d!D661)="f",LOWER([1]employee_training_performance_d!D661)="female"),"Female","Unknown"))</f>
        <v>Female</v>
      </c>
      <c r="E661" s="8" t="s">
        <v>23</v>
      </c>
      <c r="F661" s="8" t="s">
        <v>27</v>
      </c>
      <c r="G661" s="9" t="str">
        <f>TEXT([1]employee_training_performance_d!G661,"dd-mm-yyyy")</f>
        <v>27-02-2023</v>
      </c>
      <c r="H661" s="8" t="s">
        <v>16</v>
      </c>
      <c r="I661" s="15" t="str">
        <f>TEXT([1]employee_training_performance_d!I661,"dd-mm-yyyy")</f>
        <v>06-08-2025</v>
      </c>
      <c r="J661" s="16">
        <f>IF(OR([1]employee_training_performance_d!J661="Yes",[1]employee_training_performance_d!J661="P",[1]employee_training_performance_d!J661="Present"),1,IF(OR([1]employee_training_performance_d!J661="No",[1]employee_training_performance_d!J661="A",[1]employee_training_performance_d!J661="Absent"),0))</f>
        <v>1</v>
      </c>
      <c r="K661" s="16">
        <v>59.494736842105262</v>
      </c>
      <c r="L661" s="16">
        <f>IF(OR([1]employee_training_performance_d!L661=0,ISBLANK([1]employee_training_performance_d!L661)),AVERAGEIFS([1]employee_training_performance_d!L$2:L$1201,[1]employee_training_performance_d!L$2:L$1201,"&gt;0"),[1]employee_training_performance_d!L661)</f>
        <v>57.657957244655584</v>
      </c>
      <c r="M661" s="7">
        <v>4</v>
      </c>
      <c r="N661" s="7">
        <v>4</v>
      </c>
    </row>
    <row r="662" spans="1:14" ht="15.6" x14ac:dyDescent="0.3">
      <c r="A662" s="5" t="str">
        <f>TRIM(PROPER([1]employee_training_performance_d!A662))</f>
        <v>6943Dab7-4Ec7-4Bdc-A094-D74C7846E9C5</v>
      </c>
      <c r="B662" s="6" t="str">
        <f>TRIM(PROPER([1]employee_training_performance_d!B662))</f>
        <v>Sharon Palmer</v>
      </c>
      <c r="C662" s="7">
        <v>41</v>
      </c>
      <c r="D662" s="11" t="str">
        <f>IF(OR(LOWER([1]employee_training_performance_d!D662)="m",LOWER([1]employee_training_performance_d!D662)="male"),"Male",IF(OR(LOWER([1]employee_training_performance_d!D662)="f",LOWER([1]employee_training_performance_d!D662)="female"),"Female","Unknown"))</f>
        <v>Male</v>
      </c>
      <c r="E662" s="8" t="s">
        <v>26</v>
      </c>
      <c r="F662" s="8" t="s">
        <v>17</v>
      </c>
      <c r="G662" s="9" t="str">
        <f>TEXT([1]employee_training_performance_d!G662,"dd-mm-yyyy")</f>
        <v>25-12-2020</v>
      </c>
      <c r="H662" s="8" t="s">
        <v>25</v>
      </c>
      <c r="I662" s="15" t="str">
        <f>TEXT([1]employee_training_performance_d!I662,"dd-mm-yyyy")</f>
        <v>29-01-2022</v>
      </c>
      <c r="J662" s="16">
        <f>IF(OR([1]employee_training_performance_d!J662="Yes",[1]employee_training_performance_d!J662="P",[1]employee_training_performance_d!J662="Present"),1,IF(OR([1]employee_training_performance_d!J662="No",[1]employee_training_performance_d!J662="A",[1]employee_training_performance_d!J662="Absent"),0))</f>
        <v>0</v>
      </c>
      <c r="K662" s="16">
        <v>70</v>
      </c>
      <c r="L662" s="16">
        <f>IF(OR([1]employee_training_performance_d!L662=0,ISBLANK([1]employee_training_performance_d!L662)),AVERAGEIFS([1]employee_training_performance_d!L$2:L$1201,[1]employee_training_performance_d!L$2:L$1201,"&gt;0"),[1]employee_training_performance_d!L662)</f>
        <v>57.657957244655584</v>
      </c>
      <c r="M662" s="7">
        <v>5</v>
      </c>
      <c r="N662" s="7">
        <v>5</v>
      </c>
    </row>
    <row r="663" spans="1:14" ht="15.6" x14ac:dyDescent="0.3">
      <c r="A663" s="5" t="str">
        <f>TRIM(PROPER([1]employee_training_performance_d!A663))</f>
        <v>05C208E0-Eb05-4B48-Aa90-F6488155Db84</v>
      </c>
      <c r="B663" s="6" t="str">
        <f>TRIM(PROPER([1]employee_training_performance_d!B663))</f>
        <v>Monica Richardson</v>
      </c>
      <c r="C663" s="7">
        <v>41</v>
      </c>
      <c r="D663" s="11" t="str">
        <f>IF(OR(LOWER([1]employee_training_performance_d!D663)="m",LOWER([1]employee_training_performance_d!D663)="male"),"Male",IF(OR(LOWER([1]employee_training_performance_d!D663)="f",LOWER([1]employee_training_performance_d!D663)="female"),"Female","Unknown"))</f>
        <v>Male</v>
      </c>
      <c r="E663" s="8" t="s">
        <v>19</v>
      </c>
      <c r="F663" s="8" t="s">
        <v>24</v>
      </c>
      <c r="G663" s="9" t="str">
        <f>TEXT([1]employee_training_performance_d!G663,"dd-mm-yyyy")</f>
        <v>10-10-2024</v>
      </c>
      <c r="H663" s="8" t="s">
        <v>22</v>
      </c>
      <c r="I663" s="15" t="str">
        <f>TEXT([1]employee_training_performance_d!I663,"dd-mm-yyyy")</f>
        <v>06-01-2027</v>
      </c>
      <c r="J663" s="16">
        <f>IF(OR([1]employee_training_performance_d!J663="Yes",[1]employee_training_performance_d!J663="P",[1]employee_training_performance_d!J663="Present"),1,IF(OR([1]employee_training_performance_d!J663="No",[1]employee_training_performance_d!J663="A",[1]employee_training_performance_d!J663="Absent"),0))</f>
        <v>1</v>
      </c>
      <c r="K663" s="16">
        <v>68</v>
      </c>
      <c r="L663" s="16">
        <f>IF(OR([1]employee_training_performance_d!L663=0,ISBLANK([1]employee_training_performance_d!L663)),AVERAGEIFS([1]employee_training_performance_d!L$2:L$1201,[1]employee_training_performance_d!L$2:L$1201,"&gt;0"),[1]employee_training_performance_d!L663)</f>
        <v>78</v>
      </c>
      <c r="M663" s="7">
        <v>2</v>
      </c>
      <c r="N663" s="7">
        <v>2</v>
      </c>
    </row>
    <row r="664" spans="1:14" ht="15.6" x14ac:dyDescent="0.3">
      <c r="A664" s="5" t="str">
        <f>TRIM(PROPER([1]employee_training_performance_d!A664))</f>
        <v>2Daf33De-84Cc-48Eb-803F-8F00B28935E7</v>
      </c>
      <c r="B664" s="6" t="str">
        <f>TRIM(PROPER([1]employee_training_performance_d!B664))</f>
        <v>Desiree Swanson</v>
      </c>
      <c r="C664" s="7">
        <v>41</v>
      </c>
      <c r="D664" s="11" t="str">
        <f>IF(OR(LOWER([1]employee_training_performance_d!D664)="m",LOWER([1]employee_training_performance_d!D664)="male"),"Male",IF(OR(LOWER([1]employee_training_performance_d!D664)="f",LOWER([1]employee_training_performance_d!D664)="female"),"Female","Unknown"))</f>
        <v>Male</v>
      </c>
      <c r="E664" s="8" t="s">
        <v>19</v>
      </c>
      <c r="F664" s="8" t="s">
        <v>24</v>
      </c>
      <c r="G664" s="9" t="str">
        <f>TEXT([1]employee_training_performance_d!G664,"dd-mm-yyyy")</f>
        <v>29-12-2024</v>
      </c>
      <c r="H664" s="8" t="s">
        <v>16</v>
      </c>
      <c r="I664" s="15" t="str">
        <f>TEXT([1]employee_training_performance_d!I664,"dd-mm-yyyy")</f>
        <v>09-06-2025</v>
      </c>
      <c r="J664" s="16">
        <f>IF(OR([1]employee_training_performance_d!J664="Yes",[1]employee_training_performance_d!J664="P",[1]employee_training_performance_d!J664="Present"),1,IF(OR([1]employee_training_performance_d!J664="No",[1]employee_training_performance_d!J664="A",[1]employee_training_performance_d!J664="Absent"),0))</f>
        <v>1</v>
      </c>
      <c r="K664" s="16">
        <v>59.393617021276597</v>
      </c>
      <c r="L664" s="16">
        <f>IF(OR([1]employee_training_performance_d!L664=0,ISBLANK([1]employee_training_performance_d!L664)),AVERAGEIFS([1]employee_training_performance_d!L$2:L$1201,[1]employee_training_performance_d!L$2:L$1201,"&gt;0"),[1]employee_training_performance_d!L664)</f>
        <v>57.657957244655584</v>
      </c>
      <c r="M664" s="7">
        <v>4</v>
      </c>
      <c r="N664" s="7">
        <v>4</v>
      </c>
    </row>
    <row r="665" spans="1:14" ht="15.6" x14ac:dyDescent="0.3">
      <c r="A665" s="5" t="str">
        <f>TRIM(PROPER([1]employee_training_performance_d!A665))</f>
        <v>B27B14Fd-D4Ed-49D8-9C2F-33817736Fb28</v>
      </c>
      <c r="B665" s="6" t="str">
        <f>TRIM(PROPER([1]employee_training_performance_d!B665))</f>
        <v>Michael Johnson</v>
      </c>
      <c r="C665" s="7">
        <v>41</v>
      </c>
      <c r="D665" s="11" t="str">
        <f>IF(OR(LOWER([1]employee_training_performance_d!D665)="m",LOWER([1]employee_training_performance_d!D665)="male"),"Male",IF(OR(LOWER([1]employee_training_performance_d!D665)="f",LOWER([1]employee_training_performance_d!D665)="female"),"Female","Unknown"))</f>
        <v>Male</v>
      </c>
      <c r="E665" s="8" t="s">
        <v>23</v>
      </c>
      <c r="F665" s="8" t="s">
        <v>17</v>
      </c>
      <c r="G665" s="9" t="str">
        <f>TEXT([1]employee_training_performance_d!G665,"dd-mm-yyyy")</f>
        <v>29-05-2021</v>
      </c>
      <c r="H665" s="8" t="s">
        <v>22</v>
      </c>
      <c r="I665" s="15" t="str">
        <f>TEXT([1]employee_training_performance_d!I665,"dd-mm-yyyy")</f>
        <v>14-06-2022</v>
      </c>
      <c r="J665" s="16">
        <f>IF(OR([1]employee_training_performance_d!J665="Yes",[1]employee_training_performance_d!J665="P",[1]employee_training_performance_d!J665="Present"),1,IF(OR([1]employee_training_performance_d!J665="No",[1]employee_training_performance_d!J665="A",[1]employee_training_performance_d!J665="Absent"),0))</f>
        <v>1</v>
      </c>
      <c r="K665" s="16">
        <v>59.393617021276597</v>
      </c>
      <c r="L665" s="16">
        <f>IF(OR([1]employee_training_performance_d!L665=0,ISBLANK([1]employee_training_performance_d!L665)),AVERAGEIFS([1]employee_training_performance_d!L$2:L$1201,[1]employee_training_performance_d!L$2:L$1201,"&gt;0"),[1]employee_training_performance_d!L665)</f>
        <v>57.657957244655584</v>
      </c>
      <c r="M665" s="7">
        <v>5</v>
      </c>
      <c r="N665" s="7">
        <v>5</v>
      </c>
    </row>
    <row r="666" spans="1:14" ht="15.6" x14ac:dyDescent="0.3">
      <c r="A666" s="5" t="str">
        <f>TRIM(PROPER([1]employee_training_performance_d!A666))</f>
        <v>3D231E3B-4A97-4245-9A5B-F081Fe3D81D8</v>
      </c>
      <c r="B666" s="6" t="str">
        <f>TRIM(PROPER([1]employee_training_performance_d!B666))</f>
        <v>Daniel Booker</v>
      </c>
      <c r="C666" s="7">
        <v>41</v>
      </c>
      <c r="D666" s="11" t="str">
        <f>IF(OR(LOWER([1]employee_training_performance_d!D666)="m",LOWER([1]employee_training_performance_d!D666)="male"),"Male",IF(OR(LOWER([1]employee_training_performance_d!D666)="f",LOWER([1]employee_training_performance_d!D666)="female"),"Female","Unknown"))</f>
        <v>Female</v>
      </c>
      <c r="E666" s="8" t="s">
        <v>26</v>
      </c>
      <c r="F666" s="8" t="s">
        <v>30</v>
      </c>
      <c r="G666" s="9" t="str">
        <f>TEXT([1]employee_training_performance_d!G666,"dd-mm-yyyy")</f>
        <v>02-10-2020</v>
      </c>
      <c r="H666" s="8" t="s">
        <v>22</v>
      </c>
      <c r="I666" s="15" t="str">
        <f>TEXT([1]employee_training_performance_d!I666,"dd-mm-yyyy")</f>
        <v>23-11-2022</v>
      </c>
      <c r="J666" s="16">
        <f>IF(OR([1]employee_training_performance_d!J666="Yes",[1]employee_training_performance_d!J666="P",[1]employee_training_performance_d!J666="Present"),1,IF(OR([1]employee_training_performance_d!J666="No",[1]employee_training_performance_d!J666="A",[1]employee_training_performance_d!J666="Absent"),0))</f>
        <v>1</v>
      </c>
      <c r="K666" s="16">
        <v>59.393617021276597</v>
      </c>
      <c r="L666" s="16">
        <f>IF(OR([1]employee_training_performance_d!L666=0,ISBLANK([1]employee_training_performance_d!L666)),AVERAGEIFS([1]employee_training_performance_d!L$2:L$1201,[1]employee_training_performance_d!L$2:L$1201,"&gt;0"),[1]employee_training_performance_d!L666)</f>
        <v>57.657957244655584</v>
      </c>
      <c r="M666" s="7">
        <v>5</v>
      </c>
      <c r="N666" s="7">
        <v>5</v>
      </c>
    </row>
    <row r="667" spans="1:14" ht="15.6" x14ac:dyDescent="0.3">
      <c r="A667" s="5" t="str">
        <f>TRIM(PROPER([1]employee_training_performance_d!A667))</f>
        <v>41F9Bf45-86B5-4D45-941A-409331Bf8A3C</v>
      </c>
      <c r="B667" s="6" t="str">
        <f>TRIM(PROPER([1]employee_training_performance_d!B667))</f>
        <v>Sophia Martinez</v>
      </c>
      <c r="C667" s="7">
        <v>41</v>
      </c>
      <c r="D667" s="11" t="str">
        <f>IF(OR(LOWER([1]employee_training_performance_d!D667)="m",LOWER([1]employee_training_performance_d!D667)="male"),"Male",IF(OR(LOWER([1]employee_training_performance_d!D667)="f",LOWER([1]employee_training_performance_d!D667)="female"),"Female","Unknown"))</f>
        <v>Female</v>
      </c>
      <c r="E667" s="8" t="s">
        <v>23</v>
      </c>
      <c r="F667" s="8" t="s">
        <v>24</v>
      </c>
      <c r="G667" s="9" t="str">
        <f>TEXT([1]employee_training_performance_d!G667,"dd-mm-yyyy")</f>
        <v>15-04-2023</v>
      </c>
      <c r="H667" s="8" t="s">
        <v>25</v>
      </c>
      <c r="I667" s="15" t="str">
        <f>TEXT([1]employee_training_performance_d!I667,"dd-mm-yyyy")</f>
        <v>13-04-2025</v>
      </c>
      <c r="J667" s="16">
        <f>IF(OR([1]employee_training_performance_d!J667="Yes",[1]employee_training_performance_d!J667="P",[1]employee_training_performance_d!J667="Present"),1,IF(OR([1]employee_training_performance_d!J667="No",[1]employee_training_performance_d!J667="A",[1]employee_training_performance_d!J667="Absent"),0))</f>
        <v>0</v>
      </c>
      <c r="K667" s="16">
        <v>59.393617021276597</v>
      </c>
      <c r="L667" s="16">
        <f>IF(OR([1]employee_training_performance_d!L667=0,ISBLANK([1]employee_training_performance_d!L667)),AVERAGEIFS([1]employee_training_performance_d!L$2:L$1201,[1]employee_training_performance_d!L$2:L$1201,"&gt;0"),[1]employee_training_performance_d!L667)</f>
        <v>57.657957244655584</v>
      </c>
      <c r="M667" s="7">
        <v>2</v>
      </c>
      <c r="N667" s="7">
        <v>2</v>
      </c>
    </row>
    <row r="668" spans="1:14" ht="15.6" x14ac:dyDescent="0.3">
      <c r="A668" s="5" t="str">
        <f>TRIM(PROPER([1]employee_training_performance_d!A668))</f>
        <v>1A282F20-Ce52-4B86-A433-D80Dce8437Fc</v>
      </c>
      <c r="B668" s="6" t="str">
        <f>TRIM(PROPER([1]employee_training_performance_d!B668))</f>
        <v>Michael Gibson</v>
      </c>
      <c r="C668" s="7">
        <v>38</v>
      </c>
      <c r="D668" s="11" t="str">
        <f>IF(OR(LOWER([1]employee_training_performance_d!D668)="m",LOWER([1]employee_training_performance_d!D668)="male"),"Male",IF(OR(LOWER([1]employee_training_performance_d!D668)="f",LOWER([1]employee_training_performance_d!D668)="female"),"Female","Unknown"))</f>
        <v>Male</v>
      </c>
      <c r="E668" s="8" t="s">
        <v>26</v>
      </c>
      <c r="F668" s="8" t="s">
        <v>30</v>
      </c>
      <c r="G668" s="9" t="str">
        <f>TEXT([1]employee_training_performance_d!G668,"dd-mm-yyyy")</f>
        <v>25-02-2022</v>
      </c>
      <c r="H668" s="8" t="s">
        <v>28</v>
      </c>
      <c r="I668" s="15" t="str">
        <f>TEXT([1]employee_training_performance_d!I668,"dd-mm-yyyy")</f>
        <v>22-09-2023</v>
      </c>
      <c r="J668" s="16">
        <f>IF(OR([1]employee_training_performance_d!J668="Yes",[1]employee_training_performance_d!J668="P",[1]employee_training_performance_d!J668="Present"),1,IF(OR([1]employee_training_performance_d!J668="No",[1]employee_training_performance_d!J668="A",[1]employee_training_performance_d!J668="Absent"),0))</f>
        <v>1</v>
      </c>
      <c r="K668" s="16">
        <v>59.393617021276597</v>
      </c>
      <c r="L668" s="16">
        <f>IF(OR([1]employee_training_performance_d!L668=0,ISBLANK([1]employee_training_performance_d!L668)),AVERAGEIFS([1]employee_training_performance_d!L$2:L$1201,[1]employee_training_performance_d!L$2:L$1201,"&gt;0"),[1]employee_training_performance_d!L668)</f>
        <v>57.657957244655584</v>
      </c>
      <c r="M668" s="7">
        <v>2</v>
      </c>
      <c r="N668" s="7">
        <v>2</v>
      </c>
    </row>
    <row r="669" spans="1:14" ht="15.6" x14ac:dyDescent="0.3">
      <c r="A669" s="5" t="str">
        <f>TRIM(PROPER([1]employee_training_performance_d!A669))</f>
        <v>1Faff7A0-C991-484D-A0Eb-B3C7B8A3F3Fa</v>
      </c>
      <c r="B669" s="6" t="str">
        <f>TRIM(PROPER([1]employee_training_performance_d!B669))</f>
        <v>Lisa Gonzalez</v>
      </c>
      <c r="C669" s="7">
        <v>41</v>
      </c>
      <c r="D669" s="11" t="str">
        <f>IF(OR(LOWER([1]employee_training_performance_d!D669)="m",LOWER([1]employee_training_performance_d!D669)="male"),"Male",IF(OR(LOWER([1]employee_training_performance_d!D669)="f",LOWER([1]employee_training_performance_d!D669)="female"),"Female","Unknown"))</f>
        <v>Female</v>
      </c>
      <c r="E669" s="8" t="s">
        <v>26</v>
      </c>
      <c r="F669" s="8" t="s">
        <v>27</v>
      </c>
      <c r="G669" s="9" t="str">
        <f>TEXT([1]employee_training_performance_d!G669,"dd-mm-yyyy")</f>
        <v>26-03-2024</v>
      </c>
      <c r="H669" s="8" t="s">
        <v>22</v>
      </c>
      <c r="I669" s="15" t="str">
        <f>TEXT([1]employee_training_performance_d!I669,"dd-mm-yyyy")</f>
        <v>14-06-2025</v>
      </c>
      <c r="J669" s="16">
        <f>IF(OR([1]employee_training_performance_d!J669="Yes",[1]employee_training_performance_d!J669="P",[1]employee_training_performance_d!J669="Present"),1,IF(OR([1]employee_training_performance_d!J669="No",[1]employee_training_performance_d!J669="A",[1]employee_training_performance_d!J669="Absent"),0))</f>
        <v>1</v>
      </c>
      <c r="K669" s="16">
        <v>59.393617021276597</v>
      </c>
      <c r="L669" s="16">
        <f>IF(OR([1]employee_training_performance_d!L669=0,ISBLANK([1]employee_training_performance_d!L669)),AVERAGEIFS([1]employee_training_performance_d!L$2:L$1201,[1]employee_training_performance_d!L$2:L$1201,"&gt;0"),[1]employee_training_performance_d!L669)</f>
        <v>57.657957244655584</v>
      </c>
      <c r="M669" s="7">
        <v>2.5</v>
      </c>
      <c r="N669" s="7">
        <v>2.5412262156448202</v>
      </c>
    </row>
    <row r="670" spans="1:14" ht="15.6" x14ac:dyDescent="0.3">
      <c r="A670" s="5" t="str">
        <f>TRIM(PROPER([1]employee_training_performance_d!A670))</f>
        <v>7E19Cad7-32Af-4B95-Adc4-B86Da180Ee9B</v>
      </c>
      <c r="B670" s="6" t="str">
        <f>TRIM(PROPER([1]employee_training_performance_d!B670))</f>
        <v>Jared Morris</v>
      </c>
      <c r="C670" s="7">
        <v>41</v>
      </c>
      <c r="D670" s="11" t="str">
        <f>IF(OR(LOWER([1]employee_training_performance_d!D670)="m",LOWER([1]employee_training_performance_d!D670)="male"),"Male",IF(OR(LOWER([1]employee_training_performance_d!D670)="f",LOWER([1]employee_training_performance_d!D670)="female"),"Female","Unknown"))</f>
        <v>Female</v>
      </c>
      <c r="E670" s="8" t="s">
        <v>14</v>
      </c>
      <c r="F670" s="8" t="s">
        <v>30</v>
      </c>
      <c r="G670" s="9" t="str">
        <f>TEXT([1]employee_training_performance_d!G670,"dd-mm-yyyy")</f>
        <v>16-01-2021</v>
      </c>
      <c r="H670" s="8" t="s">
        <v>25</v>
      </c>
      <c r="I670" s="15" t="str">
        <f>TEXT([1]employee_training_performance_d!I670,"dd-mm-yyyy")</f>
        <v>02-04-2022</v>
      </c>
      <c r="J670" s="16">
        <f>IF(OR([1]employee_training_performance_d!J670="Yes",[1]employee_training_performance_d!J670="P",[1]employee_training_performance_d!J670="Present"),1,IF(OR([1]employee_training_performance_d!J670="No",[1]employee_training_performance_d!J670="A",[1]employee_training_performance_d!J670="Absent"),0))</f>
        <v>1</v>
      </c>
      <c r="K670" s="16">
        <v>59.393617021276597</v>
      </c>
      <c r="L670" s="16">
        <f>IF(OR([1]employee_training_performance_d!L670=0,ISBLANK([1]employee_training_performance_d!L670)),AVERAGEIFS([1]employee_training_performance_d!L$2:L$1201,[1]employee_training_performance_d!L$2:L$1201,"&gt;0"),[1]employee_training_performance_d!L670)</f>
        <v>57.657957244655584</v>
      </c>
      <c r="M670" s="7">
        <v>2.5</v>
      </c>
      <c r="N670" s="7">
        <v>2.5412262156448202</v>
      </c>
    </row>
    <row r="671" spans="1:14" ht="15.6" x14ac:dyDescent="0.3">
      <c r="A671" s="5" t="str">
        <f>TRIM(PROPER([1]employee_training_performance_d!A671))</f>
        <v>Dad50F42-681A-435F-A1E3-D66C0A09Bdc1</v>
      </c>
      <c r="B671" s="6" t="str">
        <f>TRIM(PROPER([1]employee_training_performance_d!B671))</f>
        <v>Billy Miller</v>
      </c>
      <c r="C671" s="7">
        <v>41</v>
      </c>
      <c r="D671" s="11" t="str">
        <f>IF(OR(LOWER([1]employee_training_performance_d!D671)="m",LOWER([1]employee_training_performance_d!D671)="male"),"Male",IF(OR(LOWER([1]employee_training_performance_d!D671)="f",LOWER([1]employee_training_performance_d!D671)="female"),"Female","Unknown"))</f>
        <v>Male</v>
      </c>
      <c r="E671" s="8" t="s">
        <v>29</v>
      </c>
      <c r="F671" s="8" t="s">
        <v>30</v>
      </c>
      <c r="G671" s="9" t="str">
        <f>TEXT([1]employee_training_performance_d!G671,"dd-mm-yyyy")</f>
        <v>09-03-2022</v>
      </c>
      <c r="H671" s="8" t="s">
        <v>18</v>
      </c>
      <c r="I671" s="15" t="str">
        <f>TEXT([1]employee_training_performance_d!I671,"dd-mm-yyyy")</f>
        <v>08-05-2023</v>
      </c>
      <c r="J671" s="16">
        <f>IF(OR([1]employee_training_performance_d!J671="Yes",[1]employee_training_performance_d!J671="P",[1]employee_training_performance_d!J671="Present"),1,IF(OR([1]employee_training_performance_d!J671="No",[1]employee_training_performance_d!J671="A",[1]employee_training_performance_d!J671="Absent"),0))</f>
        <v>0</v>
      </c>
      <c r="K671" s="16">
        <v>30</v>
      </c>
      <c r="L671" s="16">
        <f>IF(OR([1]employee_training_performance_d!L671=0,ISBLANK([1]employee_training_performance_d!L671)),AVERAGEIFS([1]employee_training_performance_d!L$2:L$1201,[1]employee_training_performance_d!L$2:L$1201,"&gt;0"),[1]employee_training_performance_d!L671)</f>
        <v>57.657957244655584</v>
      </c>
      <c r="M671" s="7">
        <v>5</v>
      </c>
      <c r="N671" s="7">
        <v>5</v>
      </c>
    </row>
    <row r="672" spans="1:14" ht="15.6" x14ac:dyDescent="0.3">
      <c r="A672" s="5" t="str">
        <f>TRIM(PROPER([1]employee_training_performance_d!A672))</f>
        <v>53D32D79-F632-490A-8226-64F47F258778</v>
      </c>
      <c r="B672" s="6" t="str">
        <f>TRIM(PROPER([1]employee_training_performance_d!B672))</f>
        <v>Anna Yu Dvm</v>
      </c>
      <c r="C672" s="7">
        <v>41</v>
      </c>
      <c r="D672" s="11" t="str">
        <f>IF(OR(LOWER([1]employee_training_performance_d!D672)="m",LOWER([1]employee_training_performance_d!D672)="male"),"Male",IF(OR(LOWER([1]employee_training_performance_d!D672)="f",LOWER([1]employee_training_performance_d!D672)="female"),"Female","Unknown"))</f>
        <v>Female</v>
      </c>
      <c r="E672" s="8" t="s">
        <v>14</v>
      </c>
      <c r="F672" s="8" t="s">
        <v>15</v>
      </c>
      <c r="G672" s="9" t="str">
        <f>TEXT([1]employee_training_performance_d!G672,"dd-mm-yyyy")</f>
        <v>23-07-2024</v>
      </c>
      <c r="H672" s="8" t="s">
        <v>28</v>
      </c>
      <c r="I672" s="15" t="str">
        <f>TEXT([1]employee_training_performance_d!I672,"dd-mm-yyyy")</f>
        <v>04-09-2025</v>
      </c>
      <c r="J672" s="16">
        <f>IF(OR([1]employee_training_performance_d!J672="Yes",[1]employee_training_performance_d!J672="P",[1]employee_training_performance_d!J672="Present"),1,IF(OR([1]employee_training_performance_d!J672="No",[1]employee_training_performance_d!J672="A",[1]employee_training_performance_d!J672="Absent"),0))</f>
        <v>1</v>
      </c>
      <c r="K672" s="16">
        <v>59.550802139037437</v>
      </c>
      <c r="L672" s="16">
        <f>IF(OR([1]employee_training_performance_d!L672=0,ISBLANK([1]employee_training_performance_d!L672)),AVERAGEIFS([1]employee_training_performance_d!L$2:L$1201,[1]employee_training_performance_d!L$2:L$1201,"&gt;0"),[1]employee_training_performance_d!L672)</f>
        <v>96</v>
      </c>
      <c r="M672" s="7">
        <v>2.5</v>
      </c>
      <c r="N672" s="7">
        <v>2.5360169491525424</v>
      </c>
    </row>
    <row r="673" spans="1:14" ht="15.6" x14ac:dyDescent="0.3">
      <c r="A673" s="5" t="str">
        <f>TRIM(PROPER([1]employee_training_performance_d!A673))</f>
        <v>E44E923A-8643-4Ed7-9D30-24Fcb864Aaf7</v>
      </c>
      <c r="B673" s="6" t="str">
        <f>TRIM(PROPER([1]employee_training_performance_d!B673))</f>
        <v>Thomas Clark</v>
      </c>
      <c r="C673" s="7">
        <v>41</v>
      </c>
      <c r="D673" s="11" t="str">
        <f>IF(OR(LOWER([1]employee_training_performance_d!D673)="m",LOWER([1]employee_training_performance_d!D673)="male"),"Male",IF(OR(LOWER([1]employee_training_performance_d!D673)="f",LOWER([1]employee_training_performance_d!D673)="female"),"Female","Unknown"))</f>
        <v>Female</v>
      </c>
      <c r="E673" s="8" t="s">
        <v>14</v>
      </c>
      <c r="F673" s="8" t="s">
        <v>27</v>
      </c>
      <c r="G673" s="9" t="str">
        <f>TEXT([1]employee_training_performance_d!G673,"dd-mm-yyyy")</f>
        <v>18-12-2024</v>
      </c>
      <c r="H673" s="8" t="s">
        <v>16</v>
      </c>
      <c r="I673" s="15" t="str">
        <f>TEXT([1]employee_training_performance_d!I673,"dd-mm-yyyy")</f>
        <v>13-12-2025</v>
      </c>
      <c r="J673" s="16">
        <f>IF(OR([1]employee_training_performance_d!J673="Yes",[1]employee_training_performance_d!J673="P",[1]employee_training_performance_d!J673="Present"),1,IF(OR([1]employee_training_performance_d!J673="No",[1]employee_training_performance_d!J673="A",[1]employee_training_performance_d!J673="Absent"),0))</f>
        <v>1</v>
      </c>
      <c r="K673" s="16">
        <v>50</v>
      </c>
      <c r="L673" s="16">
        <f>IF(OR([1]employee_training_performance_d!L673=0,ISBLANK([1]employee_training_performance_d!L673)),AVERAGEIFS([1]employee_training_performance_d!L$2:L$1201,[1]employee_training_performance_d!L$2:L$1201,"&gt;0"),[1]employee_training_performance_d!L673)</f>
        <v>57.657957244655584</v>
      </c>
      <c r="M673" s="7">
        <v>3</v>
      </c>
      <c r="N673" s="7">
        <v>3</v>
      </c>
    </row>
    <row r="674" spans="1:14" ht="15.6" x14ac:dyDescent="0.3">
      <c r="A674" s="5" t="str">
        <f>TRIM(PROPER([1]employee_training_performance_d!A674))</f>
        <v>960A035C-0786-4459-8F89-321Cff4Ca29E</v>
      </c>
      <c r="B674" s="6" t="str">
        <f>TRIM(PROPER([1]employee_training_performance_d!B674))</f>
        <v>Richard Rodriguez</v>
      </c>
      <c r="C674" s="7">
        <v>59</v>
      </c>
      <c r="D674" s="11" t="str">
        <f>IF(OR(LOWER([1]employee_training_performance_d!D674)="m",LOWER([1]employee_training_performance_d!D674)="male"),"Male",IF(OR(LOWER([1]employee_training_performance_d!D674)="f",LOWER([1]employee_training_performance_d!D674)="female"),"Female","Unknown"))</f>
        <v>Male</v>
      </c>
      <c r="E674" s="8" t="s">
        <v>23</v>
      </c>
      <c r="F674" s="8" t="s">
        <v>27</v>
      </c>
      <c r="G674" s="9" t="str">
        <f>TEXT([1]employee_training_performance_d!G674,"dd-mm-yyyy")</f>
        <v>28-06-2020</v>
      </c>
      <c r="H674" s="8" t="s">
        <v>28</v>
      </c>
      <c r="I674" s="15" t="str">
        <f>TEXT([1]employee_training_performance_d!I674,"dd-mm-yyyy")</f>
        <v>14-12-2020</v>
      </c>
      <c r="J674" s="16">
        <f>IF(OR([1]employee_training_performance_d!J674="Yes",[1]employee_training_performance_d!J674="P",[1]employee_training_performance_d!J674="Present"),1,IF(OR([1]employee_training_performance_d!J674="No",[1]employee_training_performance_d!J674="A",[1]employee_training_performance_d!J674="Absent"),0))</f>
        <v>1</v>
      </c>
      <c r="K674" s="16">
        <v>59.602150537634408</v>
      </c>
      <c r="L674" s="16">
        <f>IF(OR([1]employee_training_performance_d!L674=0,ISBLANK([1]employee_training_performance_d!L674)),AVERAGEIFS([1]employee_training_performance_d!L$2:L$1201,[1]employee_training_performance_d!L$2:L$1201,"&gt;0"),[1]employee_training_performance_d!L674)</f>
        <v>57.657957244655584</v>
      </c>
      <c r="M674" s="7">
        <v>0</v>
      </c>
      <c r="N674" s="7">
        <v>0</v>
      </c>
    </row>
    <row r="675" spans="1:14" ht="15.6" x14ac:dyDescent="0.3">
      <c r="A675" s="5" t="str">
        <f>TRIM(PROPER([1]employee_training_performance_d!A675))</f>
        <v>Eca0A912-861C-43De-98E1-E160D66Cbda1</v>
      </c>
      <c r="B675" s="6" t="str">
        <f>TRIM(PROPER([1]employee_training_performance_d!B675))</f>
        <v>Michael Cook</v>
      </c>
      <c r="C675" s="7">
        <v>41</v>
      </c>
      <c r="D675" s="11" t="str">
        <f>IF(OR(LOWER([1]employee_training_performance_d!D675)="m",LOWER([1]employee_training_performance_d!D675)="male"),"Male",IF(OR(LOWER([1]employee_training_performance_d!D675)="f",LOWER([1]employee_training_performance_d!D675)="female"),"Female","Unknown"))</f>
        <v>Male</v>
      </c>
      <c r="E675" s="8" t="s">
        <v>14</v>
      </c>
      <c r="F675" s="8" t="s">
        <v>24</v>
      </c>
      <c r="G675" s="9" t="str">
        <f>TEXT([1]employee_training_performance_d!G675,"dd-mm-yyyy")</f>
        <v>09-05-2021</v>
      </c>
      <c r="H675" s="8" t="s">
        <v>18</v>
      </c>
      <c r="I675" s="15" t="str">
        <f>TEXT([1]employee_training_performance_d!I675,"dd-mm-yyyy")</f>
        <v>17-12-2022</v>
      </c>
      <c r="J675" s="16">
        <f>IF(OR([1]employee_training_performance_d!J675="Yes",[1]employee_training_performance_d!J675="P",[1]employee_training_performance_d!J675="Present"),1,IF(OR([1]employee_training_performance_d!J675="No",[1]employee_training_performance_d!J675="A",[1]employee_training_performance_d!J675="Absent"),0))</f>
        <v>0</v>
      </c>
      <c r="K675" s="16">
        <v>59.602150537634408</v>
      </c>
      <c r="L675" s="16">
        <f>IF(OR([1]employee_training_performance_d!L675=0,ISBLANK([1]employee_training_performance_d!L675)),AVERAGEIFS([1]employee_training_performance_d!L$2:L$1201,[1]employee_training_performance_d!L$2:L$1201,"&gt;0"),[1]employee_training_performance_d!L675)</f>
        <v>57.657957244655584</v>
      </c>
      <c r="M675" s="7">
        <v>2</v>
      </c>
      <c r="N675" s="7">
        <v>2</v>
      </c>
    </row>
    <row r="676" spans="1:14" ht="15.6" x14ac:dyDescent="0.3">
      <c r="A676" s="5" t="str">
        <f>TRIM(PROPER([1]employee_training_performance_d!A676))</f>
        <v>D2B2Cf4B-489D-4B8A-Bab0-Dbe0438E1Bb9</v>
      </c>
      <c r="B676" s="6" t="str">
        <f>TRIM(PROPER([1]employee_training_performance_d!B676))</f>
        <v>Barbara Hardy</v>
      </c>
      <c r="C676" s="7">
        <v>36</v>
      </c>
      <c r="D676" s="11" t="str">
        <f>IF(OR(LOWER([1]employee_training_performance_d!D676)="m",LOWER([1]employee_training_performance_d!D676)="male"),"Male",IF(OR(LOWER([1]employee_training_performance_d!D676)="f",LOWER([1]employee_training_performance_d!D676)="female"),"Female","Unknown"))</f>
        <v>Male</v>
      </c>
      <c r="E676" s="8" t="s">
        <v>19</v>
      </c>
      <c r="F676" s="8" t="s">
        <v>17</v>
      </c>
      <c r="G676" s="9" t="str">
        <f>TEXT([1]employee_training_performance_d!G676,"dd-mm-yyyy")</f>
        <v>30-06-2024</v>
      </c>
      <c r="H676" s="8" t="s">
        <v>20</v>
      </c>
      <c r="I676" s="15" t="str">
        <f>TEXT([1]employee_training_performance_d!I676,"dd-mm-yyyy")</f>
        <v>12-03-2025</v>
      </c>
      <c r="J676" s="16">
        <f>IF(OR([1]employee_training_performance_d!J676="Yes",[1]employee_training_performance_d!J676="P",[1]employee_training_performance_d!J676="Present"),1,IF(OR([1]employee_training_performance_d!J676="No",[1]employee_training_performance_d!J676="A",[1]employee_training_performance_d!J676="Absent"),0))</f>
        <v>0</v>
      </c>
      <c r="K676" s="16">
        <v>59.602150537634408</v>
      </c>
      <c r="L676" s="16">
        <f>IF(OR([1]employee_training_performance_d!L676=0,ISBLANK([1]employee_training_performance_d!L676)),AVERAGEIFS([1]employee_training_performance_d!L$2:L$1201,[1]employee_training_performance_d!L$2:L$1201,"&gt;0"),[1]employee_training_performance_d!L676)</f>
        <v>57.657957244655584</v>
      </c>
      <c r="M676" s="7">
        <v>4</v>
      </c>
      <c r="N676" s="7">
        <v>4</v>
      </c>
    </row>
    <row r="677" spans="1:14" ht="15.6" x14ac:dyDescent="0.3">
      <c r="A677" s="5" t="str">
        <f>TRIM(PROPER([1]employee_training_performance_d!A677))</f>
        <v>9Efda9E9-E1Dd-4F7F-80C9-76E5Eaab0629</v>
      </c>
      <c r="B677" s="6" t="str">
        <f>TRIM(PROPER([1]employee_training_performance_d!B677))</f>
        <v>Jenna Lynch</v>
      </c>
      <c r="C677" s="7">
        <v>41</v>
      </c>
      <c r="D677" s="11" t="str">
        <f>IF(OR(LOWER([1]employee_training_performance_d!D677)="m",LOWER([1]employee_training_performance_d!D677)="male"),"Male",IF(OR(LOWER([1]employee_training_performance_d!D677)="f",LOWER([1]employee_training_performance_d!D677)="female"),"Female","Unknown"))</f>
        <v>Male</v>
      </c>
      <c r="E677" s="8" t="s">
        <v>21</v>
      </c>
      <c r="F677" s="8" t="s">
        <v>27</v>
      </c>
      <c r="G677" s="9" t="str">
        <f>TEXT([1]employee_training_performance_d!G677,"dd-mm-yyyy")</f>
        <v>19-10-2023</v>
      </c>
      <c r="H677" s="8" t="s">
        <v>28</v>
      </c>
      <c r="I677" s="15" t="str">
        <f>TEXT([1]employee_training_performance_d!I677,"dd-mm-yyyy")</f>
        <v>16-06-2026</v>
      </c>
      <c r="J677" s="16">
        <f>IF(OR([1]employee_training_performance_d!J677="Yes",[1]employee_training_performance_d!J677="P",[1]employee_training_performance_d!J677="Present"),1,IF(OR([1]employee_training_performance_d!J677="No",[1]employee_training_performance_d!J677="A",[1]employee_training_performance_d!J677="Absent"),0))</f>
        <v>1</v>
      </c>
      <c r="K677" s="16">
        <v>59.602150537634408</v>
      </c>
      <c r="L677" s="16">
        <f>IF(OR([1]employee_training_performance_d!L677=0,ISBLANK([1]employee_training_performance_d!L677)),AVERAGEIFS([1]employee_training_performance_d!L$2:L$1201,[1]employee_training_performance_d!L$2:L$1201,"&gt;0"),[1]employee_training_performance_d!L677)</f>
        <v>40</v>
      </c>
      <c r="M677" s="7">
        <v>1</v>
      </c>
      <c r="N677" s="7">
        <v>1</v>
      </c>
    </row>
    <row r="678" spans="1:14" ht="15.6" x14ac:dyDescent="0.3">
      <c r="A678" s="5" t="str">
        <f>TRIM(PROPER([1]employee_training_performance_d!A678))</f>
        <v>13853F45-0Ed5-4C8C-A2C9-4A442248Fe75</v>
      </c>
      <c r="B678" s="6" t="str">
        <f>TRIM(PROPER([1]employee_training_performance_d!B678))</f>
        <v>Benjamin Martinez</v>
      </c>
      <c r="C678" s="7">
        <v>39</v>
      </c>
      <c r="D678" s="11" t="str">
        <f>IF(OR(LOWER([1]employee_training_performance_d!D678)="m",LOWER([1]employee_training_performance_d!D678)="male"),"Male",IF(OR(LOWER([1]employee_training_performance_d!D678)="f",LOWER([1]employee_training_performance_d!D678)="female"),"Female","Unknown"))</f>
        <v>Female</v>
      </c>
      <c r="E678" s="8" t="s">
        <v>21</v>
      </c>
      <c r="F678" s="8" t="s">
        <v>27</v>
      </c>
      <c r="G678" s="9" t="str">
        <f>TEXT([1]employee_training_performance_d!G678,"dd-mm-yyyy")</f>
        <v>17-03-2023</v>
      </c>
      <c r="H678" s="8" t="s">
        <v>18</v>
      </c>
      <c r="I678" s="15" t="str">
        <f>TEXT([1]employee_training_performance_d!I678,"dd-mm-yyyy")</f>
        <v>21-04-2024</v>
      </c>
      <c r="J678" s="16">
        <f>IF(OR([1]employee_training_performance_d!J678="Yes",[1]employee_training_performance_d!J678="P",[1]employee_training_performance_d!J678="Present"),1,IF(OR([1]employee_training_performance_d!J678="No",[1]employee_training_performance_d!J678="A",[1]employee_training_performance_d!J678="Absent"),0))</f>
        <v>1</v>
      </c>
      <c r="K678" s="16">
        <v>83</v>
      </c>
      <c r="L678" s="16">
        <f>IF(OR([1]employee_training_performance_d!L678=0,ISBLANK([1]employee_training_performance_d!L678)),AVERAGEIFS([1]employee_training_performance_d!L$2:L$1201,[1]employee_training_performance_d!L$2:L$1201,"&gt;0"),[1]employee_training_performance_d!L678)</f>
        <v>57.657957244655584</v>
      </c>
      <c r="M678" s="7">
        <v>2.5</v>
      </c>
      <c r="N678" s="7">
        <v>2.5417558886509637</v>
      </c>
    </row>
    <row r="679" spans="1:14" ht="15.6" x14ac:dyDescent="0.3">
      <c r="A679" s="5" t="str">
        <f>TRIM(PROPER([1]employee_training_performance_d!A679))</f>
        <v>496E186A-9335-4C77-8599-1A45A3A868D7</v>
      </c>
      <c r="B679" s="6" t="str">
        <f>TRIM(PROPER([1]employee_training_performance_d!B679))</f>
        <v>Eduardo Hall</v>
      </c>
      <c r="C679" s="7">
        <v>41</v>
      </c>
      <c r="D679" s="11" t="str">
        <f>IF(OR(LOWER([1]employee_training_performance_d!D679)="m",LOWER([1]employee_training_performance_d!D679)="male"),"Male",IF(OR(LOWER([1]employee_training_performance_d!D679)="f",LOWER([1]employee_training_performance_d!D679)="female"),"Female","Unknown"))</f>
        <v>Male</v>
      </c>
      <c r="E679" s="8" t="s">
        <v>26</v>
      </c>
      <c r="F679" s="8" t="s">
        <v>30</v>
      </c>
      <c r="G679" s="9" t="str">
        <f>TEXT([1]employee_training_performance_d!G679,"dd-mm-yyyy")</f>
        <v>27-09-2024</v>
      </c>
      <c r="H679" s="8" t="s">
        <v>16</v>
      </c>
      <c r="I679" s="15" t="str">
        <f>TEXT([1]employee_training_performance_d!I679,"dd-mm-yyyy")</f>
        <v>13-05-2025</v>
      </c>
      <c r="J679" s="16">
        <f>IF(OR([1]employee_training_performance_d!J679="Yes",[1]employee_training_performance_d!J679="P",[1]employee_training_performance_d!J679="Present"),1,IF(OR([1]employee_training_performance_d!J679="No",[1]employee_training_performance_d!J679="A",[1]employee_training_performance_d!J679="Absent"),0))</f>
        <v>0</v>
      </c>
      <c r="K679" s="16">
        <v>59.475675675675674</v>
      </c>
      <c r="L679" s="16">
        <f>IF(OR([1]employee_training_performance_d!L679=0,ISBLANK([1]employee_training_performance_d!L679)),AVERAGEIFS([1]employee_training_performance_d!L$2:L$1201,[1]employee_training_performance_d!L$2:L$1201,"&gt;0"),[1]employee_training_performance_d!L679)</f>
        <v>57.657957244655584</v>
      </c>
      <c r="M679" s="7">
        <v>2</v>
      </c>
      <c r="N679" s="7">
        <v>2</v>
      </c>
    </row>
    <row r="680" spans="1:14" ht="15.6" x14ac:dyDescent="0.3">
      <c r="A680" s="5" t="str">
        <f>TRIM(PROPER([1]employee_training_performance_d!A680))</f>
        <v>06C0965D-D68B-417E-97Cb-97197A3367D0</v>
      </c>
      <c r="B680" s="6" t="str">
        <f>TRIM(PROPER([1]employee_training_performance_d!B680))</f>
        <v>Nicole Russell</v>
      </c>
      <c r="C680" s="7">
        <v>48</v>
      </c>
      <c r="D680" s="11" t="str">
        <f>IF(OR(LOWER([1]employee_training_performance_d!D680)="m",LOWER([1]employee_training_performance_d!D680)="male"),"Male",IF(OR(LOWER([1]employee_training_performance_d!D680)="f",LOWER([1]employee_training_performance_d!D680)="female"),"Female","Unknown"))</f>
        <v>Female</v>
      </c>
      <c r="E680" s="8" t="s">
        <v>29</v>
      </c>
      <c r="F680" s="8" t="s">
        <v>17</v>
      </c>
      <c r="G680" s="9" t="str">
        <f>TEXT([1]employee_training_performance_d!G680,"dd-mm-yyyy")</f>
        <v>09-10-2024</v>
      </c>
      <c r="H680" s="8" t="s">
        <v>28</v>
      </c>
      <c r="I680" s="15" t="str">
        <f>TEXT([1]employee_training_performance_d!I680,"dd-mm-yyyy")</f>
        <v>22-01-2026</v>
      </c>
      <c r="J680" s="16">
        <f>IF(OR([1]employee_training_performance_d!J680="Yes",[1]employee_training_performance_d!J680="P",[1]employee_training_performance_d!J680="Present"),1,IF(OR([1]employee_training_performance_d!J680="No",[1]employee_training_performance_d!J680="A",[1]employee_training_performance_d!J680="Absent"),0))</f>
        <v>1</v>
      </c>
      <c r="K680" s="16">
        <v>59.475675675675674</v>
      </c>
      <c r="L680" s="16">
        <f>IF(OR([1]employee_training_performance_d!L680=0,ISBLANK([1]employee_training_performance_d!L680)),AVERAGEIFS([1]employee_training_performance_d!L$2:L$1201,[1]employee_training_performance_d!L$2:L$1201,"&gt;0"),[1]employee_training_performance_d!L680)</f>
        <v>57.657957244655584</v>
      </c>
      <c r="M680" s="7">
        <v>3</v>
      </c>
      <c r="N680" s="7">
        <v>3</v>
      </c>
    </row>
    <row r="681" spans="1:14" ht="15.6" x14ac:dyDescent="0.3">
      <c r="A681" s="5" t="str">
        <f>TRIM(PROPER([1]employee_training_performance_d!A681))</f>
        <v>F10Cb4F0-285D-4795-B913-8441D0A05417</v>
      </c>
      <c r="B681" s="6" t="str">
        <f>TRIM(PROPER([1]employee_training_performance_d!B681))</f>
        <v>Lance Hernandez</v>
      </c>
      <c r="C681" s="7">
        <v>50</v>
      </c>
      <c r="D681" s="11" t="str">
        <f>IF(OR(LOWER([1]employee_training_performance_d!D681)="m",LOWER([1]employee_training_performance_d!D681)="male"),"Male",IF(OR(LOWER([1]employee_training_performance_d!D681)="f",LOWER([1]employee_training_performance_d!D681)="female"),"Female","Unknown"))</f>
        <v>Male</v>
      </c>
      <c r="E681" s="8" t="s">
        <v>14</v>
      </c>
      <c r="F681" s="8" t="s">
        <v>24</v>
      </c>
      <c r="G681" s="9" t="str">
        <f>TEXT([1]employee_training_performance_d!G681,"dd-mm-yyyy")</f>
        <v>19-09-2021</v>
      </c>
      <c r="H681" s="8" t="s">
        <v>22</v>
      </c>
      <c r="I681" s="15" t="str">
        <f>TEXT([1]employee_training_performance_d!I681,"dd-mm-yyyy")</f>
        <v>06-10-2023</v>
      </c>
      <c r="J681" s="16">
        <f>IF(OR([1]employee_training_performance_d!J681="Yes",[1]employee_training_performance_d!J681="P",[1]employee_training_performance_d!J681="Present"),1,IF(OR([1]employee_training_performance_d!J681="No",[1]employee_training_performance_d!J681="A",[1]employee_training_performance_d!J681="Absent"),0))</f>
        <v>1</v>
      </c>
      <c r="K681" s="16">
        <v>25</v>
      </c>
      <c r="L681" s="16">
        <f>IF(OR([1]employee_training_performance_d!L681=0,ISBLANK([1]employee_training_performance_d!L681)),AVERAGEIFS([1]employee_training_performance_d!L$2:L$1201,[1]employee_training_performance_d!L$2:L$1201,"&gt;0"),[1]employee_training_performance_d!L681)</f>
        <v>23</v>
      </c>
      <c r="M681" s="7">
        <v>2</v>
      </c>
      <c r="N681" s="7">
        <v>2</v>
      </c>
    </row>
    <row r="682" spans="1:14" ht="15.6" x14ac:dyDescent="0.3">
      <c r="A682" s="5" t="str">
        <f>TRIM(PROPER([1]employee_training_performance_d!A682))</f>
        <v>567328Bc-55Cf-485A-8667-B0577387De41</v>
      </c>
      <c r="B682" s="6" t="str">
        <f>TRIM(PROPER([1]employee_training_performance_d!B682))</f>
        <v>Brandon Peck</v>
      </c>
      <c r="C682" s="7">
        <v>30</v>
      </c>
      <c r="D682" s="11" t="str">
        <f>IF(OR(LOWER([1]employee_training_performance_d!D682)="m",LOWER([1]employee_training_performance_d!D682)="male"),"Male",IF(OR(LOWER([1]employee_training_performance_d!D682)="f",LOWER([1]employee_training_performance_d!D682)="female"),"Female","Unknown"))</f>
        <v>Male</v>
      </c>
      <c r="E682" s="8" t="s">
        <v>23</v>
      </c>
      <c r="F682" s="8" t="s">
        <v>24</v>
      </c>
      <c r="G682" s="9" t="str">
        <f>TEXT([1]employee_training_performance_d!G682,"dd-mm-yyyy")</f>
        <v>23-04-2022</v>
      </c>
      <c r="H682" s="8" t="s">
        <v>25</v>
      </c>
      <c r="I682" s="15" t="str">
        <f>TEXT([1]employee_training_performance_d!I682,"dd-mm-yyyy")</f>
        <v>30-09-2023</v>
      </c>
      <c r="J682" s="16">
        <f>IF(OR([1]employee_training_performance_d!J682="Yes",[1]employee_training_performance_d!J682="P",[1]employee_training_performance_d!J682="Present"),1,IF(OR([1]employee_training_performance_d!J682="No",[1]employee_training_performance_d!J682="A",[1]employee_training_performance_d!J682="Absent"),0))</f>
        <v>0</v>
      </c>
      <c r="K682" s="16">
        <v>44</v>
      </c>
      <c r="L682" s="16">
        <f>IF(OR([1]employee_training_performance_d!L682=0,ISBLANK([1]employee_training_performance_d!L682)),AVERAGEIFS([1]employee_training_performance_d!L$2:L$1201,[1]employee_training_performance_d!L$2:L$1201,"&gt;0"),[1]employee_training_performance_d!L682)</f>
        <v>74</v>
      </c>
      <c r="M682" s="7">
        <v>2</v>
      </c>
      <c r="N682" s="7">
        <v>2</v>
      </c>
    </row>
    <row r="683" spans="1:14" ht="15.6" x14ac:dyDescent="0.3">
      <c r="A683" s="5" t="str">
        <f>TRIM(PROPER([1]employee_training_performance_d!A683))</f>
        <v>6841667C-893E-4De8-8509-C3A2214B1E1C</v>
      </c>
      <c r="B683" s="6" t="str">
        <f>TRIM(PROPER([1]employee_training_performance_d!B683))</f>
        <v>Amanda Richardson</v>
      </c>
      <c r="C683" s="7">
        <v>29</v>
      </c>
      <c r="D683" s="11" t="str">
        <f>IF(OR(LOWER([1]employee_training_performance_d!D683)="m",LOWER([1]employee_training_performance_d!D683)="male"),"Male",IF(OR(LOWER([1]employee_training_performance_d!D683)="f",LOWER([1]employee_training_performance_d!D683)="female"),"Female","Unknown"))</f>
        <v>Female</v>
      </c>
      <c r="E683" s="8" t="s">
        <v>21</v>
      </c>
      <c r="F683" s="8" t="s">
        <v>17</v>
      </c>
      <c r="G683" s="9" t="str">
        <f>TEXT([1]employee_training_performance_d!G683,"dd-mm-yyyy")</f>
        <v>07-10-2022</v>
      </c>
      <c r="H683" s="8" t="s">
        <v>25</v>
      </c>
      <c r="I683" s="15" t="str">
        <f>TEXT([1]employee_training_performance_d!I683,"dd-mm-yyyy")</f>
        <v>16-07-2024</v>
      </c>
      <c r="J683" s="16">
        <f>IF(OR([1]employee_training_performance_d!J683="Yes",[1]employee_training_performance_d!J683="P",[1]employee_training_performance_d!J683="Present"),1,IF(OR([1]employee_training_performance_d!J683="No",[1]employee_training_performance_d!J683="A",[1]employee_training_performance_d!J683="Absent"),0))</f>
        <v>0</v>
      </c>
      <c r="K683" s="16">
        <v>24</v>
      </c>
      <c r="L683" s="16">
        <f>IF(OR([1]employee_training_performance_d!L683=0,ISBLANK([1]employee_training_performance_d!L683)),AVERAGEIFS([1]employee_training_performance_d!L$2:L$1201,[1]employee_training_performance_d!L$2:L$1201,"&gt;0"),[1]employee_training_performance_d!L683)</f>
        <v>35</v>
      </c>
      <c r="M683" s="7">
        <v>5</v>
      </c>
      <c r="N683" s="7">
        <v>5</v>
      </c>
    </row>
    <row r="684" spans="1:14" ht="15.6" x14ac:dyDescent="0.3">
      <c r="A684" s="5" t="str">
        <f>TRIM(PROPER([1]employee_training_performance_d!A684))</f>
        <v>3Cd68Ac3-5665-4D0B-8Ac2-9F1Dc72C3764</v>
      </c>
      <c r="B684" s="6" t="str">
        <f>TRIM(PROPER([1]employee_training_performance_d!B684))</f>
        <v>James Graham Dds</v>
      </c>
      <c r="C684" s="7">
        <v>41</v>
      </c>
      <c r="D684" s="11" t="str">
        <f>IF(OR(LOWER([1]employee_training_performance_d!D684)="m",LOWER([1]employee_training_performance_d!D684)="male"),"Male",IF(OR(LOWER([1]employee_training_performance_d!D684)="f",LOWER([1]employee_training_performance_d!D684)="female"),"Female","Unknown"))</f>
        <v>Female</v>
      </c>
      <c r="E684" s="8" t="s">
        <v>26</v>
      </c>
      <c r="F684" s="8" t="s">
        <v>17</v>
      </c>
      <c r="G684" s="9" t="str">
        <f>TEXT([1]employee_training_performance_d!G684,"dd-mm-yyyy")</f>
        <v>12-06-2020</v>
      </c>
      <c r="H684" s="8" t="s">
        <v>20</v>
      </c>
      <c r="I684" s="15" t="str">
        <f>TEXT([1]employee_training_performance_d!I684,"dd-mm-yyyy")</f>
        <v>03-08-2021</v>
      </c>
      <c r="J684" s="16">
        <f>IF(OR([1]employee_training_performance_d!J684="Yes",[1]employee_training_performance_d!J684="P",[1]employee_training_performance_d!J684="Present"),1,IF(OR([1]employee_training_performance_d!J684="No",[1]employee_training_performance_d!J684="A",[1]employee_training_performance_d!J684="Absent"),0))</f>
        <v>0</v>
      </c>
      <c r="K684" s="16">
        <v>59.945054945054942</v>
      </c>
      <c r="L684" s="16">
        <f>IF(OR([1]employee_training_performance_d!L684=0,ISBLANK([1]employee_training_performance_d!L684)),AVERAGEIFS([1]employee_training_performance_d!L$2:L$1201,[1]employee_training_performance_d!L$2:L$1201,"&gt;0"),[1]employee_training_performance_d!L684)</f>
        <v>57.657957244655584</v>
      </c>
      <c r="M684" s="7">
        <v>3</v>
      </c>
      <c r="N684" s="7">
        <v>3</v>
      </c>
    </row>
    <row r="685" spans="1:14" ht="15.6" x14ac:dyDescent="0.3">
      <c r="A685" s="5" t="str">
        <f>TRIM(PROPER([1]employee_training_performance_d!A685))</f>
        <v>1Dd3C5D2-1892-4Ebd-B195-6D6084F36Ac6</v>
      </c>
      <c r="B685" s="6" t="str">
        <f>TRIM(PROPER([1]employee_training_performance_d!B685))</f>
        <v>Jessica Bradford</v>
      </c>
      <c r="C685" s="7">
        <v>41</v>
      </c>
      <c r="D685" s="11" t="str">
        <f>IF(OR(LOWER([1]employee_training_performance_d!D685)="m",LOWER([1]employee_training_performance_d!D685)="male"),"Male",IF(OR(LOWER([1]employee_training_performance_d!D685)="f",LOWER([1]employee_training_performance_d!D685)="female"),"Female","Unknown"))</f>
        <v>Male</v>
      </c>
      <c r="E685" s="8" t="s">
        <v>26</v>
      </c>
      <c r="F685" s="8" t="s">
        <v>30</v>
      </c>
      <c r="G685" s="9" t="str">
        <f>TEXT([1]employee_training_performance_d!G685,"dd-mm-yyyy")</f>
        <v>29-08-2020</v>
      </c>
      <c r="H685" s="8" t="s">
        <v>16</v>
      </c>
      <c r="I685" s="15" t="str">
        <f>TEXT([1]employee_training_performance_d!I685,"dd-mm-yyyy")</f>
        <v>09-12-2022</v>
      </c>
      <c r="J685" s="16">
        <f>IF(OR([1]employee_training_performance_d!J685="Yes",[1]employee_training_performance_d!J685="P",[1]employee_training_performance_d!J685="Present"),1,IF(OR([1]employee_training_performance_d!J685="No",[1]employee_training_performance_d!J685="A",[1]employee_training_performance_d!J685="Absent"),0))</f>
        <v>0</v>
      </c>
      <c r="K685" s="16">
        <v>41</v>
      </c>
      <c r="L685" s="16">
        <f>IF(OR([1]employee_training_performance_d!L685=0,ISBLANK([1]employee_training_performance_d!L685)),AVERAGEIFS([1]employee_training_performance_d!L$2:L$1201,[1]employee_training_performance_d!L$2:L$1201,"&gt;0"),[1]employee_training_performance_d!L685)</f>
        <v>76</v>
      </c>
      <c r="M685" s="7">
        <v>2</v>
      </c>
      <c r="N685" s="7">
        <v>2</v>
      </c>
    </row>
    <row r="686" spans="1:14" ht="15.6" x14ac:dyDescent="0.3">
      <c r="A686" s="5" t="str">
        <f>TRIM(PROPER([1]employee_training_performance_d!A686))</f>
        <v>Fd8190C8-Dff4-4C91-B164-6C14F1A0051F</v>
      </c>
      <c r="B686" s="6" t="str">
        <f>TRIM(PROPER([1]employee_training_performance_d!B686))</f>
        <v>Stephen Ward</v>
      </c>
      <c r="C686" s="7">
        <v>60</v>
      </c>
      <c r="D686" s="11" t="str">
        <f>IF(OR(LOWER([1]employee_training_performance_d!D686)="m",LOWER([1]employee_training_performance_d!D686)="male"),"Male",IF(OR(LOWER([1]employee_training_performance_d!D686)="f",LOWER([1]employee_training_performance_d!D686)="female"),"Female","Unknown"))</f>
        <v>Male</v>
      </c>
      <c r="E686" s="8" t="s">
        <v>14</v>
      </c>
      <c r="F686" s="8" t="s">
        <v>24</v>
      </c>
      <c r="G686" s="9" t="str">
        <f>TEXT([1]employee_training_performance_d!G686,"dd-mm-yyyy")</f>
        <v>15-08-2020</v>
      </c>
      <c r="H686" s="8" t="s">
        <v>25</v>
      </c>
      <c r="I686" s="15" t="str">
        <f>TEXT([1]employee_training_performance_d!I686,"dd-mm-yyyy")</f>
        <v>31-08-2022</v>
      </c>
      <c r="J686" s="16">
        <f>IF(OR([1]employee_training_performance_d!J686="Yes",[1]employee_training_performance_d!J686="P",[1]employee_training_performance_d!J686="Present"),1,IF(OR([1]employee_training_performance_d!J686="No",[1]employee_training_performance_d!J686="A",[1]employee_training_performance_d!J686="Absent"),0))</f>
        <v>0</v>
      </c>
      <c r="K686" s="16">
        <v>60.049723756906076</v>
      </c>
      <c r="L686" s="16">
        <f>IF(OR([1]employee_training_performance_d!L686=0,ISBLANK([1]employee_training_performance_d!L686)),AVERAGEIFS([1]employee_training_performance_d!L$2:L$1201,[1]employee_training_performance_d!L$2:L$1201,"&gt;0"),[1]employee_training_performance_d!L686)</f>
        <v>48</v>
      </c>
      <c r="M686" s="7">
        <v>5</v>
      </c>
      <c r="N686" s="7">
        <v>5</v>
      </c>
    </row>
    <row r="687" spans="1:14" ht="15.6" x14ac:dyDescent="0.3">
      <c r="A687" s="5" t="str">
        <f>TRIM(PROPER([1]employee_training_performance_d!A687))</f>
        <v>D173Bd6D-16A0-4E13-9B80-5Cc7E2712Ff8</v>
      </c>
      <c r="B687" s="6" t="str">
        <f>TRIM(PROPER([1]employee_training_performance_d!B687))</f>
        <v>Alyssa Moore</v>
      </c>
      <c r="C687" s="7">
        <v>41</v>
      </c>
      <c r="D687" s="11" t="str">
        <f>IF(OR(LOWER([1]employee_training_performance_d!D687)="m",LOWER([1]employee_training_performance_d!D687)="male"),"Male",IF(OR(LOWER([1]employee_training_performance_d!D687)="f",LOWER([1]employee_training_performance_d!D687)="female"),"Female","Unknown"))</f>
        <v>Male</v>
      </c>
      <c r="E687" s="8" t="s">
        <v>29</v>
      </c>
      <c r="F687" s="8" t="s">
        <v>27</v>
      </c>
      <c r="G687" s="9" t="str">
        <f>TEXT([1]employee_training_performance_d!G687,"dd-mm-yyyy")</f>
        <v>26-08-2023</v>
      </c>
      <c r="H687" s="8" t="s">
        <v>28</v>
      </c>
      <c r="I687" s="15" t="str">
        <f>TEXT([1]employee_training_performance_d!I687,"dd-mm-yyyy")</f>
        <v>14-05-2024</v>
      </c>
      <c r="J687" s="16">
        <f>IF(OR([1]employee_training_performance_d!J687="Yes",[1]employee_training_performance_d!J687="P",[1]employee_training_performance_d!J687="Present"),1,IF(OR([1]employee_training_performance_d!J687="No",[1]employee_training_performance_d!J687="A",[1]employee_training_performance_d!J687="Absent"),0))</f>
        <v>1</v>
      </c>
      <c r="K687" s="16">
        <v>60.049723756906076</v>
      </c>
      <c r="L687" s="16">
        <f>IF(OR([1]employee_training_performance_d!L687=0,ISBLANK([1]employee_training_performance_d!L687)),AVERAGEIFS([1]employee_training_performance_d!L$2:L$1201,[1]employee_training_performance_d!L$2:L$1201,"&gt;0"),[1]employee_training_performance_d!L687)</f>
        <v>57.657957244655584</v>
      </c>
      <c r="M687" s="7">
        <v>1</v>
      </c>
      <c r="N687" s="7">
        <v>1</v>
      </c>
    </row>
    <row r="688" spans="1:14" ht="15.6" x14ac:dyDescent="0.3">
      <c r="A688" s="5" t="str">
        <f>TRIM(PROPER([1]employee_training_performance_d!A688))</f>
        <v>Bec2E40D-F0B8-4B29-9204-4E75129B1E2D</v>
      </c>
      <c r="B688" s="6" t="str">
        <f>TRIM(PROPER([1]employee_training_performance_d!B688))</f>
        <v>Troy Saunders</v>
      </c>
      <c r="C688" s="7">
        <v>29</v>
      </c>
      <c r="D688" s="11" t="str">
        <f>IF(OR(LOWER([1]employee_training_performance_d!D688)="m",LOWER([1]employee_training_performance_d!D688)="male"),"Male",IF(OR(LOWER([1]employee_training_performance_d!D688)="f",LOWER([1]employee_training_performance_d!D688)="female"),"Female","Unknown"))</f>
        <v>Female</v>
      </c>
      <c r="E688" s="8" t="s">
        <v>29</v>
      </c>
      <c r="F688" s="8" t="s">
        <v>17</v>
      </c>
      <c r="G688" s="9" t="str">
        <f>TEXT([1]employee_training_performance_d!G688,"dd-mm-yyyy")</f>
        <v>21-02-2024</v>
      </c>
      <c r="H688" s="8" t="s">
        <v>28</v>
      </c>
      <c r="I688" s="15" t="str">
        <f>TEXT([1]employee_training_performance_d!I688,"dd-mm-yyyy")</f>
        <v>29-09-2024</v>
      </c>
      <c r="J688" s="16">
        <f>IF(OR([1]employee_training_performance_d!J688="Yes",[1]employee_training_performance_d!J688="P",[1]employee_training_performance_d!J688="Present"),1,IF(OR([1]employee_training_performance_d!J688="No",[1]employee_training_performance_d!J688="A",[1]employee_training_performance_d!J688="Absent"),0))</f>
        <v>1</v>
      </c>
      <c r="K688" s="16">
        <v>82</v>
      </c>
      <c r="L688" s="16">
        <f>IF(OR([1]employee_training_performance_d!L688=0,ISBLANK([1]employee_training_performance_d!L688)),AVERAGEIFS([1]employee_training_performance_d!L$2:L$1201,[1]employee_training_performance_d!L$2:L$1201,"&gt;0"),[1]employee_training_performance_d!L688)</f>
        <v>57.657957244655584</v>
      </c>
      <c r="M688" s="7">
        <v>4</v>
      </c>
      <c r="N688" s="7">
        <v>4</v>
      </c>
    </row>
    <row r="689" spans="1:14" ht="15.6" x14ac:dyDescent="0.3">
      <c r="A689" s="5" t="str">
        <f>TRIM(PROPER([1]employee_training_performance_d!A689))</f>
        <v>0D5348D1-5B15-474D-972D-3274E5C22467</v>
      </c>
      <c r="B689" s="6" t="str">
        <f>TRIM(PROPER([1]employee_training_performance_d!B689))</f>
        <v>Katrina White</v>
      </c>
      <c r="C689" s="7">
        <v>57</v>
      </c>
      <c r="D689" s="11" t="str">
        <f>IF(OR(LOWER([1]employee_training_performance_d!D689)="m",LOWER([1]employee_training_performance_d!D689)="male"),"Male",IF(OR(LOWER([1]employee_training_performance_d!D689)="f",LOWER([1]employee_training_performance_d!D689)="female"),"Female","Unknown"))</f>
        <v>Female</v>
      </c>
      <c r="E689" s="8" t="s">
        <v>26</v>
      </c>
      <c r="F689" s="8" t="s">
        <v>15</v>
      </c>
      <c r="G689" s="9" t="str">
        <f>TEXT([1]employee_training_performance_d!G689,"dd-mm-yyyy")</f>
        <v>05-06-2022</v>
      </c>
      <c r="H689" s="8" t="s">
        <v>22</v>
      </c>
      <c r="I689" s="15" t="str">
        <f>TEXT([1]employee_training_performance_d!I689,"dd-mm-yyyy")</f>
        <v>15-10-2022</v>
      </c>
      <c r="J689" s="16">
        <f>IF(OR([1]employee_training_performance_d!J689="Yes",[1]employee_training_performance_d!J689="P",[1]employee_training_performance_d!J689="Present"),1,IF(OR([1]employee_training_performance_d!J689="No",[1]employee_training_performance_d!J689="A",[1]employee_training_performance_d!J689="Absent"),0))</f>
        <v>0</v>
      </c>
      <c r="K689" s="16">
        <v>59.927777777777777</v>
      </c>
      <c r="L689" s="16">
        <f>IF(OR([1]employee_training_performance_d!L689=0,ISBLANK([1]employee_training_performance_d!L689)),AVERAGEIFS([1]employee_training_performance_d!L$2:L$1201,[1]employee_training_performance_d!L$2:L$1201,"&gt;0"),[1]employee_training_performance_d!L689)</f>
        <v>57.657957244655584</v>
      </c>
      <c r="M689" s="7">
        <v>0</v>
      </c>
      <c r="N689" s="7">
        <v>0</v>
      </c>
    </row>
    <row r="690" spans="1:14" ht="15.6" x14ac:dyDescent="0.3">
      <c r="A690" s="5" t="str">
        <f>TRIM(PROPER([1]employee_training_performance_d!A690))</f>
        <v>D8F148Fb-A05A-43C4-Bc42-43C71Bd8978E</v>
      </c>
      <c r="B690" s="6" t="str">
        <f>TRIM(PROPER([1]employee_training_performance_d!B690))</f>
        <v>Dr. Mathew Thomas</v>
      </c>
      <c r="C690" s="7">
        <v>41</v>
      </c>
      <c r="D690" s="11" t="str">
        <f>IF(OR(LOWER([1]employee_training_performance_d!D690)="m",LOWER([1]employee_training_performance_d!D690)="male"),"Male",IF(OR(LOWER([1]employee_training_performance_d!D690)="f",LOWER([1]employee_training_performance_d!D690)="female"),"Female","Unknown"))</f>
        <v>Female</v>
      </c>
      <c r="E690" s="8" t="s">
        <v>29</v>
      </c>
      <c r="F690" s="8" t="s">
        <v>30</v>
      </c>
      <c r="G690" s="9" t="str">
        <f>TEXT([1]employee_training_performance_d!G690,"dd-mm-yyyy")</f>
        <v>17-02-2025</v>
      </c>
      <c r="H690" s="8" t="s">
        <v>18</v>
      </c>
      <c r="I690" s="15" t="str">
        <f>TEXT([1]employee_training_performance_d!I690,"dd-mm-yyyy")</f>
        <v>20-10-2027</v>
      </c>
      <c r="J690" s="16">
        <f>IF(OR([1]employee_training_performance_d!J690="Yes",[1]employee_training_performance_d!J690="P",[1]employee_training_performance_d!J690="Present"),1,IF(OR([1]employee_training_performance_d!J690="No",[1]employee_training_performance_d!J690="A",[1]employee_training_performance_d!J690="Absent"),0))</f>
        <v>0</v>
      </c>
      <c r="K690" s="16">
        <v>53</v>
      </c>
      <c r="L690" s="16">
        <f>IF(OR([1]employee_training_performance_d!L690=0,ISBLANK([1]employee_training_performance_d!L690)),AVERAGEIFS([1]employee_training_performance_d!L$2:L$1201,[1]employee_training_performance_d!L$2:L$1201,"&gt;0"),[1]employee_training_performance_d!L690)</f>
        <v>38</v>
      </c>
      <c r="M690" s="7">
        <v>3</v>
      </c>
      <c r="N690" s="7">
        <v>3</v>
      </c>
    </row>
    <row r="691" spans="1:14" ht="15.6" x14ac:dyDescent="0.3">
      <c r="A691" s="5" t="str">
        <f>TRIM(PROPER([1]employee_training_performance_d!A691))</f>
        <v>43874957-D4D6-4370-8645-1Ddafbe22C49</v>
      </c>
      <c r="B691" s="6" t="str">
        <f>TRIM(PROPER([1]employee_training_performance_d!B691))</f>
        <v>Victor Wilson</v>
      </c>
      <c r="C691" s="7">
        <v>31</v>
      </c>
      <c r="D691" s="11" t="str">
        <f>IF(OR(LOWER([1]employee_training_performance_d!D691)="m",LOWER([1]employee_training_performance_d!D691)="male"),"Male",IF(OR(LOWER([1]employee_training_performance_d!D691)="f",LOWER([1]employee_training_performance_d!D691)="female"),"Female","Unknown"))</f>
        <v>Male</v>
      </c>
      <c r="E691" s="8" t="s">
        <v>21</v>
      </c>
      <c r="F691" s="8" t="s">
        <v>17</v>
      </c>
      <c r="G691" s="9" t="str">
        <f>TEXT([1]employee_training_performance_d!G691,"dd-mm-yyyy")</f>
        <v>22-01-2022</v>
      </c>
      <c r="H691" s="8" t="s">
        <v>22</v>
      </c>
      <c r="I691" s="15" t="str">
        <f>TEXT([1]employee_training_performance_d!I691,"dd-mm-yyyy")</f>
        <v>30-09-2022</v>
      </c>
      <c r="J691" s="16">
        <f>IF(OR([1]employee_training_performance_d!J691="Yes",[1]employee_training_performance_d!J691="P",[1]employee_training_performance_d!J691="Present"),1,IF(OR([1]employee_training_performance_d!J691="No",[1]employee_training_performance_d!J691="A",[1]employee_training_performance_d!J691="Absent"),0))</f>
        <v>1</v>
      </c>
      <c r="K691" s="16">
        <v>59.966480446927378</v>
      </c>
      <c r="L691" s="16">
        <f>IF(OR([1]employee_training_performance_d!L691=0,ISBLANK([1]employee_training_performance_d!L691)),AVERAGEIFS([1]employee_training_performance_d!L$2:L$1201,[1]employee_training_performance_d!L$2:L$1201,"&gt;0"),[1]employee_training_performance_d!L691)</f>
        <v>52</v>
      </c>
      <c r="M691" s="7">
        <v>2</v>
      </c>
      <c r="N691" s="7">
        <v>2</v>
      </c>
    </row>
    <row r="692" spans="1:14" ht="15.6" x14ac:dyDescent="0.3">
      <c r="A692" s="5" t="str">
        <f>TRIM(PROPER([1]employee_training_performance_d!A692))</f>
        <v>Cb3738C2-0144-4E67-8Df5-B9A0E577E1B6</v>
      </c>
      <c r="B692" s="6" t="str">
        <f>TRIM(PROPER([1]employee_training_performance_d!B692))</f>
        <v>Jillian Lee</v>
      </c>
      <c r="C692" s="7">
        <v>58</v>
      </c>
      <c r="D692" s="11" t="str">
        <f>IF(OR(LOWER([1]employee_training_performance_d!D692)="m",LOWER([1]employee_training_performance_d!D692)="male"),"Male",IF(OR(LOWER([1]employee_training_performance_d!D692)="f",LOWER([1]employee_training_performance_d!D692)="female"),"Female","Unknown"))</f>
        <v>Male</v>
      </c>
      <c r="E692" s="8" t="s">
        <v>26</v>
      </c>
      <c r="F692" s="8" t="s">
        <v>30</v>
      </c>
      <c r="G692" s="9" t="str">
        <f>TEXT([1]employee_training_performance_d!G692,"dd-mm-yyyy")</f>
        <v>07-11-2022</v>
      </c>
      <c r="H692" s="8" t="s">
        <v>16</v>
      </c>
      <c r="I692" s="15" t="str">
        <f>TEXT([1]employee_training_performance_d!I692,"dd-mm-yyyy")</f>
        <v>26-11-2023</v>
      </c>
      <c r="J692" s="16">
        <f>IF(OR([1]employee_training_performance_d!J692="Yes",[1]employee_training_performance_d!J692="P",[1]employee_training_performance_d!J692="Present"),1,IF(OR([1]employee_training_performance_d!J692="No",[1]employee_training_performance_d!J692="A",[1]employee_training_performance_d!J692="Absent"),0))</f>
        <v>0</v>
      </c>
      <c r="K692" s="16">
        <v>59.966480446927378</v>
      </c>
      <c r="L692" s="16">
        <f>IF(OR([1]employee_training_performance_d!L692=0,ISBLANK([1]employee_training_performance_d!L692)),AVERAGEIFS([1]employee_training_performance_d!L$2:L$1201,[1]employee_training_performance_d!L$2:L$1201,"&gt;0"),[1]employee_training_performance_d!L692)</f>
        <v>57.657957244655584</v>
      </c>
      <c r="M692" s="7">
        <v>2.5</v>
      </c>
      <c r="N692" s="7">
        <v>2.5396475770925111</v>
      </c>
    </row>
    <row r="693" spans="1:14" ht="15.6" x14ac:dyDescent="0.3">
      <c r="A693" s="5" t="str">
        <f>TRIM(PROPER([1]employee_training_performance_d!A693))</f>
        <v>Aac782Ac-Dce2-4B06-Ba15-422E3Cc7Edc8</v>
      </c>
      <c r="B693" s="6" t="str">
        <f>TRIM(PROPER([1]employee_training_performance_d!B693))</f>
        <v>Nancy Rice</v>
      </c>
      <c r="C693" s="7">
        <v>43</v>
      </c>
      <c r="D693" s="11" t="str">
        <f>IF(OR(LOWER([1]employee_training_performance_d!D693)="m",LOWER([1]employee_training_performance_d!D693)="male"),"Male",IF(OR(LOWER([1]employee_training_performance_d!D693)="f",LOWER([1]employee_training_performance_d!D693)="female"),"Female","Unknown"))</f>
        <v>Male</v>
      </c>
      <c r="E693" s="8" t="s">
        <v>26</v>
      </c>
      <c r="F693" s="8" t="s">
        <v>17</v>
      </c>
      <c r="G693" s="9" t="str">
        <f>TEXT([1]employee_training_performance_d!G693,"dd-mm-yyyy")</f>
        <v>21-10-2022</v>
      </c>
      <c r="H693" s="8" t="s">
        <v>25</v>
      </c>
      <c r="I693" s="15" t="str">
        <f>TEXT([1]employee_training_performance_d!I693,"dd-mm-yyyy")</f>
        <v>26-05-2023</v>
      </c>
      <c r="J693" s="16">
        <f>IF(OR([1]employee_training_performance_d!J693="Yes",[1]employee_training_performance_d!J693="P",[1]employee_training_performance_d!J693="Present"),1,IF(OR([1]employee_training_performance_d!J693="No",[1]employee_training_performance_d!J693="A",[1]employee_training_performance_d!J693="Absent"),0))</f>
        <v>0</v>
      </c>
      <c r="K693" s="16">
        <v>81</v>
      </c>
      <c r="L693" s="16">
        <f>IF(OR([1]employee_training_performance_d!L693=0,ISBLANK([1]employee_training_performance_d!L693)),AVERAGEIFS([1]employee_training_performance_d!L$2:L$1201,[1]employee_training_performance_d!L$2:L$1201,"&gt;0"),[1]employee_training_performance_d!L693)</f>
        <v>57.657957244655584</v>
      </c>
      <c r="M693" s="7">
        <v>5</v>
      </c>
      <c r="N693" s="7">
        <v>5</v>
      </c>
    </row>
    <row r="694" spans="1:14" ht="15.6" x14ac:dyDescent="0.3">
      <c r="A694" s="5" t="str">
        <f>TRIM(PROPER([1]employee_training_performance_d!A694))</f>
        <v>A5279Af5-3Bd6-4F9B-B643-0F4D0Bce8Eeb</v>
      </c>
      <c r="B694" s="6" t="str">
        <f>TRIM(PROPER([1]employee_training_performance_d!B694))</f>
        <v>Nathaniel Brown</v>
      </c>
      <c r="C694" s="7">
        <v>41</v>
      </c>
      <c r="D694" s="11" t="str">
        <f>IF(OR(LOWER([1]employee_training_performance_d!D694)="m",LOWER([1]employee_training_performance_d!D694)="male"),"Male",IF(OR(LOWER([1]employee_training_performance_d!D694)="f",LOWER([1]employee_training_performance_d!D694)="female"),"Female","Unknown"))</f>
        <v>Male</v>
      </c>
      <c r="E694" s="8" t="s">
        <v>19</v>
      </c>
      <c r="F694" s="8" t="s">
        <v>30</v>
      </c>
      <c r="G694" s="9" t="str">
        <f>TEXT([1]employee_training_performance_d!G694,"dd-mm-yyyy")</f>
        <v>24-09-2023</v>
      </c>
      <c r="H694" s="8" t="s">
        <v>28</v>
      </c>
      <c r="I694" s="15" t="str">
        <f>TEXT([1]employee_training_performance_d!I694,"dd-mm-yyyy")</f>
        <v>18-02-2024</v>
      </c>
      <c r="J694" s="16">
        <f>IF(OR([1]employee_training_performance_d!J694="Yes",[1]employee_training_performance_d!J694="P",[1]employee_training_performance_d!J694="Present"),1,IF(OR([1]employee_training_performance_d!J694="No",[1]employee_training_performance_d!J694="A",[1]employee_training_performance_d!J694="Absent"),0))</f>
        <v>0</v>
      </c>
      <c r="K694" s="16">
        <v>60</v>
      </c>
      <c r="L694" s="16">
        <f>IF(OR([1]employee_training_performance_d!L694=0,ISBLANK([1]employee_training_performance_d!L694)),AVERAGEIFS([1]employee_training_performance_d!L$2:L$1201,[1]employee_training_performance_d!L$2:L$1201,"&gt;0"),[1]employee_training_performance_d!L694)</f>
        <v>57.657957244655584</v>
      </c>
      <c r="M694" s="7">
        <v>3</v>
      </c>
      <c r="N694" s="7">
        <v>3</v>
      </c>
    </row>
    <row r="695" spans="1:14" ht="15.6" x14ac:dyDescent="0.3">
      <c r="A695" s="5" t="str">
        <f>TRIM(PROPER([1]employee_training_performance_d!A695))</f>
        <v>049F32C7-B1A7-4537-B0Ec-70747397B987</v>
      </c>
      <c r="B695" s="6" t="str">
        <f>TRIM(PROPER([1]employee_training_performance_d!B695))</f>
        <v>Amber Richardson</v>
      </c>
      <c r="C695" s="7">
        <v>42</v>
      </c>
      <c r="D695" s="11" t="str">
        <f>IF(OR(LOWER([1]employee_training_performance_d!D695)="m",LOWER([1]employee_training_performance_d!D695)="male"),"Male",IF(OR(LOWER([1]employee_training_performance_d!D695)="f",LOWER([1]employee_training_performance_d!D695)="female"),"Female","Unknown"))</f>
        <v>Male</v>
      </c>
      <c r="E695" s="8" t="s">
        <v>26</v>
      </c>
      <c r="F695" s="8" t="s">
        <v>17</v>
      </c>
      <c r="G695" s="9" t="str">
        <f>TEXT([1]employee_training_performance_d!G695,"dd-mm-yyyy")</f>
        <v>02-06-2023</v>
      </c>
      <c r="H695" s="8" t="s">
        <v>16</v>
      </c>
      <c r="I695" s="15" t="str">
        <f>TEXT([1]employee_training_performance_d!I695,"dd-mm-yyyy")</f>
        <v>30-08-2025</v>
      </c>
      <c r="J695" s="16">
        <f>IF(OR([1]employee_training_performance_d!J695="Yes",[1]employee_training_performance_d!J695="P",[1]employee_training_performance_d!J695="Present"),1,IF(OR([1]employee_training_performance_d!J695="No",[1]employee_training_performance_d!J695="A",[1]employee_training_performance_d!J695="Absent"),0))</f>
        <v>0</v>
      </c>
      <c r="K695" s="16">
        <v>59.847457627118644</v>
      </c>
      <c r="L695" s="16">
        <f>IF(OR([1]employee_training_performance_d!L695=0,ISBLANK([1]employee_training_performance_d!L695)),AVERAGEIFS([1]employee_training_performance_d!L$2:L$1201,[1]employee_training_performance_d!L$2:L$1201,"&gt;0"),[1]employee_training_performance_d!L695)</f>
        <v>57.657957244655584</v>
      </c>
      <c r="M695" s="7">
        <v>5</v>
      </c>
      <c r="N695" s="7">
        <v>5</v>
      </c>
    </row>
    <row r="696" spans="1:14" ht="15.6" x14ac:dyDescent="0.3">
      <c r="A696" s="5" t="str">
        <f>TRIM(PROPER([1]employee_training_performance_d!A696))</f>
        <v>Cda42F85-1099-4969-B521-D09594B22Af0</v>
      </c>
      <c r="B696" s="6" t="str">
        <f>TRIM(PROPER([1]employee_training_performance_d!B696))</f>
        <v>Kenneth Donovan</v>
      </c>
      <c r="C696" s="7">
        <v>41</v>
      </c>
      <c r="D696" s="11" t="str">
        <f>IF(OR(LOWER([1]employee_training_performance_d!D696)="m",LOWER([1]employee_training_performance_d!D696)="male"),"Male",IF(OR(LOWER([1]employee_training_performance_d!D696)="f",LOWER([1]employee_training_performance_d!D696)="female"),"Female","Unknown"))</f>
        <v>Male</v>
      </c>
      <c r="E696" s="8" t="s">
        <v>14</v>
      </c>
      <c r="F696" s="8" t="s">
        <v>27</v>
      </c>
      <c r="G696" s="9" t="str">
        <f>TEXT([1]employee_training_performance_d!G696,"dd-mm-yyyy")</f>
        <v>24-01-2025</v>
      </c>
      <c r="H696" s="8" t="s">
        <v>28</v>
      </c>
      <c r="I696" s="15" t="str">
        <f>TEXT([1]employee_training_performance_d!I696,"dd-mm-yyyy")</f>
        <v>07-05-2027</v>
      </c>
      <c r="J696" s="16">
        <f>IF(OR([1]employee_training_performance_d!J696="Yes",[1]employee_training_performance_d!J696="P",[1]employee_training_performance_d!J696="Present"),1,IF(OR([1]employee_training_performance_d!J696="No",[1]employee_training_performance_d!J696="A",[1]employee_training_performance_d!J696="Absent"),0))</f>
        <v>1</v>
      </c>
      <c r="K696" s="16">
        <v>59.847457627118644</v>
      </c>
      <c r="L696" s="16">
        <f>IF(OR([1]employee_training_performance_d!L696=0,ISBLANK([1]employee_training_performance_d!L696)),AVERAGEIFS([1]employee_training_performance_d!L$2:L$1201,[1]employee_training_performance_d!L$2:L$1201,"&gt;0"),[1]employee_training_performance_d!L696)</f>
        <v>57.657957244655584</v>
      </c>
      <c r="M696" s="7">
        <v>4</v>
      </c>
      <c r="N696" s="7">
        <v>4</v>
      </c>
    </row>
    <row r="697" spans="1:14" ht="15.6" x14ac:dyDescent="0.3">
      <c r="A697" s="5" t="str">
        <f>TRIM(PROPER([1]employee_training_performance_d!A697))</f>
        <v>Ceacd779-9538-4035-8157-Abecfdecc58D</v>
      </c>
      <c r="B697" s="6" t="str">
        <f>TRIM(PROPER([1]employee_training_performance_d!B697))</f>
        <v>Peter Mccarthy</v>
      </c>
      <c r="C697" s="7">
        <v>33</v>
      </c>
      <c r="D697" s="11" t="str">
        <f>IF(OR(LOWER([1]employee_training_performance_d!D697)="m",LOWER([1]employee_training_performance_d!D697)="male"),"Male",IF(OR(LOWER([1]employee_training_performance_d!D697)="f",LOWER([1]employee_training_performance_d!D697)="female"),"Female","Unknown"))</f>
        <v>Male</v>
      </c>
      <c r="E697" s="8" t="s">
        <v>19</v>
      </c>
      <c r="F697" s="8" t="s">
        <v>27</v>
      </c>
      <c r="G697" s="9" t="str">
        <f>TEXT([1]employee_training_performance_d!G697,"dd-mm-yyyy")</f>
        <v>13-02-2024</v>
      </c>
      <c r="H697" s="8" t="s">
        <v>22</v>
      </c>
      <c r="I697" s="15" t="str">
        <f>TEXT([1]employee_training_performance_d!I697,"dd-mm-yyyy")</f>
        <v>03-02-2025</v>
      </c>
      <c r="J697" s="16">
        <f>IF(OR([1]employee_training_performance_d!J697="Yes",[1]employee_training_performance_d!J697="P",[1]employee_training_performance_d!J697="Present"),1,IF(OR([1]employee_training_performance_d!J697="No",[1]employee_training_performance_d!J697="A",[1]employee_training_performance_d!J697="Absent"),0))</f>
        <v>1</v>
      </c>
      <c r="K697" s="16">
        <v>29</v>
      </c>
      <c r="L697" s="16">
        <f>IF(OR([1]employee_training_performance_d!L697=0,ISBLANK([1]employee_training_performance_d!L697)),AVERAGEIFS([1]employee_training_performance_d!L$2:L$1201,[1]employee_training_performance_d!L$2:L$1201,"&gt;0"),[1]employee_training_performance_d!L697)</f>
        <v>57.657957244655584</v>
      </c>
      <c r="M697" s="7">
        <v>1</v>
      </c>
      <c r="N697" s="7">
        <v>1</v>
      </c>
    </row>
    <row r="698" spans="1:14" ht="15.6" x14ac:dyDescent="0.3">
      <c r="A698" s="5" t="str">
        <f>TRIM(PROPER([1]employee_training_performance_d!A698))</f>
        <v>Ceddadec-929D-478E-9Fde-2D5Fc441C3Db</v>
      </c>
      <c r="B698" s="6" t="str">
        <f>TRIM(PROPER([1]employee_training_performance_d!B698))</f>
        <v>Richard Phillips</v>
      </c>
      <c r="C698" s="7">
        <v>23</v>
      </c>
      <c r="D698" s="11" t="str">
        <f>IF(OR(LOWER([1]employee_training_performance_d!D698)="m",LOWER([1]employee_training_performance_d!D698)="male"),"Male",IF(OR(LOWER([1]employee_training_performance_d!D698)="f",LOWER([1]employee_training_performance_d!D698)="female"),"Female","Unknown"))</f>
        <v>Female</v>
      </c>
      <c r="E698" s="8" t="s">
        <v>26</v>
      </c>
      <c r="F698" s="8" t="s">
        <v>27</v>
      </c>
      <c r="G698" s="9" t="str">
        <f>TEXT([1]employee_training_performance_d!G698,"dd-mm-yyyy")</f>
        <v>05-11-2023</v>
      </c>
      <c r="H698" s="8" t="s">
        <v>20</v>
      </c>
      <c r="I698" s="15" t="str">
        <f>TEXT([1]employee_training_performance_d!I698,"dd-mm-yyyy")</f>
        <v>19-11-2024</v>
      </c>
      <c r="J698" s="16">
        <f>IF(OR([1]employee_training_performance_d!J698="Yes",[1]employee_training_performance_d!J698="P",[1]employee_training_performance_d!J698="Present"),1,IF(OR([1]employee_training_performance_d!J698="No",[1]employee_training_performance_d!J698="A",[1]employee_training_performance_d!J698="Absent"),0))</f>
        <v>0</v>
      </c>
      <c r="K698" s="16">
        <v>60.022727272727273</v>
      </c>
      <c r="L698" s="16">
        <f>IF(OR([1]employee_training_performance_d!L698=0,ISBLANK([1]employee_training_performance_d!L698)),AVERAGEIFS([1]employee_training_performance_d!L$2:L$1201,[1]employee_training_performance_d!L$2:L$1201,"&gt;0"),[1]employee_training_performance_d!L698)</f>
        <v>57.657957244655584</v>
      </c>
      <c r="M698" s="7">
        <v>3</v>
      </c>
      <c r="N698" s="7">
        <v>3</v>
      </c>
    </row>
    <row r="699" spans="1:14" ht="15.6" x14ac:dyDescent="0.3">
      <c r="A699" s="5" t="str">
        <f>TRIM(PROPER([1]employee_training_performance_d!A699))</f>
        <v>99Adf607-C26E-4Dbd-9Acb-0045A449Aefa</v>
      </c>
      <c r="B699" s="6" t="str">
        <f>TRIM(PROPER([1]employee_training_performance_d!B699))</f>
        <v>Megan Juarez</v>
      </c>
      <c r="C699" s="7">
        <v>41</v>
      </c>
      <c r="D699" s="11" t="str">
        <f>IF(OR(LOWER([1]employee_training_performance_d!D699)="m",LOWER([1]employee_training_performance_d!D699)="male"),"Male",IF(OR(LOWER([1]employee_training_performance_d!D699)="f",LOWER([1]employee_training_performance_d!D699)="female"),"Female","Unknown"))</f>
        <v>Male</v>
      </c>
      <c r="E699" s="8" t="s">
        <v>23</v>
      </c>
      <c r="F699" s="8" t="s">
        <v>17</v>
      </c>
      <c r="G699" s="9" t="str">
        <f>TEXT([1]employee_training_performance_d!G699,"dd-mm-yyyy")</f>
        <v>19-12-2024</v>
      </c>
      <c r="H699" s="8" t="s">
        <v>18</v>
      </c>
      <c r="I699" s="15" t="str">
        <f>TEXT([1]employee_training_performance_d!I699,"dd-mm-yyyy")</f>
        <v>10-06-2026</v>
      </c>
      <c r="J699" s="16">
        <f>IF(OR([1]employee_training_performance_d!J699="Yes",[1]employee_training_performance_d!J699="P",[1]employee_training_performance_d!J699="Present"),1,IF(OR([1]employee_training_performance_d!J699="No",[1]employee_training_performance_d!J699="A",[1]employee_training_performance_d!J699="Absent"),0))</f>
        <v>0</v>
      </c>
      <c r="K699" s="16">
        <v>75</v>
      </c>
      <c r="L699" s="16">
        <f>IF(OR([1]employee_training_performance_d!L699=0,ISBLANK([1]employee_training_performance_d!L699)),AVERAGEIFS([1]employee_training_performance_d!L$2:L$1201,[1]employee_training_performance_d!L$2:L$1201,"&gt;0"),[1]employee_training_performance_d!L699)</f>
        <v>21</v>
      </c>
      <c r="M699" s="7">
        <v>2</v>
      </c>
      <c r="N699" s="7">
        <v>2</v>
      </c>
    </row>
    <row r="700" spans="1:14" ht="15.6" x14ac:dyDescent="0.3">
      <c r="A700" s="5" t="str">
        <f>TRIM(PROPER([1]employee_training_performance_d!A700))</f>
        <v>4Ba9008D-85Af-4680-A39F-6Cc716F39Bed</v>
      </c>
      <c r="B700" s="6" t="str">
        <f>TRIM(PROPER([1]employee_training_performance_d!B700))</f>
        <v>Richard Riley</v>
      </c>
      <c r="C700" s="7">
        <v>28</v>
      </c>
      <c r="D700" s="11" t="str">
        <f>IF(OR(LOWER([1]employee_training_performance_d!D700)="m",LOWER([1]employee_training_performance_d!D700)="male"),"Male",IF(OR(LOWER([1]employee_training_performance_d!D700)="f",LOWER([1]employee_training_performance_d!D700)="female"),"Female","Unknown"))</f>
        <v>Male</v>
      </c>
      <c r="E700" s="8" t="s">
        <v>26</v>
      </c>
      <c r="F700" s="8" t="s">
        <v>17</v>
      </c>
      <c r="G700" s="9" t="str">
        <f>TEXT([1]employee_training_performance_d!G700,"dd-mm-yyyy")</f>
        <v>23-02-2024</v>
      </c>
      <c r="H700" s="8" t="s">
        <v>16</v>
      </c>
      <c r="I700" s="15" t="str">
        <f>TEXT([1]employee_training_performance_d!I700,"dd-mm-yyyy")</f>
        <v>21-12-2025</v>
      </c>
      <c r="J700" s="16">
        <f>IF(OR([1]employee_training_performance_d!J700="Yes",[1]employee_training_performance_d!J700="P",[1]employee_training_performance_d!J700="Present"),1,IF(OR([1]employee_training_performance_d!J700="No",[1]employee_training_performance_d!J700="A",[1]employee_training_performance_d!J700="Absent"),0))</f>
        <v>1</v>
      </c>
      <c r="K700" s="16">
        <v>29</v>
      </c>
      <c r="L700" s="16">
        <f>IF(OR([1]employee_training_performance_d!L700=0,ISBLANK([1]employee_training_performance_d!L700)),AVERAGEIFS([1]employee_training_performance_d!L$2:L$1201,[1]employee_training_performance_d!L$2:L$1201,"&gt;0"),[1]employee_training_performance_d!L700)</f>
        <v>93</v>
      </c>
      <c r="M700" s="7">
        <v>4</v>
      </c>
      <c r="N700" s="7">
        <v>4</v>
      </c>
    </row>
    <row r="701" spans="1:14" ht="15.6" x14ac:dyDescent="0.3">
      <c r="A701" s="5" t="str">
        <f>TRIM(PROPER([1]employee_training_performance_d!A701))</f>
        <v>90Ba1D38-5492-412F-A59D-537F3F8A16B8</v>
      </c>
      <c r="B701" s="6" t="str">
        <f>TRIM(PROPER([1]employee_training_performance_d!B701))</f>
        <v>Alex Mason</v>
      </c>
      <c r="C701" s="7">
        <v>41</v>
      </c>
      <c r="D701" s="11" t="str">
        <f>IF(OR(LOWER([1]employee_training_performance_d!D701)="m",LOWER([1]employee_training_performance_d!D701)="male"),"Male",IF(OR(LOWER([1]employee_training_performance_d!D701)="f",LOWER([1]employee_training_performance_d!D701)="female"),"Female","Unknown"))</f>
        <v>Female</v>
      </c>
      <c r="E701" s="8" t="s">
        <v>21</v>
      </c>
      <c r="F701" s="8" t="s">
        <v>27</v>
      </c>
      <c r="G701" s="9" t="str">
        <f>TEXT([1]employee_training_performance_d!G701,"dd-mm-yyyy")</f>
        <v>07-02-2025</v>
      </c>
      <c r="H701" s="8" t="s">
        <v>25</v>
      </c>
      <c r="I701" s="15" t="str">
        <f>TEXT([1]employee_training_performance_d!I701,"dd-mm-yyyy")</f>
        <v>17-04-2027</v>
      </c>
      <c r="J701" s="16">
        <f>IF(OR([1]employee_training_performance_d!J701="Yes",[1]employee_training_performance_d!J701="P",[1]employee_training_performance_d!J701="Present"),1,IF(OR([1]employee_training_performance_d!J701="No",[1]employee_training_performance_d!J701="A",[1]employee_training_performance_d!J701="Absent"),0))</f>
        <v>1</v>
      </c>
      <c r="K701" s="16">
        <v>60.114942528735632</v>
      </c>
      <c r="L701" s="16">
        <f>IF(OR([1]employee_training_performance_d!L701=0,ISBLANK([1]employee_training_performance_d!L701)),AVERAGEIFS([1]employee_training_performance_d!L$2:L$1201,[1]employee_training_performance_d!L$2:L$1201,"&gt;0"),[1]employee_training_performance_d!L701)</f>
        <v>80</v>
      </c>
      <c r="M701" s="7">
        <v>5</v>
      </c>
      <c r="N701" s="7">
        <v>5</v>
      </c>
    </row>
    <row r="702" spans="1:14" ht="15.6" x14ac:dyDescent="0.3">
      <c r="A702" s="5" t="str">
        <f>TRIM(PROPER([1]employee_training_performance_d!A702))</f>
        <v>F99003D8-Cad4-43F4-9E68-9A6C91C98Ab6</v>
      </c>
      <c r="B702" s="6" t="str">
        <f>TRIM(PROPER([1]employee_training_performance_d!B702))</f>
        <v>Tiffany Zamora</v>
      </c>
      <c r="C702" s="7">
        <v>52</v>
      </c>
      <c r="D702" s="11" t="str">
        <f>IF(OR(LOWER([1]employee_training_performance_d!D702)="m",LOWER([1]employee_training_performance_d!D702)="male"),"Male",IF(OR(LOWER([1]employee_training_performance_d!D702)="f",LOWER([1]employee_training_performance_d!D702)="female"),"Female","Unknown"))</f>
        <v>Male</v>
      </c>
      <c r="E702" s="8" t="s">
        <v>21</v>
      </c>
      <c r="F702" s="8" t="s">
        <v>30</v>
      </c>
      <c r="G702" s="9" t="str">
        <f>TEXT([1]employee_training_performance_d!G702,"dd-mm-yyyy")</f>
        <v>24-11-2022</v>
      </c>
      <c r="H702" s="8" t="s">
        <v>16</v>
      </c>
      <c r="I702" s="15" t="str">
        <f>TEXT([1]employee_training_performance_d!I702,"dd-mm-yyyy")</f>
        <v>09-03-2023</v>
      </c>
      <c r="J702" s="16">
        <f>IF(OR([1]employee_training_performance_d!J702="Yes",[1]employee_training_performance_d!J702="P",[1]employee_training_performance_d!J702="Present"),1,IF(OR([1]employee_training_performance_d!J702="No",[1]employee_training_performance_d!J702="A",[1]employee_training_performance_d!J702="Absent"),0))</f>
        <v>0</v>
      </c>
      <c r="K702" s="16">
        <v>60.114942528735632</v>
      </c>
      <c r="L702" s="16">
        <f>IF(OR([1]employee_training_performance_d!L702=0,ISBLANK([1]employee_training_performance_d!L702)),AVERAGEIFS([1]employee_training_performance_d!L$2:L$1201,[1]employee_training_performance_d!L$2:L$1201,"&gt;0"),[1]employee_training_performance_d!L702)</f>
        <v>57.657957244655584</v>
      </c>
      <c r="M702" s="7">
        <v>4</v>
      </c>
      <c r="N702" s="7">
        <v>4</v>
      </c>
    </row>
    <row r="703" spans="1:14" ht="15.6" x14ac:dyDescent="0.3">
      <c r="A703" s="5" t="str">
        <f>TRIM(PROPER([1]employee_training_performance_d!A703))</f>
        <v>Ce9Ca015-C7C4-4854-96D4-Eb062F592F3E</v>
      </c>
      <c r="B703" s="6" t="str">
        <f>TRIM(PROPER([1]employee_training_performance_d!B703))</f>
        <v>Elizabeth Thomas</v>
      </c>
      <c r="C703" s="7">
        <v>41</v>
      </c>
      <c r="D703" s="11" t="str">
        <f>IF(OR(LOWER([1]employee_training_performance_d!D703)="m",LOWER([1]employee_training_performance_d!D703)="male"),"Male",IF(OR(LOWER([1]employee_training_performance_d!D703)="f",LOWER([1]employee_training_performance_d!D703)="female"),"Female","Unknown"))</f>
        <v>Male</v>
      </c>
      <c r="E703" s="8" t="s">
        <v>21</v>
      </c>
      <c r="F703" s="8" t="s">
        <v>27</v>
      </c>
      <c r="G703" s="9" t="str">
        <f>TEXT([1]employee_training_performance_d!G703,"dd-mm-yyyy")</f>
        <v>09-03-2021</v>
      </c>
      <c r="H703" s="8" t="s">
        <v>18</v>
      </c>
      <c r="I703" s="15" t="str">
        <f>TEXT([1]employee_training_performance_d!I703,"dd-mm-yyyy")</f>
        <v>21-03-2022</v>
      </c>
      <c r="J703" s="16">
        <f>IF(OR([1]employee_training_performance_d!J703="Yes",[1]employee_training_performance_d!J703="P",[1]employee_training_performance_d!J703="Present"),1,IF(OR([1]employee_training_performance_d!J703="No",[1]employee_training_performance_d!J703="A",[1]employee_training_performance_d!J703="Absent"),0))</f>
        <v>0</v>
      </c>
      <c r="K703" s="16">
        <v>60.114942528735632</v>
      </c>
      <c r="L703" s="16">
        <f>IF(OR([1]employee_training_performance_d!L703=0,ISBLANK([1]employee_training_performance_d!L703)),AVERAGEIFS([1]employee_training_performance_d!L$2:L$1201,[1]employee_training_performance_d!L$2:L$1201,"&gt;0"),[1]employee_training_performance_d!L703)</f>
        <v>57.657957244655584</v>
      </c>
      <c r="M703" s="7">
        <v>5</v>
      </c>
      <c r="N703" s="7">
        <v>5</v>
      </c>
    </row>
    <row r="704" spans="1:14" ht="15.6" x14ac:dyDescent="0.3">
      <c r="A704" s="5" t="str">
        <f>TRIM(PROPER([1]employee_training_performance_d!A704))</f>
        <v>F5Ebb7F9-8F52-4F8A-905C-Be00677A72F6</v>
      </c>
      <c r="B704" s="6" t="str">
        <f>TRIM(PROPER([1]employee_training_performance_d!B704))</f>
        <v>Jennifer Lyons</v>
      </c>
      <c r="C704" s="7">
        <v>60</v>
      </c>
      <c r="D704" s="11" t="str">
        <f>IF(OR(LOWER([1]employee_training_performance_d!D704)="m",LOWER([1]employee_training_performance_d!D704)="male"),"Male",IF(OR(LOWER([1]employee_training_performance_d!D704)="f",LOWER([1]employee_training_performance_d!D704)="female"),"Female","Unknown"))</f>
        <v>Male</v>
      </c>
      <c r="E704" s="8" t="s">
        <v>29</v>
      </c>
      <c r="F704" s="8" t="s">
        <v>24</v>
      </c>
      <c r="G704" s="9" t="str">
        <f>TEXT([1]employee_training_performance_d!G704,"dd-mm-yyyy")</f>
        <v>03-12-2023</v>
      </c>
      <c r="H704" s="8" t="s">
        <v>18</v>
      </c>
      <c r="I704" s="15" t="str">
        <f>TEXT([1]employee_training_performance_d!I704,"dd-mm-yyyy")</f>
        <v>11-12-2025</v>
      </c>
      <c r="J704" s="16">
        <f>IF(OR([1]employee_training_performance_d!J704="Yes",[1]employee_training_performance_d!J704="P",[1]employee_training_performance_d!J704="Present"),1,IF(OR([1]employee_training_performance_d!J704="No",[1]employee_training_performance_d!J704="A",[1]employee_training_performance_d!J704="Absent"),0))</f>
        <v>0</v>
      </c>
      <c r="K704" s="16">
        <v>60.114942528735632</v>
      </c>
      <c r="L704" s="16">
        <f>IF(OR([1]employee_training_performance_d!L704=0,ISBLANK([1]employee_training_performance_d!L704)),AVERAGEIFS([1]employee_training_performance_d!L$2:L$1201,[1]employee_training_performance_d!L$2:L$1201,"&gt;0"),[1]employee_training_performance_d!L704)</f>
        <v>57.657957244655584</v>
      </c>
      <c r="M704" s="7">
        <v>1</v>
      </c>
      <c r="N704" s="7">
        <v>1</v>
      </c>
    </row>
    <row r="705" spans="1:14" ht="15.6" x14ac:dyDescent="0.3">
      <c r="A705" s="5" t="str">
        <f>TRIM(PROPER([1]employee_training_performance_d!A705))</f>
        <v>A3E6Bbfd-65E2-4Bba-A7Ae-222079150E99</v>
      </c>
      <c r="B705" s="6" t="str">
        <f>TRIM(PROPER([1]employee_training_performance_d!B705))</f>
        <v>Phillip Compton</v>
      </c>
      <c r="C705" s="7">
        <v>31</v>
      </c>
      <c r="D705" s="11" t="str">
        <f>IF(OR(LOWER([1]employee_training_performance_d!D705)="m",LOWER([1]employee_training_performance_d!D705)="male"),"Male",IF(OR(LOWER([1]employee_training_performance_d!D705)="f",LOWER([1]employee_training_performance_d!D705)="female"),"Female","Unknown"))</f>
        <v>Female</v>
      </c>
      <c r="E705" s="8" t="s">
        <v>19</v>
      </c>
      <c r="F705" s="8" t="s">
        <v>15</v>
      </c>
      <c r="G705" s="9" t="str">
        <f>TEXT([1]employee_training_performance_d!G705,"dd-mm-yyyy")</f>
        <v>04-01-2025</v>
      </c>
      <c r="H705" s="8" t="s">
        <v>28</v>
      </c>
      <c r="I705" s="15" t="str">
        <f>TEXT([1]employee_training_performance_d!I705,"dd-mm-yyyy")</f>
        <v>11-01-2026</v>
      </c>
      <c r="J705" s="16">
        <f>IF(OR([1]employee_training_performance_d!J705="Yes",[1]employee_training_performance_d!J705="P",[1]employee_training_performance_d!J705="Present"),1,IF(OR([1]employee_training_performance_d!J705="No",[1]employee_training_performance_d!J705="A",[1]employee_training_performance_d!J705="Absent"),0))</f>
        <v>1</v>
      </c>
      <c r="K705" s="16">
        <v>60.114942528735632</v>
      </c>
      <c r="L705" s="16">
        <f>IF(OR([1]employee_training_performance_d!L705=0,ISBLANK([1]employee_training_performance_d!L705)),AVERAGEIFS([1]employee_training_performance_d!L$2:L$1201,[1]employee_training_performance_d!L$2:L$1201,"&gt;0"),[1]employee_training_performance_d!L705)</f>
        <v>57.657957244655584</v>
      </c>
      <c r="M705" s="7">
        <v>1</v>
      </c>
      <c r="N705" s="7">
        <v>1</v>
      </c>
    </row>
    <row r="706" spans="1:14" ht="15.6" x14ac:dyDescent="0.3">
      <c r="A706" s="5" t="str">
        <f>TRIM(PROPER([1]employee_training_performance_d!A706))</f>
        <v>Bfd096B4-2C85-4B3F-B126-36Bba455Ea22</v>
      </c>
      <c r="B706" s="6" t="str">
        <f>TRIM(PROPER([1]employee_training_performance_d!B706))</f>
        <v>Justin Vang</v>
      </c>
      <c r="C706" s="7">
        <v>41</v>
      </c>
      <c r="D706" s="11" t="str">
        <f>IF(OR(LOWER([1]employee_training_performance_d!D706)="m",LOWER([1]employee_training_performance_d!D706)="male"),"Male",IF(OR(LOWER([1]employee_training_performance_d!D706)="f",LOWER([1]employee_training_performance_d!D706)="female"),"Female","Unknown"))</f>
        <v>Female</v>
      </c>
      <c r="E706" s="8" t="s">
        <v>19</v>
      </c>
      <c r="F706" s="8" t="s">
        <v>17</v>
      </c>
      <c r="G706" s="9" t="str">
        <f>TEXT([1]employee_training_performance_d!G706,"dd-mm-yyyy")</f>
        <v>10-07-2020</v>
      </c>
      <c r="H706" s="8" t="s">
        <v>28</v>
      </c>
      <c r="I706" s="15" t="str">
        <f>TEXT([1]employee_training_performance_d!I706,"dd-mm-yyyy")</f>
        <v>14-05-2021</v>
      </c>
      <c r="J706" s="16">
        <f>IF(OR([1]employee_training_performance_d!J706="Yes",[1]employee_training_performance_d!J706="P",[1]employee_training_performance_d!J706="Present"),1,IF(OR([1]employee_training_performance_d!J706="No",[1]employee_training_performance_d!J706="A",[1]employee_training_performance_d!J706="Absent"),0))</f>
        <v>0</v>
      </c>
      <c r="K706" s="16">
        <v>60.114942528735632</v>
      </c>
      <c r="L706" s="16">
        <f>IF(OR([1]employee_training_performance_d!L706=0,ISBLANK([1]employee_training_performance_d!L706)),AVERAGEIFS([1]employee_training_performance_d!L$2:L$1201,[1]employee_training_performance_d!L$2:L$1201,"&gt;0"),[1]employee_training_performance_d!L706)</f>
        <v>57.657957244655584</v>
      </c>
      <c r="M706" s="7">
        <v>5</v>
      </c>
      <c r="N706" s="7">
        <v>5</v>
      </c>
    </row>
    <row r="707" spans="1:14" ht="15.6" x14ac:dyDescent="0.3">
      <c r="A707" s="5" t="str">
        <f>TRIM(PROPER([1]employee_training_performance_d!A707))</f>
        <v>53663145-386B-45Fc-9B52-Ba4D851E4Fe8</v>
      </c>
      <c r="B707" s="6" t="str">
        <f>TRIM(PROPER([1]employee_training_performance_d!B707))</f>
        <v>Lindsey Cox</v>
      </c>
      <c r="C707" s="7">
        <v>41</v>
      </c>
      <c r="D707" s="11" t="str">
        <f>IF(OR(LOWER([1]employee_training_performance_d!D707)="m",LOWER([1]employee_training_performance_d!D707)="male"),"Male",IF(OR(LOWER([1]employee_training_performance_d!D707)="f",LOWER([1]employee_training_performance_d!D707)="female"),"Female","Unknown"))</f>
        <v>Female</v>
      </c>
      <c r="E707" s="8" t="s">
        <v>14</v>
      </c>
      <c r="F707" s="8" t="s">
        <v>15</v>
      </c>
      <c r="G707" s="9" t="str">
        <f>TEXT([1]employee_training_performance_d!G707,"dd-mm-yyyy")</f>
        <v>16-03-2022</v>
      </c>
      <c r="H707" s="8" t="s">
        <v>25</v>
      </c>
      <c r="I707" s="15" t="str">
        <f>TEXT([1]employee_training_performance_d!I707,"dd-mm-yyyy")</f>
        <v>22-02-2023</v>
      </c>
      <c r="J707" s="16">
        <f>IF(OR([1]employee_training_performance_d!J707="Yes",[1]employee_training_performance_d!J707="P",[1]employee_training_performance_d!J707="Present"),1,IF(OR([1]employee_training_performance_d!J707="No",[1]employee_training_performance_d!J707="A",[1]employee_training_performance_d!J707="Absent"),0))</f>
        <v>1</v>
      </c>
      <c r="K707" s="16">
        <v>60.114942528735632</v>
      </c>
      <c r="L707" s="16">
        <f>IF(OR([1]employee_training_performance_d!L707=0,ISBLANK([1]employee_training_performance_d!L707)),AVERAGEIFS([1]employee_training_performance_d!L$2:L$1201,[1]employee_training_performance_d!L$2:L$1201,"&gt;0"),[1]employee_training_performance_d!L707)</f>
        <v>57.657957244655584</v>
      </c>
      <c r="M707" s="7">
        <v>2.5</v>
      </c>
      <c r="N707" s="7">
        <v>2.5113636363636362</v>
      </c>
    </row>
    <row r="708" spans="1:14" ht="15.6" x14ac:dyDescent="0.3">
      <c r="A708" s="5" t="str">
        <f>TRIM(PROPER([1]employee_training_performance_d!A708))</f>
        <v>23763F57-852C-42Ce-B337-7B9Ee60587Ef</v>
      </c>
      <c r="B708" s="6" t="str">
        <f>TRIM(PROPER([1]employee_training_performance_d!B708))</f>
        <v>Kristina Smith</v>
      </c>
      <c r="C708" s="7">
        <v>49</v>
      </c>
      <c r="D708" s="11" t="str">
        <f>IF(OR(LOWER([1]employee_training_performance_d!D708)="m",LOWER([1]employee_training_performance_d!D708)="male"),"Male",IF(OR(LOWER([1]employee_training_performance_d!D708)="f",LOWER([1]employee_training_performance_d!D708)="female"),"Female","Unknown"))</f>
        <v>Male</v>
      </c>
      <c r="E708" s="8" t="s">
        <v>14</v>
      </c>
      <c r="F708" s="8" t="s">
        <v>17</v>
      </c>
      <c r="G708" s="9" t="str">
        <f>TEXT([1]employee_training_performance_d!G708,"dd-mm-yyyy")</f>
        <v>04-05-2022</v>
      </c>
      <c r="H708" s="8" t="s">
        <v>28</v>
      </c>
      <c r="I708" s="15" t="str">
        <f>TEXT([1]employee_training_performance_d!I708,"dd-mm-yyyy")</f>
        <v>15-09-2024</v>
      </c>
      <c r="J708" s="16">
        <f>IF(OR([1]employee_training_performance_d!J708="Yes",[1]employee_training_performance_d!J708="P",[1]employee_training_performance_d!J708="Present"),1,IF(OR([1]employee_training_performance_d!J708="No",[1]employee_training_performance_d!J708="A",[1]employee_training_performance_d!J708="Absent"),0))</f>
        <v>0</v>
      </c>
      <c r="K708" s="16">
        <v>60.114942528735632</v>
      </c>
      <c r="L708" s="16">
        <f>IF(OR([1]employee_training_performance_d!L708=0,ISBLANK([1]employee_training_performance_d!L708)),AVERAGEIFS([1]employee_training_performance_d!L$2:L$1201,[1]employee_training_performance_d!L$2:L$1201,"&gt;0"),[1]employee_training_performance_d!L708)</f>
        <v>57.657957244655584</v>
      </c>
      <c r="M708" s="7">
        <v>3</v>
      </c>
      <c r="N708" s="7">
        <v>3</v>
      </c>
    </row>
    <row r="709" spans="1:14" ht="15.6" x14ac:dyDescent="0.3">
      <c r="A709" s="5" t="str">
        <f>TRIM(PROPER([1]employee_training_performance_d!A709))</f>
        <v>583D2337-E5B2-4A6D-80C9-578Ed3F8B32D</v>
      </c>
      <c r="B709" s="6" t="str">
        <f>TRIM(PROPER([1]employee_training_performance_d!B709))</f>
        <v>Stacy Wilson</v>
      </c>
      <c r="C709" s="7">
        <v>41</v>
      </c>
      <c r="D709" s="11" t="str">
        <f>IF(OR(LOWER([1]employee_training_performance_d!D709)="m",LOWER([1]employee_training_performance_d!D709)="male"),"Male",IF(OR(LOWER([1]employee_training_performance_d!D709)="f",LOWER([1]employee_training_performance_d!D709)="female"),"Female","Unknown"))</f>
        <v>Male</v>
      </c>
      <c r="E709" s="8" t="s">
        <v>21</v>
      </c>
      <c r="F709" s="8" t="s">
        <v>27</v>
      </c>
      <c r="G709" s="9" t="str">
        <f>TEXT([1]employee_training_performance_d!G709,"dd-mm-yyyy")</f>
        <v>08-09-2022</v>
      </c>
      <c r="H709" s="8" t="s">
        <v>20</v>
      </c>
      <c r="I709" s="15" t="str">
        <f>TEXT([1]employee_training_performance_d!I709,"dd-mm-yyyy")</f>
        <v>21-05-2023</v>
      </c>
      <c r="J709" s="16">
        <f>IF(OR([1]employee_training_performance_d!J709="Yes",[1]employee_training_performance_d!J709="P",[1]employee_training_performance_d!J709="Present"),1,IF(OR([1]employee_training_performance_d!J709="No",[1]employee_training_performance_d!J709="A",[1]employee_training_performance_d!J709="Absent"),0))</f>
        <v>0</v>
      </c>
      <c r="K709" s="16">
        <v>60.114942528735632</v>
      </c>
      <c r="L709" s="16">
        <f>IF(OR([1]employee_training_performance_d!L709=0,ISBLANK([1]employee_training_performance_d!L709)),AVERAGEIFS([1]employee_training_performance_d!L$2:L$1201,[1]employee_training_performance_d!L$2:L$1201,"&gt;0"),[1]employee_training_performance_d!L709)</f>
        <v>30</v>
      </c>
      <c r="M709" s="7">
        <v>1</v>
      </c>
      <c r="N709" s="7">
        <v>1</v>
      </c>
    </row>
    <row r="710" spans="1:14" ht="15.6" x14ac:dyDescent="0.3">
      <c r="A710" s="5" t="str">
        <f>TRIM(PROPER([1]employee_training_performance_d!A710))</f>
        <v>9C296B78-90F6-4Dce-B1F4-E511E6F9C201</v>
      </c>
      <c r="B710" s="6" t="str">
        <f>TRIM(PROPER([1]employee_training_performance_d!B710))</f>
        <v>Allen Ballard</v>
      </c>
      <c r="C710" s="7">
        <v>44</v>
      </c>
      <c r="D710" s="11" t="str">
        <f>IF(OR(LOWER([1]employee_training_performance_d!D710)="m",LOWER([1]employee_training_performance_d!D710)="male"),"Male",IF(OR(LOWER([1]employee_training_performance_d!D710)="f",LOWER([1]employee_training_performance_d!D710)="female"),"Female","Unknown"))</f>
        <v>Female</v>
      </c>
      <c r="E710" s="8" t="s">
        <v>26</v>
      </c>
      <c r="F710" s="8" t="s">
        <v>27</v>
      </c>
      <c r="G710" s="9" t="str">
        <f>TEXT([1]employee_training_performance_d!G710,"dd-mm-yyyy")</f>
        <v>23-06-2021</v>
      </c>
      <c r="H710" s="8" t="s">
        <v>16</v>
      </c>
      <c r="I710" s="15" t="str">
        <f>TEXT([1]employee_training_performance_d!I710,"dd-mm-yyyy")</f>
        <v>12-01-2024</v>
      </c>
      <c r="J710" s="16">
        <f>IF(OR([1]employee_training_performance_d!J710="Yes",[1]employee_training_performance_d!J710="P",[1]employee_training_performance_d!J710="Present"),1,IF(OR([1]employee_training_performance_d!J710="No",[1]employee_training_performance_d!J710="A",[1]employee_training_performance_d!J710="Absent"),0))</f>
        <v>1</v>
      </c>
      <c r="K710" s="16">
        <v>46</v>
      </c>
      <c r="L710" s="16">
        <f>IF(OR([1]employee_training_performance_d!L710=0,ISBLANK([1]employee_training_performance_d!L710)),AVERAGEIFS([1]employee_training_performance_d!L$2:L$1201,[1]employee_training_performance_d!L$2:L$1201,"&gt;0"),[1]employee_training_performance_d!L710)</f>
        <v>57.657957244655584</v>
      </c>
      <c r="M710" s="7">
        <v>2.5</v>
      </c>
      <c r="N710" s="7">
        <v>2.5136986301369864</v>
      </c>
    </row>
    <row r="711" spans="1:14" ht="15.6" x14ac:dyDescent="0.3">
      <c r="A711" s="5" t="str">
        <f>TRIM(PROPER([1]employee_training_performance_d!A711))</f>
        <v>5Bd537B1-C35A-4De3-972B-Cd8D67Fec003</v>
      </c>
      <c r="B711" s="6" t="str">
        <f>TRIM(PROPER([1]employee_training_performance_d!B711))</f>
        <v>Bridget Guerrero</v>
      </c>
      <c r="C711" s="7">
        <v>41</v>
      </c>
      <c r="D711" s="11" t="str">
        <f>IF(OR(LOWER([1]employee_training_performance_d!D711)="m",LOWER([1]employee_training_performance_d!D711)="male"),"Male",IF(OR(LOWER([1]employee_training_performance_d!D711)="f",LOWER([1]employee_training_performance_d!D711)="female"),"Female","Unknown"))</f>
        <v>Male</v>
      </c>
      <c r="E711" s="8" t="s">
        <v>23</v>
      </c>
      <c r="F711" s="8" t="s">
        <v>15</v>
      </c>
      <c r="G711" s="9" t="str">
        <f>TEXT([1]employee_training_performance_d!G711,"dd-mm-yyyy")</f>
        <v>08-07-2021</v>
      </c>
      <c r="H711" s="8" t="s">
        <v>16</v>
      </c>
      <c r="I711" s="15" t="str">
        <f>TEXT([1]employee_training_performance_d!I711,"dd-mm-yyyy")</f>
        <v>27-11-2022</v>
      </c>
      <c r="J711" s="16">
        <f>IF(OR([1]employee_training_performance_d!J711="Yes",[1]employee_training_performance_d!J711="P",[1]employee_training_performance_d!J711="Present"),1,IF(OR([1]employee_training_performance_d!J711="No",[1]employee_training_performance_d!J711="A",[1]employee_training_performance_d!J711="Absent"),0))</f>
        <v>0</v>
      </c>
      <c r="K711" s="16">
        <v>60.196531791907518</v>
      </c>
      <c r="L711" s="16">
        <f>IF(OR([1]employee_training_performance_d!L711=0,ISBLANK([1]employee_training_performance_d!L711)),AVERAGEIFS([1]employee_training_performance_d!L$2:L$1201,[1]employee_training_performance_d!L$2:L$1201,"&gt;0"),[1]employee_training_performance_d!L711)</f>
        <v>57.657957244655584</v>
      </c>
      <c r="M711" s="7">
        <v>2</v>
      </c>
      <c r="N711" s="7">
        <v>2</v>
      </c>
    </row>
    <row r="712" spans="1:14" ht="15.6" x14ac:dyDescent="0.3">
      <c r="A712" s="5" t="str">
        <f>TRIM(PROPER([1]employee_training_performance_d!A712))</f>
        <v>92Aa71D5-61E7-4Ff5-8Cf5-0927C89A10A3</v>
      </c>
      <c r="B712" s="6" t="str">
        <f>TRIM(PROPER([1]employee_training_performance_d!B712))</f>
        <v>Jason Jones</v>
      </c>
      <c r="C712" s="7">
        <v>41</v>
      </c>
      <c r="D712" s="11" t="str">
        <f>IF(OR(LOWER([1]employee_training_performance_d!D712)="m",LOWER([1]employee_training_performance_d!D712)="male"),"Male",IF(OR(LOWER([1]employee_training_performance_d!D712)="f",LOWER([1]employee_training_performance_d!D712)="female"),"Female","Unknown"))</f>
        <v>Female</v>
      </c>
      <c r="E712" s="8" t="s">
        <v>21</v>
      </c>
      <c r="F712" s="8" t="s">
        <v>15</v>
      </c>
      <c r="G712" s="9" t="str">
        <f>TEXT([1]employee_training_performance_d!G712,"dd-mm-yyyy")</f>
        <v>22-01-2021</v>
      </c>
      <c r="H712" s="8" t="s">
        <v>20</v>
      </c>
      <c r="I712" s="15" t="str">
        <f>TEXT([1]employee_training_performance_d!I712,"dd-mm-yyyy")</f>
        <v>24-12-2021</v>
      </c>
      <c r="J712" s="16">
        <f>IF(OR([1]employee_training_performance_d!J712="Yes",[1]employee_training_performance_d!J712="P",[1]employee_training_performance_d!J712="Present"),1,IF(OR([1]employee_training_performance_d!J712="No",[1]employee_training_performance_d!J712="A",[1]employee_training_performance_d!J712="Absent"),0))</f>
        <v>1</v>
      </c>
      <c r="K712" s="16">
        <v>60.196531791907518</v>
      </c>
      <c r="L712" s="16">
        <f>IF(OR([1]employee_training_performance_d!L712=0,ISBLANK([1]employee_training_performance_d!L712)),AVERAGEIFS([1]employee_training_performance_d!L$2:L$1201,[1]employee_training_performance_d!L$2:L$1201,"&gt;0"),[1]employee_training_performance_d!L712)</f>
        <v>57.657957244655584</v>
      </c>
      <c r="M712" s="7">
        <v>1</v>
      </c>
      <c r="N712" s="7">
        <v>1</v>
      </c>
    </row>
    <row r="713" spans="1:14" ht="15.6" x14ac:dyDescent="0.3">
      <c r="A713" s="5" t="str">
        <f>TRIM(PROPER([1]employee_training_performance_d!A713))</f>
        <v>Cf09B990-7B5F-4427-8Fd1-Bc4E03D2A7Ca</v>
      </c>
      <c r="B713" s="6" t="str">
        <f>TRIM(PROPER([1]employee_training_performance_d!B713))</f>
        <v>Michael Jennings</v>
      </c>
      <c r="C713" s="7">
        <v>41</v>
      </c>
      <c r="D713" s="11" t="str">
        <f>IF(OR(LOWER([1]employee_training_performance_d!D713)="m",LOWER([1]employee_training_performance_d!D713)="male"),"Male",IF(OR(LOWER([1]employee_training_performance_d!D713)="f",LOWER([1]employee_training_performance_d!D713)="female"),"Female","Unknown"))</f>
        <v>Male</v>
      </c>
      <c r="E713" s="8" t="s">
        <v>14</v>
      </c>
      <c r="F713" s="8" t="s">
        <v>30</v>
      </c>
      <c r="G713" s="9" t="str">
        <f>TEXT([1]employee_training_performance_d!G713,"dd-mm-yyyy")</f>
        <v>09-02-2022</v>
      </c>
      <c r="H713" s="8" t="s">
        <v>18</v>
      </c>
      <c r="I713" s="15" t="str">
        <f>TEXT([1]employee_training_performance_d!I713,"dd-mm-yyyy")</f>
        <v>08-05-2023</v>
      </c>
      <c r="J713" s="16">
        <f>IF(OR([1]employee_training_performance_d!J713="Yes",[1]employee_training_performance_d!J713="P",[1]employee_training_performance_d!J713="Present"),1,IF(OR([1]employee_training_performance_d!J713="No",[1]employee_training_performance_d!J713="A",[1]employee_training_performance_d!J713="Absent"),0))</f>
        <v>0</v>
      </c>
      <c r="K713" s="16">
        <v>52</v>
      </c>
      <c r="L713" s="16">
        <f>IF(OR([1]employee_training_performance_d!L713=0,ISBLANK([1]employee_training_performance_d!L713)),AVERAGEIFS([1]employee_training_performance_d!L$2:L$1201,[1]employee_training_performance_d!L$2:L$1201,"&gt;0"),[1]employee_training_performance_d!L713)</f>
        <v>57.657957244655584</v>
      </c>
      <c r="M713" s="7">
        <v>2</v>
      </c>
      <c r="N713" s="7">
        <v>2</v>
      </c>
    </row>
    <row r="714" spans="1:14" ht="15.6" x14ac:dyDescent="0.3">
      <c r="A714" s="5" t="str">
        <f>TRIM(PROPER([1]employee_training_performance_d!A714))</f>
        <v>874C146C-Cea6-4978-B0B6-9F93C438C125</v>
      </c>
      <c r="B714" s="6" t="str">
        <f>TRIM(PROPER([1]employee_training_performance_d!B714))</f>
        <v>George Bradshaw</v>
      </c>
      <c r="C714" s="7">
        <v>59</v>
      </c>
      <c r="D714" s="11" t="str">
        <f>IF(OR(LOWER([1]employee_training_performance_d!D714)="m",LOWER([1]employee_training_performance_d!D714)="male"),"Male",IF(OR(LOWER([1]employee_training_performance_d!D714)="f",LOWER([1]employee_training_performance_d!D714)="female"),"Female","Unknown"))</f>
        <v>Female</v>
      </c>
      <c r="E714" s="8" t="s">
        <v>23</v>
      </c>
      <c r="F714" s="8" t="s">
        <v>24</v>
      </c>
      <c r="G714" s="9" t="str">
        <f>TEXT([1]employee_training_performance_d!G714,"dd-mm-yyyy")</f>
        <v>03-07-2021</v>
      </c>
      <c r="H714" s="8" t="s">
        <v>18</v>
      </c>
      <c r="I714" s="15" t="str">
        <f>TEXT([1]employee_training_performance_d!I714,"dd-mm-yyyy")</f>
        <v>04-12-2021</v>
      </c>
      <c r="J714" s="16">
        <f>IF(OR([1]employee_training_performance_d!J714="Yes",[1]employee_training_performance_d!J714="P",[1]employee_training_performance_d!J714="Present"),1,IF(OR([1]employee_training_performance_d!J714="No",[1]employee_training_performance_d!J714="A",[1]employee_training_performance_d!J714="Absent"),0))</f>
        <v>1</v>
      </c>
      <c r="K714" s="16">
        <v>60.244186046511629</v>
      </c>
      <c r="L714" s="16">
        <f>IF(OR([1]employee_training_performance_d!L714=0,ISBLANK([1]employee_training_performance_d!L714)),AVERAGEIFS([1]employee_training_performance_d!L$2:L$1201,[1]employee_training_performance_d!L$2:L$1201,"&gt;0"),[1]employee_training_performance_d!L714)</f>
        <v>57.657957244655584</v>
      </c>
      <c r="M714" s="7">
        <v>5</v>
      </c>
      <c r="N714" s="7">
        <v>5</v>
      </c>
    </row>
    <row r="715" spans="1:14" ht="15.6" x14ac:dyDescent="0.3">
      <c r="A715" s="5" t="str">
        <f>TRIM(PROPER([1]employee_training_performance_d!A715))</f>
        <v>C6F7Cc83-3129-47Af-97E3-05D5407E8506</v>
      </c>
      <c r="B715" s="6" t="str">
        <f>TRIM(PROPER([1]employee_training_performance_d!B715))</f>
        <v>Joshua Allen</v>
      </c>
      <c r="C715" s="7">
        <v>38</v>
      </c>
      <c r="D715" s="11" t="str">
        <f>IF(OR(LOWER([1]employee_training_performance_d!D715)="m",LOWER([1]employee_training_performance_d!D715)="male"),"Male",IF(OR(LOWER([1]employee_training_performance_d!D715)="f",LOWER([1]employee_training_performance_d!D715)="female"),"Female","Unknown"))</f>
        <v>Female</v>
      </c>
      <c r="E715" s="8" t="s">
        <v>26</v>
      </c>
      <c r="F715" s="8" t="s">
        <v>15</v>
      </c>
      <c r="G715" s="9" t="str">
        <f>TEXT([1]employee_training_performance_d!G715,"dd-mm-yyyy")</f>
        <v>15-04-2021</v>
      </c>
      <c r="H715" s="8" t="s">
        <v>16</v>
      </c>
      <c r="I715" s="15" t="str">
        <f>TEXT([1]employee_training_performance_d!I715,"dd-mm-yyyy")</f>
        <v>03-11-2023</v>
      </c>
      <c r="J715" s="16">
        <f>IF(OR([1]employee_training_performance_d!J715="Yes",[1]employee_training_performance_d!J715="P",[1]employee_training_performance_d!J715="Present"),1,IF(OR([1]employee_training_performance_d!J715="No",[1]employee_training_performance_d!J715="A",[1]employee_training_performance_d!J715="Absent"),0))</f>
        <v>0</v>
      </c>
      <c r="K715" s="16">
        <v>48</v>
      </c>
      <c r="L715" s="16">
        <f>IF(OR([1]employee_training_performance_d!L715=0,ISBLANK([1]employee_training_performance_d!L715)),AVERAGEIFS([1]employee_training_performance_d!L$2:L$1201,[1]employee_training_performance_d!L$2:L$1201,"&gt;0"),[1]employee_training_performance_d!L715)</f>
        <v>57.657957244655584</v>
      </c>
      <c r="M715" s="7">
        <v>4</v>
      </c>
      <c r="N715" s="7">
        <v>4</v>
      </c>
    </row>
    <row r="716" spans="1:14" ht="15.6" x14ac:dyDescent="0.3">
      <c r="A716" s="5" t="str">
        <f>TRIM(PROPER([1]employee_training_performance_d!A716))</f>
        <v>A0443Dc9-459B-456F-824F-Df53D98A1A6F</v>
      </c>
      <c r="B716" s="6" t="str">
        <f>TRIM(PROPER([1]employee_training_performance_d!B716))</f>
        <v>Sarah Wall</v>
      </c>
      <c r="C716" s="7">
        <v>52</v>
      </c>
      <c r="D716" s="11" t="str">
        <f>IF(OR(LOWER([1]employee_training_performance_d!D716)="m",LOWER([1]employee_training_performance_d!D716)="male"),"Male",IF(OR(LOWER([1]employee_training_performance_d!D716)="f",LOWER([1]employee_training_performance_d!D716)="female"),"Female","Unknown"))</f>
        <v>Female</v>
      </c>
      <c r="E716" s="8" t="s">
        <v>26</v>
      </c>
      <c r="F716" s="8" t="s">
        <v>15</v>
      </c>
      <c r="G716" s="9" t="str">
        <f>TEXT([1]employee_training_performance_d!G716,"dd-mm-yyyy")</f>
        <v>28-11-2022</v>
      </c>
      <c r="H716" s="8" t="s">
        <v>22</v>
      </c>
      <c r="I716" s="15" t="str">
        <f>TEXT([1]employee_training_performance_d!I716,"dd-mm-yyyy")</f>
        <v>23-05-2024</v>
      </c>
      <c r="J716" s="16">
        <f>IF(OR([1]employee_training_performance_d!J716="Yes",[1]employee_training_performance_d!J716="P",[1]employee_training_performance_d!J716="Present"),1,IF(OR([1]employee_training_performance_d!J716="No",[1]employee_training_performance_d!J716="A",[1]employee_training_performance_d!J716="Absent"),0))</f>
        <v>1</v>
      </c>
      <c r="K716" s="16">
        <v>60.315789473684212</v>
      </c>
      <c r="L716" s="16">
        <f>IF(OR([1]employee_training_performance_d!L716=0,ISBLANK([1]employee_training_performance_d!L716)),AVERAGEIFS([1]employee_training_performance_d!L$2:L$1201,[1]employee_training_performance_d!L$2:L$1201,"&gt;0"),[1]employee_training_performance_d!L716)</f>
        <v>32</v>
      </c>
      <c r="M716" s="7">
        <v>5</v>
      </c>
      <c r="N716" s="7">
        <v>5</v>
      </c>
    </row>
    <row r="717" spans="1:14" ht="15.6" x14ac:dyDescent="0.3">
      <c r="A717" s="5" t="str">
        <f>TRIM(PROPER([1]employee_training_performance_d!A717))</f>
        <v>00401B20-3946-4D23-8098-E2B47A798Ed4</v>
      </c>
      <c r="B717" s="6" t="str">
        <f>TRIM(PROPER([1]employee_training_performance_d!B717))</f>
        <v>Samuel Hamilton</v>
      </c>
      <c r="C717" s="7">
        <v>41</v>
      </c>
      <c r="D717" s="11" t="str">
        <f>IF(OR(LOWER([1]employee_training_performance_d!D717)="m",LOWER([1]employee_training_performance_d!D717)="male"),"Male",IF(OR(LOWER([1]employee_training_performance_d!D717)="f",LOWER([1]employee_training_performance_d!D717)="female"),"Female","Unknown"))</f>
        <v>Female</v>
      </c>
      <c r="E717" s="8" t="s">
        <v>19</v>
      </c>
      <c r="F717" s="8" t="s">
        <v>30</v>
      </c>
      <c r="G717" s="9" t="str">
        <f>TEXT([1]employee_training_performance_d!G717,"dd-mm-yyyy")</f>
        <v>30-08-2021</v>
      </c>
      <c r="H717" s="8" t="s">
        <v>28</v>
      </c>
      <c r="I717" s="15" t="str">
        <f>TEXT([1]employee_training_performance_d!I717,"dd-mm-yyyy")</f>
        <v>09-03-2022</v>
      </c>
      <c r="J717" s="16">
        <f>IF(OR([1]employee_training_performance_d!J717="Yes",[1]employee_training_performance_d!J717="P",[1]employee_training_performance_d!J717="Present"),1,IF(OR([1]employee_training_performance_d!J717="No",[1]employee_training_performance_d!J717="A",[1]employee_training_performance_d!J717="Absent"),0))</f>
        <v>0</v>
      </c>
      <c r="K717" s="16">
        <v>60.315789473684212</v>
      </c>
      <c r="L717" s="16">
        <f>IF(OR([1]employee_training_performance_d!L717=0,ISBLANK([1]employee_training_performance_d!L717)),AVERAGEIFS([1]employee_training_performance_d!L$2:L$1201,[1]employee_training_performance_d!L$2:L$1201,"&gt;0"),[1]employee_training_performance_d!L717)</f>
        <v>57.657957244655584</v>
      </c>
      <c r="M717" s="7">
        <v>1</v>
      </c>
      <c r="N717" s="7">
        <v>1</v>
      </c>
    </row>
    <row r="718" spans="1:14" ht="15.6" x14ac:dyDescent="0.3">
      <c r="A718" s="5" t="str">
        <f>TRIM(PROPER([1]employee_training_performance_d!A718))</f>
        <v>1006E0Eb-63A8-4422-A29E-Ae63E8475Ebd</v>
      </c>
      <c r="B718" s="6" t="str">
        <f>TRIM(PROPER([1]employee_training_performance_d!B718))</f>
        <v>Mrs. Veronica Hughes Md</v>
      </c>
      <c r="C718" s="7">
        <v>41</v>
      </c>
      <c r="D718" s="11" t="str">
        <f>IF(OR(LOWER([1]employee_training_performance_d!D718)="m",LOWER([1]employee_training_performance_d!D718)="male"),"Male",IF(OR(LOWER([1]employee_training_performance_d!D718)="f",LOWER([1]employee_training_performance_d!D718)="female"),"Female","Unknown"))</f>
        <v>Male</v>
      </c>
      <c r="E718" s="8" t="s">
        <v>26</v>
      </c>
      <c r="F718" s="8" t="s">
        <v>27</v>
      </c>
      <c r="G718" s="9" t="str">
        <f>TEXT([1]employee_training_performance_d!G718,"dd-mm-yyyy")</f>
        <v>03-08-2023</v>
      </c>
      <c r="H718" s="8" t="s">
        <v>18</v>
      </c>
      <c r="I718" s="15" t="str">
        <f>TEXT([1]employee_training_performance_d!I718,"dd-mm-yyyy")</f>
        <v>10-03-2026</v>
      </c>
      <c r="J718" s="16">
        <f>IF(OR([1]employee_training_performance_d!J718="Yes",[1]employee_training_performance_d!J718="P",[1]employee_training_performance_d!J718="Present"),1,IF(OR([1]employee_training_performance_d!J718="No",[1]employee_training_performance_d!J718="A",[1]employee_training_performance_d!J718="Absent"),0))</f>
        <v>1</v>
      </c>
      <c r="K718" s="16">
        <v>60.315789473684212</v>
      </c>
      <c r="L718" s="16">
        <f>IF(OR([1]employee_training_performance_d!L718=0,ISBLANK([1]employee_training_performance_d!L718)),AVERAGEIFS([1]employee_training_performance_d!L$2:L$1201,[1]employee_training_performance_d!L$2:L$1201,"&gt;0"),[1]employee_training_performance_d!L718)</f>
        <v>36</v>
      </c>
      <c r="M718" s="7">
        <v>3</v>
      </c>
      <c r="N718" s="7">
        <v>3</v>
      </c>
    </row>
    <row r="719" spans="1:14" ht="15.6" x14ac:dyDescent="0.3">
      <c r="A719" s="5" t="str">
        <f>TRIM(PROPER([1]employee_training_performance_d!A719))</f>
        <v>9Ca4D06C-D076-4Dad-B17E-43A4Ab16B1Fd</v>
      </c>
      <c r="B719" s="6" t="str">
        <f>TRIM(PROPER([1]employee_training_performance_d!B719))</f>
        <v>Wayne Dickerson</v>
      </c>
      <c r="C719" s="7">
        <v>41</v>
      </c>
      <c r="D719" s="11" t="str">
        <f>IF(OR(LOWER([1]employee_training_performance_d!D719)="m",LOWER([1]employee_training_performance_d!D719)="male"),"Male",IF(OR(LOWER([1]employee_training_performance_d!D719)="f",LOWER([1]employee_training_performance_d!D719)="female"),"Female","Unknown"))</f>
        <v>Female</v>
      </c>
      <c r="E719" s="8" t="s">
        <v>29</v>
      </c>
      <c r="F719" s="8" t="s">
        <v>24</v>
      </c>
      <c r="G719" s="9" t="str">
        <f>TEXT([1]employee_training_performance_d!G719,"dd-mm-yyyy")</f>
        <v>15-12-2020</v>
      </c>
      <c r="H719" s="8" t="s">
        <v>25</v>
      </c>
      <c r="I719" s="15" t="str">
        <f>TEXT([1]employee_training_performance_d!I719,"dd-mm-yyyy")</f>
        <v>21-02-2021</v>
      </c>
      <c r="J719" s="16">
        <f>IF(OR([1]employee_training_performance_d!J719="Yes",[1]employee_training_performance_d!J719="P",[1]employee_training_performance_d!J719="Present"),1,IF(OR([1]employee_training_performance_d!J719="No",[1]employee_training_performance_d!J719="A",[1]employee_training_performance_d!J719="Absent"),0))</f>
        <v>1</v>
      </c>
      <c r="K719" s="16">
        <v>60.315789473684212</v>
      </c>
      <c r="L719" s="16">
        <f>IF(OR([1]employee_training_performance_d!L719=0,ISBLANK([1]employee_training_performance_d!L719)),AVERAGEIFS([1]employee_training_performance_d!L$2:L$1201,[1]employee_training_performance_d!L$2:L$1201,"&gt;0"),[1]employee_training_performance_d!L719)</f>
        <v>98</v>
      </c>
      <c r="M719" s="7">
        <v>1</v>
      </c>
      <c r="N719" s="7">
        <v>1</v>
      </c>
    </row>
    <row r="720" spans="1:14" ht="15.6" x14ac:dyDescent="0.3">
      <c r="A720" s="5" t="str">
        <f>TRIM(PROPER([1]employee_training_performance_d!A720))</f>
        <v>871Eb65C-600C-4Bc0-90F3-F41Ff2020876</v>
      </c>
      <c r="B720" s="6" t="str">
        <f>TRIM(PROPER([1]employee_training_performance_d!B720))</f>
        <v>Matthew Miller</v>
      </c>
      <c r="C720" s="7">
        <v>41</v>
      </c>
      <c r="D720" s="11" t="str">
        <f>IF(OR(LOWER([1]employee_training_performance_d!D720)="m",LOWER([1]employee_training_performance_d!D720)="male"),"Male",IF(OR(LOWER([1]employee_training_performance_d!D720)="f",LOWER([1]employee_training_performance_d!D720)="female"),"Female","Unknown"))</f>
        <v>Male</v>
      </c>
      <c r="E720" s="8" t="s">
        <v>23</v>
      </c>
      <c r="F720" s="8" t="s">
        <v>17</v>
      </c>
      <c r="G720" s="9" t="str">
        <f>TEXT([1]employee_training_performance_d!G720,"dd-mm-yyyy")</f>
        <v>02-09-2020</v>
      </c>
      <c r="H720" s="8" t="s">
        <v>16</v>
      </c>
      <c r="I720" s="15" t="str">
        <f>TEXT([1]employee_training_performance_d!I720,"dd-mm-yyyy")</f>
        <v>05-05-2022</v>
      </c>
      <c r="J720" s="16">
        <f>IF(OR([1]employee_training_performance_d!J720="Yes",[1]employee_training_performance_d!J720="P",[1]employee_training_performance_d!J720="Present"),1,IF(OR([1]employee_training_performance_d!J720="No",[1]employee_training_performance_d!J720="A",[1]employee_training_performance_d!J720="Absent"),0))</f>
        <v>0</v>
      </c>
      <c r="K720" s="16">
        <v>60.315789473684212</v>
      </c>
      <c r="L720" s="16">
        <f>IF(OR([1]employee_training_performance_d!L720=0,ISBLANK([1]employee_training_performance_d!L720)),AVERAGEIFS([1]employee_training_performance_d!L$2:L$1201,[1]employee_training_performance_d!L$2:L$1201,"&gt;0"),[1]employee_training_performance_d!L720)</f>
        <v>57.657957244655584</v>
      </c>
      <c r="M720" s="7">
        <v>1</v>
      </c>
      <c r="N720" s="7">
        <v>1</v>
      </c>
    </row>
    <row r="721" spans="1:14" ht="15.6" x14ac:dyDescent="0.3">
      <c r="A721" s="5" t="str">
        <f>TRIM(PROPER([1]employee_training_performance_d!A721))</f>
        <v>0De825B2-5246-4C34-Bcdb-E579Db9B318B</v>
      </c>
      <c r="B721" s="6" t="str">
        <f>TRIM(PROPER([1]employee_training_performance_d!B721))</f>
        <v>Raymond Roy</v>
      </c>
      <c r="C721" s="7">
        <v>41</v>
      </c>
      <c r="D721" s="11" t="str">
        <f>IF(OR(LOWER([1]employee_training_performance_d!D721)="m",LOWER([1]employee_training_performance_d!D721)="male"),"Male",IF(OR(LOWER([1]employee_training_performance_d!D721)="f",LOWER([1]employee_training_performance_d!D721)="female"),"Female","Unknown"))</f>
        <v>Female</v>
      </c>
      <c r="E721" s="8" t="s">
        <v>14</v>
      </c>
      <c r="F721" s="8" t="s">
        <v>27</v>
      </c>
      <c r="G721" s="9" t="str">
        <f>TEXT([1]employee_training_performance_d!G721,"dd-mm-yyyy")</f>
        <v>20-11-2020</v>
      </c>
      <c r="H721" s="8" t="s">
        <v>28</v>
      </c>
      <c r="I721" s="15" t="str">
        <f>TEXT([1]employee_training_performance_d!I721,"dd-mm-yyyy")</f>
        <v>14-06-2022</v>
      </c>
      <c r="J721" s="16">
        <f>IF(OR([1]employee_training_performance_d!J721="Yes",[1]employee_training_performance_d!J721="P",[1]employee_training_performance_d!J721="Present"),1,IF(OR([1]employee_training_performance_d!J721="No",[1]employee_training_performance_d!J721="A",[1]employee_training_performance_d!J721="Absent"),0))</f>
        <v>1</v>
      </c>
      <c r="K721" s="16">
        <v>75</v>
      </c>
      <c r="L721" s="16">
        <f>IF(OR([1]employee_training_performance_d!L721=0,ISBLANK([1]employee_training_performance_d!L721)),AVERAGEIFS([1]employee_training_performance_d!L$2:L$1201,[1]employee_training_performance_d!L$2:L$1201,"&gt;0"),[1]employee_training_performance_d!L721)</f>
        <v>57.657957244655584</v>
      </c>
      <c r="M721" s="7">
        <v>4</v>
      </c>
      <c r="N721" s="7">
        <v>4</v>
      </c>
    </row>
    <row r="722" spans="1:14" ht="15.6" x14ac:dyDescent="0.3">
      <c r="A722" s="5" t="str">
        <f>TRIM(PROPER([1]employee_training_performance_d!A722))</f>
        <v>F30D6Ea3-951C-4200-9F30-F2F53226786F</v>
      </c>
      <c r="B722" s="6" t="str">
        <f>TRIM(PROPER([1]employee_training_performance_d!B722))</f>
        <v>Jason Thomas</v>
      </c>
      <c r="C722" s="7">
        <v>41</v>
      </c>
      <c r="D722" s="11" t="str">
        <f>IF(OR(LOWER([1]employee_training_performance_d!D722)="m",LOWER([1]employee_training_performance_d!D722)="male"),"Male",IF(OR(LOWER([1]employee_training_performance_d!D722)="f",LOWER([1]employee_training_performance_d!D722)="female"),"Female","Unknown"))</f>
        <v>Female</v>
      </c>
      <c r="E722" s="8" t="s">
        <v>14</v>
      </c>
      <c r="F722" s="8" t="s">
        <v>24</v>
      </c>
      <c r="G722" s="9" t="str">
        <f>TEXT([1]employee_training_performance_d!G722,"dd-mm-yyyy")</f>
        <v>14-09-2024</v>
      </c>
      <c r="H722" s="8" t="s">
        <v>25</v>
      </c>
      <c r="I722" s="15" t="str">
        <f>TEXT([1]employee_training_performance_d!I722,"dd-mm-yyyy")</f>
        <v>25-05-2025</v>
      </c>
      <c r="J722" s="16">
        <f>IF(OR([1]employee_training_performance_d!J722="Yes",[1]employee_training_performance_d!J722="P",[1]employee_training_performance_d!J722="Present"),1,IF(OR([1]employee_training_performance_d!J722="No",[1]employee_training_performance_d!J722="A",[1]employee_training_performance_d!J722="Absent"),0))</f>
        <v>0</v>
      </c>
      <c r="K722" s="16">
        <v>48</v>
      </c>
      <c r="L722" s="16">
        <f>IF(OR([1]employee_training_performance_d!L722=0,ISBLANK([1]employee_training_performance_d!L722)),AVERAGEIFS([1]employee_training_performance_d!L$2:L$1201,[1]employee_training_performance_d!L$2:L$1201,"&gt;0"),[1]employee_training_performance_d!L722)</f>
        <v>29</v>
      </c>
      <c r="M722" s="7">
        <v>3</v>
      </c>
      <c r="N722" s="7">
        <v>3</v>
      </c>
    </row>
    <row r="723" spans="1:14" ht="15.6" x14ac:dyDescent="0.3">
      <c r="A723" s="5" t="str">
        <f>TRIM(PROPER([1]employee_training_performance_d!A723))</f>
        <v>4526Aeed-47A0-4Cda-A333-639F387364C1</v>
      </c>
      <c r="B723" s="6" t="str">
        <f>TRIM(PROPER([1]employee_training_performance_d!B723))</f>
        <v>Jon Ramos</v>
      </c>
      <c r="C723" s="7">
        <v>25</v>
      </c>
      <c r="D723" s="11" t="str">
        <f>IF(OR(LOWER([1]employee_training_performance_d!D723)="m",LOWER([1]employee_training_performance_d!D723)="male"),"Male",IF(OR(LOWER([1]employee_training_performance_d!D723)="f",LOWER([1]employee_training_performance_d!D723)="female"),"Female","Unknown"))</f>
        <v>Male</v>
      </c>
      <c r="E723" s="8" t="s">
        <v>23</v>
      </c>
      <c r="F723" s="8" t="s">
        <v>30</v>
      </c>
      <c r="G723" s="9" t="str">
        <f>TEXT([1]employee_training_performance_d!G723,"dd-mm-yyyy")</f>
        <v>26-05-2023</v>
      </c>
      <c r="H723" s="8" t="s">
        <v>25</v>
      </c>
      <c r="I723" s="15" t="str">
        <f>TEXT([1]employee_training_performance_d!I723,"dd-mm-yyyy")</f>
        <v>05-02-2026</v>
      </c>
      <c r="J723" s="16">
        <f>IF(OR([1]employee_training_performance_d!J723="Yes",[1]employee_training_performance_d!J723="P",[1]employee_training_performance_d!J723="Present"),1,IF(OR([1]employee_training_performance_d!J723="No",[1]employee_training_performance_d!J723="A",[1]employee_training_performance_d!J723="Absent"),0))</f>
        <v>0</v>
      </c>
      <c r="K723" s="16">
        <v>37</v>
      </c>
      <c r="L723" s="16">
        <f>IF(OR([1]employee_training_performance_d!L723=0,ISBLANK([1]employee_training_performance_d!L723)),AVERAGEIFS([1]employee_training_performance_d!L$2:L$1201,[1]employee_training_performance_d!L$2:L$1201,"&gt;0"),[1]employee_training_performance_d!L723)</f>
        <v>51</v>
      </c>
      <c r="M723" s="7">
        <v>3</v>
      </c>
      <c r="N723" s="7">
        <v>3</v>
      </c>
    </row>
    <row r="724" spans="1:14" ht="15.6" x14ac:dyDescent="0.3">
      <c r="A724" s="5" t="str">
        <f>TRIM(PROPER([1]employee_training_performance_d!A724))</f>
        <v>B6Dd5F35-0Ee5-43E3-A98D-4C4564076750</v>
      </c>
      <c r="B724" s="6" t="str">
        <f>TRIM(PROPER([1]employee_training_performance_d!B724))</f>
        <v>Stacey Barber</v>
      </c>
      <c r="C724" s="7">
        <v>41</v>
      </c>
      <c r="D724" s="11" t="str">
        <f>IF(OR(LOWER([1]employee_training_performance_d!D724)="m",LOWER([1]employee_training_performance_d!D724)="male"),"Male",IF(OR(LOWER([1]employee_training_performance_d!D724)="f",LOWER([1]employee_training_performance_d!D724)="female"),"Female","Unknown"))</f>
        <v>Female</v>
      </c>
      <c r="E724" s="8" t="s">
        <v>26</v>
      </c>
      <c r="F724" s="8" t="s">
        <v>17</v>
      </c>
      <c r="G724" s="9" t="str">
        <f>TEXT([1]employee_training_performance_d!G724,"dd-mm-yyyy")</f>
        <v>29-08-2022</v>
      </c>
      <c r="H724" s="8" t="s">
        <v>28</v>
      </c>
      <c r="I724" s="15" t="str">
        <f>TEXT([1]employee_training_performance_d!I724,"dd-mm-yyyy")</f>
        <v>11-08-2023</v>
      </c>
      <c r="J724" s="16">
        <f>IF(OR([1]employee_training_performance_d!J724="Yes",[1]employee_training_performance_d!J724="P",[1]employee_training_performance_d!J724="Present"),1,IF(OR([1]employee_training_performance_d!J724="No",[1]employee_training_performance_d!J724="A",[1]employee_training_performance_d!J724="Absent"),0))</f>
        <v>1</v>
      </c>
      <c r="K724" s="16">
        <v>60.44047619047619</v>
      </c>
      <c r="L724" s="16">
        <f>IF(OR([1]employee_training_performance_d!L724=0,ISBLANK([1]employee_training_performance_d!L724)),AVERAGEIFS([1]employee_training_performance_d!L$2:L$1201,[1]employee_training_performance_d!L$2:L$1201,"&gt;0"),[1]employee_training_performance_d!L724)</f>
        <v>57.657957244655584</v>
      </c>
      <c r="M724" s="7">
        <v>2</v>
      </c>
      <c r="N724" s="7">
        <v>2</v>
      </c>
    </row>
    <row r="725" spans="1:14" ht="15.6" x14ac:dyDescent="0.3">
      <c r="A725" s="5" t="str">
        <f>TRIM(PROPER([1]employee_training_performance_d!A725))</f>
        <v>231F1676-98A7-477B-A149-90Edabe07080</v>
      </c>
      <c r="B725" s="6" t="str">
        <f>TRIM(PROPER([1]employee_training_performance_d!B725))</f>
        <v>Justin Davis</v>
      </c>
      <c r="C725" s="7">
        <v>47</v>
      </c>
      <c r="D725" s="11" t="str">
        <f>IF(OR(LOWER([1]employee_training_performance_d!D725)="m",LOWER([1]employee_training_performance_d!D725)="male"),"Male",IF(OR(LOWER([1]employee_training_performance_d!D725)="f",LOWER([1]employee_training_performance_d!D725)="female"),"Female","Unknown"))</f>
        <v>Male</v>
      </c>
      <c r="E725" s="8" t="s">
        <v>21</v>
      </c>
      <c r="F725" s="8" t="s">
        <v>24</v>
      </c>
      <c r="G725" s="9" t="str">
        <f>TEXT([1]employee_training_performance_d!G725,"dd-mm-yyyy")</f>
        <v>07-10-2023</v>
      </c>
      <c r="H725" s="8" t="s">
        <v>22</v>
      </c>
      <c r="I725" s="15" t="str">
        <f>TEXT([1]employee_training_performance_d!I725,"dd-mm-yyyy")</f>
        <v>21-06-2025</v>
      </c>
      <c r="J725" s="16">
        <f>IF(OR([1]employee_training_performance_d!J725="Yes",[1]employee_training_performance_d!J725="P",[1]employee_training_performance_d!J725="Present"),1,IF(OR([1]employee_training_performance_d!J725="No",[1]employee_training_performance_d!J725="A",[1]employee_training_performance_d!J725="Absent"),0))</f>
        <v>0</v>
      </c>
      <c r="K725" s="16">
        <v>60.44047619047619</v>
      </c>
      <c r="L725" s="16">
        <f>IF(OR([1]employee_training_performance_d!L725=0,ISBLANK([1]employee_training_performance_d!L725)),AVERAGEIFS([1]employee_training_performance_d!L$2:L$1201,[1]employee_training_performance_d!L$2:L$1201,"&gt;0"),[1]employee_training_performance_d!L725)</f>
        <v>57.657957244655584</v>
      </c>
      <c r="M725" s="7">
        <v>2.5</v>
      </c>
      <c r="N725" s="7">
        <v>2.5094339622641511</v>
      </c>
    </row>
    <row r="726" spans="1:14" ht="15.6" x14ac:dyDescent="0.3">
      <c r="A726" s="5" t="str">
        <f>TRIM(PROPER([1]employee_training_performance_d!A726))</f>
        <v>79613250-D375-4185-A019-89D1B998D301</v>
      </c>
      <c r="B726" s="6" t="str">
        <f>TRIM(PROPER([1]employee_training_performance_d!B726))</f>
        <v>Tammy Hendrix</v>
      </c>
      <c r="C726" s="7">
        <v>31</v>
      </c>
      <c r="D726" s="11" t="str">
        <f>IF(OR(LOWER([1]employee_training_performance_d!D726)="m",LOWER([1]employee_training_performance_d!D726)="male"),"Male",IF(OR(LOWER([1]employee_training_performance_d!D726)="f",LOWER([1]employee_training_performance_d!D726)="female"),"Female","Unknown"))</f>
        <v>Male</v>
      </c>
      <c r="E726" s="8" t="s">
        <v>26</v>
      </c>
      <c r="F726" s="8" t="s">
        <v>27</v>
      </c>
      <c r="G726" s="9" t="str">
        <f>TEXT([1]employee_training_performance_d!G726,"dd-mm-yyyy")</f>
        <v>13-06-2024</v>
      </c>
      <c r="H726" s="8" t="s">
        <v>25</v>
      </c>
      <c r="I726" s="15" t="str">
        <f>TEXT([1]employee_training_performance_d!I726,"dd-mm-yyyy")</f>
        <v>23-08-2026</v>
      </c>
      <c r="J726" s="16">
        <f>IF(OR([1]employee_training_performance_d!J726="Yes",[1]employee_training_performance_d!J726="P",[1]employee_training_performance_d!J726="Present"),1,IF(OR([1]employee_training_performance_d!J726="No",[1]employee_training_performance_d!J726="A",[1]employee_training_performance_d!J726="Absent"),0))</f>
        <v>1</v>
      </c>
      <c r="K726" s="16">
        <v>60.44047619047619</v>
      </c>
      <c r="L726" s="16">
        <f>IF(OR([1]employee_training_performance_d!L726=0,ISBLANK([1]employee_training_performance_d!L726)),AVERAGEIFS([1]employee_training_performance_d!L$2:L$1201,[1]employee_training_performance_d!L$2:L$1201,"&gt;0"),[1]employee_training_performance_d!L726)</f>
        <v>53</v>
      </c>
      <c r="M726" s="7">
        <v>1</v>
      </c>
      <c r="N726" s="7">
        <v>1</v>
      </c>
    </row>
    <row r="727" spans="1:14" ht="15.6" x14ac:dyDescent="0.3">
      <c r="A727" s="5" t="str">
        <f>TRIM(PROPER([1]employee_training_performance_d!A727))</f>
        <v>11196B23-9A0F-4242-Aeb7-591Fb30408Fa</v>
      </c>
      <c r="B727" s="6" t="str">
        <f>TRIM(PROPER([1]employee_training_performance_d!B727))</f>
        <v>Deborah Sanders</v>
      </c>
      <c r="C727" s="7">
        <v>42</v>
      </c>
      <c r="D727" s="11" t="str">
        <f>IF(OR(LOWER([1]employee_training_performance_d!D727)="m",LOWER([1]employee_training_performance_d!D727)="male"),"Male",IF(OR(LOWER([1]employee_training_performance_d!D727)="f",LOWER([1]employee_training_performance_d!D727)="female"),"Female","Unknown"))</f>
        <v>Female</v>
      </c>
      <c r="E727" s="8" t="s">
        <v>23</v>
      </c>
      <c r="F727" s="8" t="s">
        <v>15</v>
      </c>
      <c r="G727" s="9" t="str">
        <f>TEXT([1]employee_training_performance_d!G727,"dd-mm-yyyy")</f>
        <v>27-01-2025</v>
      </c>
      <c r="H727" s="8" t="s">
        <v>18</v>
      </c>
      <c r="I727" s="15" t="str">
        <f>TEXT([1]employee_training_performance_d!I727,"dd-mm-yyyy")</f>
        <v>05-04-2025</v>
      </c>
      <c r="J727" s="16">
        <f>IF(OR([1]employee_training_performance_d!J727="Yes",[1]employee_training_performance_d!J727="P",[1]employee_training_performance_d!J727="Present"),1,IF(OR([1]employee_training_performance_d!J727="No",[1]employee_training_performance_d!J727="A",[1]employee_training_performance_d!J727="Absent"),0))</f>
        <v>1</v>
      </c>
      <c r="K727" s="16">
        <v>40</v>
      </c>
      <c r="L727" s="16">
        <f>IF(OR([1]employee_training_performance_d!L727=0,ISBLANK([1]employee_training_performance_d!L727)),AVERAGEIFS([1]employee_training_performance_d!L$2:L$1201,[1]employee_training_performance_d!L$2:L$1201,"&gt;0"),[1]employee_training_performance_d!L727)</f>
        <v>57.657957244655584</v>
      </c>
      <c r="M727" s="7">
        <v>0</v>
      </c>
      <c r="N727" s="7">
        <v>0</v>
      </c>
    </row>
    <row r="728" spans="1:14" ht="15.6" x14ac:dyDescent="0.3">
      <c r="A728" s="5" t="str">
        <f>TRIM(PROPER([1]employee_training_performance_d!A728))</f>
        <v>113145D2-4346-4Ce5-8895-D134Acb4B5C3</v>
      </c>
      <c r="B728" s="6" t="str">
        <f>TRIM(PROPER([1]employee_training_performance_d!B728))</f>
        <v>Christina Chavez</v>
      </c>
      <c r="C728" s="7">
        <v>43</v>
      </c>
      <c r="D728" s="11" t="str">
        <f>IF(OR(LOWER([1]employee_training_performance_d!D728)="m",LOWER([1]employee_training_performance_d!D728)="male"),"Male",IF(OR(LOWER([1]employee_training_performance_d!D728)="f",LOWER([1]employee_training_performance_d!D728)="female"),"Female","Unknown"))</f>
        <v>Female</v>
      </c>
      <c r="E728" s="8" t="s">
        <v>14</v>
      </c>
      <c r="F728" s="8" t="s">
        <v>30</v>
      </c>
      <c r="G728" s="9" t="str">
        <f>TEXT([1]employee_training_performance_d!G728,"dd-mm-yyyy")</f>
        <v>20-09-2024</v>
      </c>
      <c r="H728" s="8" t="s">
        <v>16</v>
      </c>
      <c r="I728" s="15" t="str">
        <f>TEXT([1]employee_training_performance_d!I728,"dd-mm-yyyy")</f>
        <v>13-06-2027</v>
      </c>
      <c r="J728" s="16">
        <f>IF(OR([1]employee_training_performance_d!J728="Yes",[1]employee_training_performance_d!J728="P",[1]employee_training_performance_d!J728="Present"),1,IF(OR([1]employee_training_performance_d!J728="No",[1]employee_training_performance_d!J728="A",[1]employee_training_performance_d!J728="Absent"),0))</f>
        <v>0</v>
      </c>
      <c r="K728" s="16">
        <v>60.562874251497007</v>
      </c>
      <c r="L728" s="16">
        <f>IF(OR([1]employee_training_performance_d!L728=0,ISBLANK([1]employee_training_performance_d!L728)),AVERAGEIFS([1]employee_training_performance_d!L$2:L$1201,[1]employee_training_performance_d!L$2:L$1201,"&gt;0"),[1]employee_training_performance_d!L728)</f>
        <v>57.657957244655584</v>
      </c>
      <c r="M728" s="7">
        <v>4</v>
      </c>
      <c r="N728" s="7">
        <v>4</v>
      </c>
    </row>
    <row r="729" spans="1:14" ht="15.6" x14ac:dyDescent="0.3">
      <c r="A729" s="5" t="str">
        <f>TRIM(PROPER([1]employee_training_performance_d!A729))</f>
        <v>Ee6F5A9C-F446-4236-A1F6-6088Efef1246</v>
      </c>
      <c r="B729" s="6" t="str">
        <f>TRIM(PROPER([1]employee_training_performance_d!B729))</f>
        <v>Miguel Jackson</v>
      </c>
      <c r="C729" s="7">
        <v>23</v>
      </c>
      <c r="D729" s="11" t="str">
        <f>IF(OR(LOWER([1]employee_training_performance_d!D729)="m",LOWER([1]employee_training_performance_d!D729)="male"),"Male",IF(OR(LOWER([1]employee_training_performance_d!D729)="f",LOWER([1]employee_training_performance_d!D729)="female"),"Female","Unknown"))</f>
        <v>Male</v>
      </c>
      <c r="E729" s="8" t="s">
        <v>29</v>
      </c>
      <c r="F729" s="8" t="s">
        <v>15</v>
      </c>
      <c r="G729" s="9" t="str">
        <f>TEXT([1]employee_training_performance_d!G729,"dd-mm-yyyy")</f>
        <v>09-01-2021</v>
      </c>
      <c r="H729" s="8" t="s">
        <v>28</v>
      </c>
      <c r="I729" s="15" t="str">
        <f>TEXT([1]employee_training_performance_d!I729,"dd-mm-yyyy")</f>
        <v>01-05-2023</v>
      </c>
      <c r="J729" s="16">
        <f>IF(OR([1]employee_training_performance_d!J729="Yes",[1]employee_training_performance_d!J729="P",[1]employee_training_performance_d!J729="Present"),1,IF(OR([1]employee_training_performance_d!J729="No",[1]employee_training_performance_d!J729="A",[1]employee_training_performance_d!J729="Absent"),0))</f>
        <v>0</v>
      </c>
      <c r="K729" s="16">
        <v>46</v>
      </c>
      <c r="L729" s="16">
        <f>IF(OR([1]employee_training_performance_d!L729=0,ISBLANK([1]employee_training_performance_d!L729)),AVERAGEIFS([1]employee_training_performance_d!L$2:L$1201,[1]employee_training_performance_d!L$2:L$1201,"&gt;0"),[1]employee_training_performance_d!L729)</f>
        <v>49</v>
      </c>
      <c r="M729" s="7">
        <v>2</v>
      </c>
      <c r="N729" s="7">
        <v>2</v>
      </c>
    </row>
    <row r="730" spans="1:14" ht="15.6" x14ac:dyDescent="0.3">
      <c r="A730" s="5" t="str">
        <f>TRIM(PROPER([1]employee_training_performance_d!A730))</f>
        <v>1Bd4A24E-66Bc-4735-B605-070Bea732391</v>
      </c>
      <c r="B730" s="6" t="str">
        <f>TRIM(PROPER([1]employee_training_performance_d!B730))</f>
        <v>Timothy Marshall</v>
      </c>
      <c r="C730" s="7">
        <v>41</v>
      </c>
      <c r="D730" s="11" t="str">
        <f>IF(OR(LOWER([1]employee_training_performance_d!D730)="m",LOWER([1]employee_training_performance_d!D730)="male"),"Male",IF(OR(LOWER([1]employee_training_performance_d!D730)="f",LOWER([1]employee_training_performance_d!D730)="female"),"Female","Unknown"))</f>
        <v>Male</v>
      </c>
      <c r="E730" s="8" t="s">
        <v>26</v>
      </c>
      <c r="F730" s="8" t="s">
        <v>17</v>
      </c>
      <c r="G730" s="9" t="str">
        <f>TEXT([1]employee_training_performance_d!G730,"dd-mm-yyyy")</f>
        <v>14-03-2023</v>
      </c>
      <c r="H730" s="8" t="s">
        <v>22</v>
      </c>
      <c r="I730" s="15" t="str">
        <f>TEXT([1]employee_training_performance_d!I730,"dd-mm-yyyy")</f>
        <v>23-11-2023</v>
      </c>
      <c r="J730" s="16">
        <f>IF(OR([1]employee_training_performance_d!J730="Yes",[1]employee_training_performance_d!J730="P",[1]employee_training_performance_d!J730="Present"),1,IF(OR([1]employee_training_performance_d!J730="No",[1]employee_training_performance_d!J730="A",[1]employee_training_performance_d!J730="Absent"),0))</f>
        <v>0</v>
      </c>
      <c r="K730" s="16">
        <v>60.650602409638552</v>
      </c>
      <c r="L730" s="16">
        <f>IF(OR([1]employee_training_performance_d!L730=0,ISBLANK([1]employee_training_performance_d!L730)),AVERAGEIFS([1]employee_training_performance_d!L$2:L$1201,[1]employee_training_performance_d!L$2:L$1201,"&gt;0"),[1]employee_training_performance_d!L730)</f>
        <v>57.657957244655584</v>
      </c>
      <c r="M730" s="7">
        <v>4</v>
      </c>
      <c r="N730" s="7">
        <v>4</v>
      </c>
    </row>
    <row r="731" spans="1:14" ht="15.6" x14ac:dyDescent="0.3">
      <c r="A731" s="5" t="str">
        <f>TRIM(PROPER([1]employee_training_performance_d!A731))</f>
        <v>E85Af565-E62C-44Bb-Bf01-1F14D97Bd00E</v>
      </c>
      <c r="B731" s="6" t="str">
        <f>TRIM(PROPER([1]employee_training_performance_d!B731))</f>
        <v>Brian Morrison</v>
      </c>
      <c r="C731" s="7">
        <v>41</v>
      </c>
      <c r="D731" s="11" t="str">
        <f>IF(OR(LOWER([1]employee_training_performance_d!D731)="m",LOWER([1]employee_training_performance_d!D731)="male"),"Male",IF(OR(LOWER([1]employee_training_performance_d!D731)="f",LOWER([1]employee_training_performance_d!D731)="female"),"Female","Unknown"))</f>
        <v>Male</v>
      </c>
      <c r="E731" s="8" t="s">
        <v>23</v>
      </c>
      <c r="F731" s="8" t="s">
        <v>17</v>
      </c>
      <c r="G731" s="9" t="str">
        <f>TEXT([1]employee_training_performance_d!G731,"dd-mm-yyyy")</f>
        <v>03-01-2022</v>
      </c>
      <c r="H731" s="8" t="s">
        <v>16</v>
      </c>
      <c r="I731" s="15" t="str">
        <f>TEXT([1]employee_training_performance_d!I731,"dd-mm-yyyy")</f>
        <v>27-06-2024</v>
      </c>
      <c r="J731" s="16">
        <f>IF(OR([1]employee_training_performance_d!J731="Yes",[1]employee_training_performance_d!J731="P",[1]employee_training_performance_d!J731="Present"),1,IF(OR([1]employee_training_performance_d!J731="No",[1]employee_training_performance_d!J731="A",[1]employee_training_performance_d!J731="Absent"),0))</f>
        <v>1</v>
      </c>
      <c r="K731" s="16">
        <v>67</v>
      </c>
      <c r="L731" s="16">
        <f>IF(OR([1]employee_training_performance_d!L731=0,ISBLANK([1]employee_training_performance_d!L731)),AVERAGEIFS([1]employee_training_performance_d!L$2:L$1201,[1]employee_training_performance_d!L$2:L$1201,"&gt;0"),[1]employee_training_performance_d!L731)</f>
        <v>27</v>
      </c>
      <c r="M731" s="7">
        <v>0</v>
      </c>
      <c r="N731" s="7">
        <v>0</v>
      </c>
    </row>
    <row r="732" spans="1:14" ht="15.6" x14ac:dyDescent="0.3">
      <c r="A732" s="5" t="str">
        <f>TRIM(PROPER([1]employee_training_performance_d!A732))</f>
        <v>C016215D-3807-4F3A-9Cd4-Aa85613C826A</v>
      </c>
      <c r="B732" s="6" t="str">
        <f>TRIM(PROPER([1]employee_training_performance_d!B732))</f>
        <v>Roger Petty</v>
      </c>
      <c r="C732" s="7">
        <v>41</v>
      </c>
      <c r="D732" s="11" t="str">
        <f>IF(OR(LOWER([1]employee_training_performance_d!D732)="m",LOWER([1]employee_training_performance_d!D732)="male"),"Male",IF(OR(LOWER([1]employee_training_performance_d!D732)="f",LOWER([1]employee_training_performance_d!D732)="female"),"Female","Unknown"))</f>
        <v>Female</v>
      </c>
      <c r="E732" s="8" t="s">
        <v>23</v>
      </c>
      <c r="F732" s="8" t="s">
        <v>30</v>
      </c>
      <c r="G732" s="9" t="str">
        <f>TEXT([1]employee_training_performance_d!G732,"dd-mm-yyyy")</f>
        <v>08-04-2020</v>
      </c>
      <c r="H732" s="8" t="s">
        <v>28</v>
      </c>
      <c r="I732" s="15" t="str">
        <f>TEXT([1]employee_training_performance_d!I732,"dd-mm-yyyy")</f>
        <v>28-12-2022</v>
      </c>
      <c r="J732" s="16">
        <f>IF(OR([1]employee_training_performance_d!J732="Yes",[1]employee_training_performance_d!J732="P",[1]employee_training_performance_d!J732="Present"),1,IF(OR([1]employee_training_performance_d!J732="No",[1]employee_training_performance_d!J732="A",[1]employee_training_performance_d!J732="Absent"),0))</f>
        <v>0</v>
      </c>
      <c r="K732" s="16">
        <v>60.61212121212121</v>
      </c>
      <c r="L732" s="16">
        <f>IF(OR([1]employee_training_performance_d!L732=0,ISBLANK([1]employee_training_performance_d!L732)),AVERAGEIFS([1]employee_training_performance_d!L$2:L$1201,[1]employee_training_performance_d!L$2:L$1201,"&gt;0"),[1]employee_training_performance_d!L732)</f>
        <v>36</v>
      </c>
      <c r="M732" s="7">
        <v>2</v>
      </c>
      <c r="N732" s="7">
        <v>2</v>
      </c>
    </row>
    <row r="733" spans="1:14" ht="15.6" x14ac:dyDescent="0.3">
      <c r="A733" s="5" t="str">
        <f>TRIM(PROPER([1]employee_training_performance_d!A733))</f>
        <v>8Bce0C24-7Ee9-48Ac-B7Bd-00De21E219Ce</v>
      </c>
      <c r="B733" s="6" t="str">
        <f>TRIM(PROPER([1]employee_training_performance_d!B733))</f>
        <v>Haley Martinez</v>
      </c>
      <c r="C733" s="7">
        <v>26</v>
      </c>
      <c r="D733" s="11" t="str">
        <f>IF(OR(LOWER([1]employee_training_performance_d!D733)="m",LOWER([1]employee_training_performance_d!D733)="male"),"Male",IF(OR(LOWER([1]employee_training_performance_d!D733)="f",LOWER([1]employee_training_performance_d!D733)="female"),"Female","Unknown"))</f>
        <v>Male</v>
      </c>
      <c r="E733" s="8" t="s">
        <v>29</v>
      </c>
      <c r="F733" s="8" t="s">
        <v>30</v>
      </c>
      <c r="G733" s="9" t="str">
        <f>TEXT([1]employee_training_performance_d!G733,"dd-mm-yyyy")</f>
        <v>20-12-2022</v>
      </c>
      <c r="H733" s="8" t="s">
        <v>16</v>
      </c>
      <c r="I733" s="15" t="str">
        <f>TEXT([1]employee_training_performance_d!I733,"dd-mm-yyyy")</f>
        <v>29-05-2023</v>
      </c>
      <c r="J733" s="16">
        <f>IF(OR([1]employee_training_performance_d!J733="Yes",[1]employee_training_performance_d!J733="P",[1]employee_training_performance_d!J733="Present"),1,IF(OR([1]employee_training_performance_d!J733="No",[1]employee_training_performance_d!J733="A",[1]employee_training_performance_d!J733="Absent"),0))</f>
        <v>0</v>
      </c>
      <c r="K733" s="16">
        <v>60.61212121212121</v>
      </c>
      <c r="L733" s="16">
        <f>IF(OR([1]employee_training_performance_d!L733=0,ISBLANK([1]employee_training_performance_d!L733)),AVERAGEIFS([1]employee_training_performance_d!L$2:L$1201,[1]employee_training_performance_d!L$2:L$1201,"&gt;0"),[1]employee_training_performance_d!L733)</f>
        <v>57.657957244655584</v>
      </c>
      <c r="M733" s="7">
        <v>4</v>
      </c>
      <c r="N733" s="7">
        <v>4</v>
      </c>
    </row>
    <row r="734" spans="1:14" ht="15.6" x14ac:dyDescent="0.3">
      <c r="A734" s="5" t="str">
        <f>TRIM(PROPER([1]employee_training_performance_d!A734))</f>
        <v>Aaf9Ee3E-E432-437D-9307-Afb6728Ea994</v>
      </c>
      <c r="B734" s="6" t="str">
        <f>TRIM(PROPER([1]employee_training_performance_d!B734))</f>
        <v>Elizabeth Watkins</v>
      </c>
      <c r="C734" s="7">
        <v>41</v>
      </c>
      <c r="D734" s="11" t="str">
        <f>IF(OR(LOWER([1]employee_training_performance_d!D734)="m",LOWER([1]employee_training_performance_d!D734)="male"),"Male",IF(OR(LOWER([1]employee_training_performance_d!D734)="f",LOWER([1]employee_training_performance_d!D734)="female"),"Female","Unknown"))</f>
        <v>Male</v>
      </c>
      <c r="E734" s="8" t="s">
        <v>21</v>
      </c>
      <c r="F734" s="8" t="s">
        <v>27</v>
      </c>
      <c r="G734" s="9" t="str">
        <f>TEXT([1]employee_training_performance_d!G734,"dd-mm-yyyy")</f>
        <v>14-02-2022</v>
      </c>
      <c r="H734" s="8" t="s">
        <v>22</v>
      </c>
      <c r="I734" s="15" t="str">
        <f>TEXT([1]employee_training_performance_d!I734,"dd-mm-yyyy")</f>
        <v>14-05-2022</v>
      </c>
      <c r="J734" s="16">
        <f>IF(OR([1]employee_training_performance_d!J734="Yes",[1]employee_training_performance_d!J734="P",[1]employee_training_performance_d!J734="Present"),1,IF(OR([1]employee_training_performance_d!J734="No",[1]employee_training_performance_d!J734="A",[1]employee_training_performance_d!J734="Absent"),0))</f>
        <v>1</v>
      </c>
      <c r="K734" s="16">
        <v>60.61212121212121</v>
      </c>
      <c r="L734" s="16">
        <f>IF(OR([1]employee_training_performance_d!L734=0,ISBLANK([1]employee_training_performance_d!L734)),AVERAGEIFS([1]employee_training_performance_d!L$2:L$1201,[1]employee_training_performance_d!L$2:L$1201,"&gt;0"),[1]employee_training_performance_d!L734)</f>
        <v>57.657957244655584</v>
      </c>
      <c r="M734" s="7">
        <v>2.5</v>
      </c>
      <c r="N734" s="7">
        <v>2.5168269230769229</v>
      </c>
    </row>
    <row r="735" spans="1:14" ht="15.6" x14ac:dyDescent="0.3">
      <c r="A735" s="5" t="str">
        <f>TRIM(PROPER([1]employee_training_performance_d!A735))</f>
        <v>0C3Badd8-52B1-4D01-942C-Aa0Cdd53Abe1</v>
      </c>
      <c r="B735" s="6" t="str">
        <f>TRIM(PROPER([1]employee_training_performance_d!B735))</f>
        <v>James Dixon</v>
      </c>
      <c r="C735" s="7">
        <v>60</v>
      </c>
      <c r="D735" s="11" t="str">
        <f>IF(OR(LOWER([1]employee_training_performance_d!D735)="m",LOWER([1]employee_training_performance_d!D735)="male"),"Male",IF(OR(LOWER([1]employee_training_performance_d!D735)="f",LOWER([1]employee_training_performance_d!D735)="female"),"Female","Unknown"))</f>
        <v>Male</v>
      </c>
      <c r="E735" s="8" t="s">
        <v>19</v>
      </c>
      <c r="F735" s="8" t="s">
        <v>27</v>
      </c>
      <c r="G735" s="9" t="str">
        <f>TEXT([1]employee_training_performance_d!G735,"dd-mm-yyyy")</f>
        <v>13-09-2021</v>
      </c>
      <c r="H735" s="8" t="s">
        <v>18</v>
      </c>
      <c r="I735" s="15" t="str">
        <f>TEXT([1]employee_training_performance_d!I735,"dd-mm-yyyy")</f>
        <v>04-02-2024</v>
      </c>
      <c r="J735" s="16">
        <f>IF(OR([1]employee_training_performance_d!J735="Yes",[1]employee_training_performance_d!J735="P",[1]employee_training_performance_d!J735="Present"),1,IF(OR([1]employee_training_performance_d!J735="No",[1]employee_training_performance_d!J735="A",[1]employee_training_performance_d!J735="Absent"),0))</f>
        <v>0</v>
      </c>
      <c r="K735" s="16">
        <v>89</v>
      </c>
      <c r="L735" s="16">
        <f>IF(OR([1]employee_training_performance_d!L735=0,ISBLANK([1]employee_training_performance_d!L735)),AVERAGEIFS([1]employee_training_performance_d!L$2:L$1201,[1]employee_training_performance_d!L$2:L$1201,"&gt;0"),[1]employee_training_performance_d!L735)</f>
        <v>57.657957244655584</v>
      </c>
      <c r="M735" s="7">
        <v>1</v>
      </c>
      <c r="N735" s="7">
        <v>1</v>
      </c>
    </row>
    <row r="736" spans="1:14" ht="15.6" x14ac:dyDescent="0.3">
      <c r="A736" s="5" t="str">
        <f>TRIM(PROPER([1]employee_training_performance_d!A736))</f>
        <v>Feb3A855-48E6-4273-8680-13786E607C2F</v>
      </c>
      <c r="B736" s="6" t="str">
        <f>TRIM(PROPER([1]employee_training_performance_d!B736))</f>
        <v>Jesse Fleming</v>
      </c>
      <c r="C736" s="7">
        <v>41</v>
      </c>
      <c r="D736" s="11" t="str">
        <f>IF(OR(LOWER([1]employee_training_performance_d!D736)="m",LOWER([1]employee_training_performance_d!D736)="male"),"Male",IF(OR(LOWER([1]employee_training_performance_d!D736)="f",LOWER([1]employee_training_performance_d!D736)="female"),"Female","Unknown"))</f>
        <v>Female</v>
      </c>
      <c r="E736" s="8" t="s">
        <v>19</v>
      </c>
      <c r="F736" s="8" t="s">
        <v>30</v>
      </c>
      <c r="G736" s="9" t="str">
        <f>TEXT([1]employee_training_performance_d!G736,"dd-mm-yyyy")</f>
        <v>25-01-2021</v>
      </c>
      <c r="H736" s="8" t="s">
        <v>16</v>
      </c>
      <c r="I736" s="15" t="str">
        <f>TEXT([1]employee_training_performance_d!I736,"dd-mm-yyyy")</f>
        <v>31-07-2021</v>
      </c>
      <c r="J736" s="16">
        <f>IF(OR([1]employee_training_performance_d!J736="Yes",[1]employee_training_performance_d!J736="P",[1]employee_training_performance_d!J736="Present"),1,IF(OR([1]employee_training_performance_d!J736="No",[1]employee_training_performance_d!J736="A",[1]employee_training_performance_d!J736="Absent"),0))</f>
        <v>1</v>
      </c>
      <c r="K736" s="16">
        <v>96</v>
      </c>
      <c r="L736" s="16">
        <f>IF(OR([1]employee_training_performance_d!L736=0,ISBLANK([1]employee_training_performance_d!L736)),AVERAGEIFS([1]employee_training_performance_d!L$2:L$1201,[1]employee_training_performance_d!L$2:L$1201,"&gt;0"),[1]employee_training_performance_d!L736)</f>
        <v>57.657957244655584</v>
      </c>
      <c r="M736" s="7">
        <v>4</v>
      </c>
      <c r="N736" s="7">
        <v>4</v>
      </c>
    </row>
    <row r="737" spans="1:14" ht="15.6" x14ac:dyDescent="0.3">
      <c r="A737" s="5" t="str">
        <f>TRIM(PROPER([1]employee_training_performance_d!A737))</f>
        <v>1Bb868D5-88C0-43D7-B86C-014F65Fae4A1</v>
      </c>
      <c r="B737" s="6" t="str">
        <f>TRIM(PROPER([1]employee_training_performance_d!B737))</f>
        <v>Susan Figueroa</v>
      </c>
      <c r="C737" s="7">
        <v>41</v>
      </c>
      <c r="D737" s="11" t="str">
        <f>IF(OR(LOWER([1]employee_training_performance_d!D737)="m",LOWER([1]employee_training_performance_d!D737)="male"),"Male",IF(OR(LOWER([1]employee_training_performance_d!D737)="f",LOWER([1]employee_training_performance_d!D737)="female"),"Female","Unknown"))</f>
        <v>Male</v>
      </c>
      <c r="E737" s="8" t="s">
        <v>14</v>
      </c>
      <c r="F737" s="8" t="s">
        <v>15</v>
      </c>
      <c r="G737" s="9" t="str">
        <f>TEXT([1]employee_training_performance_d!G737,"dd-mm-yyyy")</f>
        <v>16-02-2021</v>
      </c>
      <c r="H737" s="8" t="s">
        <v>22</v>
      </c>
      <c r="I737" s="15" t="str">
        <f>TEXT([1]employee_training_performance_d!I737,"dd-mm-yyyy")</f>
        <v>04-03-2022</v>
      </c>
      <c r="J737" s="16">
        <f>IF(OR([1]employee_training_performance_d!J737="Yes",[1]employee_training_performance_d!J737="P",[1]employee_training_performance_d!J737="Present"),1,IF(OR([1]employee_training_performance_d!J737="No",[1]employee_training_performance_d!J737="A",[1]employee_training_performance_d!J737="Absent"),0))</f>
        <v>0</v>
      </c>
      <c r="K737" s="16">
        <v>38</v>
      </c>
      <c r="L737" s="16">
        <f>IF(OR([1]employee_training_performance_d!L737=0,ISBLANK([1]employee_training_performance_d!L737)),AVERAGEIFS([1]employee_training_performance_d!L$2:L$1201,[1]employee_training_performance_d!L$2:L$1201,"&gt;0"),[1]employee_training_performance_d!L737)</f>
        <v>82</v>
      </c>
      <c r="M737" s="7">
        <v>0</v>
      </c>
      <c r="N737" s="7">
        <v>0</v>
      </c>
    </row>
    <row r="738" spans="1:14" ht="15.6" x14ac:dyDescent="0.3">
      <c r="A738" s="5" t="str">
        <f>TRIM(PROPER([1]employee_training_performance_d!A738))</f>
        <v>Ea489Dae-2B99-4902-836D-943Faad29F81</v>
      </c>
      <c r="B738" s="6" t="str">
        <f>TRIM(PROPER([1]employee_training_performance_d!B738))</f>
        <v>Adrian Martin</v>
      </c>
      <c r="C738" s="7">
        <v>26</v>
      </c>
      <c r="D738" s="11" t="str">
        <f>IF(OR(LOWER([1]employee_training_performance_d!D738)="m",LOWER([1]employee_training_performance_d!D738)="male"),"Male",IF(OR(LOWER([1]employee_training_performance_d!D738)="f",LOWER([1]employee_training_performance_d!D738)="female"),"Female","Unknown"))</f>
        <v>Male</v>
      </c>
      <c r="E738" s="8" t="s">
        <v>23</v>
      </c>
      <c r="F738" s="8" t="s">
        <v>17</v>
      </c>
      <c r="G738" s="9" t="str">
        <f>TEXT([1]employee_training_performance_d!G738,"dd-mm-yyyy")</f>
        <v>07-07-2024</v>
      </c>
      <c r="H738" s="8" t="s">
        <v>28</v>
      </c>
      <c r="I738" s="15" t="str">
        <f>TEXT([1]employee_training_performance_d!I738,"dd-mm-yyyy")</f>
        <v>10-05-2026</v>
      </c>
      <c r="J738" s="16">
        <f>IF(OR([1]employee_training_performance_d!J738="Yes",[1]employee_training_performance_d!J738="P",[1]employee_training_performance_d!J738="Present"),1,IF(OR([1]employee_training_performance_d!J738="No",[1]employee_training_performance_d!J738="A",[1]employee_training_performance_d!J738="Absent"),0))</f>
        <v>1</v>
      </c>
      <c r="K738" s="16">
        <v>60.358024691358025</v>
      </c>
      <c r="L738" s="16">
        <f>IF(OR([1]employee_training_performance_d!L738=0,ISBLANK([1]employee_training_performance_d!L738)),AVERAGEIFS([1]employee_training_performance_d!L$2:L$1201,[1]employee_training_performance_d!L$2:L$1201,"&gt;0"),[1]employee_training_performance_d!L738)</f>
        <v>57.657957244655584</v>
      </c>
      <c r="M738" s="7">
        <v>5</v>
      </c>
      <c r="N738" s="7">
        <v>5</v>
      </c>
    </row>
    <row r="739" spans="1:14" ht="15.6" x14ac:dyDescent="0.3">
      <c r="A739" s="5" t="str">
        <f>TRIM(PROPER([1]employee_training_performance_d!A739))</f>
        <v>D2152070-E4Ee-41Bc-Bdd7-E170E0D0807C</v>
      </c>
      <c r="B739" s="6" t="str">
        <f>TRIM(PROPER([1]employee_training_performance_d!B739))</f>
        <v>Samantha Garcia</v>
      </c>
      <c r="C739" s="7">
        <v>41</v>
      </c>
      <c r="D739" s="11" t="str">
        <f>IF(OR(LOWER([1]employee_training_performance_d!D739)="m",LOWER([1]employee_training_performance_d!D739)="male"),"Male",IF(OR(LOWER([1]employee_training_performance_d!D739)="f",LOWER([1]employee_training_performance_d!D739)="female"),"Female","Unknown"))</f>
        <v>Male</v>
      </c>
      <c r="E739" s="8" t="s">
        <v>21</v>
      </c>
      <c r="F739" s="8" t="s">
        <v>17</v>
      </c>
      <c r="G739" s="9" t="str">
        <f>TEXT([1]employee_training_performance_d!G739,"dd-mm-yyyy")</f>
        <v>18-01-2021</v>
      </c>
      <c r="H739" s="8" t="s">
        <v>22</v>
      </c>
      <c r="I739" s="15" t="str">
        <f>TEXT([1]employee_training_performance_d!I739,"dd-mm-yyyy")</f>
        <v>31-03-2021</v>
      </c>
      <c r="J739" s="16">
        <f>IF(OR([1]employee_training_performance_d!J739="Yes",[1]employee_training_performance_d!J739="P",[1]employee_training_performance_d!J739="Present"),1,IF(OR([1]employee_training_performance_d!J739="No",[1]employee_training_performance_d!J739="A",[1]employee_training_performance_d!J739="Absent"),0))</f>
        <v>1</v>
      </c>
      <c r="K739" s="16">
        <v>78</v>
      </c>
      <c r="L739" s="16">
        <f>IF(OR([1]employee_training_performance_d!L739=0,ISBLANK([1]employee_training_performance_d!L739)),AVERAGEIFS([1]employee_training_performance_d!L$2:L$1201,[1]employee_training_performance_d!L$2:L$1201,"&gt;0"),[1]employee_training_performance_d!L739)</f>
        <v>57.657957244655584</v>
      </c>
      <c r="M739" s="7">
        <v>3</v>
      </c>
      <c r="N739" s="7">
        <v>3</v>
      </c>
    </row>
    <row r="740" spans="1:14" ht="15.6" x14ac:dyDescent="0.3">
      <c r="A740" s="5" t="str">
        <f>TRIM(PROPER([1]employee_training_performance_d!A740))</f>
        <v>F942Fcb2-Ee3A-4A8B-84F9-00Cb42D757A8</v>
      </c>
      <c r="B740" s="6" t="str">
        <f>TRIM(PROPER([1]employee_training_performance_d!B740))</f>
        <v>Kenneth Peterson</v>
      </c>
      <c r="C740" s="7">
        <v>36</v>
      </c>
      <c r="D740" s="11" t="str">
        <f>IF(OR(LOWER([1]employee_training_performance_d!D740)="m",LOWER([1]employee_training_performance_d!D740)="male"),"Male",IF(OR(LOWER([1]employee_training_performance_d!D740)="f",LOWER([1]employee_training_performance_d!D740)="female"),"Female","Unknown"))</f>
        <v>Male</v>
      </c>
      <c r="E740" s="8" t="s">
        <v>19</v>
      </c>
      <c r="F740" s="8" t="s">
        <v>15</v>
      </c>
      <c r="G740" s="9" t="str">
        <f>TEXT([1]employee_training_performance_d!G740,"dd-mm-yyyy")</f>
        <v>28-11-2021</v>
      </c>
      <c r="H740" s="8" t="s">
        <v>20</v>
      </c>
      <c r="I740" s="15" t="str">
        <f>TEXT([1]employee_training_performance_d!I740,"dd-mm-yyyy")</f>
        <v>08-12-2023</v>
      </c>
      <c r="J740" s="16">
        <f>IF(OR([1]employee_training_performance_d!J740="Yes",[1]employee_training_performance_d!J740="P",[1]employee_training_performance_d!J740="Present"),1,IF(OR([1]employee_training_performance_d!J740="No",[1]employee_training_performance_d!J740="A",[1]employee_training_performance_d!J740="Absent"),0))</f>
        <v>1</v>
      </c>
      <c r="K740" s="16">
        <v>60.248447204968947</v>
      </c>
      <c r="L740" s="16">
        <f>IF(OR([1]employee_training_performance_d!L740=0,ISBLANK([1]employee_training_performance_d!L740)),AVERAGEIFS([1]employee_training_performance_d!L$2:L$1201,[1]employee_training_performance_d!L$2:L$1201,"&gt;0"),[1]employee_training_performance_d!L740)</f>
        <v>65</v>
      </c>
      <c r="M740" s="7">
        <v>2.5</v>
      </c>
      <c r="N740" s="7">
        <v>2.5158150851581507</v>
      </c>
    </row>
    <row r="741" spans="1:14" ht="15.6" x14ac:dyDescent="0.3">
      <c r="A741" s="5" t="str">
        <f>TRIM(PROPER([1]employee_training_performance_d!A741))</f>
        <v>9B43324C-Afd0-4396-Bb31-Caebc8Ce14Bb</v>
      </c>
      <c r="B741" s="6" t="str">
        <f>TRIM(PROPER([1]employee_training_performance_d!B741))</f>
        <v>Peter Delacruz</v>
      </c>
      <c r="C741" s="7">
        <v>41</v>
      </c>
      <c r="D741" s="11" t="str">
        <f>IF(OR(LOWER([1]employee_training_performance_d!D741)="m",LOWER([1]employee_training_performance_d!D741)="male"),"Male",IF(OR(LOWER([1]employee_training_performance_d!D741)="f",LOWER([1]employee_training_performance_d!D741)="female"),"Female","Unknown"))</f>
        <v>Male</v>
      </c>
      <c r="E741" s="8" t="s">
        <v>23</v>
      </c>
      <c r="F741" s="8" t="s">
        <v>30</v>
      </c>
      <c r="G741" s="9" t="str">
        <f>TEXT([1]employee_training_performance_d!G741,"dd-mm-yyyy")</f>
        <v>11-06-2024</v>
      </c>
      <c r="H741" s="8" t="s">
        <v>16</v>
      </c>
      <c r="I741" s="15" t="str">
        <f>TEXT([1]employee_training_performance_d!I741,"dd-mm-yyyy")</f>
        <v>15-03-2026</v>
      </c>
      <c r="J741" s="16">
        <f>IF(OR([1]employee_training_performance_d!J741="Yes",[1]employee_training_performance_d!J741="P",[1]employee_training_performance_d!J741="Present"),1,IF(OR([1]employee_training_performance_d!J741="No",[1]employee_training_performance_d!J741="A",[1]employee_training_performance_d!J741="Absent"),0))</f>
        <v>0</v>
      </c>
      <c r="K741" s="16">
        <v>60.248447204968947</v>
      </c>
      <c r="L741" s="16">
        <f>IF(OR([1]employee_training_performance_d!L741=0,ISBLANK([1]employee_training_performance_d!L741)),AVERAGEIFS([1]employee_training_performance_d!L$2:L$1201,[1]employee_training_performance_d!L$2:L$1201,"&gt;0"),[1]employee_training_performance_d!L741)</f>
        <v>52</v>
      </c>
      <c r="M741" s="7">
        <v>0</v>
      </c>
      <c r="N741" s="7">
        <v>0</v>
      </c>
    </row>
    <row r="742" spans="1:14" ht="15.6" x14ac:dyDescent="0.3">
      <c r="A742" s="5" t="str">
        <f>TRIM(PROPER([1]employee_training_performance_d!A742))</f>
        <v>3E372C8D-8A13-4D8D-9292-4079Dfee84B1</v>
      </c>
      <c r="B742" s="6" t="str">
        <f>TRIM(PROPER([1]employee_training_performance_d!B742))</f>
        <v>Sarah Thompson</v>
      </c>
      <c r="C742" s="7">
        <v>32</v>
      </c>
      <c r="D742" s="11" t="str">
        <f>IF(OR(LOWER([1]employee_training_performance_d!D742)="m",LOWER([1]employee_training_performance_d!D742)="male"),"Male",IF(OR(LOWER([1]employee_training_performance_d!D742)="f",LOWER([1]employee_training_performance_d!D742)="female"),"Female","Unknown"))</f>
        <v>Male</v>
      </c>
      <c r="E742" s="8" t="s">
        <v>14</v>
      </c>
      <c r="F742" s="8" t="s">
        <v>30</v>
      </c>
      <c r="G742" s="9" t="str">
        <f>TEXT([1]employee_training_performance_d!G742,"dd-mm-yyyy")</f>
        <v>27-03-2022</v>
      </c>
      <c r="H742" s="8" t="s">
        <v>16</v>
      </c>
      <c r="I742" s="15" t="str">
        <f>TEXT([1]employee_training_performance_d!I742,"dd-mm-yyyy")</f>
        <v>07-12-2022</v>
      </c>
      <c r="J742" s="16">
        <f>IF(OR([1]employee_training_performance_d!J742="Yes",[1]employee_training_performance_d!J742="P",[1]employee_training_performance_d!J742="Present"),1,IF(OR([1]employee_training_performance_d!J742="No",[1]employee_training_performance_d!J742="A",[1]employee_training_performance_d!J742="Absent"),0))</f>
        <v>1</v>
      </c>
      <c r="K742" s="16">
        <v>68</v>
      </c>
      <c r="L742" s="16">
        <f>IF(OR([1]employee_training_performance_d!L742=0,ISBLANK([1]employee_training_performance_d!L742)),AVERAGEIFS([1]employee_training_performance_d!L$2:L$1201,[1]employee_training_performance_d!L$2:L$1201,"&gt;0"),[1]employee_training_performance_d!L742)</f>
        <v>57.657957244655584</v>
      </c>
      <c r="M742" s="7">
        <v>2</v>
      </c>
      <c r="N742" s="7">
        <v>2</v>
      </c>
    </row>
    <row r="743" spans="1:14" ht="15.6" x14ac:dyDescent="0.3">
      <c r="A743" s="5" t="str">
        <f>TRIM(PROPER([1]employee_training_performance_d!A743))</f>
        <v>3A99Bbcb-56A6-4Db5-8776-D49A688E8D5D</v>
      </c>
      <c r="B743" s="6" t="str">
        <f>TRIM(PROPER([1]employee_training_performance_d!B743))</f>
        <v>Joanna Rodgers</v>
      </c>
      <c r="C743" s="7">
        <v>41</v>
      </c>
      <c r="D743" s="11" t="str">
        <f>IF(OR(LOWER([1]employee_training_performance_d!D743)="m",LOWER([1]employee_training_performance_d!D743)="male"),"Male",IF(OR(LOWER([1]employee_training_performance_d!D743)="f",LOWER([1]employee_training_performance_d!D743)="female"),"Female","Unknown"))</f>
        <v>Female</v>
      </c>
      <c r="E743" s="8" t="s">
        <v>23</v>
      </c>
      <c r="F743" s="8" t="s">
        <v>17</v>
      </c>
      <c r="G743" s="9" t="str">
        <f>TEXT([1]employee_training_performance_d!G743,"dd-mm-yyyy")</f>
        <v>22-12-2022</v>
      </c>
      <c r="H743" s="8" t="s">
        <v>22</v>
      </c>
      <c r="I743" s="15" t="str">
        <f>TEXT([1]employee_training_performance_d!I743,"dd-mm-yyyy")</f>
        <v>15-12-2023</v>
      </c>
      <c r="J743" s="16">
        <f>IF(OR([1]employee_training_performance_d!J743="Yes",[1]employee_training_performance_d!J743="P",[1]employee_training_performance_d!J743="Present"),1,IF(OR([1]employee_training_performance_d!J743="No",[1]employee_training_performance_d!J743="A",[1]employee_training_performance_d!J743="Absent"),0))</f>
        <v>1</v>
      </c>
      <c r="K743" s="16">
        <v>45</v>
      </c>
      <c r="L743" s="16">
        <f>IF(OR([1]employee_training_performance_d!L743=0,ISBLANK([1]employee_training_performance_d!L743)),AVERAGEIFS([1]employee_training_performance_d!L$2:L$1201,[1]employee_training_performance_d!L$2:L$1201,"&gt;0"),[1]employee_training_performance_d!L743)</f>
        <v>57.657957244655584</v>
      </c>
      <c r="M743" s="7">
        <v>3</v>
      </c>
      <c r="N743" s="7">
        <v>3</v>
      </c>
    </row>
    <row r="744" spans="1:14" ht="15.6" x14ac:dyDescent="0.3">
      <c r="A744" s="5" t="str">
        <f>TRIM(PROPER([1]employee_training_performance_d!A744))</f>
        <v>8B6Acc43-96Af-4Fcb-B3Eb-F780C91D95C7</v>
      </c>
      <c r="B744" s="6" t="str">
        <f>TRIM(PROPER([1]employee_training_performance_d!B744))</f>
        <v>Jessica Becker</v>
      </c>
      <c r="C744" s="7">
        <v>41</v>
      </c>
      <c r="D744" s="11" t="str">
        <f>IF(OR(LOWER([1]employee_training_performance_d!D744)="m",LOWER([1]employee_training_performance_d!D744)="male"),"Male",IF(OR(LOWER([1]employee_training_performance_d!D744)="f",LOWER([1]employee_training_performance_d!D744)="female"),"Female","Unknown"))</f>
        <v>Female</v>
      </c>
      <c r="E744" s="8" t="s">
        <v>21</v>
      </c>
      <c r="F744" s="8" t="s">
        <v>27</v>
      </c>
      <c r="G744" s="9" t="str">
        <f>TEXT([1]employee_training_performance_d!G744,"dd-mm-yyyy")</f>
        <v>16-06-2024</v>
      </c>
      <c r="H744" s="8" t="s">
        <v>20</v>
      </c>
      <c r="I744" s="15" t="str">
        <f>TEXT([1]employee_training_performance_d!I744,"dd-mm-yyyy")</f>
        <v>21-05-2025</v>
      </c>
      <c r="J744" s="16">
        <f>IF(OR([1]employee_training_performance_d!J744="Yes",[1]employee_training_performance_d!J744="P",[1]employee_training_performance_d!J744="Present"),1,IF(OR([1]employee_training_performance_d!J744="No",[1]employee_training_performance_d!J744="A",[1]employee_training_performance_d!J744="Absent"),0))</f>
        <v>1</v>
      </c>
      <c r="K744" s="16">
        <v>60.295597484276726</v>
      </c>
      <c r="L744" s="16">
        <f>IF(OR([1]employee_training_performance_d!L744=0,ISBLANK([1]employee_training_performance_d!L744)),AVERAGEIFS([1]employee_training_performance_d!L$2:L$1201,[1]employee_training_performance_d!L$2:L$1201,"&gt;0"),[1]employee_training_performance_d!L744)</f>
        <v>57.657957244655584</v>
      </c>
      <c r="M744" s="7">
        <v>0</v>
      </c>
      <c r="N744" s="7">
        <v>0</v>
      </c>
    </row>
    <row r="745" spans="1:14" ht="15.6" x14ac:dyDescent="0.3">
      <c r="A745" s="5" t="str">
        <f>TRIM(PROPER([1]employee_training_performance_d!A745))</f>
        <v>0Fa38669-B33A-42A9-Ba73-42Fc741D6857</v>
      </c>
      <c r="B745" s="6" t="str">
        <f>TRIM(PROPER([1]employee_training_performance_d!B745))</f>
        <v>Todd Young</v>
      </c>
      <c r="C745" s="7">
        <v>41</v>
      </c>
      <c r="D745" s="11" t="str">
        <f>IF(OR(LOWER([1]employee_training_performance_d!D745)="m",LOWER([1]employee_training_performance_d!D745)="male"),"Male",IF(OR(LOWER([1]employee_training_performance_d!D745)="f",LOWER([1]employee_training_performance_d!D745)="female"),"Female","Unknown"))</f>
        <v>Female</v>
      </c>
      <c r="E745" s="8" t="s">
        <v>26</v>
      </c>
      <c r="F745" s="8" t="s">
        <v>27</v>
      </c>
      <c r="G745" s="9" t="str">
        <f>TEXT([1]employee_training_performance_d!G745,"dd-mm-yyyy")</f>
        <v>11-04-2021</v>
      </c>
      <c r="H745" s="8" t="s">
        <v>20</v>
      </c>
      <c r="I745" s="15" t="str">
        <f>TEXT([1]employee_training_performance_d!I745,"dd-mm-yyyy")</f>
        <v>29-08-2022</v>
      </c>
      <c r="J745" s="16">
        <f>IF(OR([1]employee_training_performance_d!J745="Yes",[1]employee_training_performance_d!J745="P",[1]employee_training_performance_d!J745="Present"),1,IF(OR([1]employee_training_performance_d!J745="No",[1]employee_training_performance_d!J745="A",[1]employee_training_performance_d!J745="Absent"),0))</f>
        <v>0</v>
      </c>
      <c r="K745" s="16">
        <v>64</v>
      </c>
      <c r="L745" s="16">
        <f>IF(OR([1]employee_training_performance_d!L745=0,ISBLANK([1]employee_training_performance_d!L745)),AVERAGEIFS([1]employee_training_performance_d!L$2:L$1201,[1]employee_training_performance_d!L$2:L$1201,"&gt;0"),[1]employee_training_performance_d!L745)</f>
        <v>57.657957244655584</v>
      </c>
      <c r="M745" s="7">
        <v>2</v>
      </c>
      <c r="N745" s="7">
        <v>2</v>
      </c>
    </row>
    <row r="746" spans="1:14" ht="15.6" x14ac:dyDescent="0.3">
      <c r="A746" s="5" t="str">
        <f>TRIM(PROPER([1]employee_training_performance_d!A746))</f>
        <v>2583Eb38-Cebf-4Ea4-87A6-998284Add36E</v>
      </c>
      <c r="B746" s="6" t="str">
        <f>TRIM(PROPER([1]employee_training_performance_d!B746))</f>
        <v>Alexis Duran</v>
      </c>
      <c r="C746" s="7">
        <v>41</v>
      </c>
      <c r="D746" s="11" t="str">
        <f>IF(OR(LOWER([1]employee_training_performance_d!D746)="m",LOWER([1]employee_training_performance_d!D746)="male"),"Male",IF(OR(LOWER([1]employee_training_performance_d!D746)="f",LOWER([1]employee_training_performance_d!D746)="female"),"Female","Unknown"))</f>
        <v>Female</v>
      </c>
      <c r="E746" s="8" t="s">
        <v>26</v>
      </c>
      <c r="F746" s="8" t="s">
        <v>30</v>
      </c>
      <c r="G746" s="9" t="str">
        <f>TEXT([1]employee_training_performance_d!G746,"dd-mm-yyyy")</f>
        <v>17-09-2023</v>
      </c>
      <c r="H746" s="8" t="s">
        <v>25</v>
      </c>
      <c r="I746" s="15" t="str">
        <f>TEXT([1]employee_training_performance_d!I746,"dd-mm-yyyy")</f>
        <v>28-04-2024</v>
      </c>
      <c r="J746" s="16">
        <f>IF(OR([1]employee_training_performance_d!J746="Yes",[1]employee_training_performance_d!J746="P",[1]employee_training_performance_d!J746="Present"),1,IF(OR([1]employee_training_performance_d!J746="No",[1]employee_training_performance_d!J746="A",[1]employee_training_performance_d!J746="Absent"),0))</f>
        <v>0</v>
      </c>
      <c r="K746" s="16">
        <v>46</v>
      </c>
      <c r="L746" s="16">
        <f>IF(OR([1]employee_training_performance_d!L746=0,ISBLANK([1]employee_training_performance_d!L746)),AVERAGEIFS([1]employee_training_performance_d!L$2:L$1201,[1]employee_training_performance_d!L$2:L$1201,"&gt;0"),[1]employee_training_performance_d!L746)</f>
        <v>57.657957244655584</v>
      </c>
      <c r="M746" s="7">
        <v>4</v>
      </c>
      <c r="N746" s="7">
        <v>4</v>
      </c>
    </row>
    <row r="747" spans="1:14" ht="15.6" x14ac:dyDescent="0.3">
      <c r="A747" s="5" t="str">
        <f>TRIM(PROPER([1]employee_training_performance_d!A747))</f>
        <v>A8Ae5C67-1598-403E-A4C4-E6Ca8A661D77</v>
      </c>
      <c r="B747" s="6" t="str">
        <f>TRIM(PROPER([1]employee_training_performance_d!B747))</f>
        <v>Catherine Soto</v>
      </c>
      <c r="C747" s="7">
        <v>41</v>
      </c>
      <c r="D747" s="11" t="str">
        <f>IF(OR(LOWER([1]employee_training_performance_d!D747)="m",LOWER([1]employee_training_performance_d!D747)="male"),"Male",IF(OR(LOWER([1]employee_training_performance_d!D747)="f",LOWER([1]employee_training_performance_d!D747)="female"),"Female","Unknown"))</f>
        <v>Female</v>
      </c>
      <c r="E747" s="8" t="s">
        <v>29</v>
      </c>
      <c r="F747" s="8" t="s">
        <v>24</v>
      </c>
      <c r="G747" s="9" t="str">
        <f>TEXT([1]employee_training_performance_d!G747,"dd-mm-yyyy")</f>
        <v>19-06-2023</v>
      </c>
      <c r="H747" s="8" t="s">
        <v>16</v>
      </c>
      <c r="I747" s="15" t="str">
        <f>TEXT([1]employee_training_performance_d!I747,"dd-mm-yyyy")</f>
        <v>07-06-2024</v>
      </c>
      <c r="J747" s="16">
        <f>IF(OR([1]employee_training_performance_d!J747="Yes",[1]employee_training_performance_d!J747="P",[1]employee_training_performance_d!J747="Present"),1,IF(OR([1]employee_training_performance_d!J747="No",[1]employee_training_performance_d!J747="A",[1]employee_training_performance_d!J747="Absent"),0))</f>
        <v>0</v>
      </c>
      <c r="K747" s="16">
        <v>60.363057324840767</v>
      </c>
      <c r="L747" s="16">
        <f>IF(OR([1]employee_training_performance_d!L747=0,ISBLANK([1]employee_training_performance_d!L747)),AVERAGEIFS([1]employee_training_performance_d!L$2:L$1201,[1]employee_training_performance_d!L$2:L$1201,"&gt;0"),[1]employee_training_performance_d!L747)</f>
        <v>39</v>
      </c>
      <c r="M747" s="7">
        <v>3</v>
      </c>
      <c r="N747" s="7">
        <v>3</v>
      </c>
    </row>
    <row r="748" spans="1:14" ht="15.6" x14ac:dyDescent="0.3">
      <c r="A748" s="5" t="str">
        <f>TRIM(PROPER([1]employee_training_performance_d!A748))</f>
        <v>Fdfd984E-1610-4D90-A8C2-7491Ac83995B</v>
      </c>
      <c r="B748" s="6" t="str">
        <f>TRIM(PROPER([1]employee_training_performance_d!B748))</f>
        <v>Shane Diaz</v>
      </c>
      <c r="C748" s="7">
        <v>44</v>
      </c>
      <c r="D748" s="11" t="str">
        <f>IF(OR(LOWER([1]employee_training_performance_d!D748)="m",LOWER([1]employee_training_performance_d!D748)="male"),"Male",IF(OR(LOWER([1]employee_training_performance_d!D748)="f",LOWER([1]employee_training_performance_d!D748)="female"),"Female","Unknown"))</f>
        <v>Female</v>
      </c>
      <c r="E748" s="8" t="s">
        <v>21</v>
      </c>
      <c r="F748" s="8" t="s">
        <v>30</v>
      </c>
      <c r="G748" s="9" t="str">
        <f>TEXT([1]employee_training_performance_d!G748,"dd-mm-yyyy")</f>
        <v>20-01-2023</v>
      </c>
      <c r="H748" s="8" t="s">
        <v>28</v>
      </c>
      <c r="I748" s="15" t="str">
        <f>TEXT([1]employee_training_performance_d!I748,"dd-mm-yyyy")</f>
        <v>22-04-2024</v>
      </c>
      <c r="J748" s="16">
        <f>IF(OR([1]employee_training_performance_d!J748="Yes",[1]employee_training_performance_d!J748="P",[1]employee_training_performance_d!J748="Present"),1,IF(OR([1]employee_training_performance_d!J748="No",[1]employee_training_performance_d!J748="A",[1]employee_training_performance_d!J748="Absent"),0))</f>
        <v>0</v>
      </c>
      <c r="K748" s="16">
        <v>60.363057324840767</v>
      </c>
      <c r="L748" s="16">
        <f>IF(OR([1]employee_training_performance_d!L748=0,ISBLANK([1]employee_training_performance_d!L748)),AVERAGEIFS([1]employee_training_performance_d!L$2:L$1201,[1]employee_training_performance_d!L$2:L$1201,"&gt;0"),[1]employee_training_performance_d!L748)</f>
        <v>40</v>
      </c>
      <c r="M748" s="7">
        <v>4</v>
      </c>
      <c r="N748" s="7">
        <v>4</v>
      </c>
    </row>
    <row r="749" spans="1:14" ht="15.6" x14ac:dyDescent="0.3">
      <c r="A749" s="5" t="str">
        <f>TRIM(PROPER([1]employee_training_performance_d!A749))</f>
        <v>Efe3155D-7281-4822-Bd26-Ce318A00C9Be</v>
      </c>
      <c r="B749" s="6" t="str">
        <f>TRIM(PROPER([1]employee_training_performance_d!B749))</f>
        <v>Derek Hudson</v>
      </c>
      <c r="C749" s="7">
        <v>41</v>
      </c>
      <c r="D749" s="11" t="str">
        <f>IF(OR(LOWER([1]employee_training_performance_d!D749)="m",LOWER([1]employee_training_performance_d!D749)="male"),"Male",IF(OR(LOWER([1]employee_training_performance_d!D749)="f",LOWER([1]employee_training_performance_d!D749)="female"),"Female","Unknown"))</f>
        <v>Female</v>
      </c>
      <c r="E749" s="8" t="s">
        <v>19</v>
      </c>
      <c r="F749" s="8" t="s">
        <v>30</v>
      </c>
      <c r="G749" s="9" t="str">
        <f>TEXT([1]employee_training_performance_d!G749,"dd-mm-yyyy")</f>
        <v>11-02-2023</v>
      </c>
      <c r="H749" s="8" t="s">
        <v>20</v>
      </c>
      <c r="I749" s="15" t="str">
        <f>TEXT([1]employee_training_performance_d!I749,"dd-mm-yyyy")</f>
        <v>08-11-2024</v>
      </c>
      <c r="J749" s="16">
        <f>IF(OR([1]employee_training_performance_d!J749="Yes",[1]employee_training_performance_d!J749="P",[1]employee_training_performance_d!J749="Present"),1,IF(OR([1]employee_training_performance_d!J749="No",[1]employee_training_performance_d!J749="A",[1]employee_training_performance_d!J749="Absent"),0))</f>
        <v>1</v>
      </c>
      <c r="K749" s="16">
        <v>60.363057324840767</v>
      </c>
      <c r="L749" s="16">
        <f>IF(OR([1]employee_training_performance_d!L749=0,ISBLANK([1]employee_training_performance_d!L749)),AVERAGEIFS([1]employee_training_performance_d!L$2:L$1201,[1]employee_training_performance_d!L$2:L$1201,"&gt;0"),[1]employee_training_performance_d!L749)</f>
        <v>57.657957244655584</v>
      </c>
      <c r="M749" s="7">
        <v>1</v>
      </c>
      <c r="N749" s="7">
        <v>1</v>
      </c>
    </row>
    <row r="750" spans="1:14" ht="15.6" x14ac:dyDescent="0.3">
      <c r="A750" s="5" t="str">
        <f>TRIM(PROPER([1]employee_training_performance_d!A750))</f>
        <v>Efe3A150-C524-41Be-A6Bb-B51C85D8Acf3</v>
      </c>
      <c r="B750" s="6" t="str">
        <f>TRIM(PROPER([1]employee_training_performance_d!B750))</f>
        <v>William Taylor</v>
      </c>
      <c r="C750" s="7">
        <v>41</v>
      </c>
      <c r="D750" s="11" t="str">
        <f>IF(OR(LOWER([1]employee_training_performance_d!D750)="m",LOWER([1]employee_training_performance_d!D750)="male"),"Male",IF(OR(LOWER([1]employee_training_performance_d!D750)="f",LOWER([1]employee_training_performance_d!D750)="female"),"Female","Unknown"))</f>
        <v>Female</v>
      </c>
      <c r="E750" s="8" t="s">
        <v>21</v>
      </c>
      <c r="F750" s="8" t="s">
        <v>24</v>
      </c>
      <c r="G750" s="9" t="str">
        <f>TEXT([1]employee_training_performance_d!G750,"dd-mm-yyyy")</f>
        <v>19-11-2020</v>
      </c>
      <c r="H750" s="8" t="s">
        <v>22</v>
      </c>
      <c r="I750" s="15" t="str">
        <f>TEXT([1]employee_training_performance_d!I750,"dd-mm-yyyy")</f>
        <v>14-08-2021</v>
      </c>
      <c r="J750" s="16">
        <f>IF(OR([1]employee_training_performance_d!J750="Yes",[1]employee_training_performance_d!J750="P",[1]employee_training_performance_d!J750="Present"),1,IF(OR([1]employee_training_performance_d!J750="No",[1]employee_training_performance_d!J750="A",[1]employee_training_performance_d!J750="Absent"),0))</f>
        <v>0</v>
      </c>
      <c r="K750" s="16">
        <v>60.363057324840767</v>
      </c>
      <c r="L750" s="16">
        <f>IF(OR([1]employee_training_performance_d!L750=0,ISBLANK([1]employee_training_performance_d!L750)),AVERAGEIFS([1]employee_training_performance_d!L$2:L$1201,[1]employee_training_performance_d!L$2:L$1201,"&gt;0"),[1]employee_training_performance_d!L750)</f>
        <v>68</v>
      </c>
      <c r="M750" s="7">
        <v>4</v>
      </c>
      <c r="N750" s="7">
        <v>4</v>
      </c>
    </row>
    <row r="751" spans="1:14" ht="15.6" x14ac:dyDescent="0.3">
      <c r="A751" s="5" t="str">
        <f>TRIM(PROPER([1]employee_training_performance_d!A751))</f>
        <v>C145419C-74Eb-4A0D-B80A-Ea0265Dec4Ed</v>
      </c>
      <c r="B751" s="6" t="str">
        <f>TRIM(PROPER([1]employee_training_performance_d!B751))</f>
        <v>Amanda Garza</v>
      </c>
      <c r="C751" s="7">
        <v>54</v>
      </c>
      <c r="D751" s="11" t="str">
        <f>IF(OR(LOWER([1]employee_training_performance_d!D751)="m",LOWER([1]employee_training_performance_d!D751)="male"),"Male",IF(OR(LOWER([1]employee_training_performance_d!D751)="f",LOWER([1]employee_training_performance_d!D751)="female"),"Female","Unknown"))</f>
        <v>Male</v>
      </c>
      <c r="E751" s="8" t="s">
        <v>26</v>
      </c>
      <c r="F751" s="8" t="s">
        <v>15</v>
      </c>
      <c r="G751" s="9" t="str">
        <f>TEXT([1]employee_training_performance_d!G751,"dd-mm-yyyy")</f>
        <v>04-02-2025</v>
      </c>
      <c r="H751" s="8" t="s">
        <v>18</v>
      </c>
      <c r="I751" s="15" t="str">
        <f>TEXT([1]employee_training_performance_d!I751,"dd-mm-yyyy")</f>
        <v>12-02-2026</v>
      </c>
      <c r="J751" s="16">
        <f>IF(OR([1]employee_training_performance_d!J751="Yes",[1]employee_training_performance_d!J751="P",[1]employee_training_performance_d!J751="Present"),1,IF(OR([1]employee_training_performance_d!J751="No",[1]employee_training_performance_d!J751="A",[1]employee_training_performance_d!J751="Absent"),0))</f>
        <v>1</v>
      </c>
      <c r="K751" s="16">
        <v>44</v>
      </c>
      <c r="L751" s="16">
        <f>IF(OR([1]employee_training_performance_d!L751=0,ISBLANK([1]employee_training_performance_d!L751)),AVERAGEIFS([1]employee_training_performance_d!L$2:L$1201,[1]employee_training_performance_d!L$2:L$1201,"&gt;0"),[1]employee_training_performance_d!L751)</f>
        <v>33</v>
      </c>
      <c r="M751" s="7">
        <v>5</v>
      </c>
      <c r="N751" s="7">
        <v>5</v>
      </c>
    </row>
    <row r="752" spans="1:14" ht="15.6" x14ac:dyDescent="0.3">
      <c r="A752" s="5" t="str">
        <f>TRIM(PROPER([1]employee_training_performance_d!A752))</f>
        <v>9Be4E2Ac-9F99-4133-Ae11-Edc43C375315</v>
      </c>
      <c r="B752" s="6" t="str">
        <f>TRIM(PROPER([1]employee_training_performance_d!B752))</f>
        <v>Rachel Parrish</v>
      </c>
      <c r="C752" s="7">
        <v>24</v>
      </c>
      <c r="D752" s="11" t="str">
        <f>IF(OR(LOWER([1]employee_training_performance_d!D752)="m",LOWER([1]employee_training_performance_d!D752)="male"),"Male",IF(OR(LOWER([1]employee_training_performance_d!D752)="f",LOWER([1]employee_training_performance_d!D752)="female"),"Female","Unknown"))</f>
        <v>Male</v>
      </c>
      <c r="E752" s="8" t="s">
        <v>21</v>
      </c>
      <c r="F752" s="8" t="s">
        <v>15</v>
      </c>
      <c r="G752" s="9" t="str">
        <f>TEXT([1]employee_training_performance_d!G752,"dd-mm-yyyy")</f>
        <v>20-07-2022</v>
      </c>
      <c r="H752" s="8" t="s">
        <v>16</v>
      </c>
      <c r="I752" s="15" t="str">
        <f>TEXT([1]employee_training_performance_d!I752,"dd-mm-yyyy")</f>
        <v>19-06-2024</v>
      </c>
      <c r="J752" s="16">
        <f>IF(OR([1]employee_training_performance_d!J752="Yes",[1]employee_training_performance_d!J752="P",[1]employee_training_performance_d!J752="Present"),1,IF(OR([1]employee_training_performance_d!J752="No",[1]employee_training_performance_d!J752="A",[1]employee_training_performance_d!J752="Absent"),0))</f>
        <v>0</v>
      </c>
      <c r="K752" s="16">
        <v>40</v>
      </c>
      <c r="L752" s="16">
        <f>IF(OR([1]employee_training_performance_d!L752=0,ISBLANK([1]employee_training_performance_d!L752)),AVERAGEIFS([1]employee_training_performance_d!L$2:L$1201,[1]employee_training_performance_d!L$2:L$1201,"&gt;0"),[1]employee_training_performance_d!L752)</f>
        <v>30</v>
      </c>
      <c r="M752" s="7">
        <v>0</v>
      </c>
      <c r="N752" s="7">
        <v>0</v>
      </c>
    </row>
    <row r="753" spans="1:14" ht="15.6" x14ac:dyDescent="0.3">
      <c r="A753" s="5" t="str">
        <f>TRIM(PROPER([1]employee_training_performance_d!A753))</f>
        <v>09Ac7Ba5-Eb28-43E6-A465-Aed7207Ad1D4</v>
      </c>
      <c r="B753" s="6" t="str">
        <f>TRIM(PROPER([1]employee_training_performance_d!B753))</f>
        <v>Rebecca Bean</v>
      </c>
      <c r="C753" s="7">
        <v>33</v>
      </c>
      <c r="D753" s="11" t="str">
        <f>IF(OR(LOWER([1]employee_training_performance_d!D753)="m",LOWER([1]employee_training_performance_d!D753)="male"),"Male",IF(OR(LOWER([1]employee_training_performance_d!D753)="f",LOWER([1]employee_training_performance_d!D753)="female"),"Female","Unknown"))</f>
        <v>Male</v>
      </c>
      <c r="E753" s="8" t="s">
        <v>26</v>
      </c>
      <c r="F753" s="8" t="s">
        <v>24</v>
      </c>
      <c r="G753" s="9" t="str">
        <f>TEXT([1]employee_training_performance_d!G753,"dd-mm-yyyy")</f>
        <v>11-08-2021</v>
      </c>
      <c r="H753" s="8" t="s">
        <v>20</v>
      </c>
      <c r="I753" s="15" t="str">
        <f>TEXT([1]employee_training_performance_d!I753,"dd-mm-yyyy")</f>
        <v>28-01-2024</v>
      </c>
      <c r="J753" s="16">
        <f>IF(OR([1]employee_training_performance_d!J753="Yes",[1]employee_training_performance_d!J753="P",[1]employee_training_performance_d!J753="Present"),1,IF(OR([1]employee_training_performance_d!J753="No",[1]employee_training_performance_d!J753="A",[1]employee_training_performance_d!J753="Absent"),0))</f>
        <v>0</v>
      </c>
      <c r="K753" s="16">
        <v>60.6</v>
      </c>
      <c r="L753" s="16">
        <f>IF(OR([1]employee_training_performance_d!L753=0,ISBLANK([1]employee_training_performance_d!L753)),AVERAGEIFS([1]employee_training_performance_d!L$2:L$1201,[1]employee_training_performance_d!L$2:L$1201,"&gt;0"),[1]employee_training_performance_d!L753)</f>
        <v>57.657957244655584</v>
      </c>
      <c r="M753" s="7">
        <v>0</v>
      </c>
      <c r="N753" s="7">
        <v>0</v>
      </c>
    </row>
    <row r="754" spans="1:14" ht="15.6" x14ac:dyDescent="0.3">
      <c r="A754" s="5" t="str">
        <f>TRIM(PROPER([1]employee_training_performance_d!A754))</f>
        <v>6Ee2F9Bf-8Ad3-43B1-977D-D689A98D61Ec</v>
      </c>
      <c r="B754" s="6" t="str">
        <f>TRIM(PROPER([1]employee_training_performance_d!B754))</f>
        <v>Linda Holt</v>
      </c>
      <c r="C754" s="7">
        <v>41</v>
      </c>
      <c r="D754" s="11" t="str">
        <f>IF(OR(LOWER([1]employee_training_performance_d!D754)="m",LOWER([1]employee_training_performance_d!D754)="male"),"Male",IF(OR(LOWER([1]employee_training_performance_d!D754)="f",LOWER([1]employee_training_performance_d!D754)="female"),"Female","Unknown"))</f>
        <v>Female</v>
      </c>
      <c r="E754" s="8" t="s">
        <v>14</v>
      </c>
      <c r="F754" s="8" t="s">
        <v>17</v>
      </c>
      <c r="G754" s="9" t="str">
        <f>TEXT([1]employee_training_performance_d!G754,"dd-mm-yyyy")</f>
        <v>21-03-2022</v>
      </c>
      <c r="H754" s="8" t="s">
        <v>28</v>
      </c>
      <c r="I754" s="15" t="str">
        <f>TEXT([1]employee_training_performance_d!I754,"dd-mm-yyyy")</f>
        <v>24-09-2022</v>
      </c>
      <c r="J754" s="16">
        <f>IF(OR([1]employee_training_performance_d!J754="Yes",[1]employee_training_performance_d!J754="P",[1]employee_training_performance_d!J754="Present"),1,IF(OR([1]employee_training_performance_d!J754="No",[1]employee_training_performance_d!J754="A",[1]employee_training_performance_d!J754="Absent"),0))</f>
        <v>1</v>
      </c>
      <c r="K754" s="16">
        <v>60.6</v>
      </c>
      <c r="L754" s="16">
        <f>IF(OR([1]employee_training_performance_d!L754=0,ISBLANK([1]employee_training_performance_d!L754)),AVERAGEIFS([1]employee_training_performance_d!L$2:L$1201,[1]employee_training_performance_d!L$2:L$1201,"&gt;0"),[1]employee_training_performance_d!L754)</f>
        <v>57.657957244655584</v>
      </c>
      <c r="M754" s="7">
        <v>5</v>
      </c>
      <c r="N754" s="7">
        <v>5</v>
      </c>
    </row>
    <row r="755" spans="1:14" ht="15.6" x14ac:dyDescent="0.3">
      <c r="A755" s="5" t="str">
        <f>TRIM(PROPER([1]employee_training_performance_d!A755))</f>
        <v>2146E7B4-A5Fb-4E9A-8Ab7-D5E0F814Af2E</v>
      </c>
      <c r="B755" s="6" t="str">
        <f>TRIM(PROPER([1]employee_training_performance_d!B755))</f>
        <v>Larry Mathis</v>
      </c>
      <c r="C755" s="7">
        <v>41</v>
      </c>
      <c r="D755" s="11" t="str">
        <f>IF(OR(LOWER([1]employee_training_performance_d!D755)="m",LOWER([1]employee_training_performance_d!D755)="male"),"Male",IF(OR(LOWER([1]employee_training_performance_d!D755)="f",LOWER([1]employee_training_performance_d!D755)="female"),"Female","Unknown"))</f>
        <v>Female</v>
      </c>
      <c r="E755" s="8" t="s">
        <v>26</v>
      </c>
      <c r="F755" s="8" t="s">
        <v>17</v>
      </c>
      <c r="G755" s="9" t="str">
        <f>TEXT([1]employee_training_performance_d!G755,"dd-mm-yyyy")</f>
        <v>31-07-2024</v>
      </c>
      <c r="H755" s="8" t="s">
        <v>28</v>
      </c>
      <c r="I755" s="15" t="str">
        <f>TEXT([1]employee_training_performance_d!I755,"dd-mm-yyyy")</f>
        <v>22-03-2026</v>
      </c>
      <c r="J755" s="16">
        <f>IF(OR([1]employee_training_performance_d!J755="Yes",[1]employee_training_performance_d!J755="P",[1]employee_training_performance_d!J755="Present"),1,IF(OR([1]employee_training_performance_d!J755="No",[1]employee_training_performance_d!J755="A",[1]employee_training_performance_d!J755="Absent"),0))</f>
        <v>0</v>
      </c>
      <c r="K755" s="16">
        <v>60.6</v>
      </c>
      <c r="L755" s="16">
        <f>IF(OR([1]employee_training_performance_d!L755=0,ISBLANK([1]employee_training_performance_d!L755)),AVERAGEIFS([1]employee_training_performance_d!L$2:L$1201,[1]employee_training_performance_d!L$2:L$1201,"&gt;0"),[1]employee_training_performance_d!L755)</f>
        <v>57.657957244655584</v>
      </c>
      <c r="M755" s="7">
        <v>4</v>
      </c>
      <c r="N755" s="7">
        <v>4</v>
      </c>
    </row>
    <row r="756" spans="1:14" ht="15.6" x14ac:dyDescent="0.3">
      <c r="A756" s="5" t="str">
        <f>TRIM(PROPER([1]employee_training_performance_d!A756))</f>
        <v>A5B38959-10E6-41Fd-A127-F6638Db4Daaa</v>
      </c>
      <c r="B756" s="6" t="str">
        <f>TRIM(PROPER([1]employee_training_performance_d!B756))</f>
        <v>Gregory Garrett</v>
      </c>
      <c r="C756" s="7">
        <v>41</v>
      </c>
      <c r="D756" s="11" t="str">
        <f>IF(OR(LOWER([1]employee_training_performance_d!D756)="m",LOWER([1]employee_training_performance_d!D756)="male"),"Male",IF(OR(LOWER([1]employee_training_performance_d!D756)="f",LOWER([1]employee_training_performance_d!D756)="female"),"Female","Unknown"))</f>
        <v>Female</v>
      </c>
      <c r="E756" s="8" t="s">
        <v>14</v>
      </c>
      <c r="F756" s="8" t="s">
        <v>27</v>
      </c>
      <c r="G756" s="9" t="str">
        <f>TEXT([1]employee_training_performance_d!G756,"dd-mm-yyyy")</f>
        <v>15-08-2024</v>
      </c>
      <c r="H756" s="8" t="s">
        <v>22</v>
      </c>
      <c r="I756" s="15" t="str">
        <f>TEXT([1]employee_training_performance_d!I756,"dd-mm-yyyy")</f>
        <v>10-12-2025</v>
      </c>
      <c r="J756" s="16">
        <f>IF(OR([1]employee_training_performance_d!J756="Yes",[1]employee_training_performance_d!J756="P",[1]employee_training_performance_d!J756="Present"),1,IF(OR([1]employee_training_performance_d!J756="No",[1]employee_training_performance_d!J756="A",[1]employee_training_performance_d!J756="Absent"),0))</f>
        <v>0</v>
      </c>
      <c r="K756" s="16">
        <v>60.6</v>
      </c>
      <c r="L756" s="16">
        <f>IF(OR([1]employee_training_performance_d!L756=0,ISBLANK([1]employee_training_performance_d!L756)),AVERAGEIFS([1]employee_training_performance_d!L$2:L$1201,[1]employee_training_performance_d!L$2:L$1201,"&gt;0"),[1]employee_training_performance_d!L756)</f>
        <v>57.657957244655584</v>
      </c>
      <c r="M756" s="7">
        <v>4</v>
      </c>
      <c r="N756" s="7">
        <v>4</v>
      </c>
    </row>
    <row r="757" spans="1:14" ht="15.6" x14ac:dyDescent="0.3">
      <c r="A757" s="5" t="str">
        <f>TRIM(PROPER([1]employee_training_performance_d!A757))</f>
        <v>C04Cf6E6-Cf6D-48C3-B661-Cfdb7537Fb16</v>
      </c>
      <c r="B757" s="6" t="str">
        <f>TRIM(PROPER([1]employee_training_performance_d!B757))</f>
        <v>Melissa Alexander</v>
      </c>
      <c r="C757" s="7">
        <v>30</v>
      </c>
      <c r="D757" s="11" t="str">
        <f>IF(OR(LOWER([1]employee_training_performance_d!D757)="m",LOWER([1]employee_training_performance_d!D757)="male"),"Male",IF(OR(LOWER([1]employee_training_performance_d!D757)="f",LOWER([1]employee_training_performance_d!D757)="female"),"Female","Unknown"))</f>
        <v>Male</v>
      </c>
      <c r="E757" s="8" t="s">
        <v>26</v>
      </c>
      <c r="F757" s="8" t="s">
        <v>30</v>
      </c>
      <c r="G757" s="9" t="str">
        <f>TEXT([1]employee_training_performance_d!G757,"dd-mm-yyyy")</f>
        <v>31-07-2024</v>
      </c>
      <c r="H757" s="8" t="s">
        <v>28</v>
      </c>
      <c r="I757" s="15" t="str">
        <f>TEXT([1]employee_training_performance_d!I757,"dd-mm-yyyy")</f>
        <v>29-12-2024</v>
      </c>
      <c r="J757" s="16">
        <f>IF(OR([1]employee_training_performance_d!J757="Yes",[1]employee_training_performance_d!J757="P",[1]employee_training_performance_d!J757="Present"),1,IF(OR([1]employee_training_performance_d!J757="No",[1]employee_training_performance_d!J757="A",[1]employee_training_performance_d!J757="Absent"),0))</f>
        <v>1</v>
      </c>
      <c r="K757" s="16">
        <v>60.6</v>
      </c>
      <c r="L757" s="16">
        <f>IF(OR([1]employee_training_performance_d!L757=0,ISBLANK([1]employee_training_performance_d!L757)),AVERAGEIFS([1]employee_training_performance_d!L$2:L$1201,[1]employee_training_performance_d!L$2:L$1201,"&gt;0"),[1]employee_training_performance_d!L757)</f>
        <v>75</v>
      </c>
      <c r="M757" s="7">
        <v>2.5</v>
      </c>
      <c r="N757" s="7">
        <v>2.5139240506329115</v>
      </c>
    </row>
    <row r="758" spans="1:14" ht="15.6" x14ac:dyDescent="0.3">
      <c r="A758" s="5" t="str">
        <f>TRIM(PROPER([1]employee_training_performance_d!A758))</f>
        <v>E52B9187-3C3B-4Ed7-Add5-B752Ec7448F9</v>
      </c>
      <c r="B758" s="6" t="str">
        <f>TRIM(PROPER([1]employee_training_performance_d!B758))</f>
        <v>Jillian Woods</v>
      </c>
      <c r="C758" s="7">
        <v>41</v>
      </c>
      <c r="D758" s="11" t="str">
        <f>IF(OR(LOWER([1]employee_training_performance_d!D758)="m",LOWER([1]employee_training_performance_d!D758)="male"),"Male",IF(OR(LOWER([1]employee_training_performance_d!D758)="f",LOWER([1]employee_training_performance_d!D758)="female"),"Female","Unknown"))</f>
        <v>Male</v>
      </c>
      <c r="E758" s="8" t="s">
        <v>19</v>
      </c>
      <c r="F758" s="8" t="s">
        <v>17</v>
      </c>
      <c r="G758" s="9" t="str">
        <f>TEXT([1]employee_training_performance_d!G758,"dd-mm-yyyy")</f>
        <v>20-04-2023</v>
      </c>
      <c r="H758" s="8" t="s">
        <v>18</v>
      </c>
      <c r="I758" s="15" t="str">
        <f>TEXT([1]employee_training_performance_d!I758,"dd-mm-yyyy")</f>
        <v>19-11-2023</v>
      </c>
      <c r="J758" s="16">
        <f>IF(OR([1]employee_training_performance_d!J758="Yes",[1]employee_training_performance_d!J758="P",[1]employee_training_performance_d!J758="Present"),1,IF(OR([1]employee_training_performance_d!J758="No",[1]employee_training_performance_d!J758="A",[1]employee_training_performance_d!J758="Absent"),0))</f>
        <v>0</v>
      </c>
      <c r="K758" s="16">
        <v>60.6</v>
      </c>
      <c r="L758" s="16">
        <f>IF(OR([1]employee_training_performance_d!L758=0,ISBLANK([1]employee_training_performance_d!L758)),AVERAGEIFS([1]employee_training_performance_d!L$2:L$1201,[1]employee_training_performance_d!L$2:L$1201,"&gt;0"),[1]employee_training_performance_d!L758)</f>
        <v>88</v>
      </c>
      <c r="M758" s="7">
        <v>2</v>
      </c>
      <c r="N758" s="7">
        <v>2</v>
      </c>
    </row>
    <row r="759" spans="1:14" ht="15.6" x14ac:dyDescent="0.3">
      <c r="A759" s="5" t="str">
        <f>TRIM(PROPER([1]employee_training_performance_d!A759))</f>
        <v>2Fcf9246-A81F-4E5B-B8Dc-2C64C4E43753</v>
      </c>
      <c r="B759" s="6" t="str">
        <f>TRIM(PROPER([1]employee_training_performance_d!B759))</f>
        <v>Luis Hill</v>
      </c>
      <c r="C759" s="7">
        <v>53</v>
      </c>
      <c r="D759" s="11" t="str">
        <f>IF(OR(LOWER([1]employee_training_performance_d!D759)="m",LOWER([1]employee_training_performance_d!D759)="male"),"Male",IF(OR(LOWER([1]employee_training_performance_d!D759)="f",LOWER([1]employee_training_performance_d!D759)="female"),"Female","Unknown"))</f>
        <v>Male</v>
      </c>
      <c r="E759" s="8" t="s">
        <v>29</v>
      </c>
      <c r="F759" s="8" t="s">
        <v>15</v>
      </c>
      <c r="G759" s="9" t="str">
        <f>TEXT([1]employee_training_performance_d!G759,"dd-mm-yyyy")</f>
        <v>07-11-2024</v>
      </c>
      <c r="H759" s="8" t="s">
        <v>25</v>
      </c>
      <c r="I759" s="15" t="str">
        <f>TEXT([1]employee_training_performance_d!I759,"dd-mm-yyyy")</f>
        <v>01-03-2027</v>
      </c>
      <c r="J759" s="16">
        <f>IF(OR([1]employee_training_performance_d!J759="Yes",[1]employee_training_performance_d!J759="P",[1]employee_training_performance_d!J759="Present"),1,IF(OR([1]employee_training_performance_d!J759="No",[1]employee_training_performance_d!J759="A",[1]employee_training_performance_d!J759="Absent"),0))</f>
        <v>0</v>
      </c>
      <c r="K759" s="16">
        <v>60.6</v>
      </c>
      <c r="L759" s="16">
        <f>IF(OR([1]employee_training_performance_d!L759=0,ISBLANK([1]employee_training_performance_d!L759)),AVERAGEIFS([1]employee_training_performance_d!L$2:L$1201,[1]employee_training_performance_d!L$2:L$1201,"&gt;0"),[1]employee_training_performance_d!L759)</f>
        <v>57.657957244655584</v>
      </c>
      <c r="M759" s="7">
        <v>3</v>
      </c>
      <c r="N759" s="7">
        <v>3</v>
      </c>
    </row>
    <row r="760" spans="1:14" ht="15.6" x14ac:dyDescent="0.3">
      <c r="A760" s="5" t="str">
        <f>TRIM(PROPER([1]employee_training_performance_d!A760))</f>
        <v>B82B2B93-1040-4Bf3-9D30-B0F7F6A97C38</v>
      </c>
      <c r="B760" s="6" t="str">
        <f>TRIM(PROPER([1]employee_training_performance_d!B760))</f>
        <v>Valerie Simpson</v>
      </c>
      <c r="C760" s="7">
        <v>55</v>
      </c>
      <c r="D760" s="11" t="str">
        <f>IF(OR(LOWER([1]employee_training_performance_d!D760)="m",LOWER([1]employee_training_performance_d!D760)="male"),"Male",IF(OR(LOWER([1]employee_training_performance_d!D760)="f",LOWER([1]employee_training_performance_d!D760)="female"),"Female","Unknown"))</f>
        <v>Male</v>
      </c>
      <c r="E760" s="8" t="s">
        <v>23</v>
      </c>
      <c r="F760" s="8" t="s">
        <v>15</v>
      </c>
      <c r="G760" s="9" t="str">
        <f>TEXT([1]employee_training_performance_d!G760,"dd-mm-yyyy")</f>
        <v>05-12-2020</v>
      </c>
      <c r="H760" s="8" t="s">
        <v>22</v>
      </c>
      <c r="I760" s="15" t="str">
        <f>TEXT([1]employee_training_performance_d!I760,"dd-mm-yyyy")</f>
        <v>23-09-2022</v>
      </c>
      <c r="J760" s="16">
        <f>IF(OR([1]employee_training_performance_d!J760="Yes",[1]employee_training_performance_d!J760="P",[1]employee_training_performance_d!J760="Present"),1,IF(OR([1]employee_training_performance_d!J760="No",[1]employee_training_performance_d!J760="A",[1]employee_training_performance_d!J760="Absent"),0))</f>
        <v>0</v>
      </c>
      <c r="K760" s="16">
        <v>60.6</v>
      </c>
      <c r="L760" s="16">
        <f>IF(OR([1]employee_training_performance_d!L760=0,ISBLANK([1]employee_training_performance_d!L760)),AVERAGEIFS([1]employee_training_performance_d!L$2:L$1201,[1]employee_training_performance_d!L$2:L$1201,"&gt;0"),[1]employee_training_performance_d!L760)</f>
        <v>90</v>
      </c>
      <c r="M760" s="7">
        <v>2.5</v>
      </c>
      <c r="N760" s="7">
        <v>2.5139949109414759</v>
      </c>
    </row>
    <row r="761" spans="1:14" ht="15.6" x14ac:dyDescent="0.3">
      <c r="A761" s="5" t="str">
        <f>TRIM(PROPER([1]employee_training_performance_d!A761))</f>
        <v>2660F73F-8Abe-4D88-A26C-Ea127E129751</v>
      </c>
      <c r="B761" s="6" t="str">
        <f>TRIM(PROPER([1]employee_training_performance_d!B761))</f>
        <v>Laura Kim</v>
      </c>
      <c r="C761" s="7">
        <v>41</v>
      </c>
      <c r="D761" s="11" t="str">
        <f>IF(OR(LOWER([1]employee_training_performance_d!D761)="m",LOWER([1]employee_training_performance_d!D761)="male"),"Male",IF(OR(LOWER([1]employee_training_performance_d!D761)="f",LOWER([1]employee_training_performance_d!D761)="female"),"Female","Unknown"))</f>
        <v>Male</v>
      </c>
      <c r="E761" s="8" t="s">
        <v>26</v>
      </c>
      <c r="F761" s="8" t="s">
        <v>30</v>
      </c>
      <c r="G761" s="9" t="str">
        <f>TEXT([1]employee_training_performance_d!G761,"dd-mm-yyyy")</f>
        <v>16-10-2024</v>
      </c>
      <c r="H761" s="8" t="s">
        <v>22</v>
      </c>
      <c r="I761" s="15" t="str">
        <f>TEXT([1]employee_training_performance_d!I761,"dd-mm-yyyy")</f>
        <v>12-01-2025</v>
      </c>
      <c r="J761" s="16">
        <f>IF(OR([1]employee_training_performance_d!J761="Yes",[1]employee_training_performance_d!J761="P",[1]employee_training_performance_d!J761="Present"),1,IF(OR([1]employee_training_performance_d!J761="No",[1]employee_training_performance_d!J761="A",[1]employee_training_performance_d!J761="Absent"),0))</f>
        <v>1</v>
      </c>
      <c r="K761" s="16">
        <v>27</v>
      </c>
      <c r="L761" s="16">
        <f>IF(OR([1]employee_training_performance_d!L761=0,ISBLANK([1]employee_training_performance_d!L761)),AVERAGEIFS([1]employee_training_performance_d!L$2:L$1201,[1]employee_training_performance_d!L$2:L$1201,"&gt;0"),[1]employee_training_performance_d!L761)</f>
        <v>64</v>
      </c>
      <c r="M761" s="7">
        <v>4</v>
      </c>
      <c r="N761" s="7">
        <v>4</v>
      </c>
    </row>
    <row r="762" spans="1:14" ht="15.6" x14ac:dyDescent="0.3">
      <c r="A762" s="5" t="str">
        <f>TRIM(PROPER([1]employee_training_performance_d!A762))</f>
        <v>D64894Cd-2766-4E92-9873-6D60B7F23862</v>
      </c>
      <c r="B762" s="6" t="str">
        <f>TRIM(PROPER([1]employee_training_performance_d!B762))</f>
        <v>Erica Ray</v>
      </c>
      <c r="C762" s="7">
        <v>41</v>
      </c>
      <c r="D762" s="11" t="str">
        <f>IF(OR(LOWER([1]employee_training_performance_d!D762)="m",LOWER([1]employee_training_performance_d!D762)="male"),"Male",IF(OR(LOWER([1]employee_training_performance_d!D762)="f",LOWER([1]employee_training_performance_d!D762)="female"),"Female","Unknown"))</f>
        <v>Female</v>
      </c>
      <c r="E762" s="8" t="s">
        <v>19</v>
      </c>
      <c r="F762" s="8" t="s">
        <v>17</v>
      </c>
      <c r="G762" s="9" t="str">
        <f>TEXT([1]employee_training_performance_d!G762,"dd-mm-yyyy")</f>
        <v>29-06-2024</v>
      </c>
      <c r="H762" s="8" t="s">
        <v>18</v>
      </c>
      <c r="I762" s="15" t="str">
        <f>TEXT([1]employee_training_performance_d!I762,"dd-mm-yyyy")</f>
        <v>02-09-2026</v>
      </c>
      <c r="J762" s="16">
        <f>IF(OR([1]employee_training_performance_d!J762="Yes",[1]employee_training_performance_d!J762="P",[1]employee_training_performance_d!J762="Present"),1,IF(OR([1]employee_training_performance_d!J762="No",[1]employee_training_performance_d!J762="A",[1]employee_training_performance_d!J762="Absent"),0))</f>
        <v>0</v>
      </c>
      <c r="K762" s="16">
        <v>60.81818181818182</v>
      </c>
      <c r="L762" s="16">
        <f>IF(OR([1]employee_training_performance_d!L762=0,ISBLANK([1]employee_training_performance_d!L762)),AVERAGEIFS([1]employee_training_performance_d!L$2:L$1201,[1]employee_training_performance_d!L$2:L$1201,"&gt;0"),[1]employee_training_performance_d!L762)</f>
        <v>57.657957244655584</v>
      </c>
      <c r="M762" s="7">
        <v>3</v>
      </c>
      <c r="N762" s="7">
        <v>3</v>
      </c>
    </row>
    <row r="763" spans="1:14" ht="15.6" x14ac:dyDescent="0.3">
      <c r="A763" s="5" t="str">
        <f>TRIM(PROPER([1]employee_training_performance_d!A763))</f>
        <v>Ca600B2D-09C6-48Dd-Bff0-90B9Fe835C51</v>
      </c>
      <c r="B763" s="6" t="str">
        <f>TRIM(PROPER([1]employee_training_performance_d!B763))</f>
        <v>Emily Warren</v>
      </c>
      <c r="C763" s="7">
        <v>57</v>
      </c>
      <c r="D763" s="11" t="str">
        <f>IF(OR(LOWER([1]employee_training_performance_d!D763)="m",LOWER([1]employee_training_performance_d!D763)="male"),"Male",IF(OR(LOWER([1]employee_training_performance_d!D763)="f",LOWER([1]employee_training_performance_d!D763)="female"),"Female","Unknown"))</f>
        <v>Male</v>
      </c>
      <c r="E763" s="8" t="s">
        <v>21</v>
      </c>
      <c r="F763" s="8" t="s">
        <v>30</v>
      </c>
      <c r="G763" s="9" t="str">
        <f>TEXT([1]employee_training_performance_d!G763,"dd-mm-yyyy")</f>
        <v>19-06-2024</v>
      </c>
      <c r="H763" s="8" t="s">
        <v>25</v>
      </c>
      <c r="I763" s="15" t="str">
        <f>TEXT([1]employee_training_performance_d!I763,"dd-mm-yyyy")</f>
        <v>26-03-2025</v>
      </c>
      <c r="J763" s="16">
        <f>IF(OR([1]employee_training_performance_d!J763="Yes",[1]employee_training_performance_d!J763="P",[1]employee_training_performance_d!J763="Present"),1,IF(OR([1]employee_training_performance_d!J763="No",[1]employee_training_performance_d!J763="A",[1]employee_training_performance_d!J763="Absent"),0))</f>
        <v>1</v>
      </c>
      <c r="K763" s="16">
        <v>60.81818181818182</v>
      </c>
      <c r="L763" s="16">
        <f>IF(OR([1]employee_training_performance_d!L763=0,ISBLANK([1]employee_training_performance_d!L763)),AVERAGEIFS([1]employee_training_performance_d!L$2:L$1201,[1]employee_training_performance_d!L$2:L$1201,"&gt;0"),[1]employee_training_performance_d!L763)</f>
        <v>57.657957244655584</v>
      </c>
      <c r="M763" s="7">
        <v>2</v>
      </c>
      <c r="N763" s="7">
        <v>2</v>
      </c>
    </row>
    <row r="764" spans="1:14" ht="15.6" x14ac:dyDescent="0.3">
      <c r="A764" s="5" t="str">
        <f>TRIM(PROPER([1]employee_training_performance_d!A764))</f>
        <v>A00D1E18-Aead-403F-Afad-3D7Ea4Bfa846</v>
      </c>
      <c r="B764" s="6" t="str">
        <f>TRIM(PROPER([1]employee_training_performance_d!B764))</f>
        <v>Jackie Dominguez</v>
      </c>
      <c r="C764" s="7">
        <v>41</v>
      </c>
      <c r="D764" s="11" t="str">
        <f>IF(OR(LOWER([1]employee_training_performance_d!D764)="m",LOWER([1]employee_training_performance_d!D764)="male"),"Male",IF(OR(LOWER([1]employee_training_performance_d!D764)="f",LOWER([1]employee_training_performance_d!D764)="female"),"Female","Unknown"))</f>
        <v>Female</v>
      </c>
      <c r="E764" s="8" t="s">
        <v>29</v>
      </c>
      <c r="F764" s="8" t="s">
        <v>27</v>
      </c>
      <c r="G764" s="9" t="str">
        <f>TEXT([1]employee_training_performance_d!G764,"dd-mm-yyyy")</f>
        <v>28-08-2023</v>
      </c>
      <c r="H764" s="8" t="s">
        <v>16</v>
      </c>
      <c r="I764" s="15" t="str">
        <f>TEXT([1]employee_training_performance_d!I764,"dd-mm-yyyy")</f>
        <v>29-11-2023</v>
      </c>
      <c r="J764" s="16">
        <f>IF(OR([1]employee_training_performance_d!J764="Yes",[1]employee_training_performance_d!J764="P",[1]employee_training_performance_d!J764="Present"),1,IF(OR([1]employee_training_performance_d!J764="No",[1]employee_training_performance_d!J764="A",[1]employee_training_performance_d!J764="Absent"),0))</f>
        <v>0</v>
      </c>
      <c r="K764" s="16">
        <v>60.81818181818182</v>
      </c>
      <c r="L764" s="16">
        <f>IF(OR([1]employee_training_performance_d!L764=0,ISBLANK([1]employee_training_performance_d!L764)),AVERAGEIFS([1]employee_training_performance_d!L$2:L$1201,[1]employee_training_performance_d!L$2:L$1201,"&gt;0"),[1]employee_training_performance_d!L764)</f>
        <v>57.657957244655584</v>
      </c>
      <c r="M764" s="7">
        <v>4</v>
      </c>
      <c r="N764" s="7">
        <v>4</v>
      </c>
    </row>
    <row r="765" spans="1:14" ht="15.6" x14ac:dyDescent="0.3">
      <c r="A765" s="5" t="str">
        <f>TRIM(PROPER([1]employee_training_performance_d!A765))</f>
        <v>5C405Fa3-De27-42Ba-A50C-27D4A9Dfbb1D</v>
      </c>
      <c r="B765" s="6" t="str">
        <f>TRIM(PROPER([1]employee_training_performance_d!B765))</f>
        <v>Jeanette Luna</v>
      </c>
      <c r="C765" s="7">
        <v>35</v>
      </c>
      <c r="D765" s="11" t="str">
        <f>IF(OR(LOWER([1]employee_training_performance_d!D765)="m",LOWER([1]employee_training_performance_d!D765)="male"),"Male",IF(OR(LOWER([1]employee_training_performance_d!D765)="f",LOWER([1]employee_training_performance_d!D765)="female"),"Female","Unknown"))</f>
        <v>Female</v>
      </c>
      <c r="E765" s="8" t="s">
        <v>29</v>
      </c>
      <c r="F765" s="8" t="s">
        <v>17</v>
      </c>
      <c r="G765" s="9" t="str">
        <f>TEXT([1]employee_training_performance_d!G765,"dd-mm-yyyy")</f>
        <v>08-07-2020</v>
      </c>
      <c r="H765" s="8" t="s">
        <v>20</v>
      </c>
      <c r="I765" s="15" t="str">
        <f>TEXT([1]employee_training_performance_d!I765,"dd-mm-yyyy")</f>
        <v>23-04-2022</v>
      </c>
      <c r="J765" s="16">
        <f>IF(OR([1]employee_training_performance_d!J765="Yes",[1]employee_training_performance_d!J765="P",[1]employee_training_performance_d!J765="Present"),1,IF(OR([1]employee_training_performance_d!J765="No",[1]employee_training_performance_d!J765="A",[1]employee_training_performance_d!J765="Absent"),0))</f>
        <v>1</v>
      </c>
      <c r="K765" s="16">
        <v>60.81818181818182</v>
      </c>
      <c r="L765" s="16">
        <f>IF(OR([1]employee_training_performance_d!L765=0,ISBLANK([1]employee_training_performance_d!L765)),AVERAGEIFS([1]employee_training_performance_d!L$2:L$1201,[1]employee_training_performance_d!L$2:L$1201,"&gt;0"),[1]employee_training_performance_d!L765)</f>
        <v>57.657957244655584</v>
      </c>
      <c r="M765" s="7">
        <v>2.5</v>
      </c>
      <c r="N765" s="7">
        <v>2.506426735218509</v>
      </c>
    </row>
    <row r="766" spans="1:14" ht="15.6" x14ac:dyDescent="0.3">
      <c r="A766" s="5" t="str">
        <f>TRIM(PROPER([1]employee_training_performance_d!A766))</f>
        <v>09Cf1063-91B6-4A01-B4E6-0F83Af844B8F</v>
      </c>
      <c r="B766" s="6" t="str">
        <f>TRIM(PROPER([1]employee_training_performance_d!B766))</f>
        <v>Calvin Ramirez</v>
      </c>
      <c r="C766" s="7">
        <v>41</v>
      </c>
      <c r="D766" s="11" t="str">
        <f>IF(OR(LOWER([1]employee_training_performance_d!D766)="m",LOWER([1]employee_training_performance_d!D766)="male"),"Male",IF(OR(LOWER([1]employee_training_performance_d!D766)="f",LOWER([1]employee_training_performance_d!D766)="female"),"Female","Unknown"))</f>
        <v>Female</v>
      </c>
      <c r="E766" s="8" t="s">
        <v>14</v>
      </c>
      <c r="F766" s="8" t="s">
        <v>17</v>
      </c>
      <c r="G766" s="9" t="str">
        <f>TEXT([1]employee_training_performance_d!G766,"dd-mm-yyyy")</f>
        <v>02-02-2023</v>
      </c>
      <c r="H766" s="8" t="s">
        <v>28</v>
      </c>
      <c r="I766" s="15" t="str">
        <f>TEXT([1]employee_training_performance_d!I766,"dd-mm-yyyy")</f>
        <v>01-09-2023</v>
      </c>
      <c r="J766" s="16">
        <f>IF(OR([1]employee_training_performance_d!J766="Yes",[1]employee_training_performance_d!J766="P",[1]employee_training_performance_d!J766="Present"),1,IF(OR([1]employee_training_performance_d!J766="No",[1]employee_training_performance_d!J766="A",[1]employee_training_performance_d!J766="Absent"),0))</f>
        <v>1</v>
      </c>
      <c r="K766" s="16">
        <v>44</v>
      </c>
      <c r="L766" s="16">
        <f>IF(OR([1]employee_training_performance_d!L766=0,ISBLANK([1]employee_training_performance_d!L766)),AVERAGEIFS([1]employee_training_performance_d!L$2:L$1201,[1]employee_training_performance_d!L$2:L$1201,"&gt;0"),[1]employee_training_performance_d!L766)</f>
        <v>84</v>
      </c>
      <c r="M766" s="7">
        <v>1</v>
      </c>
      <c r="N766" s="7">
        <v>1</v>
      </c>
    </row>
    <row r="767" spans="1:14" ht="15.6" x14ac:dyDescent="0.3">
      <c r="A767" s="5" t="str">
        <f>TRIM(PROPER([1]employee_training_performance_d!A767))</f>
        <v>57B6B27C-Bf18-474A-8743-D9F12D08413F</v>
      </c>
      <c r="B767" s="6" t="str">
        <f>TRIM(PROPER([1]employee_training_performance_d!B767))</f>
        <v>Debra White</v>
      </c>
      <c r="C767" s="7">
        <v>60</v>
      </c>
      <c r="D767" s="11" t="str">
        <f>IF(OR(LOWER([1]employee_training_performance_d!D767)="m",LOWER([1]employee_training_performance_d!D767)="male"),"Male",IF(OR(LOWER([1]employee_training_performance_d!D767)="f",LOWER([1]employee_training_performance_d!D767)="female"),"Female","Unknown"))</f>
        <v>Male</v>
      </c>
      <c r="E767" s="8" t="s">
        <v>26</v>
      </c>
      <c r="F767" s="8" t="s">
        <v>15</v>
      </c>
      <c r="G767" s="9" t="str">
        <f>TEXT([1]employee_training_performance_d!G767,"dd-mm-yyyy")</f>
        <v>15-11-2024</v>
      </c>
      <c r="H767" s="8" t="s">
        <v>20</v>
      </c>
      <c r="I767" s="15" t="str">
        <f>TEXT([1]employee_training_performance_d!I767,"dd-mm-yyyy")</f>
        <v>08-07-2025</v>
      </c>
      <c r="J767" s="16">
        <f>IF(OR([1]employee_training_performance_d!J767="Yes",[1]employee_training_performance_d!J767="P",[1]employee_training_performance_d!J767="Present"),1,IF(OR([1]employee_training_performance_d!J767="No",[1]employee_training_performance_d!J767="A",[1]employee_training_performance_d!J767="Absent"),0))</f>
        <v>0</v>
      </c>
      <c r="K767" s="16">
        <v>60.928104575163395</v>
      </c>
      <c r="L767" s="16">
        <f>IF(OR([1]employee_training_performance_d!L767=0,ISBLANK([1]employee_training_performance_d!L767)),AVERAGEIFS([1]employee_training_performance_d!L$2:L$1201,[1]employee_training_performance_d!L$2:L$1201,"&gt;0"),[1]employee_training_performance_d!L767)</f>
        <v>57.657957244655584</v>
      </c>
      <c r="M767" s="7">
        <v>2.5</v>
      </c>
      <c r="N767" s="7">
        <v>2.5103092783505154</v>
      </c>
    </row>
    <row r="768" spans="1:14" ht="15.6" x14ac:dyDescent="0.3">
      <c r="A768" s="5" t="str">
        <f>TRIM(PROPER([1]employee_training_performance_d!A768))</f>
        <v>64E19340-97F5-4628-B5Ef-816964A70279</v>
      </c>
      <c r="B768" s="6" t="str">
        <f>TRIM(PROPER([1]employee_training_performance_d!B768))</f>
        <v>Harry Ochoa</v>
      </c>
      <c r="C768" s="7">
        <v>41</v>
      </c>
      <c r="D768" s="11" t="str">
        <f>IF(OR(LOWER([1]employee_training_performance_d!D768)="m",LOWER([1]employee_training_performance_d!D768)="male"),"Male",IF(OR(LOWER([1]employee_training_performance_d!D768)="f",LOWER([1]employee_training_performance_d!D768)="female"),"Female","Unknown"))</f>
        <v>Male</v>
      </c>
      <c r="E768" s="8" t="s">
        <v>26</v>
      </c>
      <c r="F768" s="8" t="s">
        <v>17</v>
      </c>
      <c r="G768" s="9" t="str">
        <f>TEXT([1]employee_training_performance_d!G768,"dd-mm-yyyy")</f>
        <v>19-09-2024</v>
      </c>
      <c r="H768" s="8" t="s">
        <v>25</v>
      </c>
      <c r="I768" s="15" t="str">
        <f>TEXT([1]employee_training_performance_d!I768,"dd-mm-yyyy")</f>
        <v>12-11-2026</v>
      </c>
      <c r="J768" s="16">
        <f>IF(OR([1]employee_training_performance_d!J768="Yes",[1]employee_training_performance_d!J768="P",[1]employee_training_performance_d!J768="Present"),1,IF(OR([1]employee_training_performance_d!J768="No",[1]employee_training_performance_d!J768="A",[1]employee_training_performance_d!J768="Absent"),0))</f>
        <v>0</v>
      </c>
      <c r="K768" s="16">
        <v>60.928104575163395</v>
      </c>
      <c r="L768" s="16">
        <f>IF(OR([1]employee_training_performance_d!L768=0,ISBLANK([1]employee_training_performance_d!L768)),AVERAGEIFS([1]employee_training_performance_d!L$2:L$1201,[1]employee_training_performance_d!L$2:L$1201,"&gt;0"),[1]employee_training_performance_d!L768)</f>
        <v>57.657957244655584</v>
      </c>
      <c r="M768" s="7">
        <v>0</v>
      </c>
      <c r="N768" s="7">
        <v>0</v>
      </c>
    </row>
    <row r="769" spans="1:14" ht="15.6" x14ac:dyDescent="0.3">
      <c r="A769" s="5" t="str">
        <f>TRIM(PROPER([1]employee_training_performance_d!A769))</f>
        <v>A24A7B89-3F22-4D74-A367-B5632F894E9B</v>
      </c>
      <c r="B769" s="6" t="str">
        <f>TRIM(PROPER([1]employee_training_performance_d!B769))</f>
        <v>Melinda Stevenson</v>
      </c>
      <c r="C769" s="7">
        <v>45</v>
      </c>
      <c r="D769" s="11" t="str">
        <f>IF(OR(LOWER([1]employee_training_performance_d!D769)="m",LOWER([1]employee_training_performance_d!D769)="male"),"Male",IF(OR(LOWER([1]employee_training_performance_d!D769)="f",LOWER([1]employee_training_performance_d!D769)="female"),"Female","Unknown"))</f>
        <v>Male</v>
      </c>
      <c r="E769" s="8" t="s">
        <v>26</v>
      </c>
      <c r="F769" s="8" t="s">
        <v>15</v>
      </c>
      <c r="G769" s="9" t="str">
        <f>TEXT([1]employee_training_performance_d!G769,"dd-mm-yyyy")</f>
        <v>07-10-2022</v>
      </c>
      <c r="H769" s="8" t="s">
        <v>20</v>
      </c>
      <c r="I769" s="15" t="str">
        <f>TEXT([1]employee_training_performance_d!I769,"dd-mm-yyyy")</f>
        <v>20-12-2022</v>
      </c>
      <c r="J769" s="16">
        <f>IF(OR([1]employee_training_performance_d!J769="Yes",[1]employee_training_performance_d!J769="P",[1]employee_training_performance_d!J769="Present"),1,IF(OR([1]employee_training_performance_d!J769="No",[1]employee_training_performance_d!J769="A",[1]employee_training_performance_d!J769="Absent"),0))</f>
        <v>1</v>
      </c>
      <c r="K769" s="16">
        <v>54</v>
      </c>
      <c r="L769" s="16">
        <f>IF(OR([1]employee_training_performance_d!L769=0,ISBLANK([1]employee_training_performance_d!L769)),AVERAGEIFS([1]employee_training_performance_d!L$2:L$1201,[1]employee_training_performance_d!L$2:L$1201,"&gt;0"),[1]employee_training_performance_d!L769)</f>
        <v>57.657957244655584</v>
      </c>
      <c r="M769" s="7">
        <v>2.5</v>
      </c>
      <c r="N769" s="7">
        <v>2.5167958656330751</v>
      </c>
    </row>
    <row r="770" spans="1:14" ht="15.6" x14ac:dyDescent="0.3">
      <c r="A770" s="5" t="str">
        <f>TRIM(PROPER([1]employee_training_performance_d!A770))</f>
        <v>Ddca9Cc3-D48F-46C5-A431-D4A9Ca1Ef8D9</v>
      </c>
      <c r="B770" s="6" t="str">
        <f>TRIM(PROPER([1]employee_training_performance_d!B770))</f>
        <v>Todd Payne</v>
      </c>
      <c r="C770" s="7">
        <v>48</v>
      </c>
      <c r="D770" s="11" t="str">
        <f>IF(OR(LOWER([1]employee_training_performance_d!D770)="m",LOWER([1]employee_training_performance_d!D770)="male"),"Male",IF(OR(LOWER([1]employee_training_performance_d!D770)="f",LOWER([1]employee_training_performance_d!D770)="female"),"Female","Unknown"))</f>
        <v>Female</v>
      </c>
      <c r="E770" s="8" t="s">
        <v>21</v>
      </c>
      <c r="F770" s="8" t="s">
        <v>17</v>
      </c>
      <c r="G770" s="9" t="str">
        <f>TEXT([1]employee_training_performance_d!G770,"dd-mm-yyyy")</f>
        <v>22-07-2022</v>
      </c>
      <c r="H770" s="8" t="s">
        <v>18</v>
      </c>
      <c r="I770" s="15" t="str">
        <f>TEXT([1]employee_training_performance_d!I770,"dd-mm-yyyy")</f>
        <v>29-12-2022</v>
      </c>
      <c r="J770" s="16">
        <f>IF(OR([1]employee_training_performance_d!J770="Yes",[1]employee_training_performance_d!J770="P",[1]employee_training_performance_d!J770="Present"),1,IF(OR([1]employee_training_performance_d!J770="No",[1]employee_training_performance_d!J770="A",[1]employee_training_performance_d!J770="Absent"),0))</f>
        <v>1</v>
      </c>
      <c r="K770" s="16">
        <v>60.973684210526315</v>
      </c>
      <c r="L770" s="16">
        <f>IF(OR([1]employee_training_performance_d!L770=0,ISBLANK([1]employee_training_performance_d!L770)),AVERAGEIFS([1]employee_training_performance_d!L$2:L$1201,[1]employee_training_performance_d!L$2:L$1201,"&gt;0"),[1]employee_training_performance_d!L770)</f>
        <v>57.657957244655584</v>
      </c>
      <c r="M770" s="7">
        <v>4</v>
      </c>
      <c r="N770" s="7">
        <v>4</v>
      </c>
    </row>
    <row r="771" spans="1:14" ht="15.6" x14ac:dyDescent="0.3">
      <c r="A771" s="5" t="str">
        <f>TRIM(PROPER([1]employee_training_performance_d!A771))</f>
        <v>67A79886-5716-4F35-9A64-Eed2Ef3Dc5A8</v>
      </c>
      <c r="B771" s="6" t="str">
        <f>TRIM(PROPER([1]employee_training_performance_d!B771))</f>
        <v>Bobby Becker</v>
      </c>
      <c r="C771" s="7">
        <v>41</v>
      </c>
      <c r="D771" s="11" t="str">
        <f>IF(OR(LOWER([1]employee_training_performance_d!D771)="m",LOWER([1]employee_training_performance_d!D771)="male"),"Male",IF(OR(LOWER([1]employee_training_performance_d!D771)="f",LOWER([1]employee_training_performance_d!D771)="female"),"Female","Unknown"))</f>
        <v>Female</v>
      </c>
      <c r="E771" s="8" t="s">
        <v>26</v>
      </c>
      <c r="F771" s="8" t="s">
        <v>17</v>
      </c>
      <c r="G771" s="9" t="str">
        <f>TEXT([1]employee_training_performance_d!G771,"dd-mm-yyyy")</f>
        <v>18-02-2025</v>
      </c>
      <c r="H771" s="8" t="s">
        <v>22</v>
      </c>
      <c r="I771" s="15" t="str">
        <f>TEXT([1]employee_training_performance_d!I771,"dd-mm-yyyy")</f>
        <v>27-11-2025</v>
      </c>
      <c r="J771" s="16">
        <f>IF(OR([1]employee_training_performance_d!J771="Yes",[1]employee_training_performance_d!J771="P",[1]employee_training_performance_d!J771="Present"),1,IF(OR([1]employee_training_performance_d!J771="No",[1]employee_training_performance_d!J771="A",[1]employee_training_performance_d!J771="Absent"),0))</f>
        <v>0</v>
      </c>
      <c r="K771" s="16">
        <v>60.973684210526315</v>
      </c>
      <c r="L771" s="16">
        <f>IF(OR([1]employee_training_performance_d!L771=0,ISBLANK([1]employee_training_performance_d!L771)),AVERAGEIFS([1]employee_training_performance_d!L$2:L$1201,[1]employee_training_performance_d!L$2:L$1201,"&gt;0"),[1]employee_training_performance_d!L771)</f>
        <v>57.657957244655584</v>
      </c>
      <c r="M771" s="7">
        <v>3</v>
      </c>
      <c r="N771" s="7">
        <v>3</v>
      </c>
    </row>
    <row r="772" spans="1:14" ht="15.6" x14ac:dyDescent="0.3">
      <c r="A772" s="5" t="str">
        <f>TRIM(PROPER([1]employee_training_performance_d!A772))</f>
        <v>567Fd2E9-C2F1-4Bfc-8875-53632Fc52298</v>
      </c>
      <c r="B772" s="6" t="str">
        <f>TRIM(PROPER([1]employee_training_performance_d!B772))</f>
        <v>Tara Thompson</v>
      </c>
      <c r="C772" s="7">
        <v>41</v>
      </c>
      <c r="D772" s="11" t="str">
        <f>IF(OR(LOWER([1]employee_training_performance_d!D772)="m",LOWER([1]employee_training_performance_d!D772)="male"),"Male",IF(OR(LOWER([1]employee_training_performance_d!D772)="f",LOWER([1]employee_training_performance_d!D772)="female"),"Female","Unknown"))</f>
        <v>Female</v>
      </c>
      <c r="E772" s="8" t="s">
        <v>21</v>
      </c>
      <c r="F772" s="8" t="s">
        <v>24</v>
      </c>
      <c r="G772" s="9" t="str">
        <f>TEXT([1]employee_training_performance_d!G772,"dd-mm-yyyy")</f>
        <v>20-01-2023</v>
      </c>
      <c r="H772" s="8" t="s">
        <v>20</v>
      </c>
      <c r="I772" s="15" t="str">
        <f>TEXT([1]employee_training_performance_d!I772,"dd-mm-yyyy")</f>
        <v>02-03-2024</v>
      </c>
      <c r="J772" s="16">
        <f>IF(OR([1]employee_training_performance_d!J772="Yes",[1]employee_training_performance_d!J772="P",[1]employee_training_performance_d!J772="Present"),1,IF(OR([1]employee_training_performance_d!J772="No",[1]employee_training_performance_d!J772="A",[1]employee_training_performance_d!J772="Absent"),0))</f>
        <v>1</v>
      </c>
      <c r="K772" s="16">
        <v>60.973684210526315</v>
      </c>
      <c r="L772" s="16">
        <f>IF(OR([1]employee_training_performance_d!L772=0,ISBLANK([1]employee_training_performance_d!L772)),AVERAGEIFS([1]employee_training_performance_d!L$2:L$1201,[1]employee_training_performance_d!L$2:L$1201,"&gt;0"),[1]employee_training_performance_d!L772)</f>
        <v>77</v>
      </c>
      <c r="M772" s="7">
        <v>0</v>
      </c>
      <c r="N772" s="7">
        <v>0</v>
      </c>
    </row>
    <row r="773" spans="1:14" ht="15.6" x14ac:dyDescent="0.3">
      <c r="A773" s="5" t="str">
        <f>TRIM(PROPER([1]employee_training_performance_d!A773))</f>
        <v>935046F4-F7F8-4118-Aaed-0848639A851F</v>
      </c>
      <c r="B773" s="6" t="str">
        <f>TRIM(PROPER([1]employee_training_performance_d!B773))</f>
        <v>Tracy Walker</v>
      </c>
      <c r="C773" s="7">
        <v>58</v>
      </c>
      <c r="D773" s="11" t="str">
        <f>IF(OR(LOWER([1]employee_training_performance_d!D773)="m",LOWER([1]employee_training_performance_d!D773)="male"),"Male",IF(OR(LOWER([1]employee_training_performance_d!D773)="f",LOWER([1]employee_training_performance_d!D773)="female"),"Female","Unknown"))</f>
        <v>Male</v>
      </c>
      <c r="E773" s="8" t="s">
        <v>14</v>
      </c>
      <c r="F773" s="8" t="s">
        <v>30</v>
      </c>
      <c r="G773" s="9" t="str">
        <f>TEXT([1]employee_training_performance_d!G773,"dd-mm-yyyy")</f>
        <v>09-03-2023</v>
      </c>
      <c r="H773" s="8" t="s">
        <v>20</v>
      </c>
      <c r="I773" s="15" t="str">
        <f>TEXT([1]employee_training_performance_d!I773,"dd-mm-yyyy")</f>
        <v>17-02-2024</v>
      </c>
      <c r="J773" s="16">
        <f>IF(OR([1]employee_training_performance_d!J773="Yes",[1]employee_training_performance_d!J773="P",[1]employee_training_performance_d!J773="Present"),1,IF(OR([1]employee_training_performance_d!J773="No",[1]employee_training_performance_d!J773="A",[1]employee_training_performance_d!J773="Absent"),0))</f>
        <v>1</v>
      </c>
      <c r="K773" s="16">
        <v>60.973684210526315</v>
      </c>
      <c r="L773" s="16">
        <f>IF(OR([1]employee_training_performance_d!L773=0,ISBLANK([1]employee_training_performance_d!L773)),AVERAGEIFS([1]employee_training_performance_d!L$2:L$1201,[1]employee_training_performance_d!L$2:L$1201,"&gt;0"),[1]employee_training_performance_d!L773)</f>
        <v>57.657957244655584</v>
      </c>
      <c r="M773" s="7">
        <v>5</v>
      </c>
      <c r="N773" s="7">
        <v>5</v>
      </c>
    </row>
    <row r="774" spans="1:14" ht="15.6" x14ac:dyDescent="0.3">
      <c r="A774" s="5" t="str">
        <f>TRIM(PROPER([1]employee_training_performance_d!A774))</f>
        <v>C81C597A-9Ba1-4Be2-879D-19C357E4267E</v>
      </c>
      <c r="B774" s="6" t="str">
        <f>TRIM(PROPER([1]employee_training_performance_d!B774))</f>
        <v>Ashley Dalton</v>
      </c>
      <c r="C774" s="7">
        <v>59</v>
      </c>
      <c r="D774" s="11" t="str">
        <f>IF(OR(LOWER([1]employee_training_performance_d!D774)="m",LOWER([1]employee_training_performance_d!D774)="male"),"Male",IF(OR(LOWER([1]employee_training_performance_d!D774)="f",LOWER([1]employee_training_performance_d!D774)="female"),"Female","Unknown"))</f>
        <v>Female</v>
      </c>
      <c r="E774" s="8" t="s">
        <v>14</v>
      </c>
      <c r="F774" s="8" t="s">
        <v>27</v>
      </c>
      <c r="G774" s="9" t="str">
        <f>TEXT([1]employee_training_performance_d!G774,"dd-mm-yyyy")</f>
        <v>26-02-2022</v>
      </c>
      <c r="H774" s="8" t="s">
        <v>16</v>
      </c>
      <c r="I774" s="15" t="str">
        <f>TEXT([1]employee_training_performance_d!I774,"dd-mm-yyyy")</f>
        <v>21-04-2024</v>
      </c>
      <c r="J774" s="16">
        <f>IF(OR([1]employee_training_performance_d!J774="Yes",[1]employee_training_performance_d!J774="P",[1]employee_training_performance_d!J774="Present"),1,IF(OR([1]employee_training_performance_d!J774="No",[1]employee_training_performance_d!J774="A",[1]employee_training_performance_d!J774="Absent"),0))</f>
        <v>1</v>
      </c>
      <c r="K774" s="16">
        <v>60.973684210526315</v>
      </c>
      <c r="L774" s="16">
        <f>IF(OR([1]employee_training_performance_d!L774=0,ISBLANK([1]employee_training_performance_d!L774)),AVERAGEIFS([1]employee_training_performance_d!L$2:L$1201,[1]employee_training_performance_d!L$2:L$1201,"&gt;0"),[1]employee_training_performance_d!L774)</f>
        <v>57.657957244655584</v>
      </c>
      <c r="M774" s="7">
        <v>2</v>
      </c>
      <c r="N774" s="7">
        <v>2</v>
      </c>
    </row>
    <row r="775" spans="1:14" ht="15.6" x14ac:dyDescent="0.3">
      <c r="A775" s="5" t="str">
        <f>TRIM(PROPER([1]employee_training_performance_d!A775))</f>
        <v>6426F2E5-B5Ea-4220-8F57-Cd9E1B309E97</v>
      </c>
      <c r="B775" s="6" t="str">
        <f>TRIM(PROPER([1]employee_training_performance_d!B775))</f>
        <v>Alexander Brewer</v>
      </c>
      <c r="C775" s="7">
        <v>41</v>
      </c>
      <c r="D775" s="11" t="str">
        <f>IF(OR(LOWER([1]employee_training_performance_d!D775)="m",LOWER([1]employee_training_performance_d!D775)="male"),"Male",IF(OR(LOWER([1]employee_training_performance_d!D775)="f",LOWER([1]employee_training_performance_d!D775)="female"),"Female","Unknown"))</f>
        <v>Male</v>
      </c>
      <c r="E775" s="8" t="s">
        <v>21</v>
      </c>
      <c r="F775" s="8" t="s">
        <v>17</v>
      </c>
      <c r="G775" s="9" t="str">
        <f>TEXT([1]employee_training_performance_d!G775,"dd-mm-yyyy")</f>
        <v>22-07-2024</v>
      </c>
      <c r="H775" s="8" t="s">
        <v>20</v>
      </c>
      <c r="I775" s="15" t="str">
        <f>TEXT([1]employee_training_performance_d!I775,"dd-mm-yyyy")</f>
        <v>24-10-2024</v>
      </c>
      <c r="J775" s="16">
        <f>IF(OR([1]employee_training_performance_d!J775="Yes",[1]employee_training_performance_d!J775="P",[1]employee_training_performance_d!J775="Present"),1,IF(OR([1]employee_training_performance_d!J775="No",[1]employee_training_performance_d!J775="A",[1]employee_training_performance_d!J775="Absent"),0))</f>
        <v>1</v>
      </c>
      <c r="K775" s="16">
        <v>60.973684210526315</v>
      </c>
      <c r="L775" s="16">
        <f>IF(OR([1]employee_training_performance_d!L775=0,ISBLANK([1]employee_training_performance_d!L775)),AVERAGEIFS([1]employee_training_performance_d!L$2:L$1201,[1]employee_training_performance_d!L$2:L$1201,"&gt;0"),[1]employee_training_performance_d!L775)</f>
        <v>57.657957244655584</v>
      </c>
      <c r="M775" s="7">
        <v>5</v>
      </c>
      <c r="N775" s="7">
        <v>5</v>
      </c>
    </row>
    <row r="776" spans="1:14" ht="15.6" x14ac:dyDescent="0.3">
      <c r="A776" s="5" t="str">
        <f>TRIM(PROPER([1]employee_training_performance_d!A776))</f>
        <v>F3177Bab-62E3-4Fa7-B4Cd-6362434A1842</v>
      </c>
      <c r="B776" s="6" t="str">
        <f>TRIM(PROPER([1]employee_training_performance_d!B776))</f>
        <v>Erika Bishop</v>
      </c>
      <c r="C776" s="7">
        <v>41</v>
      </c>
      <c r="D776" s="11" t="str">
        <f>IF(OR(LOWER([1]employee_training_performance_d!D776)="m",LOWER([1]employee_training_performance_d!D776)="male"),"Male",IF(OR(LOWER([1]employee_training_performance_d!D776)="f",LOWER([1]employee_training_performance_d!D776)="female"),"Female","Unknown"))</f>
        <v>Female</v>
      </c>
      <c r="E776" s="8" t="s">
        <v>14</v>
      </c>
      <c r="F776" s="8" t="s">
        <v>17</v>
      </c>
      <c r="G776" s="9" t="str">
        <f>TEXT([1]employee_training_performance_d!G776,"dd-mm-yyyy")</f>
        <v>05-09-2024</v>
      </c>
      <c r="H776" s="8" t="s">
        <v>20</v>
      </c>
      <c r="I776" s="15" t="str">
        <f>TEXT([1]employee_training_performance_d!I776,"dd-mm-yyyy")</f>
        <v>30-04-2026</v>
      </c>
      <c r="J776" s="16">
        <f>IF(OR([1]employee_training_performance_d!J776="Yes",[1]employee_training_performance_d!J776="P",[1]employee_training_performance_d!J776="Present"),1,IF(OR([1]employee_training_performance_d!J776="No",[1]employee_training_performance_d!J776="A",[1]employee_training_performance_d!J776="Absent"),0))</f>
        <v>0</v>
      </c>
      <c r="K776" s="16">
        <v>60.973684210526315</v>
      </c>
      <c r="L776" s="16">
        <f>IF(OR([1]employee_training_performance_d!L776=0,ISBLANK([1]employee_training_performance_d!L776)),AVERAGEIFS([1]employee_training_performance_d!L$2:L$1201,[1]employee_training_performance_d!L$2:L$1201,"&gt;0"),[1]employee_training_performance_d!L776)</f>
        <v>58</v>
      </c>
      <c r="M776" s="7">
        <v>5</v>
      </c>
      <c r="N776" s="7">
        <v>5</v>
      </c>
    </row>
    <row r="777" spans="1:14" ht="15.6" x14ac:dyDescent="0.3">
      <c r="A777" s="5" t="str">
        <f>TRIM(PROPER([1]employee_training_performance_d!A777))</f>
        <v>D32A27D1-498C-4Dd7-Ae1B-3C1Ac5E38A4E</v>
      </c>
      <c r="B777" s="6" t="str">
        <f>TRIM(PROPER([1]employee_training_performance_d!B777))</f>
        <v>Adam Parker</v>
      </c>
      <c r="C777" s="7">
        <v>41</v>
      </c>
      <c r="D777" s="11" t="str">
        <f>IF(OR(LOWER([1]employee_training_performance_d!D777)="m",LOWER([1]employee_training_performance_d!D777)="male"),"Male",IF(OR(LOWER([1]employee_training_performance_d!D777)="f",LOWER([1]employee_training_performance_d!D777)="female"),"Female","Unknown"))</f>
        <v>Female</v>
      </c>
      <c r="E777" s="8" t="s">
        <v>29</v>
      </c>
      <c r="F777" s="8" t="s">
        <v>15</v>
      </c>
      <c r="G777" s="9" t="str">
        <f>TEXT([1]employee_training_performance_d!G777,"dd-mm-yyyy")</f>
        <v>31-05-2024</v>
      </c>
      <c r="H777" s="8" t="s">
        <v>20</v>
      </c>
      <c r="I777" s="15" t="str">
        <f>TEXT([1]employee_training_performance_d!I777,"dd-mm-yyyy")</f>
        <v>24-08-2025</v>
      </c>
      <c r="J777" s="16">
        <f>IF(OR([1]employee_training_performance_d!J777="Yes",[1]employee_training_performance_d!J777="P",[1]employee_training_performance_d!J777="Present"),1,IF(OR([1]employee_training_performance_d!J777="No",[1]employee_training_performance_d!J777="A",[1]employee_training_performance_d!J777="Absent"),0))</f>
        <v>1</v>
      </c>
      <c r="K777" s="16">
        <v>60.973684210526315</v>
      </c>
      <c r="L777" s="16">
        <f>IF(OR([1]employee_training_performance_d!L777=0,ISBLANK([1]employee_training_performance_d!L777)),AVERAGEIFS([1]employee_training_performance_d!L$2:L$1201,[1]employee_training_performance_d!L$2:L$1201,"&gt;0"),[1]employee_training_performance_d!L777)</f>
        <v>57.657957244655584</v>
      </c>
      <c r="M777" s="7">
        <v>3</v>
      </c>
      <c r="N777" s="7">
        <v>3</v>
      </c>
    </row>
    <row r="778" spans="1:14" ht="15.6" x14ac:dyDescent="0.3">
      <c r="A778" s="5" t="str">
        <f>TRIM(PROPER([1]employee_training_performance_d!A778))</f>
        <v>8326C2Dd-E4D4-49E7-Ace8-C3D1E0B43A73</v>
      </c>
      <c r="B778" s="6" t="str">
        <f>TRIM(PROPER([1]employee_training_performance_d!B778))</f>
        <v>Angela Collier</v>
      </c>
      <c r="C778" s="7">
        <v>42</v>
      </c>
      <c r="D778" s="11" t="str">
        <f>IF(OR(LOWER([1]employee_training_performance_d!D778)="m",LOWER([1]employee_training_performance_d!D778)="male"),"Male",IF(OR(LOWER([1]employee_training_performance_d!D778)="f",LOWER([1]employee_training_performance_d!D778)="female"),"Female","Unknown"))</f>
        <v>Female</v>
      </c>
      <c r="E778" s="8" t="s">
        <v>23</v>
      </c>
      <c r="F778" s="8" t="s">
        <v>15</v>
      </c>
      <c r="G778" s="9" t="str">
        <f>TEXT([1]employee_training_performance_d!G778,"dd-mm-yyyy")</f>
        <v>14-04-2021</v>
      </c>
      <c r="H778" s="8" t="s">
        <v>25</v>
      </c>
      <c r="I778" s="15" t="str">
        <f>TEXT([1]employee_training_performance_d!I778,"dd-mm-yyyy")</f>
        <v>11-11-2022</v>
      </c>
      <c r="J778" s="16">
        <f>IF(OR([1]employee_training_performance_d!J778="Yes",[1]employee_training_performance_d!J778="P",[1]employee_training_performance_d!J778="Present"),1,IF(OR([1]employee_training_performance_d!J778="No",[1]employee_training_performance_d!J778="A",[1]employee_training_performance_d!J778="Absent"),0))</f>
        <v>1</v>
      </c>
      <c r="K778" s="16">
        <v>61</v>
      </c>
      <c r="L778" s="16">
        <f>IF(OR([1]employee_training_performance_d!L778=0,ISBLANK([1]employee_training_performance_d!L778)),AVERAGEIFS([1]employee_training_performance_d!L$2:L$1201,[1]employee_training_performance_d!L$2:L$1201,"&gt;0"),[1]employee_training_performance_d!L778)</f>
        <v>35</v>
      </c>
      <c r="M778" s="7">
        <v>3</v>
      </c>
      <c r="N778" s="7">
        <v>3</v>
      </c>
    </row>
    <row r="779" spans="1:14" ht="15.6" x14ac:dyDescent="0.3">
      <c r="A779" s="5" t="str">
        <f>TRIM(PROPER([1]employee_training_performance_d!A779))</f>
        <v>0C00F8Ff-2A31-4F1D-Bbf7-Bf91995821E0</v>
      </c>
      <c r="B779" s="6" t="str">
        <f>TRIM(PROPER([1]employee_training_performance_d!B779))</f>
        <v>Roy Cook</v>
      </c>
      <c r="C779" s="7">
        <v>41</v>
      </c>
      <c r="D779" s="11" t="str">
        <f>IF(OR(LOWER([1]employee_training_performance_d!D779)="m",LOWER([1]employee_training_performance_d!D779)="male"),"Male",IF(OR(LOWER([1]employee_training_performance_d!D779)="f",LOWER([1]employee_training_performance_d!D779)="female"),"Female","Unknown"))</f>
        <v>Female</v>
      </c>
      <c r="E779" s="8" t="s">
        <v>14</v>
      </c>
      <c r="F779" s="8" t="s">
        <v>15</v>
      </c>
      <c r="G779" s="9" t="str">
        <f>TEXT([1]employee_training_performance_d!G779,"dd-mm-yyyy")</f>
        <v>11-05-2024</v>
      </c>
      <c r="H779" s="8" t="s">
        <v>20</v>
      </c>
      <c r="I779" s="15" t="str">
        <f>TEXT([1]employee_training_performance_d!I779,"dd-mm-yyyy")</f>
        <v>24-11-2024</v>
      </c>
      <c r="J779" s="16">
        <f>IF(OR([1]employee_training_performance_d!J779="Yes",[1]employee_training_performance_d!J779="P",[1]employee_training_performance_d!J779="Present"),1,IF(OR([1]employee_training_performance_d!J779="No",[1]employee_training_performance_d!J779="A",[1]employee_training_performance_d!J779="Absent"),0))</f>
        <v>1</v>
      </c>
      <c r="K779" s="16">
        <v>60.973509933774835</v>
      </c>
      <c r="L779" s="16">
        <f>IF(OR([1]employee_training_performance_d!L779=0,ISBLANK([1]employee_training_performance_d!L779)),AVERAGEIFS([1]employee_training_performance_d!L$2:L$1201,[1]employee_training_performance_d!L$2:L$1201,"&gt;0"),[1]employee_training_performance_d!L779)</f>
        <v>57.657957244655584</v>
      </c>
      <c r="M779" s="7">
        <v>4</v>
      </c>
      <c r="N779" s="7">
        <v>4</v>
      </c>
    </row>
    <row r="780" spans="1:14" ht="15.6" x14ac:dyDescent="0.3">
      <c r="A780" s="5" t="str">
        <f>TRIM(PROPER([1]employee_training_performance_d!A780))</f>
        <v>1604C332-09A6-4674-8B1F-A32544E5F394</v>
      </c>
      <c r="B780" s="6" t="str">
        <f>TRIM(PROPER([1]employee_training_performance_d!B780))</f>
        <v>Christine Parker</v>
      </c>
      <c r="C780" s="7">
        <v>55</v>
      </c>
      <c r="D780" s="11" t="str">
        <f>IF(OR(LOWER([1]employee_training_performance_d!D780)="m",LOWER([1]employee_training_performance_d!D780)="male"),"Male",IF(OR(LOWER([1]employee_training_performance_d!D780)="f",LOWER([1]employee_training_performance_d!D780)="female"),"Female","Unknown"))</f>
        <v>Female</v>
      </c>
      <c r="E780" s="8" t="s">
        <v>19</v>
      </c>
      <c r="F780" s="8" t="s">
        <v>15</v>
      </c>
      <c r="G780" s="9" t="str">
        <f>TEXT([1]employee_training_performance_d!G780,"dd-mm-yyyy")</f>
        <v>10-04-2022</v>
      </c>
      <c r="H780" s="8" t="s">
        <v>20</v>
      </c>
      <c r="I780" s="15" t="str">
        <f>TEXT([1]employee_training_performance_d!I780,"dd-mm-yyyy")</f>
        <v>08-11-2023</v>
      </c>
      <c r="J780" s="16">
        <f>IF(OR([1]employee_training_performance_d!J780="Yes",[1]employee_training_performance_d!J780="P",[1]employee_training_performance_d!J780="Present"),1,IF(OR([1]employee_training_performance_d!J780="No",[1]employee_training_performance_d!J780="A",[1]employee_training_performance_d!J780="Absent"),0))</f>
        <v>1</v>
      </c>
      <c r="K780" s="16">
        <v>91</v>
      </c>
      <c r="L780" s="16">
        <f>IF(OR([1]employee_training_performance_d!L780=0,ISBLANK([1]employee_training_performance_d!L780)),AVERAGEIFS([1]employee_training_performance_d!L$2:L$1201,[1]employee_training_performance_d!L$2:L$1201,"&gt;0"),[1]employee_training_performance_d!L780)</f>
        <v>57.657957244655584</v>
      </c>
      <c r="M780" s="7">
        <v>3</v>
      </c>
      <c r="N780" s="7">
        <v>3</v>
      </c>
    </row>
    <row r="781" spans="1:14" ht="15.6" x14ac:dyDescent="0.3">
      <c r="A781" s="5" t="str">
        <f>TRIM(PROPER([1]employee_training_performance_d!A781))</f>
        <v>53A70E7D-1B86-4A72-B424-28924B2Ca54D</v>
      </c>
      <c r="B781" s="6" t="str">
        <f>TRIM(PROPER([1]employee_training_performance_d!B781))</f>
        <v>Christina Robinson</v>
      </c>
      <c r="C781" s="7">
        <v>56</v>
      </c>
      <c r="D781" s="11" t="str">
        <f>IF(OR(LOWER([1]employee_training_performance_d!D781)="m",LOWER([1]employee_training_performance_d!D781)="male"),"Male",IF(OR(LOWER([1]employee_training_performance_d!D781)="f",LOWER([1]employee_training_performance_d!D781)="female"),"Female","Unknown"))</f>
        <v>Female</v>
      </c>
      <c r="E781" s="8" t="s">
        <v>21</v>
      </c>
      <c r="F781" s="8" t="s">
        <v>27</v>
      </c>
      <c r="G781" s="9" t="str">
        <f>TEXT([1]employee_training_performance_d!G781,"dd-mm-yyyy")</f>
        <v>12-01-2023</v>
      </c>
      <c r="H781" s="8" t="s">
        <v>18</v>
      </c>
      <c r="I781" s="15" t="str">
        <f>TEXT([1]employee_training_performance_d!I781,"dd-mm-yyyy")</f>
        <v>19-06-2024</v>
      </c>
      <c r="J781" s="16">
        <f>IF(OR([1]employee_training_performance_d!J781="Yes",[1]employee_training_performance_d!J781="P",[1]employee_training_performance_d!J781="Present"),1,IF(OR([1]employee_training_performance_d!J781="No",[1]employee_training_performance_d!J781="A",[1]employee_training_performance_d!J781="Absent"),0))</f>
        <v>0</v>
      </c>
      <c r="K781" s="16">
        <v>60.773333333333333</v>
      </c>
      <c r="L781" s="16">
        <f>IF(OR([1]employee_training_performance_d!L781=0,ISBLANK([1]employee_training_performance_d!L781)),AVERAGEIFS([1]employee_training_performance_d!L$2:L$1201,[1]employee_training_performance_d!L$2:L$1201,"&gt;0"),[1]employee_training_performance_d!L781)</f>
        <v>57.657957244655584</v>
      </c>
      <c r="M781" s="7">
        <v>0</v>
      </c>
      <c r="N781" s="7">
        <v>0</v>
      </c>
    </row>
    <row r="782" spans="1:14" ht="15.6" x14ac:dyDescent="0.3">
      <c r="A782" s="5" t="str">
        <f>TRIM(PROPER([1]employee_training_performance_d!A782))</f>
        <v>36E75939-E2D7-4077-9E8F-A8075Db96490</v>
      </c>
      <c r="B782" s="6" t="str">
        <f>TRIM(PROPER([1]employee_training_performance_d!B782))</f>
        <v>Karen Singleton</v>
      </c>
      <c r="C782" s="7">
        <v>41</v>
      </c>
      <c r="D782" s="11" t="str">
        <f>IF(OR(LOWER([1]employee_training_performance_d!D782)="m",LOWER([1]employee_training_performance_d!D782)="male"),"Male",IF(OR(LOWER([1]employee_training_performance_d!D782)="f",LOWER([1]employee_training_performance_d!D782)="female"),"Female","Unknown"))</f>
        <v>Male</v>
      </c>
      <c r="E782" s="8" t="s">
        <v>19</v>
      </c>
      <c r="F782" s="8" t="s">
        <v>17</v>
      </c>
      <c r="G782" s="9" t="str">
        <f>TEXT([1]employee_training_performance_d!G782,"dd-mm-yyyy")</f>
        <v>28-09-2021</v>
      </c>
      <c r="H782" s="8" t="s">
        <v>16</v>
      </c>
      <c r="I782" s="15" t="str">
        <f>TEXT([1]employee_training_performance_d!I782,"dd-mm-yyyy")</f>
        <v>01-04-2024</v>
      </c>
      <c r="J782" s="16">
        <f>IF(OR([1]employee_training_performance_d!J782="Yes",[1]employee_training_performance_d!J782="P",[1]employee_training_performance_d!J782="Present"),1,IF(OR([1]employee_training_performance_d!J782="No",[1]employee_training_performance_d!J782="A",[1]employee_training_performance_d!J782="Absent"),0))</f>
        <v>1</v>
      </c>
      <c r="K782" s="16">
        <v>60.773333333333333</v>
      </c>
      <c r="L782" s="16">
        <f>IF(OR([1]employee_training_performance_d!L782=0,ISBLANK([1]employee_training_performance_d!L782)),AVERAGEIFS([1]employee_training_performance_d!L$2:L$1201,[1]employee_training_performance_d!L$2:L$1201,"&gt;0"),[1]employee_training_performance_d!L782)</f>
        <v>57.657957244655584</v>
      </c>
      <c r="M782" s="7">
        <v>2</v>
      </c>
      <c r="N782" s="7">
        <v>2</v>
      </c>
    </row>
    <row r="783" spans="1:14" ht="15.6" x14ac:dyDescent="0.3">
      <c r="A783" s="5" t="str">
        <f>TRIM(PROPER([1]employee_training_performance_d!A783))</f>
        <v>6D1Eb9B4-Cc7E-46De-Bcf7-526E18Edc1E6</v>
      </c>
      <c r="B783" s="6" t="str">
        <f>TRIM(PROPER([1]employee_training_performance_d!B783))</f>
        <v>Evan Smith</v>
      </c>
      <c r="C783" s="7">
        <v>41</v>
      </c>
      <c r="D783" s="11" t="str">
        <f>IF(OR(LOWER([1]employee_training_performance_d!D783)="m",LOWER([1]employee_training_performance_d!D783)="male"),"Male",IF(OR(LOWER([1]employee_training_performance_d!D783)="f",LOWER([1]employee_training_performance_d!D783)="female"),"Female","Unknown"))</f>
        <v>Male</v>
      </c>
      <c r="E783" s="8" t="s">
        <v>23</v>
      </c>
      <c r="F783" s="8" t="s">
        <v>17</v>
      </c>
      <c r="G783" s="9" t="str">
        <f>TEXT([1]employee_training_performance_d!G783,"dd-mm-yyyy")</f>
        <v>22-09-2024</v>
      </c>
      <c r="H783" s="8" t="s">
        <v>18</v>
      </c>
      <c r="I783" s="15" t="str">
        <f>TEXT([1]employee_training_performance_d!I783,"dd-mm-yyyy")</f>
        <v>08-12-2025</v>
      </c>
      <c r="J783" s="16">
        <f>IF(OR([1]employee_training_performance_d!J783="Yes",[1]employee_training_performance_d!J783="P",[1]employee_training_performance_d!J783="Present"),1,IF(OR([1]employee_training_performance_d!J783="No",[1]employee_training_performance_d!J783="A",[1]employee_training_performance_d!J783="Absent"),0))</f>
        <v>0</v>
      </c>
      <c r="K783" s="16">
        <v>57</v>
      </c>
      <c r="L783" s="16">
        <f>IF(OR([1]employee_training_performance_d!L783=0,ISBLANK([1]employee_training_performance_d!L783)),AVERAGEIFS([1]employee_training_performance_d!L$2:L$1201,[1]employee_training_performance_d!L$2:L$1201,"&gt;0"),[1]employee_training_performance_d!L783)</f>
        <v>57.657957244655584</v>
      </c>
      <c r="M783" s="7">
        <v>0</v>
      </c>
      <c r="N783" s="7">
        <v>0</v>
      </c>
    </row>
    <row r="784" spans="1:14" ht="15.6" x14ac:dyDescent="0.3">
      <c r="A784" s="5" t="str">
        <f>TRIM(PROPER([1]employee_training_performance_d!A784))</f>
        <v>B276D819-2651-4Aa3-98Bb-1C4Ef3E62704</v>
      </c>
      <c r="B784" s="6" t="str">
        <f>TRIM(PROPER([1]employee_training_performance_d!B784))</f>
        <v>Rebekah Campbell</v>
      </c>
      <c r="C784" s="7">
        <v>41</v>
      </c>
      <c r="D784" s="11" t="str">
        <f>IF(OR(LOWER([1]employee_training_performance_d!D784)="m",LOWER([1]employee_training_performance_d!D784)="male"),"Male",IF(OR(LOWER([1]employee_training_performance_d!D784)="f",LOWER([1]employee_training_performance_d!D784)="female"),"Female","Unknown"))</f>
        <v>Female</v>
      </c>
      <c r="E784" s="8" t="s">
        <v>29</v>
      </c>
      <c r="F784" s="8" t="s">
        <v>15</v>
      </c>
      <c r="G784" s="9" t="str">
        <f>TEXT([1]employee_training_performance_d!G784,"dd-mm-yyyy")</f>
        <v>11-07-2022</v>
      </c>
      <c r="H784" s="8" t="s">
        <v>28</v>
      </c>
      <c r="I784" s="15" t="str">
        <f>TEXT([1]employee_training_performance_d!I784,"dd-mm-yyyy")</f>
        <v>03-10-2024</v>
      </c>
      <c r="J784" s="16">
        <f>IF(OR([1]employee_training_performance_d!J784="Yes",[1]employee_training_performance_d!J784="P",[1]employee_training_performance_d!J784="Present"),1,IF(OR([1]employee_training_performance_d!J784="No",[1]employee_training_performance_d!J784="A",[1]employee_training_performance_d!J784="Absent"),0))</f>
        <v>1</v>
      </c>
      <c r="K784" s="16">
        <v>60.798657718120808</v>
      </c>
      <c r="L784" s="16">
        <f>IF(OR([1]employee_training_performance_d!L784=0,ISBLANK([1]employee_training_performance_d!L784)),AVERAGEIFS([1]employee_training_performance_d!L$2:L$1201,[1]employee_training_performance_d!L$2:L$1201,"&gt;0"),[1]employee_training_performance_d!L784)</f>
        <v>57.657957244655584</v>
      </c>
      <c r="M784" s="7">
        <v>0</v>
      </c>
      <c r="N784" s="7">
        <v>0</v>
      </c>
    </row>
    <row r="785" spans="1:14" ht="15.6" x14ac:dyDescent="0.3">
      <c r="A785" s="5" t="str">
        <f>TRIM(PROPER([1]employee_training_performance_d!A785))</f>
        <v>2D6527A1-5A96-4960-86Bd-Ce4309025Afd</v>
      </c>
      <c r="B785" s="6" t="str">
        <f>TRIM(PROPER([1]employee_training_performance_d!B785))</f>
        <v>Luis Gould</v>
      </c>
      <c r="C785" s="7">
        <v>48</v>
      </c>
      <c r="D785" s="11" t="str">
        <f>IF(OR(LOWER([1]employee_training_performance_d!D785)="m",LOWER([1]employee_training_performance_d!D785)="male"),"Male",IF(OR(LOWER([1]employee_training_performance_d!D785)="f",LOWER([1]employee_training_performance_d!D785)="female"),"Female","Unknown"))</f>
        <v>Male</v>
      </c>
      <c r="E785" s="8" t="s">
        <v>19</v>
      </c>
      <c r="F785" s="8" t="s">
        <v>30</v>
      </c>
      <c r="G785" s="9" t="str">
        <f>TEXT([1]employee_training_performance_d!G785,"dd-mm-yyyy")</f>
        <v>02-01-2021</v>
      </c>
      <c r="H785" s="8" t="s">
        <v>25</v>
      </c>
      <c r="I785" s="15" t="str">
        <f>TEXT([1]employee_training_performance_d!I785,"dd-mm-yyyy")</f>
        <v>02-06-2021</v>
      </c>
      <c r="J785" s="16">
        <f>IF(OR([1]employee_training_performance_d!J785="Yes",[1]employee_training_performance_d!J785="P",[1]employee_training_performance_d!J785="Present"),1,IF(OR([1]employee_training_performance_d!J785="No",[1]employee_training_performance_d!J785="A",[1]employee_training_performance_d!J785="Absent"),0))</f>
        <v>1</v>
      </c>
      <c r="K785" s="16">
        <v>35</v>
      </c>
      <c r="L785" s="16">
        <f>IF(OR([1]employee_training_performance_d!L785=0,ISBLANK([1]employee_training_performance_d!L785)),AVERAGEIFS([1]employee_training_performance_d!L$2:L$1201,[1]employee_training_performance_d!L$2:L$1201,"&gt;0"),[1]employee_training_performance_d!L785)</f>
        <v>57.657957244655584</v>
      </c>
      <c r="M785" s="7">
        <v>2</v>
      </c>
      <c r="N785" s="7">
        <v>2</v>
      </c>
    </row>
    <row r="786" spans="1:14" ht="15.6" x14ac:dyDescent="0.3">
      <c r="A786" s="5" t="str">
        <f>TRIM(PROPER([1]employee_training_performance_d!A786))</f>
        <v>790F2B45-8612-444F-977B-Ee96B232398B</v>
      </c>
      <c r="B786" s="6" t="str">
        <f>TRIM(PROPER([1]employee_training_performance_d!B786))</f>
        <v>Lisa Conley</v>
      </c>
      <c r="C786" s="7">
        <v>30</v>
      </c>
      <c r="D786" s="11" t="str">
        <f>IF(OR(LOWER([1]employee_training_performance_d!D786)="m",LOWER([1]employee_training_performance_d!D786)="male"),"Male",IF(OR(LOWER([1]employee_training_performance_d!D786)="f",LOWER([1]employee_training_performance_d!D786)="female"),"Female","Unknown"))</f>
        <v>Female</v>
      </c>
      <c r="E786" s="8" t="s">
        <v>29</v>
      </c>
      <c r="F786" s="8" t="s">
        <v>24</v>
      </c>
      <c r="G786" s="9" t="str">
        <f>TEXT([1]employee_training_performance_d!G786,"dd-mm-yyyy")</f>
        <v>21-04-2021</v>
      </c>
      <c r="H786" s="8" t="s">
        <v>22</v>
      </c>
      <c r="I786" s="15" t="str">
        <f>TEXT([1]employee_training_performance_d!I786,"dd-mm-yyyy")</f>
        <v>17-12-2023</v>
      </c>
      <c r="J786" s="16">
        <f>IF(OR([1]employee_training_performance_d!J786="Yes",[1]employee_training_performance_d!J786="P",[1]employee_training_performance_d!J786="Present"),1,IF(OR([1]employee_training_performance_d!J786="No",[1]employee_training_performance_d!J786="A",[1]employee_training_performance_d!J786="Absent"),0))</f>
        <v>1</v>
      </c>
      <c r="K786" s="16">
        <v>60.972972972972975</v>
      </c>
      <c r="L786" s="16">
        <f>IF(OR([1]employee_training_performance_d!L786=0,ISBLANK([1]employee_training_performance_d!L786)),AVERAGEIFS([1]employee_training_performance_d!L$2:L$1201,[1]employee_training_performance_d!L$2:L$1201,"&gt;0"),[1]employee_training_performance_d!L786)</f>
        <v>57.657957244655584</v>
      </c>
      <c r="M786" s="7">
        <v>3</v>
      </c>
      <c r="N786" s="7">
        <v>3</v>
      </c>
    </row>
    <row r="787" spans="1:14" ht="15.6" x14ac:dyDescent="0.3">
      <c r="A787" s="5" t="str">
        <f>TRIM(PROPER([1]employee_training_performance_d!A787))</f>
        <v>2138Fe3C-5C69-4E1F-858C-F41D01B8D47E</v>
      </c>
      <c r="B787" s="6" t="str">
        <f>TRIM(PROPER([1]employee_training_performance_d!B787))</f>
        <v>Jose Grant</v>
      </c>
      <c r="C787" s="7">
        <v>46</v>
      </c>
      <c r="D787" s="11" t="str">
        <f>IF(OR(LOWER([1]employee_training_performance_d!D787)="m",LOWER([1]employee_training_performance_d!D787)="male"),"Male",IF(OR(LOWER([1]employee_training_performance_d!D787)="f",LOWER([1]employee_training_performance_d!D787)="female"),"Female","Unknown"))</f>
        <v>Female</v>
      </c>
      <c r="E787" s="8" t="s">
        <v>19</v>
      </c>
      <c r="F787" s="8" t="s">
        <v>24</v>
      </c>
      <c r="G787" s="9" t="str">
        <f>TEXT([1]employee_training_performance_d!G787,"dd-mm-yyyy")</f>
        <v>01-05-2024</v>
      </c>
      <c r="H787" s="8" t="s">
        <v>18</v>
      </c>
      <c r="I787" s="15" t="str">
        <f>TEXT([1]employee_training_performance_d!I787,"dd-mm-yyyy")</f>
        <v>15-11-2024</v>
      </c>
      <c r="J787" s="16">
        <f>IF(OR([1]employee_training_performance_d!J787="Yes",[1]employee_training_performance_d!J787="P",[1]employee_training_performance_d!J787="Present"),1,IF(OR([1]employee_training_performance_d!J787="No",[1]employee_training_performance_d!J787="A",[1]employee_training_performance_d!J787="Absent"),0))</f>
        <v>1</v>
      </c>
      <c r="K787" s="16">
        <v>60.972972972972975</v>
      </c>
      <c r="L787" s="16">
        <f>IF(OR([1]employee_training_performance_d!L787=0,ISBLANK([1]employee_training_performance_d!L787)),AVERAGEIFS([1]employee_training_performance_d!L$2:L$1201,[1]employee_training_performance_d!L$2:L$1201,"&gt;0"),[1]employee_training_performance_d!L787)</f>
        <v>81</v>
      </c>
      <c r="M787" s="7">
        <v>1</v>
      </c>
      <c r="N787" s="7">
        <v>1</v>
      </c>
    </row>
    <row r="788" spans="1:14" ht="15.6" x14ac:dyDescent="0.3">
      <c r="A788" s="5" t="str">
        <f>TRIM(PROPER([1]employee_training_performance_d!A788))</f>
        <v>2308961B-E3E3-4E42-A9Ac-92F066F6290A</v>
      </c>
      <c r="B788" s="6" t="str">
        <f>TRIM(PROPER([1]employee_training_performance_d!B788))</f>
        <v>Kristin Durham</v>
      </c>
      <c r="C788" s="7">
        <v>33</v>
      </c>
      <c r="D788" s="11" t="str">
        <f>IF(OR(LOWER([1]employee_training_performance_d!D788)="m",LOWER([1]employee_training_performance_d!D788)="male"),"Male",IF(OR(LOWER([1]employee_training_performance_d!D788)="f",LOWER([1]employee_training_performance_d!D788)="female"),"Female","Unknown"))</f>
        <v>Female</v>
      </c>
      <c r="E788" s="8" t="s">
        <v>19</v>
      </c>
      <c r="F788" s="8" t="s">
        <v>15</v>
      </c>
      <c r="G788" s="9" t="str">
        <f>TEXT([1]employee_training_performance_d!G788,"dd-mm-yyyy")</f>
        <v>25-03-2023</v>
      </c>
      <c r="H788" s="8" t="s">
        <v>28</v>
      </c>
      <c r="I788" s="15" t="str">
        <f>TEXT([1]employee_training_performance_d!I788,"dd-mm-yyyy")</f>
        <v>11-03-2024</v>
      </c>
      <c r="J788" s="16">
        <f>IF(OR([1]employee_training_performance_d!J788="Yes",[1]employee_training_performance_d!J788="P",[1]employee_training_performance_d!J788="Present"),1,IF(OR([1]employee_training_performance_d!J788="No",[1]employee_training_performance_d!J788="A",[1]employee_training_performance_d!J788="Absent"),0))</f>
        <v>1</v>
      </c>
      <c r="K788" s="16">
        <v>50</v>
      </c>
      <c r="L788" s="16">
        <f>IF(OR([1]employee_training_performance_d!L788=0,ISBLANK([1]employee_training_performance_d!L788)),AVERAGEIFS([1]employee_training_performance_d!L$2:L$1201,[1]employee_training_performance_d!L$2:L$1201,"&gt;0"),[1]employee_training_performance_d!L788)</f>
        <v>57.657957244655584</v>
      </c>
      <c r="M788" s="7">
        <v>0</v>
      </c>
      <c r="N788" s="7">
        <v>0</v>
      </c>
    </row>
    <row r="789" spans="1:14" ht="15.6" x14ac:dyDescent="0.3">
      <c r="A789" s="5" t="str">
        <f>TRIM(PROPER([1]employee_training_performance_d!A789))</f>
        <v>530F7E66-F49E-4Aa3-8Ef1-47F76A846C2C</v>
      </c>
      <c r="B789" s="6" t="str">
        <f>TRIM(PROPER([1]employee_training_performance_d!B789))</f>
        <v>Lauren Perry</v>
      </c>
      <c r="C789" s="7">
        <v>41</v>
      </c>
      <c r="D789" s="11" t="str">
        <f>IF(OR(LOWER([1]employee_training_performance_d!D789)="m",LOWER([1]employee_training_performance_d!D789)="male"),"Male",IF(OR(LOWER([1]employee_training_performance_d!D789)="f",LOWER([1]employee_training_performance_d!D789)="female"),"Female","Unknown"))</f>
        <v>Female</v>
      </c>
      <c r="E789" s="8" t="s">
        <v>14</v>
      </c>
      <c r="F789" s="8" t="s">
        <v>15</v>
      </c>
      <c r="G789" s="9" t="str">
        <f>TEXT([1]employee_training_performance_d!G789,"dd-mm-yyyy")</f>
        <v>28-11-2023</v>
      </c>
      <c r="H789" s="8" t="s">
        <v>18</v>
      </c>
      <c r="I789" s="15" t="str">
        <f>TEXT([1]employee_training_performance_d!I789,"dd-mm-yyyy")</f>
        <v>19-03-2026</v>
      </c>
      <c r="J789" s="16">
        <f>IF(OR([1]employee_training_performance_d!J789="Yes",[1]employee_training_performance_d!J789="P",[1]employee_training_performance_d!J789="Present"),1,IF(OR([1]employee_training_performance_d!J789="No",[1]employee_training_performance_d!J789="A",[1]employee_training_performance_d!J789="Absent"),0))</f>
        <v>0</v>
      </c>
      <c r="K789" s="16">
        <v>61.047619047619051</v>
      </c>
      <c r="L789" s="16">
        <f>IF(OR([1]employee_training_performance_d!L789=0,ISBLANK([1]employee_training_performance_d!L789)),AVERAGEIFS([1]employee_training_performance_d!L$2:L$1201,[1]employee_training_performance_d!L$2:L$1201,"&gt;0"),[1]employee_training_performance_d!L789)</f>
        <v>96</v>
      </c>
      <c r="M789" s="7">
        <v>4</v>
      </c>
      <c r="N789" s="7">
        <v>4</v>
      </c>
    </row>
    <row r="790" spans="1:14" ht="15.6" x14ac:dyDescent="0.3">
      <c r="A790" s="5" t="str">
        <f>TRIM(PROPER([1]employee_training_performance_d!A790))</f>
        <v>4C745676-478F-4Edd-B134-1Dec89F653A9</v>
      </c>
      <c r="B790" s="6" t="str">
        <f>TRIM(PROPER([1]employee_training_performance_d!B790))</f>
        <v>Brenda Mccarthy</v>
      </c>
      <c r="C790" s="7">
        <v>28</v>
      </c>
      <c r="D790" s="11" t="str">
        <f>IF(OR(LOWER([1]employee_training_performance_d!D790)="m",LOWER([1]employee_training_performance_d!D790)="male"),"Male",IF(OR(LOWER([1]employee_training_performance_d!D790)="f",LOWER([1]employee_training_performance_d!D790)="female"),"Female","Unknown"))</f>
        <v>Female</v>
      </c>
      <c r="E790" s="8" t="s">
        <v>23</v>
      </c>
      <c r="F790" s="8" t="s">
        <v>24</v>
      </c>
      <c r="G790" s="9" t="str">
        <f>TEXT([1]employee_training_performance_d!G790,"dd-mm-yyyy")</f>
        <v>03-02-2024</v>
      </c>
      <c r="H790" s="8" t="s">
        <v>28</v>
      </c>
      <c r="I790" s="15" t="str">
        <f>TEXT([1]employee_training_performance_d!I790,"dd-mm-yyyy")</f>
        <v>09-11-2025</v>
      </c>
      <c r="J790" s="16">
        <f>IF(OR([1]employee_training_performance_d!J790="Yes",[1]employee_training_performance_d!J790="P",[1]employee_training_performance_d!J790="Present"),1,IF(OR([1]employee_training_performance_d!J790="No",[1]employee_training_performance_d!J790="A",[1]employee_training_performance_d!J790="Absent"),0))</f>
        <v>0</v>
      </c>
      <c r="K790" s="16">
        <v>30</v>
      </c>
      <c r="L790" s="16">
        <f>IF(OR([1]employee_training_performance_d!L790=0,ISBLANK([1]employee_training_performance_d!L790)),AVERAGEIFS([1]employee_training_performance_d!L$2:L$1201,[1]employee_training_performance_d!L$2:L$1201,"&gt;0"),[1]employee_training_performance_d!L790)</f>
        <v>57.657957244655584</v>
      </c>
      <c r="M790" s="7">
        <v>2</v>
      </c>
      <c r="N790" s="7">
        <v>2</v>
      </c>
    </row>
    <row r="791" spans="1:14" ht="15.6" x14ac:dyDescent="0.3">
      <c r="A791" s="5" t="str">
        <f>TRIM(PROPER([1]employee_training_performance_d!A791))</f>
        <v>E4A6Da33-Bda5-4100-Bbaf-F9Ca565854D5</v>
      </c>
      <c r="B791" s="6" t="str">
        <f>TRIM(PROPER([1]employee_training_performance_d!B791))</f>
        <v>Kimberly Morgan</v>
      </c>
      <c r="C791" s="7">
        <v>32</v>
      </c>
      <c r="D791" s="11" t="str">
        <f>IF(OR(LOWER([1]employee_training_performance_d!D791)="m",LOWER([1]employee_training_performance_d!D791)="male"),"Male",IF(OR(LOWER([1]employee_training_performance_d!D791)="f",LOWER([1]employee_training_performance_d!D791)="female"),"Female","Unknown"))</f>
        <v>Male</v>
      </c>
      <c r="E791" s="8" t="s">
        <v>26</v>
      </c>
      <c r="F791" s="8" t="s">
        <v>30</v>
      </c>
      <c r="G791" s="9" t="str">
        <f>TEXT([1]employee_training_performance_d!G791,"dd-mm-yyyy")</f>
        <v>09-08-2024</v>
      </c>
      <c r="H791" s="8" t="s">
        <v>25</v>
      </c>
      <c r="I791" s="15" t="str">
        <f>TEXT([1]employee_training_performance_d!I791,"dd-mm-yyyy")</f>
        <v>24-09-2026</v>
      </c>
      <c r="J791" s="16">
        <f>IF(OR([1]employee_training_performance_d!J791="Yes",[1]employee_training_performance_d!J791="P",[1]employee_training_performance_d!J791="Present"),1,IF(OR([1]employee_training_performance_d!J791="No",[1]employee_training_performance_d!J791="A",[1]employee_training_performance_d!J791="Absent"),0))</f>
        <v>0</v>
      </c>
      <c r="K791" s="16">
        <v>43</v>
      </c>
      <c r="L791" s="16">
        <f>IF(OR([1]employee_training_performance_d!L791=0,ISBLANK([1]employee_training_performance_d!L791)),AVERAGEIFS([1]employee_training_performance_d!L$2:L$1201,[1]employee_training_performance_d!L$2:L$1201,"&gt;0"),[1]employee_training_performance_d!L791)</f>
        <v>57.657957244655584</v>
      </c>
      <c r="M791" s="7">
        <v>1</v>
      </c>
      <c r="N791" s="7">
        <v>1</v>
      </c>
    </row>
    <row r="792" spans="1:14" ht="15.6" x14ac:dyDescent="0.3">
      <c r="A792" s="5" t="str">
        <f>TRIM(PROPER([1]employee_training_performance_d!A792))</f>
        <v>Dde630E0-Cbee-4346-9D1C-153Ef6Ebcacf</v>
      </c>
      <c r="B792" s="6" t="str">
        <f>TRIM(PROPER([1]employee_training_performance_d!B792))</f>
        <v>Micheal Austin</v>
      </c>
      <c r="C792" s="7">
        <v>41</v>
      </c>
      <c r="D792" s="11" t="str">
        <f>IF(OR(LOWER([1]employee_training_performance_d!D792)="m",LOWER([1]employee_training_performance_d!D792)="male"),"Male",IF(OR(LOWER([1]employee_training_performance_d!D792)="f",LOWER([1]employee_training_performance_d!D792)="female"),"Female","Unknown"))</f>
        <v>Female</v>
      </c>
      <c r="E792" s="8" t="s">
        <v>23</v>
      </c>
      <c r="F792" s="8" t="s">
        <v>27</v>
      </c>
      <c r="G792" s="9" t="str">
        <f>TEXT([1]employee_training_performance_d!G792,"dd-mm-yyyy")</f>
        <v>08-11-2023</v>
      </c>
      <c r="H792" s="8" t="s">
        <v>18</v>
      </c>
      <c r="I792" s="15" t="str">
        <f>TEXT([1]employee_training_performance_d!I792,"dd-mm-yyyy")</f>
        <v>12-02-2026</v>
      </c>
      <c r="J792" s="16">
        <f>IF(OR([1]employee_training_performance_d!J792="Yes",[1]employee_training_performance_d!J792="P",[1]employee_training_performance_d!J792="Present"),1,IF(OR([1]employee_training_performance_d!J792="No",[1]employee_training_performance_d!J792="A",[1]employee_training_performance_d!J792="Absent"),0))</f>
        <v>1</v>
      </c>
      <c r="K792" s="16">
        <v>61.386206896551727</v>
      </c>
      <c r="L792" s="16">
        <f>IF(OR([1]employee_training_performance_d!L792=0,ISBLANK([1]employee_training_performance_d!L792)),AVERAGEIFS([1]employee_training_performance_d!L$2:L$1201,[1]employee_training_performance_d!L$2:L$1201,"&gt;0"),[1]employee_training_performance_d!L792)</f>
        <v>57.657957244655584</v>
      </c>
      <c r="M792" s="7">
        <v>0</v>
      </c>
      <c r="N792" s="7">
        <v>0</v>
      </c>
    </row>
    <row r="793" spans="1:14" ht="15.6" x14ac:dyDescent="0.3">
      <c r="A793" s="5" t="str">
        <f>TRIM(PROPER([1]employee_training_performance_d!A793))</f>
        <v>F53Fd2D3-4Df6-4205-A0Ff-622C80851D53</v>
      </c>
      <c r="B793" s="6" t="str">
        <f>TRIM(PROPER([1]employee_training_performance_d!B793))</f>
        <v>Barbara Miller</v>
      </c>
      <c r="C793" s="7">
        <v>41</v>
      </c>
      <c r="D793" s="11" t="str">
        <f>IF(OR(LOWER([1]employee_training_performance_d!D793)="m",LOWER([1]employee_training_performance_d!D793)="male"),"Male",IF(OR(LOWER([1]employee_training_performance_d!D793)="f",LOWER([1]employee_training_performance_d!D793)="female"),"Female","Unknown"))</f>
        <v>Female</v>
      </c>
      <c r="E793" s="8" t="s">
        <v>23</v>
      </c>
      <c r="F793" s="8" t="s">
        <v>15</v>
      </c>
      <c r="G793" s="9" t="str">
        <f>TEXT([1]employee_training_performance_d!G793,"dd-mm-yyyy")</f>
        <v>11-10-2021</v>
      </c>
      <c r="H793" s="8" t="s">
        <v>22</v>
      </c>
      <c r="I793" s="15" t="str">
        <f>TEXT([1]employee_training_performance_d!I793,"dd-mm-yyyy")</f>
        <v>30-10-2022</v>
      </c>
      <c r="J793" s="16">
        <f>IF(OR([1]employee_training_performance_d!J793="Yes",[1]employee_training_performance_d!J793="P",[1]employee_training_performance_d!J793="Present"),1,IF(OR([1]employee_training_performance_d!J793="No",[1]employee_training_performance_d!J793="A",[1]employee_training_performance_d!J793="Absent"),0))</f>
        <v>1</v>
      </c>
      <c r="K793" s="16">
        <v>61.386206896551727</v>
      </c>
      <c r="L793" s="16">
        <f>IF(OR([1]employee_training_performance_d!L793=0,ISBLANK([1]employee_training_performance_d!L793)),AVERAGEIFS([1]employee_training_performance_d!L$2:L$1201,[1]employee_training_performance_d!L$2:L$1201,"&gt;0"),[1]employee_training_performance_d!L793)</f>
        <v>64</v>
      </c>
      <c r="M793" s="7">
        <v>2.5</v>
      </c>
      <c r="N793" s="7">
        <v>2.5329670329670328</v>
      </c>
    </row>
    <row r="794" spans="1:14" ht="15.6" x14ac:dyDescent="0.3">
      <c r="A794" s="5" t="str">
        <f>TRIM(PROPER([1]employee_training_performance_d!A794))</f>
        <v>22D91B18-0680-45F3-9511-4558Fc424352</v>
      </c>
      <c r="B794" s="6" t="str">
        <f>TRIM(PROPER([1]employee_training_performance_d!B794))</f>
        <v>Abigail Williams</v>
      </c>
      <c r="C794" s="7">
        <v>47</v>
      </c>
      <c r="D794" s="11" t="str">
        <f>IF(OR(LOWER([1]employee_training_performance_d!D794)="m",LOWER([1]employee_training_performance_d!D794)="male"),"Male",IF(OR(LOWER([1]employee_training_performance_d!D794)="f",LOWER([1]employee_training_performance_d!D794)="female"),"Female","Unknown"))</f>
        <v>Female</v>
      </c>
      <c r="E794" s="8" t="s">
        <v>14</v>
      </c>
      <c r="F794" s="8" t="s">
        <v>27</v>
      </c>
      <c r="G794" s="9" t="str">
        <f>TEXT([1]employee_training_performance_d!G794,"dd-mm-yyyy")</f>
        <v>28-11-2023</v>
      </c>
      <c r="H794" s="8" t="s">
        <v>18</v>
      </c>
      <c r="I794" s="15" t="str">
        <f>TEXT([1]employee_training_performance_d!I794,"dd-mm-yyyy")</f>
        <v>26-12-2025</v>
      </c>
      <c r="J794" s="16">
        <f>IF(OR([1]employee_training_performance_d!J794="Yes",[1]employee_training_performance_d!J794="P",[1]employee_training_performance_d!J794="Present"),1,IF(OR([1]employee_training_performance_d!J794="No",[1]employee_training_performance_d!J794="A",[1]employee_training_performance_d!J794="Absent"),0))</f>
        <v>1</v>
      </c>
      <c r="K794" s="16">
        <v>61.386206896551727</v>
      </c>
      <c r="L794" s="16">
        <f>IF(OR([1]employee_training_performance_d!L794=0,ISBLANK([1]employee_training_performance_d!L794)),AVERAGEIFS([1]employee_training_performance_d!L$2:L$1201,[1]employee_training_performance_d!L$2:L$1201,"&gt;0"),[1]employee_training_performance_d!L794)</f>
        <v>28</v>
      </c>
      <c r="M794" s="7">
        <v>1</v>
      </c>
      <c r="N794" s="7">
        <v>1</v>
      </c>
    </row>
    <row r="795" spans="1:14" ht="15.6" x14ac:dyDescent="0.3">
      <c r="A795" s="5" t="str">
        <f>TRIM(PROPER([1]employee_training_performance_d!A795))</f>
        <v>A3A051E8-5F5C-4553-8E8D-2654Cd3710E6</v>
      </c>
      <c r="B795" s="6" t="str">
        <f>TRIM(PROPER([1]employee_training_performance_d!B795))</f>
        <v>Matthew Hall</v>
      </c>
      <c r="C795" s="7">
        <v>41</v>
      </c>
      <c r="D795" s="11" t="str">
        <f>IF(OR(LOWER([1]employee_training_performance_d!D795)="m",LOWER([1]employee_training_performance_d!D795)="male"),"Male",IF(OR(LOWER([1]employee_training_performance_d!D795)="f",LOWER([1]employee_training_performance_d!D795)="female"),"Female","Unknown"))</f>
        <v>Male</v>
      </c>
      <c r="E795" s="8" t="s">
        <v>21</v>
      </c>
      <c r="F795" s="8" t="s">
        <v>17</v>
      </c>
      <c r="G795" s="9" t="str">
        <f>TEXT([1]employee_training_performance_d!G795,"dd-mm-yyyy")</f>
        <v>04-08-2021</v>
      </c>
      <c r="H795" s="8" t="s">
        <v>18</v>
      </c>
      <c r="I795" s="15" t="str">
        <f>TEXT([1]employee_training_performance_d!I795,"dd-mm-yyyy")</f>
        <v>13-08-2022</v>
      </c>
      <c r="J795" s="16">
        <f>IF(OR([1]employee_training_performance_d!J795="Yes",[1]employee_training_performance_d!J795="P",[1]employee_training_performance_d!J795="Present"),1,IF(OR([1]employee_training_performance_d!J795="No",[1]employee_training_performance_d!J795="A",[1]employee_training_performance_d!J795="Absent"),0))</f>
        <v>0</v>
      </c>
      <c r="K795" s="16">
        <v>61.386206896551727</v>
      </c>
      <c r="L795" s="16">
        <f>IF(OR([1]employee_training_performance_d!L795=0,ISBLANK([1]employee_training_performance_d!L795)),AVERAGEIFS([1]employee_training_performance_d!L$2:L$1201,[1]employee_training_performance_d!L$2:L$1201,"&gt;0"),[1]employee_training_performance_d!L795)</f>
        <v>57.657957244655584</v>
      </c>
      <c r="M795" s="7">
        <v>5</v>
      </c>
      <c r="N795" s="7">
        <v>5</v>
      </c>
    </row>
    <row r="796" spans="1:14" ht="15.6" x14ac:dyDescent="0.3">
      <c r="A796" s="5" t="str">
        <f>TRIM(PROPER([1]employee_training_performance_d!A796))</f>
        <v>D368C594-E09B-4F17-A484-Be3E2191990C</v>
      </c>
      <c r="B796" s="6" t="str">
        <f>TRIM(PROPER([1]employee_training_performance_d!B796))</f>
        <v>Samantha Lloyd</v>
      </c>
      <c r="C796" s="7">
        <v>41</v>
      </c>
      <c r="D796" s="11" t="str">
        <f>IF(OR(LOWER([1]employee_training_performance_d!D796)="m",LOWER([1]employee_training_performance_d!D796)="male"),"Male",IF(OR(LOWER([1]employee_training_performance_d!D796)="f",LOWER([1]employee_training_performance_d!D796)="female"),"Female","Unknown"))</f>
        <v>Female</v>
      </c>
      <c r="E796" s="8" t="s">
        <v>14</v>
      </c>
      <c r="F796" s="8" t="s">
        <v>27</v>
      </c>
      <c r="G796" s="9" t="str">
        <f>TEXT([1]employee_training_performance_d!G796,"dd-mm-yyyy")</f>
        <v>11-04-2022</v>
      </c>
      <c r="H796" s="8" t="s">
        <v>20</v>
      </c>
      <c r="I796" s="15" t="str">
        <f>TEXT([1]employee_training_performance_d!I796,"dd-mm-yyyy")</f>
        <v>01-01-2023</v>
      </c>
      <c r="J796" s="16">
        <f>IF(OR([1]employee_training_performance_d!J796="Yes",[1]employee_training_performance_d!J796="P",[1]employee_training_performance_d!J796="Present"),1,IF(OR([1]employee_training_performance_d!J796="No",[1]employee_training_performance_d!J796="A",[1]employee_training_performance_d!J796="Absent"),0))</f>
        <v>0</v>
      </c>
      <c r="K796" s="16">
        <v>57</v>
      </c>
      <c r="L796" s="16">
        <f>IF(OR([1]employee_training_performance_d!L796=0,ISBLANK([1]employee_training_performance_d!L796)),AVERAGEIFS([1]employee_training_performance_d!L$2:L$1201,[1]employee_training_performance_d!L$2:L$1201,"&gt;0"),[1]employee_training_performance_d!L796)</f>
        <v>79</v>
      </c>
      <c r="M796" s="7">
        <v>2.5</v>
      </c>
      <c r="N796" s="7">
        <v>2.5303867403314917</v>
      </c>
    </row>
    <row r="797" spans="1:14" ht="15.6" x14ac:dyDescent="0.3">
      <c r="A797" s="5" t="str">
        <f>TRIM(PROPER([1]employee_training_performance_d!A797))</f>
        <v>52F02148-016D-4426-B556-071B11B9E1B1</v>
      </c>
      <c r="B797" s="6" t="str">
        <f>TRIM(PROPER([1]employee_training_performance_d!B797))</f>
        <v>Andrew Harris</v>
      </c>
      <c r="C797" s="7">
        <v>41</v>
      </c>
      <c r="D797" s="11" t="str">
        <f>IF(OR(LOWER([1]employee_training_performance_d!D797)="m",LOWER([1]employee_training_performance_d!D797)="male"),"Male",IF(OR(LOWER([1]employee_training_performance_d!D797)="f",LOWER([1]employee_training_performance_d!D797)="female"),"Female","Unknown"))</f>
        <v>Female</v>
      </c>
      <c r="E797" s="8" t="s">
        <v>14</v>
      </c>
      <c r="F797" s="8" t="s">
        <v>24</v>
      </c>
      <c r="G797" s="9" t="str">
        <f>TEXT([1]employee_training_performance_d!G797,"dd-mm-yyyy")</f>
        <v>19-12-2022</v>
      </c>
      <c r="H797" s="8" t="s">
        <v>20</v>
      </c>
      <c r="I797" s="15" t="str">
        <f>TEXT([1]employee_training_performance_d!I797,"dd-mm-yyyy")</f>
        <v>17-01-2024</v>
      </c>
      <c r="J797" s="16">
        <f>IF(OR([1]employee_training_performance_d!J797="Yes",[1]employee_training_performance_d!J797="P",[1]employee_training_performance_d!J797="Present"),1,IF(OR([1]employee_training_performance_d!J797="No",[1]employee_training_performance_d!J797="A",[1]employee_training_performance_d!J797="Absent"),0))</f>
        <v>0</v>
      </c>
      <c r="K797" s="16">
        <v>61.416666666666664</v>
      </c>
      <c r="L797" s="16">
        <f>IF(OR([1]employee_training_performance_d!L797=0,ISBLANK([1]employee_training_performance_d!L797)),AVERAGEIFS([1]employee_training_performance_d!L$2:L$1201,[1]employee_training_performance_d!L$2:L$1201,"&gt;0"),[1]employee_training_performance_d!L797)</f>
        <v>57.657957244655584</v>
      </c>
      <c r="M797" s="7">
        <v>2.5</v>
      </c>
      <c r="N797" s="7">
        <v>2.5303867403314917</v>
      </c>
    </row>
    <row r="798" spans="1:14" ht="15.6" x14ac:dyDescent="0.3">
      <c r="A798" s="5" t="str">
        <f>TRIM(PROPER([1]employee_training_performance_d!A798))</f>
        <v>Ae973869-2Ea1-41Aa-Bcf7-Bbc28E38440E</v>
      </c>
      <c r="B798" s="6" t="str">
        <f>TRIM(PROPER([1]employee_training_performance_d!B798))</f>
        <v>Eric Rosales</v>
      </c>
      <c r="C798" s="7">
        <v>34</v>
      </c>
      <c r="D798" s="11" t="str">
        <f>IF(OR(LOWER([1]employee_training_performance_d!D798)="m",LOWER([1]employee_training_performance_d!D798)="male"),"Male",IF(OR(LOWER([1]employee_training_performance_d!D798)="f",LOWER([1]employee_training_performance_d!D798)="female"),"Female","Unknown"))</f>
        <v>Female</v>
      </c>
      <c r="E798" s="8" t="s">
        <v>23</v>
      </c>
      <c r="F798" s="8" t="s">
        <v>27</v>
      </c>
      <c r="G798" s="9" t="str">
        <f>TEXT([1]employee_training_performance_d!G798,"dd-mm-yyyy")</f>
        <v>20-11-2023</v>
      </c>
      <c r="H798" s="8" t="s">
        <v>28</v>
      </c>
      <c r="I798" s="15" t="str">
        <f>TEXT([1]employee_training_performance_d!I798,"dd-mm-yyyy")</f>
        <v>25-05-2025</v>
      </c>
      <c r="J798" s="16">
        <f>IF(OR([1]employee_training_performance_d!J798="Yes",[1]employee_training_performance_d!J798="P",[1]employee_training_performance_d!J798="Present"),1,IF(OR([1]employee_training_performance_d!J798="No",[1]employee_training_performance_d!J798="A",[1]employee_training_performance_d!J798="Absent"),0))</f>
        <v>1</v>
      </c>
      <c r="K798" s="16">
        <v>45</v>
      </c>
      <c r="L798" s="16">
        <f>IF(OR([1]employee_training_performance_d!L798=0,ISBLANK([1]employee_training_performance_d!L798)),AVERAGEIFS([1]employee_training_performance_d!L$2:L$1201,[1]employee_training_performance_d!L$2:L$1201,"&gt;0"),[1]employee_training_performance_d!L798)</f>
        <v>57.657957244655584</v>
      </c>
      <c r="M798" s="7">
        <v>2</v>
      </c>
      <c r="N798" s="7">
        <v>2</v>
      </c>
    </row>
    <row r="799" spans="1:14" ht="15.6" x14ac:dyDescent="0.3">
      <c r="A799" s="5" t="str">
        <f>TRIM(PROPER([1]employee_training_performance_d!A799))</f>
        <v>9620818D-62C5-4829-A210-B7349Dedb853</v>
      </c>
      <c r="B799" s="6" t="str">
        <f>TRIM(PROPER([1]employee_training_performance_d!B799))</f>
        <v>Michelle Thomas</v>
      </c>
      <c r="C799" s="7">
        <v>41</v>
      </c>
      <c r="D799" s="11" t="str">
        <f>IF(OR(LOWER([1]employee_training_performance_d!D799)="m",LOWER([1]employee_training_performance_d!D799)="male"),"Male",IF(OR(LOWER([1]employee_training_performance_d!D799)="f",LOWER([1]employee_training_performance_d!D799)="female"),"Female","Unknown"))</f>
        <v>Female</v>
      </c>
      <c r="E799" s="8" t="s">
        <v>21</v>
      </c>
      <c r="F799" s="8" t="s">
        <v>30</v>
      </c>
      <c r="G799" s="9" t="str">
        <f>TEXT([1]employee_training_performance_d!G799,"dd-mm-yyyy")</f>
        <v>23-09-2024</v>
      </c>
      <c r="H799" s="8" t="s">
        <v>20</v>
      </c>
      <c r="I799" s="15" t="str">
        <f>TEXT([1]employee_training_performance_d!I799,"dd-mm-yyyy")</f>
        <v>27-04-2025</v>
      </c>
      <c r="J799" s="16">
        <f>IF(OR([1]employee_training_performance_d!J799="Yes",[1]employee_training_performance_d!J799="P",[1]employee_training_performance_d!J799="Present"),1,IF(OR([1]employee_training_performance_d!J799="No",[1]employee_training_performance_d!J799="A",[1]employee_training_performance_d!J799="Absent"),0))</f>
        <v>1</v>
      </c>
      <c r="K799" s="16">
        <v>65</v>
      </c>
      <c r="L799" s="16">
        <f>IF(OR([1]employee_training_performance_d!L799=0,ISBLANK([1]employee_training_performance_d!L799)),AVERAGEIFS([1]employee_training_performance_d!L$2:L$1201,[1]employee_training_performance_d!L$2:L$1201,"&gt;0"),[1]employee_training_performance_d!L799)</f>
        <v>57.657957244655584</v>
      </c>
      <c r="M799" s="7">
        <v>1</v>
      </c>
      <c r="N799" s="7">
        <v>1</v>
      </c>
    </row>
    <row r="800" spans="1:14" ht="15.6" x14ac:dyDescent="0.3">
      <c r="A800" s="5" t="str">
        <f>TRIM(PROPER([1]employee_training_performance_d!A800))</f>
        <v>A32785F7-E61C-4368-B2F1-F3186C4E77F7</v>
      </c>
      <c r="B800" s="6" t="str">
        <f>TRIM(PROPER([1]employee_training_performance_d!B800))</f>
        <v>Michelle Carter</v>
      </c>
      <c r="C800" s="7">
        <v>41</v>
      </c>
      <c r="D800" s="11" t="str">
        <f>IF(OR(LOWER([1]employee_training_performance_d!D800)="m",LOWER([1]employee_training_performance_d!D800)="male"),"Male",IF(OR(LOWER([1]employee_training_performance_d!D800)="f",LOWER([1]employee_training_performance_d!D800)="female"),"Female","Unknown"))</f>
        <v>Female</v>
      </c>
      <c r="E800" s="8" t="s">
        <v>14</v>
      </c>
      <c r="F800" s="8" t="s">
        <v>17</v>
      </c>
      <c r="G800" s="9" t="str">
        <f>TEXT([1]employee_training_performance_d!G800,"dd-mm-yyyy")</f>
        <v>25-02-2022</v>
      </c>
      <c r="H800" s="8" t="s">
        <v>18</v>
      </c>
      <c r="I800" s="15" t="str">
        <f>TEXT([1]employee_training_performance_d!I800,"dd-mm-yyyy")</f>
        <v>26-07-2023</v>
      </c>
      <c r="J800" s="16">
        <f>IF(OR([1]employee_training_performance_d!J800="Yes",[1]employee_training_performance_d!J800="P",[1]employee_training_performance_d!J800="Present"),1,IF(OR([1]employee_training_performance_d!J800="No",[1]employee_training_performance_d!J800="A",[1]employee_training_performance_d!J800="Absent"),0))</f>
        <v>0</v>
      </c>
      <c r="K800" s="16">
        <v>61.507042253521128</v>
      </c>
      <c r="L800" s="16">
        <f>IF(OR([1]employee_training_performance_d!L800=0,ISBLANK([1]employee_training_performance_d!L800)),AVERAGEIFS([1]employee_training_performance_d!L$2:L$1201,[1]employee_training_performance_d!L$2:L$1201,"&gt;0"),[1]employee_training_performance_d!L800)</f>
        <v>57.657957244655584</v>
      </c>
      <c r="M800" s="7">
        <v>3</v>
      </c>
      <c r="N800" s="7">
        <v>3</v>
      </c>
    </row>
    <row r="801" spans="1:14" ht="15.6" x14ac:dyDescent="0.3">
      <c r="A801" s="5" t="str">
        <f>TRIM(PROPER([1]employee_training_performance_d!A801))</f>
        <v>21366A4D-01A1-496E-Bf34-D88926530Bd4</v>
      </c>
      <c r="B801" s="6" t="str">
        <f>TRIM(PROPER([1]employee_training_performance_d!B801))</f>
        <v>Jose Rodgers</v>
      </c>
      <c r="C801" s="7">
        <v>42</v>
      </c>
      <c r="D801" s="11" t="str">
        <f>IF(OR(LOWER([1]employee_training_performance_d!D801)="m",LOWER([1]employee_training_performance_d!D801)="male"),"Male",IF(OR(LOWER([1]employee_training_performance_d!D801)="f",LOWER([1]employee_training_performance_d!D801)="female"),"Female","Unknown"))</f>
        <v>Female</v>
      </c>
      <c r="E801" s="8" t="s">
        <v>21</v>
      </c>
      <c r="F801" s="8" t="s">
        <v>17</v>
      </c>
      <c r="G801" s="9" t="str">
        <f>TEXT([1]employee_training_performance_d!G801,"dd-mm-yyyy")</f>
        <v>13-10-2023</v>
      </c>
      <c r="H801" s="8" t="s">
        <v>28</v>
      </c>
      <c r="I801" s="15" t="str">
        <f>TEXT([1]employee_training_performance_d!I801,"dd-mm-yyyy")</f>
        <v>11-10-2024</v>
      </c>
      <c r="J801" s="16">
        <f>IF(OR([1]employee_training_performance_d!J801="Yes",[1]employee_training_performance_d!J801="P",[1]employee_training_performance_d!J801="Present"),1,IF(OR([1]employee_training_performance_d!J801="No",[1]employee_training_performance_d!J801="A",[1]employee_training_performance_d!J801="Absent"),0))</f>
        <v>1</v>
      </c>
      <c r="K801" s="16">
        <v>92</v>
      </c>
      <c r="L801" s="16">
        <f>IF(OR([1]employee_training_performance_d!L801=0,ISBLANK([1]employee_training_performance_d!L801)),AVERAGEIFS([1]employee_training_performance_d!L$2:L$1201,[1]employee_training_performance_d!L$2:L$1201,"&gt;0"),[1]employee_training_performance_d!L801)</f>
        <v>57.657957244655584</v>
      </c>
      <c r="M801" s="7">
        <v>2</v>
      </c>
      <c r="N801" s="7">
        <v>2</v>
      </c>
    </row>
    <row r="802" spans="1:14" ht="15.6" x14ac:dyDescent="0.3">
      <c r="A802" s="5" t="str">
        <f>TRIM(PROPER([1]employee_training_performance_d!A802))</f>
        <v>358Ae854-49B4-4F17-9E6B-Ed7Aeb536282</v>
      </c>
      <c r="B802" s="6" t="str">
        <f>TRIM(PROPER([1]employee_training_performance_d!B802))</f>
        <v>Andrea Robinson</v>
      </c>
      <c r="C802" s="7">
        <v>41</v>
      </c>
      <c r="D802" s="11" t="str">
        <f>IF(OR(LOWER([1]employee_training_performance_d!D802)="m",LOWER([1]employee_training_performance_d!D802)="male"),"Male",IF(OR(LOWER([1]employee_training_performance_d!D802)="f",LOWER([1]employee_training_performance_d!D802)="female"),"Female","Unknown"))</f>
        <v>Female</v>
      </c>
      <c r="E802" s="8" t="s">
        <v>19</v>
      </c>
      <c r="F802" s="8" t="s">
        <v>27</v>
      </c>
      <c r="G802" s="9" t="str">
        <f>TEXT([1]employee_training_performance_d!G802,"dd-mm-yyyy")</f>
        <v>10-09-2021</v>
      </c>
      <c r="H802" s="8" t="s">
        <v>25</v>
      </c>
      <c r="I802" s="15" t="str">
        <f>TEXT([1]employee_training_performance_d!I802,"dd-mm-yyyy")</f>
        <v>12-09-2023</v>
      </c>
      <c r="J802" s="16">
        <f>IF(OR([1]employee_training_performance_d!J802="Yes",[1]employee_training_performance_d!J802="P",[1]employee_training_performance_d!J802="Present"),1,IF(OR([1]employee_training_performance_d!J802="No",[1]employee_training_performance_d!J802="A",[1]employee_training_performance_d!J802="Absent"),0))</f>
        <v>0</v>
      </c>
      <c r="K802" s="16">
        <v>68</v>
      </c>
      <c r="L802" s="16">
        <f>IF(OR([1]employee_training_performance_d!L802=0,ISBLANK([1]employee_training_performance_d!L802)),AVERAGEIFS([1]employee_training_performance_d!L$2:L$1201,[1]employee_training_performance_d!L$2:L$1201,"&gt;0"),[1]employee_training_performance_d!L802)</f>
        <v>57.657957244655584</v>
      </c>
      <c r="M802" s="7">
        <v>3</v>
      </c>
      <c r="N802" s="7">
        <v>3</v>
      </c>
    </row>
    <row r="803" spans="1:14" ht="15.6" x14ac:dyDescent="0.3">
      <c r="A803" s="5" t="str">
        <f>TRIM(PROPER([1]employee_training_performance_d!A803))</f>
        <v>D0Fcb577-Cec7-4674-8B19-F320B5230821</v>
      </c>
      <c r="B803" s="6" t="str">
        <f>TRIM(PROPER([1]employee_training_performance_d!B803))</f>
        <v>Casey Huff</v>
      </c>
      <c r="C803" s="7">
        <v>36</v>
      </c>
      <c r="D803" s="11" t="str">
        <f>IF(OR(LOWER([1]employee_training_performance_d!D803)="m",LOWER([1]employee_training_performance_d!D803)="male"),"Male",IF(OR(LOWER([1]employee_training_performance_d!D803)="f",LOWER([1]employee_training_performance_d!D803)="female"),"Female","Unknown"))</f>
        <v>Female</v>
      </c>
      <c r="E803" s="8" t="s">
        <v>23</v>
      </c>
      <c r="F803" s="8" t="s">
        <v>15</v>
      </c>
      <c r="G803" s="9" t="str">
        <f>TEXT([1]employee_training_performance_d!G803,"dd-mm-yyyy")</f>
        <v>26-09-2021</v>
      </c>
      <c r="H803" s="8" t="s">
        <v>20</v>
      </c>
      <c r="I803" s="15" t="str">
        <f>TEXT([1]employee_training_performance_d!I803,"dd-mm-yyyy")</f>
        <v>20-06-2023</v>
      </c>
      <c r="J803" s="16">
        <f>IF(OR([1]employee_training_performance_d!J803="Yes",[1]employee_training_performance_d!J803="P",[1]employee_training_performance_d!J803="Present"),1,IF(OR([1]employee_training_performance_d!J803="No",[1]employee_training_performance_d!J803="A",[1]employee_training_performance_d!J803="Absent"),0))</f>
        <v>1</v>
      </c>
      <c r="K803" s="16">
        <v>61.24285714285714</v>
      </c>
      <c r="L803" s="16">
        <f>IF(OR([1]employee_training_performance_d!L803=0,ISBLANK([1]employee_training_performance_d!L803)),AVERAGEIFS([1]employee_training_performance_d!L$2:L$1201,[1]employee_training_performance_d!L$2:L$1201,"&gt;0"),[1]employee_training_performance_d!L803)</f>
        <v>57.657957244655584</v>
      </c>
      <c r="M803" s="7">
        <v>3</v>
      </c>
      <c r="N803" s="7">
        <v>3</v>
      </c>
    </row>
    <row r="804" spans="1:14" ht="15.6" x14ac:dyDescent="0.3">
      <c r="A804" s="5" t="str">
        <f>TRIM(PROPER([1]employee_training_performance_d!A804))</f>
        <v>E0F02008-24A9-44D7-9B48-C6Fb333F117B</v>
      </c>
      <c r="B804" s="6" t="str">
        <f>TRIM(PROPER([1]employee_training_performance_d!B804))</f>
        <v>Adrienne Torres</v>
      </c>
      <c r="C804" s="7">
        <v>25</v>
      </c>
      <c r="D804" s="11" t="str">
        <f>IF(OR(LOWER([1]employee_training_performance_d!D804)="m",LOWER([1]employee_training_performance_d!D804)="male"),"Male",IF(OR(LOWER([1]employee_training_performance_d!D804)="f",LOWER([1]employee_training_performance_d!D804)="female"),"Female","Unknown"))</f>
        <v>Male</v>
      </c>
      <c r="E804" s="8" t="s">
        <v>19</v>
      </c>
      <c r="F804" s="8" t="s">
        <v>17</v>
      </c>
      <c r="G804" s="9" t="str">
        <f>TEXT([1]employee_training_performance_d!G804,"dd-mm-yyyy")</f>
        <v>04-05-2021</v>
      </c>
      <c r="H804" s="8" t="s">
        <v>28</v>
      </c>
      <c r="I804" s="15" t="str">
        <f>TEXT([1]employee_training_performance_d!I804,"dd-mm-yyyy")</f>
        <v>26-02-2022</v>
      </c>
      <c r="J804" s="16">
        <f>IF(OR([1]employee_training_performance_d!J804="Yes",[1]employee_training_performance_d!J804="P",[1]employee_training_performance_d!J804="Present"),1,IF(OR([1]employee_training_performance_d!J804="No",[1]employee_training_performance_d!J804="A",[1]employee_training_performance_d!J804="Absent"),0))</f>
        <v>1</v>
      </c>
      <c r="K804" s="16">
        <v>61.24285714285714</v>
      </c>
      <c r="L804" s="16">
        <f>IF(OR([1]employee_training_performance_d!L804=0,ISBLANK([1]employee_training_performance_d!L804)),AVERAGEIFS([1]employee_training_performance_d!L$2:L$1201,[1]employee_training_performance_d!L$2:L$1201,"&gt;0"),[1]employee_training_performance_d!L804)</f>
        <v>57.657957244655584</v>
      </c>
      <c r="M804" s="7">
        <v>3</v>
      </c>
      <c r="N804" s="7">
        <v>3</v>
      </c>
    </row>
    <row r="805" spans="1:14" ht="15.6" x14ac:dyDescent="0.3">
      <c r="A805" s="5" t="str">
        <f>TRIM(PROPER([1]employee_training_performance_d!A805))</f>
        <v>0213D090-Bd00-4F19-A08D-51350F199B92</v>
      </c>
      <c r="B805" s="6" t="str">
        <f>TRIM(PROPER([1]employee_training_performance_d!B805))</f>
        <v>Kelly Perry</v>
      </c>
      <c r="C805" s="7">
        <v>41</v>
      </c>
      <c r="D805" s="11" t="str">
        <f>IF(OR(LOWER([1]employee_training_performance_d!D805)="m",LOWER([1]employee_training_performance_d!D805)="male"),"Male",IF(OR(LOWER([1]employee_training_performance_d!D805)="f",LOWER([1]employee_training_performance_d!D805)="female"),"Female","Unknown"))</f>
        <v>Female</v>
      </c>
      <c r="E805" s="8" t="s">
        <v>19</v>
      </c>
      <c r="F805" s="8" t="s">
        <v>17</v>
      </c>
      <c r="G805" s="9" t="str">
        <f>TEXT([1]employee_training_performance_d!G805,"dd-mm-yyyy")</f>
        <v>19-01-2021</v>
      </c>
      <c r="H805" s="8" t="s">
        <v>20</v>
      </c>
      <c r="I805" s="15" t="str">
        <f>TEXT([1]employee_training_performance_d!I805,"dd-mm-yyyy")</f>
        <v>09-10-2021</v>
      </c>
      <c r="J805" s="16">
        <f>IF(OR([1]employee_training_performance_d!J805="Yes",[1]employee_training_performance_d!J805="P",[1]employee_training_performance_d!J805="Present"),1,IF(OR([1]employee_training_performance_d!J805="No",[1]employee_training_performance_d!J805="A",[1]employee_training_performance_d!J805="Absent"),0))</f>
        <v>1</v>
      </c>
      <c r="K805" s="16">
        <v>61.24285714285714</v>
      </c>
      <c r="L805" s="16">
        <f>IF(OR([1]employee_training_performance_d!L805=0,ISBLANK([1]employee_training_performance_d!L805)),AVERAGEIFS([1]employee_training_performance_d!L$2:L$1201,[1]employee_training_performance_d!L$2:L$1201,"&gt;0"),[1]employee_training_performance_d!L805)</f>
        <v>57.657957244655584</v>
      </c>
      <c r="M805" s="7">
        <v>5</v>
      </c>
      <c r="N805" s="7">
        <v>5</v>
      </c>
    </row>
    <row r="806" spans="1:14" ht="15.6" x14ac:dyDescent="0.3">
      <c r="A806" s="5" t="str">
        <f>TRIM(PROPER([1]employee_training_performance_d!A806))</f>
        <v>8D80C2Fe-B7B1-4072-B436-873728Ffa490</v>
      </c>
      <c r="B806" s="6" t="str">
        <f>TRIM(PROPER([1]employee_training_performance_d!B806))</f>
        <v>Alexander Martin</v>
      </c>
      <c r="C806" s="7">
        <v>41</v>
      </c>
      <c r="D806" s="11" t="str">
        <f>IF(OR(LOWER([1]employee_training_performance_d!D806)="m",LOWER([1]employee_training_performance_d!D806)="male"),"Male",IF(OR(LOWER([1]employee_training_performance_d!D806)="f",LOWER([1]employee_training_performance_d!D806)="female"),"Female","Unknown"))</f>
        <v>Male</v>
      </c>
      <c r="E806" s="8" t="s">
        <v>26</v>
      </c>
      <c r="F806" s="8" t="s">
        <v>15</v>
      </c>
      <c r="G806" s="9" t="str">
        <f>TEXT([1]employee_training_performance_d!G806,"dd-mm-yyyy")</f>
        <v>05-06-2024</v>
      </c>
      <c r="H806" s="8" t="s">
        <v>20</v>
      </c>
      <c r="I806" s="15" t="str">
        <f>TEXT([1]employee_training_performance_d!I806,"dd-mm-yyyy")</f>
        <v>17-01-2027</v>
      </c>
      <c r="J806" s="16">
        <f>IF(OR([1]employee_training_performance_d!J806="Yes",[1]employee_training_performance_d!J806="P",[1]employee_training_performance_d!J806="Present"),1,IF(OR([1]employee_training_performance_d!J806="No",[1]employee_training_performance_d!J806="A",[1]employee_training_performance_d!J806="Absent"),0))</f>
        <v>1</v>
      </c>
      <c r="K806" s="16">
        <v>61.24285714285714</v>
      </c>
      <c r="L806" s="16">
        <f>IF(OR([1]employee_training_performance_d!L806=0,ISBLANK([1]employee_training_performance_d!L806)),AVERAGEIFS([1]employee_training_performance_d!L$2:L$1201,[1]employee_training_performance_d!L$2:L$1201,"&gt;0"),[1]employee_training_performance_d!L806)</f>
        <v>57.657957244655584</v>
      </c>
      <c r="M806" s="7">
        <v>2.5</v>
      </c>
      <c r="N806" s="7">
        <v>2.5254237288135593</v>
      </c>
    </row>
    <row r="807" spans="1:14" ht="15.6" x14ac:dyDescent="0.3">
      <c r="A807" s="5" t="str">
        <f>TRIM(PROPER([1]employee_training_performance_d!A807))</f>
        <v>164Ba766-B4C7-473A-84C8-4C23676E34Be</v>
      </c>
      <c r="B807" s="6" t="str">
        <f>TRIM(PROPER([1]employee_training_performance_d!B807))</f>
        <v>Cassandra White</v>
      </c>
      <c r="C807" s="7">
        <v>41</v>
      </c>
      <c r="D807" s="11" t="str">
        <f>IF(OR(LOWER([1]employee_training_performance_d!D807)="m",LOWER([1]employee_training_performance_d!D807)="male"),"Male",IF(OR(LOWER([1]employee_training_performance_d!D807)="f",LOWER([1]employee_training_performance_d!D807)="female"),"Female","Unknown"))</f>
        <v>Female</v>
      </c>
      <c r="E807" s="8" t="s">
        <v>14</v>
      </c>
      <c r="F807" s="8" t="s">
        <v>15</v>
      </c>
      <c r="G807" s="9" t="str">
        <f>TEXT([1]employee_training_performance_d!G807,"dd-mm-yyyy")</f>
        <v>11-04-2024</v>
      </c>
      <c r="H807" s="8" t="s">
        <v>18</v>
      </c>
      <c r="I807" s="15" t="str">
        <f>TEXT([1]employee_training_performance_d!I807,"dd-mm-yyyy")</f>
        <v>22-08-2025</v>
      </c>
      <c r="J807" s="16">
        <f>IF(OR([1]employee_training_performance_d!J807="Yes",[1]employee_training_performance_d!J807="P",[1]employee_training_performance_d!J807="Present"),1,IF(OR([1]employee_training_performance_d!J807="No",[1]employee_training_performance_d!J807="A",[1]employee_training_performance_d!J807="Absent"),0))</f>
        <v>1</v>
      </c>
      <c r="K807" s="16">
        <v>61.24285714285714</v>
      </c>
      <c r="L807" s="16">
        <f>IF(OR([1]employee_training_performance_d!L807=0,ISBLANK([1]employee_training_performance_d!L807)),AVERAGEIFS([1]employee_training_performance_d!L$2:L$1201,[1]employee_training_performance_d!L$2:L$1201,"&gt;0"),[1]employee_training_performance_d!L807)</f>
        <v>57.657957244655584</v>
      </c>
      <c r="M807" s="7">
        <v>4</v>
      </c>
      <c r="N807" s="7">
        <v>4</v>
      </c>
    </row>
    <row r="808" spans="1:14" ht="15.6" x14ac:dyDescent="0.3">
      <c r="A808" s="5" t="str">
        <f>TRIM(PROPER([1]employee_training_performance_d!A808))</f>
        <v>42A5Af9B-5223-46Bb-B6D9-D64D7Ae67Ecf</v>
      </c>
      <c r="B808" s="6" t="str">
        <f>TRIM(PROPER([1]employee_training_performance_d!B808))</f>
        <v>Heidi Burton</v>
      </c>
      <c r="C808" s="7">
        <v>41</v>
      </c>
      <c r="D808" s="11" t="str">
        <f>IF(OR(LOWER([1]employee_training_performance_d!D808)="m",LOWER([1]employee_training_performance_d!D808)="male"),"Male",IF(OR(LOWER([1]employee_training_performance_d!D808)="f",LOWER([1]employee_training_performance_d!D808)="female"),"Female","Unknown"))</f>
        <v>Male</v>
      </c>
      <c r="E808" s="8" t="s">
        <v>21</v>
      </c>
      <c r="F808" s="8" t="s">
        <v>15</v>
      </c>
      <c r="G808" s="9" t="str">
        <f>TEXT([1]employee_training_performance_d!G808,"dd-mm-yyyy")</f>
        <v>30-03-2023</v>
      </c>
      <c r="H808" s="8" t="s">
        <v>22</v>
      </c>
      <c r="I808" s="15" t="str">
        <f>TEXT([1]employee_training_performance_d!I808,"dd-mm-yyyy")</f>
        <v>20-06-2023</v>
      </c>
      <c r="J808" s="16">
        <f>IF(OR([1]employee_training_performance_d!J808="Yes",[1]employee_training_performance_d!J808="P",[1]employee_training_performance_d!J808="Present"),1,IF(OR([1]employee_training_performance_d!J808="No",[1]employee_training_performance_d!J808="A",[1]employee_training_performance_d!J808="Absent"),0))</f>
        <v>0</v>
      </c>
      <c r="K808" s="16">
        <v>100</v>
      </c>
      <c r="L808" s="16">
        <f>IF(OR([1]employee_training_performance_d!L808=0,ISBLANK([1]employee_training_performance_d!L808)),AVERAGEIFS([1]employee_training_performance_d!L$2:L$1201,[1]employee_training_performance_d!L$2:L$1201,"&gt;0"),[1]employee_training_performance_d!L808)</f>
        <v>57.657957244655584</v>
      </c>
      <c r="M808" s="7">
        <v>1</v>
      </c>
      <c r="N808" s="7">
        <v>1</v>
      </c>
    </row>
    <row r="809" spans="1:14" ht="15.6" x14ac:dyDescent="0.3">
      <c r="A809" s="5" t="str">
        <f>TRIM(PROPER([1]employee_training_performance_d!A809))</f>
        <v>Dcdc614F-279E-44E7-A100-385622Bb0C8D</v>
      </c>
      <c r="B809" s="6" t="str">
        <f>TRIM(PROPER([1]employee_training_performance_d!B809))</f>
        <v>Amanda Thomas</v>
      </c>
      <c r="C809" s="7">
        <v>41</v>
      </c>
      <c r="D809" s="11" t="str">
        <f>IF(OR(LOWER([1]employee_training_performance_d!D809)="m",LOWER([1]employee_training_performance_d!D809)="male"),"Male",IF(OR(LOWER([1]employee_training_performance_d!D809)="f",LOWER([1]employee_training_performance_d!D809)="female"),"Female","Unknown"))</f>
        <v>Male</v>
      </c>
      <c r="E809" s="8" t="s">
        <v>29</v>
      </c>
      <c r="F809" s="8" t="s">
        <v>17</v>
      </c>
      <c r="G809" s="9" t="str">
        <f>TEXT([1]employee_training_performance_d!G809,"dd-mm-yyyy")</f>
        <v>19-05-2024</v>
      </c>
      <c r="H809" s="8" t="s">
        <v>18</v>
      </c>
      <c r="I809" s="15" t="str">
        <f>TEXT([1]employee_training_performance_d!I809,"dd-mm-yyyy")</f>
        <v>11-12-2025</v>
      </c>
      <c r="J809" s="16">
        <f>IF(OR([1]employee_training_performance_d!J809="Yes",[1]employee_training_performance_d!J809="P",[1]employee_training_performance_d!J809="Present"),1,IF(OR([1]employee_training_performance_d!J809="No",[1]employee_training_performance_d!J809="A",[1]employee_training_performance_d!J809="Absent"),0))</f>
        <v>1</v>
      </c>
      <c r="K809" s="16">
        <v>60.964028776978417</v>
      </c>
      <c r="L809" s="16">
        <f>IF(OR([1]employee_training_performance_d!L809=0,ISBLANK([1]employee_training_performance_d!L809)),AVERAGEIFS([1]employee_training_performance_d!L$2:L$1201,[1]employee_training_performance_d!L$2:L$1201,"&gt;0"),[1]employee_training_performance_d!L809)</f>
        <v>57.657957244655584</v>
      </c>
      <c r="M809" s="7">
        <v>2.5</v>
      </c>
      <c r="N809" s="7">
        <v>2.5255681818181817</v>
      </c>
    </row>
    <row r="810" spans="1:14" ht="15.6" x14ac:dyDescent="0.3">
      <c r="A810" s="5" t="str">
        <f>TRIM(PROPER([1]employee_training_performance_d!A810))</f>
        <v>Dad95C71-C688-499B-9111-277C82Cc3039</v>
      </c>
      <c r="B810" s="6" t="str">
        <f>TRIM(PROPER([1]employee_training_performance_d!B810))</f>
        <v>Jody Yoder</v>
      </c>
      <c r="C810" s="7">
        <v>41</v>
      </c>
      <c r="D810" s="11" t="str">
        <f>IF(OR(LOWER([1]employee_training_performance_d!D810)="m",LOWER([1]employee_training_performance_d!D810)="male"),"Male",IF(OR(LOWER([1]employee_training_performance_d!D810)="f",LOWER([1]employee_training_performance_d!D810)="female"),"Female","Unknown"))</f>
        <v>Female</v>
      </c>
      <c r="E810" s="8" t="s">
        <v>23</v>
      </c>
      <c r="F810" s="8" t="s">
        <v>15</v>
      </c>
      <c r="G810" s="9" t="str">
        <f>TEXT([1]employee_training_performance_d!G810,"dd-mm-yyyy")</f>
        <v>12-01-2021</v>
      </c>
      <c r="H810" s="8" t="s">
        <v>25</v>
      </c>
      <c r="I810" s="15" t="str">
        <f>TEXT([1]employee_training_performance_d!I810,"dd-mm-yyyy")</f>
        <v>22-05-2023</v>
      </c>
      <c r="J810" s="16">
        <f>IF(OR([1]employee_training_performance_d!J810="Yes",[1]employee_training_performance_d!J810="P",[1]employee_training_performance_d!J810="Present"),1,IF(OR([1]employee_training_performance_d!J810="No",[1]employee_training_performance_d!J810="A",[1]employee_training_performance_d!J810="Absent"),0))</f>
        <v>1</v>
      </c>
      <c r="K810" s="16">
        <v>33</v>
      </c>
      <c r="L810" s="16">
        <f>IF(OR([1]employee_training_performance_d!L810=0,ISBLANK([1]employee_training_performance_d!L810)),AVERAGEIFS([1]employee_training_performance_d!L$2:L$1201,[1]employee_training_performance_d!L$2:L$1201,"&gt;0"),[1]employee_training_performance_d!L810)</f>
        <v>57.657957244655584</v>
      </c>
      <c r="M810" s="7">
        <v>3</v>
      </c>
      <c r="N810" s="7">
        <v>3</v>
      </c>
    </row>
    <row r="811" spans="1:14" ht="15.6" x14ac:dyDescent="0.3">
      <c r="A811" s="5" t="str">
        <f>TRIM(PROPER([1]employee_training_performance_d!A811))</f>
        <v>647A96E9-1A2D-4D7A-Bac4-32F83Db8014A</v>
      </c>
      <c r="B811" s="6" t="str">
        <f>TRIM(PROPER([1]employee_training_performance_d!B811))</f>
        <v>Sean Higgins</v>
      </c>
      <c r="C811" s="7">
        <v>41</v>
      </c>
      <c r="D811" s="11" t="str">
        <f>IF(OR(LOWER([1]employee_training_performance_d!D811)="m",LOWER([1]employee_training_performance_d!D811)="male"),"Male",IF(OR(LOWER([1]employee_training_performance_d!D811)="f",LOWER([1]employee_training_performance_d!D811)="female"),"Female","Unknown"))</f>
        <v>Female</v>
      </c>
      <c r="E811" s="8" t="s">
        <v>21</v>
      </c>
      <c r="F811" s="8" t="s">
        <v>17</v>
      </c>
      <c r="G811" s="9" t="str">
        <f>TEXT([1]employee_training_performance_d!G811,"dd-mm-yyyy")</f>
        <v>22-12-2024</v>
      </c>
      <c r="H811" s="8" t="s">
        <v>28</v>
      </c>
      <c r="I811" s="15" t="str">
        <f>TEXT([1]employee_training_performance_d!I811,"dd-mm-yyyy")</f>
        <v>31-08-2025</v>
      </c>
      <c r="J811" s="16">
        <f>IF(OR([1]employee_training_performance_d!J811="Yes",[1]employee_training_performance_d!J811="P",[1]employee_training_performance_d!J811="Present"),1,IF(OR([1]employee_training_performance_d!J811="No",[1]employee_training_performance_d!J811="A",[1]employee_training_performance_d!J811="Absent"),0))</f>
        <v>1</v>
      </c>
      <c r="K811" s="16">
        <v>61.166666666666664</v>
      </c>
      <c r="L811" s="16">
        <f>IF(OR([1]employee_training_performance_d!L811=0,ISBLANK([1]employee_training_performance_d!L811)),AVERAGEIFS([1]employee_training_performance_d!L$2:L$1201,[1]employee_training_performance_d!L$2:L$1201,"&gt;0"),[1]employee_training_performance_d!L811)</f>
        <v>57.657957244655584</v>
      </c>
      <c r="M811" s="7">
        <v>2</v>
      </c>
      <c r="N811" s="7">
        <v>2</v>
      </c>
    </row>
    <row r="812" spans="1:14" ht="15.6" x14ac:dyDescent="0.3">
      <c r="A812" s="5" t="str">
        <f>TRIM(PROPER([1]employee_training_performance_d!A812))</f>
        <v>1035Ddda-2Cf0-477D-B801-792Ba53A43D6</v>
      </c>
      <c r="B812" s="6" t="str">
        <f>TRIM(PROPER([1]employee_training_performance_d!B812))</f>
        <v>Daniel Ramos</v>
      </c>
      <c r="C812" s="7">
        <v>58</v>
      </c>
      <c r="D812" s="11" t="str">
        <f>IF(OR(LOWER([1]employee_training_performance_d!D812)="m",LOWER([1]employee_training_performance_d!D812)="male"),"Male",IF(OR(LOWER([1]employee_training_performance_d!D812)="f",LOWER([1]employee_training_performance_d!D812)="female"),"Female","Unknown"))</f>
        <v>Male</v>
      </c>
      <c r="E812" s="8" t="s">
        <v>26</v>
      </c>
      <c r="F812" s="8" t="s">
        <v>15</v>
      </c>
      <c r="G812" s="9" t="str">
        <f>TEXT([1]employee_training_performance_d!G812,"dd-mm-yyyy")</f>
        <v>17-04-2021</v>
      </c>
      <c r="H812" s="8" t="s">
        <v>22</v>
      </c>
      <c r="I812" s="15" t="str">
        <f>TEXT([1]employee_training_performance_d!I812,"dd-mm-yyyy")</f>
        <v>06-08-2021</v>
      </c>
      <c r="J812" s="16">
        <f>IF(OR([1]employee_training_performance_d!J812="Yes",[1]employee_training_performance_d!J812="P",[1]employee_training_performance_d!J812="Present"),1,IF(OR([1]employee_training_performance_d!J812="No",[1]employee_training_performance_d!J812="A",[1]employee_training_performance_d!J812="Absent"),0))</f>
        <v>0</v>
      </c>
      <c r="K812" s="16">
        <v>61.166666666666664</v>
      </c>
      <c r="L812" s="16">
        <f>IF(OR([1]employee_training_performance_d!L812=0,ISBLANK([1]employee_training_performance_d!L812)),AVERAGEIFS([1]employee_training_performance_d!L$2:L$1201,[1]employee_training_performance_d!L$2:L$1201,"&gt;0"),[1]employee_training_performance_d!L812)</f>
        <v>41</v>
      </c>
      <c r="M812" s="7">
        <v>3</v>
      </c>
      <c r="N812" s="7">
        <v>3</v>
      </c>
    </row>
    <row r="813" spans="1:14" ht="15.6" x14ac:dyDescent="0.3">
      <c r="A813" s="5" t="str">
        <f>TRIM(PROPER([1]employee_training_performance_d!A813))</f>
        <v>9522496E-A7C8-49Be-9082-140Aed00E657</v>
      </c>
      <c r="B813" s="6" t="str">
        <f>TRIM(PROPER([1]employee_training_performance_d!B813))</f>
        <v>Tina Howe</v>
      </c>
      <c r="C813" s="7">
        <v>41</v>
      </c>
      <c r="D813" s="11" t="str">
        <f>IF(OR(LOWER([1]employee_training_performance_d!D813)="m",LOWER([1]employee_training_performance_d!D813)="male"),"Male",IF(OR(LOWER([1]employee_training_performance_d!D813)="f",LOWER([1]employee_training_performance_d!D813)="female"),"Female","Unknown"))</f>
        <v>Female</v>
      </c>
      <c r="E813" s="8" t="s">
        <v>21</v>
      </c>
      <c r="F813" s="8" t="s">
        <v>27</v>
      </c>
      <c r="G813" s="9" t="str">
        <f>TEXT([1]employee_training_performance_d!G813,"dd-mm-yyyy")</f>
        <v>11-02-2022</v>
      </c>
      <c r="H813" s="8" t="s">
        <v>25</v>
      </c>
      <c r="I813" s="15" t="str">
        <f>TEXT([1]employee_training_performance_d!I813,"dd-mm-yyyy")</f>
        <v>11-06-2023</v>
      </c>
      <c r="J813" s="16">
        <f>IF(OR([1]employee_training_performance_d!J813="Yes",[1]employee_training_performance_d!J813="P",[1]employee_training_performance_d!J813="Present"),1,IF(OR([1]employee_training_performance_d!J813="No",[1]employee_training_performance_d!J813="A",[1]employee_training_performance_d!J813="Absent"),0))</f>
        <v>1</v>
      </c>
      <c r="K813" s="16">
        <v>46</v>
      </c>
      <c r="L813" s="16">
        <f>IF(OR([1]employee_training_performance_d!L813=0,ISBLANK([1]employee_training_performance_d!L813)),AVERAGEIFS([1]employee_training_performance_d!L$2:L$1201,[1]employee_training_performance_d!L$2:L$1201,"&gt;0"),[1]employee_training_performance_d!L813)</f>
        <v>67</v>
      </c>
      <c r="M813" s="7">
        <v>1</v>
      </c>
      <c r="N813" s="7">
        <v>1</v>
      </c>
    </row>
    <row r="814" spans="1:14" ht="15.6" x14ac:dyDescent="0.3">
      <c r="A814" s="5" t="str">
        <f>TRIM(PROPER([1]employee_training_performance_d!A814))</f>
        <v>939F3536-27Ba-43Dd-Ac2B-D5A32E89Bdbd</v>
      </c>
      <c r="B814" s="6" t="str">
        <f>TRIM(PROPER([1]employee_training_performance_d!B814))</f>
        <v>Susan Lewis</v>
      </c>
      <c r="C814" s="7">
        <v>54</v>
      </c>
      <c r="D814" s="11" t="str">
        <f>IF(OR(LOWER([1]employee_training_performance_d!D814)="m",LOWER([1]employee_training_performance_d!D814)="male"),"Male",IF(OR(LOWER([1]employee_training_performance_d!D814)="f",LOWER([1]employee_training_performance_d!D814)="female"),"Female","Unknown"))</f>
        <v>Male</v>
      </c>
      <c r="E814" s="8" t="s">
        <v>29</v>
      </c>
      <c r="F814" s="8" t="s">
        <v>17</v>
      </c>
      <c r="G814" s="9" t="str">
        <f>TEXT([1]employee_training_performance_d!G814,"dd-mm-yyyy")</f>
        <v>14-01-2023</v>
      </c>
      <c r="H814" s="8" t="s">
        <v>22</v>
      </c>
      <c r="I814" s="15" t="str">
        <f>TEXT([1]employee_training_performance_d!I814,"dd-mm-yyyy")</f>
        <v>17-11-2024</v>
      </c>
      <c r="J814" s="16">
        <f>IF(OR([1]employee_training_performance_d!J814="Yes",[1]employee_training_performance_d!J814="P",[1]employee_training_performance_d!J814="Present"),1,IF(OR([1]employee_training_performance_d!J814="No",[1]employee_training_performance_d!J814="A",[1]employee_training_performance_d!J814="Absent"),0))</f>
        <v>1</v>
      </c>
      <c r="K814" s="16">
        <v>44</v>
      </c>
      <c r="L814" s="16">
        <f>IF(OR([1]employee_training_performance_d!L814=0,ISBLANK([1]employee_training_performance_d!L814)),AVERAGEIFS([1]employee_training_performance_d!L$2:L$1201,[1]employee_training_performance_d!L$2:L$1201,"&gt;0"),[1]employee_training_performance_d!L814)</f>
        <v>70</v>
      </c>
      <c r="M814" s="7">
        <v>3</v>
      </c>
      <c r="N814" s="7">
        <v>3</v>
      </c>
    </row>
    <row r="815" spans="1:14" ht="15.6" x14ac:dyDescent="0.3">
      <c r="A815" s="5" t="str">
        <f>TRIM(PROPER([1]employee_training_performance_d!A815))</f>
        <v>19Ceafee-F491-4Ab0-Abd3-46Cbe1Add4Fa</v>
      </c>
      <c r="B815" s="6" t="str">
        <f>TRIM(PROPER([1]employee_training_performance_d!B815))</f>
        <v>Rebecca Sandoval</v>
      </c>
      <c r="C815" s="7">
        <v>58</v>
      </c>
      <c r="D815" s="11" t="str">
        <f>IF(OR(LOWER([1]employee_training_performance_d!D815)="m",LOWER([1]employee_training_performance_d!D815)="male"),"Male",IF(OR(LOWER([1]employee_training_performance_d!D815)="f",LOWER([1]employee_training_performance_d!D815)="female"),"Female","Unknown"))</f>
        <v>Female</v>
      </c>
      <c r="E815" s="8" t="s">
        <v>19</v>
      </c>
      <c r="F815" s="8" t="s">
        <v>17</v>
      </c>
      <c r="G815" s="9" t="str">
        <f>TEXT([1]employee_training_performance_d!G815,"dd-mm-yyyy")</f>
        <v>08-10-2023</v>
      </c>
      <c r="H815" s="8" t="s">
        <v>16</v>
      </c>
      <c r="I815" s="15" t="str">
        <f>TEXT([1]employee_training_performance_d!I815,"dd-mm-yyyy")</f>
        <v>10-12-2025</v>
      </c>
      <c r="J815" s="16">
        <f>IF(OR([1]employee_training_performance_d!J815="Yes",[1]employee_training_performance_d!J815="P",[1]employee_training_performance_d!J815="Present"),1,IF(OR([1]employee_training_performance_d!J815="No",[1]employee_training_performance_d!J815="A",[1]employee_training_performance_d!J815="Absent"),0))</f>
        <v>1</v>
      </c>
      <c r="K815" s="16">
        <v>61.404411764705884</v>
      </c>
      <c r="L815" s="16">
        <f>IF(OR([1]employee_training_performance_d!L815=0,ISBLANK([1]employee_training_performance_d!L815)),AVERAGEIFS([1]employee_training_performance_d!L$2:L$1201,[1]employee_training_performance_d!L$2:L$1201,"&gt;0"),[1]employee_training_performance_d!L815)</f>
        <v>57.657957244655584</v>
      </c>
      <c r="M815" s="7">
        <v>1</v>
      </c>
      <c r="N815" s="7">
        <v>1</v>
      </c>
    </row>
    <row r="816" spans="1:14" ht="15.6" x14ac:dyDescent="0.3">
      <c r="A816" s="5" t="str">
        <f>TRIM(PROPER([1]employee_training_performance_d!A816))</f>
        <v>3C7C5372-4D9E-4B9F-A3Ee-785F134Afb23</v>
      </c>
      <c r="B816" s="6" t="str">
        <f>TRIM(PROPER([1]employee_training_performance_d!B816))</f>
        <v>Briana Mosley</v>
      </c>
      <c r="C816" s="7">
        <v>44</v>
      </c>
      <c r="D816" s="11" t="str">
        <f>IF(OR(LOWER([1]employee_training_performance_d!D816)="m",LOWER([1]employee_training_performance_d!D816)="male"),"Male",IF(OR(LOWER([1]employee_training_performance_d!D816)="f",LOWER([1]employee_training_performance_d!D816)="female"),"Female","Unknown"))</f>
        <v>Female</v>
      </c>
      <c r="E816" s="8" t="s">
        <v>26</v>
      </c>
      <c r="F816" s="8" t="s">
        <v>27</v>
      </c>
      <c r="G816" s="9" t="str">
        <f>TEXT([1]employee_training_performance_d!G816,"dd-mm-yyyy")</f>
        <v>30-03-2025</v>
      </c>
      <c r="H816" s="8" t="s">
        <v>28</v>
      </c>
      <c r="I816" s="15" t="str">
        <f>TEXT([1]employee_training_performance_d!I816,"dd-mm-yyyy")</f>
        <v>13-09-2025</v>
      </c>
      <c r="J816" s="16">
        <f>IF(OR([1]employee_training_performance_d!J816="Yes",[1]employee_training_performance_d!J816="P",[1]employee_training_performance_d!J816="Present"),1,IF(OR([1]employee_training_performance_d!J816="No",[1]employee_training_performance_d!J816="A",[1]employee_training_performance_d!J816="Absent"),0))</f>
        <v>1</v>
      </c>
      <c r="K816" s="16">
        <v>61.404411764705884</v>
      </c>
      <c r="L816" s="16">
        <f>IF(OR([1]employee_training_performance_d!L816=0,ISBLANK([1]employee_training_performance_d!L816)),AVERAGEIFS([1]employee_training_performance_d!L$2:L$1201,[1]employee_training_performance_d!L$2:L$1201,"&gt;0"),[1]employee_training_performance_d!L816)</f>
        <v>57.657957244655584</v>
      </c>
      <c r="M816" s="7">
        <v>3</v>
      </c>
      <c r="N816" s="7">
        <v>3</v>
      </c>
    </row>
    <row r="817" spans="1:14" ht="15.6" x14ac:dyDescent="0.3">
      <c r="A817" s="5" t="str">
        <f>TRIM(PROPER([1]employee_training_performance_d!A817))</f>
        <v>F6D2A20D-B3D5-4708-9D1A-F023A73Ff524</v>
      </c>
      <c r="B817" s="6" t="str">
        <f>TRIM(PROPER([1]employee_training_performance_d!B817))</f>
        <v>Kenneth Kline</v>
      </c>
      <c r="C817" s="7">
        <v>54</v>
      </c>
      <c r="D817" s="11" t="str">
        <f>IF(OR(LOWER([1]employee_training_performance_d!D817)="m",LOWER([1]employee_training_performance_d!D817)="male"),"Male",IF(OR(LOWER([1]employee_training_performance_d!D817)="f",LOWER([1]employee_training_performance_d!D817)="female"),"Female","Unknown"))</f>
        <v>Male</v>
      </c>
      <c r="E817" s="8" t="s">
        <v>14</v>
      </c>
      <c r="F817" s="8" t="s">
        <v>24</v>
      </c>
      <c r="G817" s="9" t="str">
        <f>TEXT([1]employee_training_performance_d!G817,"dd-mm-yyyy")</f>
        <v>12-01-2023</v>
      </c>
      <c r="H817" s="8" t="s">
        <v>28</v>
      </c>
      <c r="I817" s="15" t="str">
        <f>TEXT([1]employee_training_performance_d!I817,"dd-mm-yyyy")</f>
        <v>06-06-2025</v>
      </c>
      <c r="J817" s="16">
        <f>IF(OR([1]employee_training_performance_d!J817="Yes",[1]employee_training_performance_d!J817="P",[1]employee_training_performance_d!J817="Present"),1,IF(OR([1]employee_training_performance_d!J817="No",[1]employee_training_performance_d!J817="A",[1]employee_training_performance_d!J817="Absent"),0))</f>
        <v>0</v>
      </c>
      <c r="K817" s="16">
        <v>58</v>
      </c>
      <c r="L817" s="16">
        <f>IF(OR([1]employee_training_performance_d!L817=0,ISBLANK([1]employee_training_performance_d!L817)),AVERAGEIFS([1]employee_training_performance_d!L$2:L$1201,[1]employee_training_performance_d!L$2:L$1201,"&gt;0"),[1]employee_training_performance_d!L817)</f>
        <v>79</v>
      </c>
      <c r="M817" s="7">
        <v>1</v>
      </c>
      <c r="N817" s="7">
        <v>1</v>
      </c>
    </row>
    <row r="818" spans="1:14" ht="15.6" x14ac:dyDescent="0.3">
      <c r="A818" s="5" t="str">
        <f>TRIM(PROPER([1]employee_training_performance_d!A818))</f>
        <v>4Edd1Cfd-F08F-4Cf7-8E52-5Adc51F8Deb6</v>
      </c>
      <c r="B818" s="6" t="str">
        <f>TRIM(PROPER([1]employee_training_performance_d!B818))</f>
        <v>Bryan Hardy</v>
      </c>
      <c r="C818" s="7">
        <v>40</v>
      </c>
      <c r="D818" s="11" t="str">
        <f>IF(OR(LOWER([1]employee_training_performance_d!D818)="m",LOWER([1]employee_training_performance_d!D818)="male"),"Male",IF(OR(LOWER([1]employee_training_performance_d!D818)="f",LOWER([1]employee_training_performance_d!D818)="female"),"Female","Unknown"))</f>
        <v>Female</v>
      </c>
      <c r="E818" s="8" t="s">
        <v>29</v>
      </c>
      <c r="F818" s="8" t="s">
        <v>27</v>
      </c>
      <c r="G818" s="9" t="str">
        <f>TEXT([1]employee_training_performance_d!G818,"dd-mm-yyyy")</f>
        <v>29-12-2021</v>
      </c>
      <c r="H818" s="8" t="s">
        <v>16</v>
      </c>
      <c r="I818" s="15" t="str">
        <f>TEXT([1]employee_training_performance_d!I818,"dd-mm-yyyy")</f>
        <v>14-03-2023</v>
      </c>
      <c r="J818" s="16">
        <f>IF(OR([1]employee_training_performance_d!J818="Yes",[1]employee_training_performance_d!J818="P",[1]employee_training_performance_d!J818="Present"),1,IF(OR([1]employee_training_performance_d!J818="No",[1]employee_training_performance_d!J818="A",[1]employee_training_performance_d!J818="Absent"),0))</f>
        <v>0</v>
      </c>
      <c r="K818" s="16">
        <v>30</v>
      </c>
      <c r="L818" s="16">
        <f>IF(OR([1]employee_training_performance_d!L818=0,ISBLANK([1]employee_training_performance_d!L818)),AVERAGEIFS([1]employee_training_performance_d!L$2:L$1201,[1]employee_training_performance_d!L$2:L$1201,"&gt;0"),[1]employee_training_performance_d!L818)</f>
        <v>57.657957244655584</v>
      </c>
      <c r="M818" s="7">
        <v>3</v>
      </c>
      <c r="N818" s="7">
        <v>3</v>
      </c>
    </row>
    <row r="819" spans="1:14" ht="15.6" x14ac:dyDescent="0.3">
      <c r="A819" s="5" t="str">
        <f>TRIM(PROPER([1]employee_training_performance_d!A819))</f>
        <v>7E3Beb35-E1Eb-4F9C-Be60-808Dbcb39076</v>
      </c>
      <c r="B819" s="6" t="str">
        <f>TRIM(PROPER([1]employee_training_performance_d!B819))</f>
        <v>Robert Roberts</v>
      </c>
      <c r="C819" s="7">
        <v>37</v>
      </c>
      <c r="D819" s="11" t="str">
        <f>IF(OR(LOWER([1]employee_training_performance_d!D819)="m",LOWER([1]employee_training_performance_d!D819)="male"),"Male",IF(OR(LOWER([1]employee_training_performance_d!D819)="f",LOWER([1]employee_training_performance_d!D819)="female"),"Female","Unknown"))</f>
        <v>Male</v>
      </c>
      <c r="E819" s="8" t="s">
        <v>23</v>
      </c>
      <c r="F819" s="8" t="s">
        <v>15</v>
      </c>
      <c r="G819" s="9" t="str">
        <f>TEXT([1]employee_training_performance_d!G819,"dd-mm-yyyy")</f>
        <v>15-03-2024</v>
      </c>
      <c r="H819" s="8" t="s">
        <v>28</v>
      </c>
      <c r="I819" s="15" t="str">
        <f>TEXT([1]employee_training_performance_d!I819,"dd-mm-yyyy")</f>
        <v>21-04-2026</v>
      </c>
      <c r="J819" s="16">
        <f>IF(OR([1]employee_training_performance_d!J819="Yes",[1]employee_training_performance_d!J819="P",[1]employee_training_performance_d!J819="Present"),1,IF(OR([1]employee_training_performance_d!J819="No",[1]employee_training_performance_d!J819="A",[1]employee_training_performance_d!J819="Absent"),0))</f>
        <v>0</v>
      </c>
      <c r="K819" s="16">
        <v>61.664179104477611</v>
      </c>
      <c r="L819" s="16">
        <f>IF(OR([1]employee_training_performance_d!L819=0,ISBLANK([1]employee_training_performance_d!L819)),AVERAGEIFS([1]employee_training_performance_d!L$2:L$1201,[1]employee_training_performance_d!L$2:L$1201,"&gt;0"),[1]employee_training_performance_d!L819)</f>
        <v>57.657957244655584</v>
      </c>
      <c r="M819" s="7">
        <v>5</v>
      </c>
      <c r="N819" s="7">
        <v>5</v>
      </c>
    </row>
    <row r="820" spans="1:14" ht="15.6" x14ac:dyDescent="0.3">
      <c r="A820" s="5" t="str">
        <f>TRIM(PROPER([1]employee_training_performance_d!A820))</f>
        <v>Dd8D0747-42D3-41Aa-9526-Db8E922Febcf</v>
      </c>
      <c r="B820" s="6" t="str">
        <f>TRIM(PROPER([1]employee_training_performance_d!B820))</f>
        <v>Robert Hampton</v>
      </c>
      <c r="C820" s="7">
        <v>49</v>
      </c>
      <c r="D820" s="11" t="str">
        <f>IF(OR(LOWER([1]employee_training_performance_d!D820)="m",LOWER([1]employee_training_performance_d!D820)="male"),"Male",IF(OR(LOWER([1]employee_training_performance_d!D820)="f",LOWER([1]employee_training_performance_d!D820)="female"),"Female","Unknown"))</f>
        <v>Male</v>
      </c>
      <c r="E820" s="8" t="s">
        <v>26</v>
      </c>
      <c r="F820" s="8" t="s">
        <v>24</v>
      </c>
      <c r="G820" s="9" t="str">
        <f>TEXT([1]employee_training_performance_d!G820,"dd-mm-yyyy")</f>
        <v>06-06-2020</v>
      </c>
      <c r="H820" s="8" t="s">
        <v>25</v>
      </c>
      <c r="I820" s="15" t="str">
        <f>TEXT([1]employee_training_performance_d!I820,"dd-mm-yyyy")</f>
        <v>31-05-2021</v>
      </c>
      <c r="J820" s="16">
        <f>IF(OR([1]employee_training_performance_d!J820="Yes",[1]employee_training_performance_d!J820="P",[1]employee_training_performance_d!J820="Present"),1,IF(OR([1]employee_training_performance_d!J820="No",[1]employee_training_performance_d!J820="A",[1]employee_training_performance_d!J820="Absent"),0))</f>
        <v>0</v>
      </c>
      <c r="K820" s="16">
        <v>51</v>
      </c>
      <c r="L820" s="16">
        <f>IF(OR([1]employee_training_performance_d!L820=0,ISBLANK([1]employee_training_performance_d!L820)),AVERAGEIFS([1]employee_training_performance_d!L$2:L$1201,[1]employee_training_performance_d!L$2:L$1201,"&gt;0"),[1]employee_training_performance_d!L820)</f>
        <v>57.657957244655584</v>
      </c>
      <c r="M820" s="7">
        <v>0</v>
      </c>
      <c r="N820" s="7">
        <v>0</v>
      </c>
    </row>
    <row r="821" spans="1:14" ht="15.6" x14ac:dyDescent="0.3">
      <c r="A821" s="5" t="str">
        <f>TRIM(PROPER([1]employee_training_performance_d!A821))</f>
        <v>9A86040E-7263-4C6A-A4Ad-77B02E32A832</v>
      </c>
      <c r="B821" s="6" t="str">
        <f>TRIM(PROPER([1]employee_training_performance_d!B821))</f>
        <v>Shannon Gonzales</v>
      </c>
      <c r="C821" s="7">
        <v>53</v>
      </c>
      <c r="D821" s="11" t="str">
        <f>IF(OR(LOWER([1]employee_training_performance_d!D821)="m",LOWER([1]employee_training_performance_d!D821)="male"),"Male",IF(OR(LOWER([1]employee_training_performance_d!D821)="f",LOWER([1]employee_training_performance_d!D821)="female"),"Female","Unknown"))</f>
        <v>Male</v>
      </c>
      <c r="E821" s="8" t="s">
        <v>14</v>
      </c>
      <c r="F821" s="8" t="s">
        <v>17</v>
      </c>
      <c r="G821" s="9" t="str">
        <f>TEXT([1]employee_training_performance_d!G821,"dd-mm-yyyy")</f>
        <v>03-04-2021</v>
      </c>
      <c r="H821" s="8" t="s">
        <v>28</v>
      </c>
      <c r="I821" s="15" t="str">
        <f>TEXT([1]employee_training_performance_d!I821,"dd-mm-yyyy")</f>
        <v>21-08-2023</v>
      </c>
      <c r="J821" s="16">
        <f>IF(OR([1]employee_training_performance_d!J821="Yes",[1]employee_training_performance_d!J821="P",[1]employee_training_performance_d!J821="Present"),1,IF(OR([1]employee_training_performance_d!J821="No",[1]employee_training_performance_d!J821="A",[1]employee_training_performance_d!J821="Absent"),0))</f>
        <v>0</v>
      </c>
      <c r="K821" s="16">
        <v>57</v>
      </c>
      <c r="L821" s="16">
        <f>IF(OR([1]employee_training_performance_d!L821=0,ISBLANK([1]employee_training_performance_d!L821)),AVERAGEIFS([1]employee_training_performance_d!L$2:L$1201,[1]employee_training_performance_d!L$2:L$1201,"&gt;0"),[1]employee_training_performance_d!L821)</f>
        <v>57.657957244655584</v>
      </c>
      <c r="M821" s="7">
        <v>5</v>
      </c>
      <c r="N821" s="7">
        <v>5</v>
      </c>
    </row>
    <row r="822" spans="1:14" ht="15.6" x14ac:dyDescent="0.3">
      <c r="A822" s="5" t="str">
        <f>TRIM(PROPER([1]employee_training_performance_d!A822))</f>
        <v>11E3D175-70Ad-4070-Aca0-Ed97922Fe35D</v>
      </c>
      <c r="B822" s="6" t="str">
        <f>TRIM(PROPER([1]employee_training_performance_d!B822))</f>
        <v>Gary Estrada</v>
      </c>
      <c r="C822" s="7">
        <v>54</v>
      </c>
      <c r="D822" s="11" t="str">
        <f>IF(OR(LOWER([1]employee_training_performance_d!D822)="m",LOWER([1]employee_training_performance_d!D822)="male"),"Male",IF(OR(LOWER([1]employee_training_performance_d!D822)="f",LOWER([1]employee_training_performance_d!D822)="female"),"Female","Unknown"))</f>
        <v>Female</v>
      </c>
      <c r="E822" s="8" t="s">
        <v>29</v>
      </c>
      <c r="F822" s="8" t="s">
        <v>30</v>
      </c>
      <c r="G822" s="9" t="str">
        <f>TEXT([1]employee_training_performance_d!G822,"dd-mm-yyyy")</f>
        <v>08-11-2021</v>
      </c>
      <c r="H822" s="8" t="s">
        <v>25</v>
      </c>
      <c r="I822" s="15" t="str">
        <f>TEXT([1]employee_training_performance_d!I822,"dd-mm-yyyy")</f>
        <v>28-08-2023</v>
      </c>
      <c r="J822" s="16">
        <f>IF(OR([1]employee_training_performance_d!J822="Yes",[1]employee_training_performance_d!J822="P",[1]employee_training_performance_d!J822="Present"),1,IF(OR([1]employee_training_performance_d!J822="No",[1]employee_training_performance_d!J822="A",[1]employee_training_performance_d!J822="Absent"),0))</f>
        <v>1</v>
      </c>
      <c r="K822" s="16">
        <v>61.780303030303031</v>
      </c>
      <c r="L822" s="16">
        <f>IF(OR([1]employee_training_performance_d!L822=0,ISBLANK([1]employee_training_performance_d!L822)),AVERAGEIFS([1]employee_training_performance_d!L$2:L$1201,[1]employee_training_performance_d!L$2:L$1201,"&gt;0"),[1]employee_training_performance_d!L822)</f>
        <v>57.657957244655584</v>
      </c>
      <c r="M822" s="7">
        <v>2</v>
      </c>
      <c r="N822" s="7">
        <v>2</v>
      </c>
    </row>
    <row r="823" spans="1:14" ht="15.6" x14ac:dyDescent="0.3">
      <c r="A823" s="5" t="str">
        <f>TRIM(PROPER([1]employee_training_performance_d!A823))</f>
        <v>7F6953Af-E921-4Dfa-86E9-79Fec27Eb09A</v>
      </c>
      <c r="B823" s="6" t="str">
        <f>TRIM(PROPER([1]employee_training_performance_d!B823))</f>
        <v>Cindy Zimmerman</v>
      </c>
      <c r="C823" s="7">
        <v>40</v>
      </c>
      <c r="D823" s="11" t="str">
        <f>IF(OR(LOWER([1]employee_training_performance_d!D823)="m",LOWER([1]employee_training_performance_d!D823)="male"),"Male",IF(OR(LOWER([1]employee_training_performance_d!D823)="f",LOWER([1]employee_training_performance_d!D823)="female"),"Female","Unknown"))</f>
        <v>Female</v>
      </c>
      <c r="E823" s="8" t="s">
        <v>14</v>
      </c>
      <c r="F823" s="8" t="s">
        <v>30</v>
      </c>
      <c r="G823" s="9" t="str">
        <f>TEXT([1]employee_training_performance_d!G823,"dd-mm-yyyy")</f>
        <v>01-04-2024</v>
      </c>
      <c r="H823" s="8" t="s">
        <v>20</v>
      </c>
      <c r="I823" s="15" t="str">
        <f>TEXT([1]employee_training_performance_d!I823,"dd-mm-yyyy")</f>
        <v>24-06-2026</v>
      </c>
      <c r="J823" s="16">
        <f>IF(OR([1]employee_training_performance_d!J823="Yes",[1]employee_training_performance_d!J823="P",[1]employee_training_performance_d!J823="Present"),1,IF(OR([1]employee_training_performance_d!J823="No",[1]employee_training_performance_d!J823="A",[1]employee_training_performance_d!J823="Absent"),0))</f>
        <v>1</v>
      </c>
      <c r="K823" s="16">
        <v>61.780303030303031</v>
      </c>
      <c r="L823" s="16">
        <f>IF(OR([1]employee_training_performance_d!L823=0,ISBLANK([1]employee_training_performance_d!L823)),AVERAGEIFS([1]employee_training_performance_d!L$2:L$1201,[1]employee_training_performance_d!L$2:L$1201,"&gt;0"),[1]employee_training_performance_d!L823)</f>
        <v>52</v>
      </c>
      <c r="M823" s="7">
        <v>4</v>
      </c>
      <c r="N823" s="7">
        <v>4</v>
      </c>
    </row>
    <row r="824" spans="1:14" ht="15.6" x14ac:dyDescent="0.3">
      <c r="A824" s="5" t="str">
        <f>TRIM(PROPER([1]employee_training_performance_d!A824))</f>
        <v>8Eed8D34-F384-4346-945F-4281236603B4</v>
      </c>
      <c r="B824" s="6" t="str">
        <f>TRIM(PROPER([1]employee_training_performance_d!B824))</f>
        <v>Kelly Anderson</v>
      </c>
      <c r="C824" s="7">
        <v>26</v>
      </c>
      <c r="D824" s="11" t="str">
        <f>IF(OR(LOWER([1]employee_training_performance_d!D824)="m",LOWER([1]employee_training_performance_d!D824)="male"),"Male",IF(OR(LOWER([1]employee_training_performance_d!D824)="f",LOWER([1]employee_training_performance_d!D824)="female"),"Female","Unknown"))</f>
        <v>Male</v>
      </c>
      <c r="E824" s="8" t="s">
        <v>21</v>
      </c>
      <c r="F824" s="8" t="s">
        <v>27</v>
      </c>
      <c r="G824" s="9" t="str">
        <f>TEXT([1]employee_training_performance_d!G824,"dd-mm-yyyy")</f>
        <v>17-01-2023</v>
      </c>
      <c r="H824" s="8" t="s">
        <v>18</v>
      </c>
      <c r="I824" s="15" t="str">
        <f>TEXT([1]employee_training_performance_d!I824,"dd-mm-yyyy")</f>
        <v>01-06-2025</v>
      </c>
      <c r="J824" s="16">
        <f>IF(OR([1]employee_training_performance_d!J824="Yes",[1]employee_training_performance_d!J824="P",[1]employee_training_performance_d!J824="Present"),1,IF(OR([1]employee_training_performance_d!J824="No",[1]employee_training_performance_d!J824="A",[1]employee_training_performance_d!J824="Absent"),0))</f>
        <v>0</v>
      </c>
      <c r="K824" s="16">
        <v>61.780303030303031</v>
      </c>
      <c r="L824" s="16">
        <f>IF(OR([1]employee_training_performance_d!L824=0,ISBLANK([1]employee_training_performance_d!L824)),AVERAGEIFS([1]employee_training_performance_d!L$2:L$1201,[1]employee_training_performance_d!L$2:L$1201,"&gt;0"),[1]employee_training_performance_d!L824)</f>
        <v>57.657957244655584</v>
      </c>
      <c r="M824" s="7">
        <v>4</v>
      </c>
      <c r="N824" s="7">
        <v>4</v>
      </c>
    </row>
    <row r="825" spans="1:14" ht="15.6" x14ac:dyDescent="0.3">
      <c r="A825" s="5" t="str">
        <f>TRIM(PROPER([1]employee_training_performance_d!A825))</f>
        <v>F8Da93C8-C0B4-483A-Acdb-425Ccff440Eb</v>
      </c>
      <c r="B825" s="6" t="str">
        <f>TRIM(PROPER([1]employee_training_performance_d!B825))</f>
        <v>Ricky Sanders</v>
      </c>
      <c r="C825" s="7">
        <v>38</v>
      </c>
      <c r="D825" s="11" t="str">
        <f>IF(OR(LOWER([1]employee_training_performance_d!D825)="m",LOWER([1]employee_training_performance_d!D825)="male"),"Male",IF(OR(LOWER([1]employee_training_performance_d!D825)="f",LOWER([1]employee_training_performance_d!D825)="female"),"Female","Unknown"))</f>
        <v>Male</v>
      </c>
      <c r="E825" s="8" t="s">
        <v>19</v>
      </c>
      <c r="F825" s="8" t="s">
        <v>17</v>
      </c>
      <c r="G825" s="9" t="str">
        <f>TEXT([1]employee_training_performance_d!G825,"dd-mm-yyyy")</f>
        <v>03-07-2020</v>
      </c>
      <c r="H825" s="8" t="s">
        <v>16</v>
      </c>
      <c r="I825" s="15" t="str">
        <f>TEXT([1]employee_training_performance_d!I825,"dd-mm-yyyy")</f>
        <v>01-03-2023</v>
      </c>
      <c r="J825" s="16">
        <f>IF(OR([1]employee_training_performance_d!J825="Yes",[1]employee_training_performance_d!J825="P",[1]employee_training_performance_d!J825="Present"),1,IF(OR([1]employee_training_performance_d!J825="No",[1]employee_training_performance_d!J825="A",[1]employee_training_performance_d!J825="Absent"),0))</f>
        <v>0</v>
      </c>
      <c r="K825" s="16">
        <v>61.780303030303031</v>
      </c>
      <c r="L825" s="16">
        <f>IF(OR([1]employee_training_performance_d!L825=0,ISBLANK([1]employee_training_performance_d!L825)),AVERAGEIFS([1]employee_training_performance_d!L$2:L$1201,[1]employee_training_performance_d!L$2:L$1201,"&gt;0"),[1]employee_training_performance_d!L825)</f>
        <v>20</v>
      </c>
      <c r="M825" s="7">
        <v>0</v>
      </c>
      <c r="N825" s="7">
        <v>0</v>
      </c>
    </row>
    <row r="826" spans="1:14" ht="15.6" x14ac:dyDescent="0.3">
      <c r="A826" s="5" t="str">
        <f>TRIM(PROPER([1]employee_training_performance_d!A826))</f>
        <v>09A3E57E-2C5B-4Eb0-B03D-A2528C486219</v>
      </c>
      <c r="B826" s="6" t="str">
        <f>TRIM(PROPER([1]employee_training_performance_d!B826))</f>
        <v>Deborah Spencer</v>
      </c>
      <c r="C826" s="7">
        <v>38</v>
      </c>
      <c r="D826" s="11" t="str">
        <f>IF(OR(LOWER([1]employee_training_performance_d!D826)="m",LOWER([1]employee_training_performance_d!D826)="male"),"Male",IF(OR(LOWER([1]employee_training_performance_d!D826)="f",LOWER([1]employee_training_performance_d!D826)="female"),"Female","Unknown"))</f>
        <v>Female</v>
      </c>
      <c r="E826" s="8" t="s">
        <v>29</v>
      </c>
      <c r="F826" s="8" t="s">
        <v>30</v>
      </c>
      <c r="G826" s="9" t="str">
        <f>TEXT([1]employee_training_performance_d!G826,"dd-mm-yyyy")</f>
        <v>22-09-2020</v>
      </c>
      <c r="H826" s="8" t="s">
        <v>25</v>
      </c>
      <c r="I826" s="15" t="str">
        <f>TEXT([1]employee_training_performance_d!I826,"dd-mm-yyyy")</f>
        <v>08-03-2022</v>
      </c>
      <c r="J826" s="16">
        <f>IF(OR([1]employee_training_performance_d!J826="Yes",[1]employee_training_performance_d!J826="P",[1]employee_training_performance_d!J826="Present"),1,IF(OR([1]employee_training_performance_d!J826="No",[1]employee_training_performance_d!J826="A",[1]employee_training_performance_d!J826="Absent"),0))</f>
        <v>0</v>
      </c>
      <c r="K826" s="16">
        <v>85</v>
      </c>
      <c r="L826" s="16">
        <f>IF(OR([1]employee_training_performance_d!L826=0,ISBLANK([1]employee_training_performance_d!L826)),AVERAGEIFS([1]employee_training_performance_d!L$2:L$1201,[1]employee_training_performance_d!L$2:L$1201,"&gt;0"),[1]employee_training_performance_d!L826)</f>
        <v>57.657957244655584</v>
      </c>
      <c r="M826" s="7">
        <v>1</v>
      </c>
      <c r="N826" s="7">
        <v>1</v>
      </c>
    </row>
    <row r="827" spans="1:14" ht="15.6" x14ac:dyDescent="0.3">
      <c r="A827" s="5" t="str">
        <f>TRIM(PROPER([1]employee_training_performance_d!A827))</f>
        <v>Dd16663A-8183-4Bc0-80E2-Cd0484C48Ac0</v>
      </c>
      <c r="B827" s="6" t="str">
        <f>TRIM(PROPER([1]employee_training_performance_d!B827))</f>
        <v>Hannah Clark</v>
      </c>
      <c r="C827" s="7">
        <v>29</v>
      </c>
      <c r="D827" s="11" t="str">
        <f>IF(OR(LOWER([1]employee_training_performance_d!D827)="m",LOWER([1]employee_training_performance_d!D827)="male"),"Male",IF(OR(LOWER([1]employee_training_performance_d!D827)="f",LOWER([1]employee_training_performance_d!D827)="female"),"Female","Unknown"))</f>
        <v>Female</v>
      </c>
      <c r="E827" s="8" t="s">
        <v>14</v>
      </c>
      <c r="F827" s="8" t="s">
        <v>30</v>
      </c>
      <c r="G827" s="9" t="str">
        <f>TEXT([1]employee_training_performance_d!G827,"dd-mm-yyyy")</f>
        <v>23-03-2024</v>
      </c>
      <c r="H827" s="8" t="s">
        <v>28</v>
      </c>
      <c r="I827" s="15" t="str">
        <f>TEXT([1]employee_training_performance_d!I827,"dd-mm-yyyy")</f>
        <v>12-01-2025</v>
      </c>
      <c r="J827" s="16">
        <f>IF(OR([1]employee_training_performance_d!J827="Yes",[1]employee_training_performance_d!J827="P",[1]employee_training_performance_d!J827="Present"),1,IF(OR([1]employee_training_performance_d!J827="No",[1]employee_training_performance_d!J827="A",[1]employee_training_performance_d!J827="Absent"),0))</f>
        <v>1</v>
      </c>
      <c r="K827" s="16">
        <v>61.603053435114504</v>
      </c>
      <c r="L827" s="16">
        <f>IF(OR([1]employee_training_performance_d!L827=0,ISBLANK([1]employee_training_performance_d!L827)),AVERAGEIFS([1]employee_training_performance_d!L$2:L$1201,[1]employee_training_performance_d!L$2:L$1201,"&gt;0"),[1]employee_training_performance_d!L827)</f>
        <v>57.657957244655584</v>
      </c>
      <c r="M827" s="7">
        <v>4</v>
      </c>
      <c r="N827" s="7">
        <v>4</v>
      </c>
    </row>
    <row r="828" spans="1:14" ht="15.6" x14ac:dyDescent="0.3">
      <c r="A828" s="5" t="str">
        <f>TRIM(PROPER([1]employee_training_performance_d!A828))</f>
        <v>2F45A112-5B7C-4988-83Ab-6Df5Aad74Fe0</v>
      </c>
      <c r="B828" s="6" t="str">
        <f>TRIM(PROPER([1]employee_training_performance_d!B828))</f>
        <v>Joseph Glass</v>
      </c>
      <c r="C828" s="7">
        <v>60</v>
      </c>
      <c r="D828" s="11" t="str">
        <f>IF(OR(LOWER([1]employee_training_performance_d!D828)="m",LOWER([1]employee_training_performance_d!D828)="male"),"Male",IF(OR(LOWER([1]employee_training_performance_d!D828)="f",LOWER([1]employee_training_performance_d!D828)="female"),"Female","Unknown"))</f>
        <v>Female</v>
      </c>
      <c r="E828" s="8" t="s">
        <v>23</v>
      </c>
      <c r="F828" s="8" t="s">
        <v>30</v>
      </c>
      <c r="G828" s="9" t="str">
        <f>TEXT([1]employee_training_performance_d!G828,"dd-mm-yyyy")</f>
        <v>07-06-2023</v>
      </c>
      <c r="H828" s="8" t="s">
        <v>20</v>
      </c>
      <c r="I828" s="15" t="str">
        <f>TEXT([1]employee_training_performance_d!I828,"dd-mm-yyyy")</f>
        <v>25-11-2024</v>
      </c>
      <c r="J828" s="16">
        <f>IF(OR([1]employee_training_performance_d!J828="Yes",[1]employee_training_performance_d!J828="P",[1]employee_training_performance_d!J828="Present"),1,IF(OR([1]employee_training_performance_d!J828="No",[1]employee_training_performance_d!J828="A",[1]employee_training_performance_d!J828="Absent"),0))</f>
        <v>1</v>
      </c>
      <c r="K828" s="16">
        <v>61.603053435114504</v>
      </c>
      <c r="L828" s="16">
        <f>IF(OR([1]employee_training_performance_d!L828=0,ISBLANK([1]employee_training_performance_d!L828)),AVERAGEIFS([1]employee_training_performance_d!L$2:L$1201,[1]employee_training_performance_d!L$2:L$1201,"&gt;0"),[1]employee_training_performance_d!L828)</f>
        <v>57.657957244655584</v>
      </c>
      <c r="M828" s="7">
        <v>2.5</v>
      </c>
      <c r="N828" s="7">
        <v>2.5269461077844313</v>
      </c>
    </row>
    <row r="829" spans="1:14" ht="15.6" x14ac:dyDescent="0.3">
      <c r="A829" s="5" t="str">
        <f>TRIM(PROPER([1]employee_training_performance_d!A829))</f>
        <v>Fa5D8Ae7-4733-4A26-8470-32F633B5F51D</v>
      </c>
      <c r="B829" s="6" t="str">
        <f>TRIM(PROPER([1]employee_training_performance_d!B829))</f>
        <v>Thomas Brewer</v>
      </c>
      <c r="C829" s="7">
        <v>44</v>
      </c>
      <c r="D829" s="11" t="str">
        <f>IF(OR(LOWER([1]employee_training_performance_d!D829)="m",LOWER([1]employee_training_performance_d!D829)="male"),"Male",IF(OR(LOWER([1]employee_training_performance_d!D829)="f",LOWER([1]employee_training_performance_d!D829)="female"),"Female","Unknown"))</f>
        <v>Male</v>
      </c>
      <c r="E829" s="8" t="s">
        <v>23</v>
      </c>
      <c r="F829" s="8" t="s">
        <v>24</v>
      </c>
      <c r="G829" s="9" t="str">
        <f>TEXT([1]employee_training_performance_d!G829,"dd-mm-yyyy")</f>
        <v>10-08-2020</v>
      </c>
      <c r="H829" s="8" t="s">
        <v>20</v>
      </c>
      <c r="I829" s="15" t="str">
        <f>TEXT([1]employee_training_performance_d!I829,"dd-mm-yyyy")</f>
        <v>01-11-2022</v>
      </c>
      <c r="J829" s="16">
        <f>IF(OR([1]employee_training_performance_d!J829="Yes",[1]employee_training_performance_d!J829="P",[1]employee_training_performance_d!J829="Present"),1,IF(OR([1]employee_training_performance_d!J829="No",[1]employee_training_performance_d!J829="A",[1]employee_training_performance_d!J829="Absent"),0))</f>
        <v>0</v>
      </c>
      <c r="K829" s="16">
        <v>78</v>
      </c>
      <c r="L829" s="16">
        <f>IF(OR([1]employee_training_performance_d!L829=0,ISBLANK([1]employee_training_performance_d!L829)),AVERAGEIFS([1]employee_training_performance_d!L$2:L$1201,[1]employee_training_performance_d!L$2:L$1201,"&gt;0"),[1]employee_training_performance_d!L829)</f>
        <v>82</v>
      </c>
      <c r="M829" s="7">
        <v>3</v>
      </c>
      <c r="N829" s="7">
        <v>3</v>
      </c>
    </row>
    <row r="830" spans="1:14" ht="15.6" x14ac:dyDescent="0.3">
      <c r="A830" s="5" t="str">
        <f>TRIM(PROPER([1]employee_training_performance_d!A830))</f>
        <v>521Ba1E4-92E7-4C57-8B53-E1Aedaed71E5</v>
      </c>
      <c r="B830" s="6" t="str">
        <f>TRIM(PROPER([1]employee_training_performance_d!B830))</f>
        <v>Austin Conley</v>
      </c>
      <c r="C830" s="7">
        <v>40</v>
      </c>
      <c r="D830" s="11" t="str">
        <f>IF(OR(LOWER([1]employee_training_performance_d!D830)="m",LOWER([1]employee_training_performance_d!D830)="male"),"Male",IF(OR(LOWER([1]employee_training_performance_d!D830)="f",LOWER([1]employee_training_performance_d!D830)="female"),"Female","Unknown"))</f>
        <v>Female</v>
      </c>
      <c r="E830" s="8" t="s">
        <v>21</v>
      </c>
      <c r="F830" s="8" t="s">
        <v>17</v>
      </c>
      <c r="G830" s="9" t="str">
        <f>TEXT([1]employee_training_performance_d!G830,"dd-mm-yyyy")</f>
        <v>19-02-2025</v>
      </c>
      <c r="H830" s="8" t="s">
        <v>28</v>
      </c>
      <c r="I830" s="15" t="str">
        <f>TEXT([1]employee_training_performance_d!I830,"dd-mm-yyyy")</f>
        <v>28-06-2026</v>
      </c>
      <c r="J830" s="16">
        <f>IF(OR([1]employee_training_performance_d!J830="Yes",[1]employee_training_performance_d!J830="P",[1]employee_training_performance_d!J830="Present"),1,IF(OR([1]employee_training_performance_d!J830="No",[1]employee_training_performance_d!J830="A",[1]employee_training_performance_d!J830="Absent"),0))</f>
        <v>0</v>
      </c>
      <c r="K830" s="16">
        <v>61.476923076923079</v>
      </c>
      <c r="L830" s="16">
        <f>IF(OR([1]employee_training_performance_d!L830=0,ISBLANK([1]employee_training_performance_d!L830)),AVERAGEIFS([1]employee_training_performance_d!L$2:L$1201,[1]employee_training_performance_d!L$2:L$1201,"&gt;0"),[1]employee_training_performance_d!L830)</f>
        <v>24</v>
      </c>
      <c r="M830" s="7">
        <v>2</v>
      </c>
      <c r="N830" s="7">
        <v>2</v>
      </c>
    </row>
    <row r="831" spans="1:14" ht="15.6" x14ac:dyDescent="0.3">
      <c r="A831" s="5" t="str">
        <f>TRIM(PROPER([1]employee_training_performance_d!A831))</f>
        <v>Ba5B70E7-Df3B-435C-B5C5-Edf0F43F847A</v>
      </c>
      <c r="B831" s="6" t="str">
        <f>TRIM(PROPER([1]employee_training_performance_d!B831))</f>
        <v>Tanya Davis</v>
      </c>
      <c r="C831" s="7">
        <v>54</v>
      </c>
      <c r="D831" s="11" t="str">
        <f>IF(OR(LOWER([1]employee_training_performance_d!D831)="m",LOWER([1]employee_training_performance_d!D831)="male"),"Male",IF(OR(LOWER([1]employee_training_performance_d!D831)="f",LOWER([1]employee_training_performance_d!D831)="female"),"Female","Unknown"))</f>
        <v>Female</v>
      </c>
      <c r="E831" s="8" t="s">
        <v>29</v>
      </c>
      <c r="F831" s="8" t="s">
        <v>30</v>
      </c>
      <c r="G831" s="9" t="str">
        <f>TEXT([1]employee_training_performance_d!G831,"dd-mm-yyyy")</f>
        <v>26-08-2021</v>
      </c>
      <c r="H831" s="8" t="s">
        <v>20</v>
      </c>
      <c r="I831" s="15" t="str">
        <f>TEXT([1]employee_training_performance_d!I831,"dd-mm-yyyy")</f>
        <v>03-08-2022</v>
      </c>
      <c r="J831" s="16">
        <f>IF(OR([1]employee_training_performance_d!J831="Yes",[1]employee_training_performance_d!J831="P",[1]employee_training_performance_d!J831="Present"),1,IF(OR([1]employee_training_performance_d!J831="No",[1]employee_training_performance_d!J831="A",[1]employee_training_performance_d!J831="Absent"),0))</f>
        <v>0</v>
      </c>
      <c r="K831" s="16">
        <v>61.476923076923079</v>
      </c>
      <c r="L831" s="16">
        <f>IF(OR([1]employee_training_performance_d!L831=0,ISBLANK([1]employee_training_performance_d!L831)),AVERAGEIFS([1]employee_training_performance_d!L$2:L$1201,[1]employee_training_performance_d!L$2:L$1201,"&gt;0"),[1]employee_training_performance_d!L831)</f>
        <v>57.657957244655584</v>
      </c>
      <c r="M831" s="7">
        <v>5</v>
      </c>
      <c r="N831" s="7">
        <v>5</v>
      </c>
    </row>
    <row r="832" spans="1:14" ht="15.6" x14ac:dyDescent="0.3">
      <c r="A832" s="5" t="str">
        <f>TRIM(PROPER([1]employee_training_performance_d!A832))</f>
        <v>C77Afed5-2Adf-4941-93C2-9F31A495Dbf9</v>
      </c>
      <c r="B832" s="6" t="str">
        <f>TRIM(PROPER([1]employee_training_performance_d!B832))</f>
        <v>Teresa Curry</v>
      </c>
      <c r="C832" s="7">
        <v>40</v>
      </c>
      <c r="D832" s="11" t="str">
        <f>IF(OR(LOWER([1]employee_training_performance_d!D832)="m",LOWER([1]employee_training_performance_d!D832)="male"),"Male",IF(OR(LOWER([1]employee_training_performance_d!D832)="f",LOWER([1]employee_training_performance_d!D832)="female"),"Female","Unknown"))</f>
        <v>Female</v>
      </c>
      <c r="E832" s="8" t="s">
        <v>29</v>
      </c>
      <c r="F832" s="8" t="s">
        <v>17</v>
      </c>
      <c r="G832" s="9" t="str">
        <f>TEXT([1]employee_training_performance_d!G832,"dd-mm-yyyy")</f>
        <v>14-07-2021</v>
      </c>
      <c r="H832" s="8" t="s">
        <v>18</v>
      </c>
      <c r="I832" s="15" t="str">
        <f>TEXT([1]employee_training_performance_d!I832,"dd-mm-yyyy")</f>
        <v>28-03-2022</v>
      </c>
      <c r="J832" s="16">
        <f>IF(OR([1]employee_training_performance_d!J832="Yes",[1]employee_training_performance_d!J832="P",[1]employee_training_performance_d!J832="Present"),1,IF(OR([1]employee_training_performance_d!J832="No",[1]employee_training_performance_d!J832="A",[1]employee_training_performance_d!J832="Absent"),0))</f>
        <v>1</v>
      </c>
      <c r="K832" s="16">
        <v>61.476923076923079</v>
      </c>
      <c r="L832" s="16">
        <f>IF(OR([1]employee_training_performance_d!L832=0,ISBLANK([1]employee_training_performance_d!L832)),AVERAGEIFS([1]employee_training_performance_d!L$2:L$1201,[1]employee_training_performance_d!L$2:L$1201,"&gt;0"),[1]employee_training_performance_d!L832)</f>
        <v>57.657957244655584</v>
      </c>
      <c r="M832" s="7">
        <v>2</v>
      </c>
      <c r="N832" s="7">
        <v>2</v>
      </c>
    </row>
    <row r="833" spans="1:14" ht="15.6" x14ac:dyDescent="0.3">
      <c r="A833" s="5" t="str">
        <f>TRIM(PROPER([1]employee_training_performance_d!A833))</f>
        <v>7A5C28Ca-32E7-4520-8D83-B05517Ac720E</v>
      </c>
      <c r="B833" s="6" t="str">
        <f>TRIM(PROPER([1]employee_training_performance_d!B833))</f>
        <v>Sean Dixon</v>
      </c>
      <c r="C833" s="7">
        <v>44</v>
      </c>
      <c r="D833" s="11" t="str">
        <f>IF(OR(LOWER([1]employee_training_performance_d!D833)="m",LOWER([1]employee_training_performance_d!D833)="male"),"Male",IF(OR(LOWER([1]employee_training_performance_d!D833)="f",LOWER([1]employee_training_performance_d!D833)="female"),"Female","Unknown"))</f>
        <v>Female</v>
      </c>
      <c r="E833" s="8" t="s">
        <v>26</v>
      </c>
      <c r="F833" s="8" t="s">
        <v>27</v>
      </c>
      <c r="G833" s="9" t="str">
        <f>TEXT([1]employee_training_performance_d!G833,"dd-mm-yyyy")</f>
        <v>20-06-2020</v>
      </c>
      <c r="H833" s="8" t="s">
        <v>28</v>
      </c>
      <c r="I833" s="15" t="str">
        <f>TEXT([1]employee_training_performance_d!I833,"dd-mm-yyyy")</f>
        <v>01-08-2020</v>
      </c>
      <c r="J833" s="16">
        <f>IF(OR([1]employee_training_performance_d!J833="Yes",[1]employee_training_performance_d!J833="P",[1]employee_training_performance_d!J833="Present"),1,IF(OR([1]employee_training_performance_d!J833="No",[1]employee_training_performance_d!J833="A",[1]employee_training_performance_d!J833="Absent"),0))</f>
        <v>0</v>
      </c>
      <c r="K833" s="16">
        <v>89</v>
      </c>
      <c r="L833" s="16">
        <f>IF(OR([1]employee_training_performance_d!L833=0,ISBLANK([1]employee_training_performance_d!L833)),AVERAGEIFS([1]employee_training_performance_d!L$2:L$1201,[1]employee_training_performance_d!L$2:L$1201,"&gt;0"),[1]employee_training_performance_d!L833)</f>
        <v>70</v>
      </c>
      <c r="M833" s="7">
        <v>1</v>
      </c>
      <c r="N833" s="7">
        <v>1</v>
      </c>
    </row>
    <row r="834" spans="1:14" ht="15.6" x14ac:dyDescent="0.3">
      <c r="A834" s="5" t="str">
        <f>TRIM(PROPER([1]employee_training_performance_d!A834))</f>
        <v>E9622F9D-3242-4Aba-92C0-75229Cb14954</v>
      </c>
      <c r="B834" s="6" t="str">
        <f>TRIM(PROPER([1]employee_training_performance_d!B834))</f>
        <v>Jason Harrison</v>
      </c>
      <c r="C834" s="7">
        <v>40</v>
      </c>
      <c r="D834" s="11" t="str">
        <f>IF(OR(LOWER([1]employee_training_performance_d!D834)="m",LOWER([1]employee_training_performance_d!D834)="male"),"Male",IF(OR(LOWER([1]employee_training_performance_d!D834)="f",LOWER([1]employee_training_performance_d!D834)="female"),"Female","Unknown"))</f>
        <v>Male</v>
      </c>
      <c r="E834" s="8" t="s">
        <v>26</v>
      </c>
      <c r="F834" s="8" t="s">
        <v>30</v>
      </c>
      <c r="G834" s="9" t="str">
        <f>TEXT([1]employee_training_performance_d!G834,"dd-mm-yyyy")</f>
        <v>30-09-2020</v>
      </c>
      <c r="H834" s="8" t="s">
        <v>16</v>
      </c>
      <c r="I834" s="15" t="str">
        <f>TEXT([1]employee_training_performance_d!I834,"dd-mm-yyyy")</f>
        <v>22-10-2021</v>
      </c>
      <c r="J834" s="16">
        <f>IF(OR([1]employee_training_performance_d!J834="Yes",[1]employee_training_performance_d!J834="P",[1]employee_training_performance_d!J834="Present"),1,IF(OR([1]employee_training_performance_d!J834="No",[1]employee_training_performance_d!J834="A",[1]employee_training_performance_d!J834="Absent"),0))</f>
        <v>1</v>
      </c>
      <c r="K834" s="16">
        <v>98</v>
      </c>
      <c r="L834" s="16">
        <f>IF(OR([1]employee_training_performance_d!L834=0,ISBLANK([1]employee_training_performance_d!L834)),AVERAGEIFS([1]employee_training_performance_d!L$2:L$1201,[1]employee_training_performance_d!L$2:L$1201,"&gt;0"),[1]employee_training_performance_d!L834)</f>
        <v>57.657957244655584</v>
      </c>
      <c r="M834" s="7">
        <v>2</v>
      </c>
      <c r="N834" s="7">
        <v>2</v>
      </c>
    </row>
    <row r="835" spans="1:14" ht="15.6" x14ac:dyDescent="0.3">
      <c r="A835" s="5" t="str">
        <f>TRIM(PROPER([1]employee_training_performance_d!A835))</f>
        <v>17Ca35A2-7Ff7-4B20-97Ee-A179Afd063D6</v>
      </c>
      <c r="B835" s="6" t="str">
        <f>TRIM(PROPER([1]employee_training_performance_d!B835))</f>
        <v>Ashley Sanders</v>
      </c>
      <c r="C835" s="7">
        <v>39</v>
      </c>
      <c r="D835" s="11" t="str">
        <f>IF(OR(LOWER([1]employee_training_performance_d!D835)="m",LOWER([1]employee_training_performance_d!D835)="male"),"Male",IF(OR(LOWER([1]employee_training_performance_d!D835)="f",LOWER([1]employee_training_performance_d!D835)="female"),"Female","Unknown"))</f>
        <v>Male</v>
      </c>
      <c r="E835" s="8" t="s">
        <v>19</v>
      </c>
      <c r="F835" s="8" t="s">
        <v>27</v>
      </c>
      <c r="G835" s="9" t="str">
        <f>TEXT([1]employee_training_performance_d!G835,"dd-mm-yyyy")</f>
        <v>20-01-2022</v>
      </c>
      <c r="H835" s="8" t="s">
        <v>22</v>
      </c>
      <c r="I835" s="15" t="str">
        <f>TEXT([1]employee_training_performance_d!I835,"dd-mm-yyyy")</f>
        <v>06-06-2023</v>
      </c>
      <c r="J835" s="16">
        <f>IF(OR([1]employee_training_performance_d!J835="Yes",[1]employee_training_performance_d!J835="P",[1]employee_training_performance_d!J835="Present"),1,IF(OR([1]employee_training_performance_d!J835="No",[1]employee_training_performance_d!J835="A",[1]employee_training_performance_d!J835="Absent"),0))</f>
        <v>1</v>
      </c>
      <c r="K835" s="16">
        <v>54</v>
      </c>
      <c r="L835" s="16">
        <f>IF(OR([1]employee_training_performance_d!L835=0,ISBLANK([1]employee_training_performance_d!L835)),AVERAGEIFS([1]employee_training_performance_d!L$2:L$1201,[1]employee_training_performance_d!L$2:L$1201,"&gt;0"),[1]employee_training_performance_d!L835)</f>
        <v>92</v>
      </c>
      <c r="M835" s="7">
        <v>3</v>
      </c>
      <c r="N835" s="7">
        <v>3</v>
      </c>
    </row>
    <row r="836" spans="1:14" ht="15.6" x14ac:dyDescent="0.3">
      <c r="A836" s="5" t="str">
        <f>TRIM(PROPER([1]employee_training_performance_d!A836))</f>
        <v>350E0C9A-1D95-4056-A6Db-89Dcbb5452Fd</v>
      </c>
      <c r="B836" s="6" t="str">
        <f>TRIM(PROPER([1]employee_training_performance_d!B836))</f>
        <v>Sean Bradshaw</v>
      </c>
      <c r="C836" s="7">
        <v>37</v>
      </c>
      <c r="D836" s="11" t="str">
        <f>IF(OR(LOWER([1]employee_training_performance_d!D836)="m",LOWER([1]employee_training_performance_d!D836)="male"),"Male",IF(OR(LOWER([1]employee_training_performance_d!D836)="f",LOWER([1]employee_training_performance_d!D836)="female"),"Female","Unknown"))</f>
        <v>Male</v>
      </c>
      <c r="E836" s="8" t="s">
        <v>21</v>
      </c>
      <c r="F836" s="8" t="s">
        <v>27</v>
      </c>
      <c r="G836" s="9" t="str">
        <f>TEXT([1]employee_training_performance_d!G836,"dd-mm-yyyy")</f>
        <v>19-07-2021</v>
      </c>
      <c r="H836" s="8" t="s">
        <v>22</v>
      </c>
      <c r="I836" s="15" t="str">
        <f>TEXT([1]employee_training_performance_d!I836,"dd-mm-yyyy")</f>
        <v>28-01-2022</v>
      </c>
      <c r="J836" s="16">
        <f>IF(OR([1]employee_training_performance_d!J836="Yes",[1]employee_training_performance_d!J836="P",[1]employee_training_performance_d!J836="Present"),1,IF(OR([1]employee_training_performance_d!J836="No",[1]employee_training_performance_d!J836="A",[1]employee_training_performance_d!J836="Absent"),0))</f>
        <v>1</v>
      </c>
      <c r="K836" s="16">
        <v>59</v>
      </c>
      <c r="L836" s="16">
        <f>IF(OR([1]employee_training_performance_d!L836=0,ISBLANK([1]employee_training_performance_d!L836)),AVERAGEIFS([1]employee_training_performance_d!L$2:L$1201,[1]employee_training_performance_d!L$2:L$1201,"&gt;0"),[1]employee_training_performance_d!L836)</f>
        <v>38</v>
      </c>
      <c r="M836" s="7">
        <v>0</v>
      </c>
      <c r="N836" s="7">
        <v>0</v>
      </c>
    </row>
    <row r="837" spans="1:14" ht="15.6" x14ac:dyDescent="0.3">
      <c r="A837" s="5" t="str">
        <f>TRIM(PROPER([1]employee_training_performance_d!A837))</f>
        <v>A901Bdb8-C0Ae-40F3-B770-014D68Fd1179</v>
      </c>
      <c r="B837" s="6" t="str">
        <f>TRIM(PROPER([1]employee_training_performance_d!B837))</f>
        <v>Brian Wise</v>
      </c>
      <c r="C837" s="7">
        <v>40</v>
      </c>
      <c r="D837" s="11" t="str">
        <f>IF(OR(LOWER([1]employee_training_performance_d!D837)="m",LOWER([1]employee_training_performance_d!D837)="male"),"Male",IF(OR(LOWER([1]employee_training_performance_d!D837)="f",LOWER([1]employee_training_performance_d!D837)="female"),"Female","Unknown"))</f>
        <v>Female</v>
      </c>
      <c r="E837" s="8" t="s">
        <v>26</v>
      </c>
      <c r="F837" s="8" t="s">
        <v>27</v>
      </c>
      <c r="G837" s="9" t="str">
        <f>TEXT([1]employee_training_performance_d!G837,"dd-mm-yyyy")</f>
        <v>07-03-2024</v>
      </c>
      <c r="H837" s="8" t="s">
        <v>18</v>
      </c>
      <c r="I837" s="15" t="str">
        <f>TEXT([1]employee_training_performance_d!I837,"dd-mm-yyyy")</f>
        <v>14-05-2026</v>
      </c>
      <c r="J837" s="16">
        <f>IF(OR([1]employee_training_performance_d!J837="Yes",[1]employee_training_performance_d!J837="P",[1]employee_training_performance_d!J837="Present"),1,IF(OR([1]employee_training_performance_d!J837="No",[1]employee_training_performance_d!J837="A",[1]employee_training_performance_d!J837="Absent"),0))</f>
        <v>1</v>
      </c>
      <c r="K837" s="16">
        <v>72</v>
      </c>
      <c r="L837" s="16">
        <f>IF(OR([1]employee_training_performance_d!L837=0,ISBLANK([1]employee_training_performance_d!L837)),AVERAGEIFS([1]employee_training_performance_d!L$2:L$1201,[1]employee_training_performance_d!L$2:L$1201,"&gt;0"),[1]employee_training_performance_d!L837)</f>
        <v>43</v>
      </c>
      <c r="M837" s="7">
        <v>4</v>
      </c>
      <c r="N837" s="7">
        <v>4</v>
      </c>
    </row>
    <row r="838" spans="1:14" ht="15.6" x14ac:dyDescent="0.3">
      <c r="A838" s="5" t="str">
        <f>TRIM(PROPER([1]employee_training_performance_d!A838))</f>
        <v>67171Ab7-61F0-45C5-9Cda-89181Dadd807</v>
      </c>
      <c r="B838" s="6" t="str">
        <f>TRIM(PROPER([1]employee_training_performance_d!B838))</f>
        <v>Thomas Williams</v>
      </c>
      <c r="C838" s="7">
        <v>41</v>
      </c>
      <c r="D838" s="11" t="str">
        <f>IF(OR(LOWER([1]employee_training_performance_d!D838)="m",LOWER([1]employee_training_performance_d!D838)="male"),"Male",IF(OR(LOWER([1]employee_training_performance_d!D838)="f",LOWER([1]employee_training_performance_d!D838)="female"),"Female","Unknown"))</f>
        <v>Female</v>
      </c>
      <c r="E838" s="8" t="s">
        <v>14</v>
      </c>
      <c r="F838" s="8" t="s">
        <v>17</v>
      </c>
      <c r="G838" s="9" t="str">
        <f>TEXT([1]employee_training_performance_d!G838,"dd-mm-yyyy")</f>
        <v>09-01-2021</v>
      </c>
      <c r="H838" s="8" t="s">
        <v>18</v>
      </c>
      <c r="I838" s="15" t="str">
        <f>TEXT([1]employee_training_performance_d!I838,"dd-mm-yyyy")</f>
        <v>25-02-2022</v>
      </c>
      <c r="J838" s="16">
        <f>IF(OR([1]employee_training_performance_d!J838="Yes",[1]employee_training_performance_d!J838="P",[1]employee_training_performance_d!J838="Present"),1,IF(OR([1]employee_training_performance_d!J838="No",[1]employee_training_performance_d!J838="A",[1]employee_training_performance_d!J838="Absent"),0))</f>
        <v>0</v>
      </c>
      <c r="K838" s="16">
        <v>47</v>
      </c>
      <c r="L838" s="16">
        <f>IF(OR([1]employee_training_performance_d!L838=0,ISBLANK([1]employee_training_performance_d!L838)),AVERAGEIFS([1]employee_training_performance_d!L$2:L$1201,[1]employee_training_performance_d!L$2:L$1201,"&gt;0"),[1]employee_training_performance_d!L838)</f>
        <v>73</v>
      </c>
      <c r="M838" s="7">
        <v>4</v>
      </c>
      <c r="N838" s="7">
        <v>4</v>
      </c>
    </row>
    <row r="839" spans="1:14" ht="15.6" x14ac:dyDescent="0.3">
      <c r="A839" s="5" t="str">
        <f>TRIM(PROPER([1]employee_training_performance_d!A839))</f>
        <v>57Cad887-B916-4C61-A2D0-0779724D3C00</v>
      </c>
      <c r="B839" s="6" t="str">
        <f>TRIM(PROPER([1]employee_training_performance_d!B839))</f>
        <v>Tammy Wolf</v>
      </c>
      <c r="C839" s="7">
        <v>25</v>
      </c>
      <c r="D839" s="11" t="str">
        <f>IF(OR(LOWER([1]employee_training_performance_d!D839)="m",LOWER([1]employee_training_performance_d!D839)="male"),"Male",IF(OR(LOWER([1]employee_training_performance_d!D839)="f",LOWER([1]employee_training_performance_d!D839)="female"),"Female","Unknown"))</f>
        <v>Female</v>
      </c>
      <c r="E839" s="8" t="s">
        <v>14</v>
      </c>
      <c r="F839" s="8" t="s">
        <v>27</v>
      </c>
      <c r="G839" s="9" t="str">
        <f>TEXT([1]employee_training_performance_d!G839,"dd-mm-yyyy")</f>
        <v>15-07-2020</v>
      </c>
      <c r="H839" s="8" t="s">
        <v>20</v>
      </c>
      <c r="I839" s="15" t="str">
        <f>TEXT([1]employee_training_performance_d!I839,"dd-mm-yyyy")</f>
        <v>02-12-2020</v>
      </c>
      <c r="J839" s="16">
        <f>IF(OR([1]employee_training_performance_d!J839="Yes",[1]employee_training_performance_d!J839="P",[1]employee_training_performance_d!J839="Present"),1,IF(OR([1]employee_training_performance_d!J839="No",[1]employee_training_performance_d!J839="A",[1]employee_training_performance_d!J839="Absent"),0))</f>
        <v>0</v>
      </c>
      <c r="K839" s="16">
        <v>61.072580645161288</v>
      </c>
      <c r="L839" s="16">
        <f>IF(OR([1]employee_training_performance_d!L839=0,ISBLANK([1]employee_training_performance_d!L839)),AVERAGEIFS([1]employee_training_performance_d!L$2:L$1201,[1]employee_training_performance_d!L$2:L$1201,"&gt;0"),[1]employee_training_performance_d!L839)</f>
        <v>68</v>
      </c>
      <c r="M839" s="7">
        <v>5</v>
      </c>
      <c r="N839" s="7">
        <v>5</v>
      </c>
    </row>
    <row r="840" spans="1:14" ht="15.6" x14ac:dyDescent="0.3">
      <c r="A840" s="5" t="str">
        <f>TRIM(PROPER([1]employee_training_performance_d!A840))</f>
        <v>Bf2C857E-9F7B-4992-Acec-73F232Acf022</v>
      </c>
      <c r="B840" s="6" t="str">
        <f>TRIM(PROPER([1]employee_training_performance_d!B840))</f>
        <v>Amanda Armstrong</v>
      </c>
      <c r="C840" s="7">
        <v>40</v>
      </c>
      <c r="D840" s="11" t="str">
        <f>IF(OR(LOWER([1]employee_training_performance_d!D840)="m",LOWER([1]employee_training_performance_d!D840)="male"),"Male",IF(OR(LOWER([1]employee_training_performance_d!D840)="f",LOWER([1]employee_training_performance_d!D840)="female"),"Female","Unknown"))</f>
        <v>Female</v>
      </c>
      <c r="E840" s="8" t="s">
        <v>26</v>
      </c>
      <c r="F840" s="8" t="s">
        <v>30</v>
      </c>
      <c r="G840" s="9" t="str">
        <f>TEXT([1]employee_training_performance_d!G840,"dd-mm-yyyy")</f>
        <v>19-05-2022</v>
      </c>
      <c r="H840" s="8" t="s">
        <v>28</v>
      </c>
      <c r="I840" s="15" t="str">
        <f>TEXT([1]employee_training_performance_d!I840,"dd-mm-yyyy")</f>
        <v>08-08-2022</v>
      </c>
      <c r="J840" s="16">
        <f>IF(OR([1]employee_training_performance_d!J840="Yes",[1]employee_training_performance_d!J840="P",[1]employee_training_performance_d!J840="Present"),1,IF(OR([1]employee_training_performance_d!J840="No",[1]employee_training_performance_d!J840="A",[1]employee_training_performance_d!J840="Absent"),0))</f>
        <v>0</v>
      </c>
      <c r="K840" s="16">
        <v>24</v>
      </c>
      <c r="L840" s="16">
        <f>IF(OR([1]employee_training_performance_d!L840=0,ISBLANK([1]employee_training_performance_d!L840)),AVERAGEIFS([1]employee_training_performance_d!L$2:L$1201,[1]employee_training_performance_d!L$2:L$1201,"&gt;0"),[1]employee_training_performance_d!L840)</f>
        <v>57.657957244655584</v>
      </c>
      <c r="M840" s="7">
        <v>2</v>
      </c>
      <c r="N840" s="7">
        <v>2</v>
      </c>
    </row>
    <row r="841" spans="1:14" ht="15.6" x14ac:dyDescent="0.3">
      <c r="A841" s="5" t="str">
        <f>TRIM(PROPER([1]employee_training_performance_d!A841))</f>
        <v>8941069B-3559-43C6-965A-2822615A443C</v>
      </c>
      <c r="B841" s="6" t="str">
        <f>TRIM(PROPER([1]employee_training_performance_d!B841))</f>
        <v>Christopher Curtis</v>
      </c>
      <c r="C841" s="7">
        <v>48</v>
      </c>
      <c r="D841" s="11" t="str">
        <f>IF(OR(LOWER([1]employee_training_performance_d!D841)="m",LOWER([1]employee_training_performance_d!D841)="male"),"Male",IF(OR(LOWER([1]employee_training_performance_d!D841)="f",LOWER([1]employee_training_performance_d!D841)="female"),"Female","Unknown"))</f>
        <v>Male</v>
      </c>
      <c r="E841" s="8" t="s">
        <v>21</v>
      </c>
      <c r="F841" s="8" t="s">
        <v>24</v>
      </c>
      <c r="G841" s="9" t="str">
        <f>TEXT([1]employee_training_performance_d!G841,"dd-mm-yyyy")</f>
        <v>08-12-2023</v>
      </c>
      <c r="H841" s="8" t="s">
        <v>16</v>
      </c>
      <c r="I841" s="15" t="str">
        <f>TEXT([1]employee_training_performance_d!I841,"dd-mm-yyyy")</f>
        <v>15-03-2026</v>
      </c>
      <c r="J841" s="16">
        <f>IF(OR([1]employee_training_performance_d!J841="Yes",[1]employee_training_performance_d!J841="P",[1]employee_training_performance_d!J841="Present"),1,IF(OR([1]employee_training_performance_d!J841="No",[1]employee_training_performance_d!J841="A",[1]employee_training_performance_d!J841="Absent"),0))</f>
        <v>0</v>
      </c>
      <c r="K841" s="16">
        <v>61.373983739837399</v>
      </c>
      <c r="L841" s="16">
        <f>IF(OR([1]employee_training_performance_d!L841=0,ISBLANK([1]employee_training_performance_d!L841)),AVERAGEIFS([1]employee_training_performance_d!L$2:L$1201,[1]employee_training_performance_d!L$2:L$1201,"&gt;0"),[1]employee_training_performance_d!L841)</f>
        <v>23</v>
      </c>
      <c r="M841" s="7">
        <v>4</v>
      </c>
      <c r="N841" s="7">
        <v>4</v>
      </c>
    </row>
    <row r="842" spans="1:14" ht="15.6" x14ac:dyDescent="0.3">
      <c r="A842" s="5" t="str">
        <f>TRIM(PROPER([1]employee_training_performance_d!A842))</f>
        <v>264E448E-1A87-47B0-855F-C748C6D273F9</v>
      </c>
      <c r="B842" s="6" t="str">
        <f>TRIM(PROPER([1]employee_training_performance_d!B842))</f>
        <v>Diane Garcia</v>
      </c>
      <c r="C842" s="7">
        <v>42</v>
      </c>
      <c r="D842" s="11" t="str">
        <f>IF(OR(LOWER([1]employee_training_performance_d!D842)="m",LOWER([1]employee_training_performance_d!D842)="male"),"Male",IF(OR(LOWER([1]employee_training_performance_d!D842)="f",LOWER([1]employee_training_performance_d!D842)="female"),"Female","Unknown"))</f>
        <v>Male</v>
      </c>
      <c r="E842" s="8" t="s">
        <v>19</v>
      </c>
      <c r="F842" s="8" t="s">
        <v>27</v>
      </c>
      <c r="G842" s="9" t="str">
        <f>TEXT([1]employee_training_performance_d!G842,"dd-mm-yyyy")</f>
        <v>30-10-2022</v>
      </c>
      <c r="H842" s="8" t="s">
        <v>16</v>
      </c>
      <c r="I842" s="15" t="str">
        <f>TEXT([1]employee_training_performance_d!I842,"dd-mm-yyyy")</f>
        <v>11-11-2023</v>
      </c>
      <c r="J842" s="16">
        <f>IF(OR([1]employee_training_performance_d!J842="Yes",[1]employee_training_performance_d!J842="P",[1]employee_training_performance_d!J842="Present"),1,IF(OR([1]employee_training_performance_d!J842="No",[1]employee_training_performance_d!J842="A",[1]employee_training_performance_d!J842="Absent"),0))</f>
        <v>0</v>
      </c>
      <c r="K842" s="16">
        <v>61.373983739837399</v>
      </c>
      <c r="L842" s="16">
        <f>IF(OR([1]employee_training_performance_d!L842=0,ISBLANK([1]employee_training_performance_d!L842)),AVERAGEIFS([1]employee_training_performance_d!L$2:L$1201,[1]employee_training_performance_d!L$2:L$1201,"&gt;0"),[1]employee_training_performance_d!L842)</f>
        <v>21</v>
      </c>
      <c r="M842" s="7">
        <v>5</v>
      </c>
      <c r="N842" s="7">
        <v>5</v>
      </c>
    </row>
    <row r="843" spans="1:14" ht="15.6" x14ac:dyDescent="0.3">
      <c r="A843" s="5" t="str">
        <f>TRIM(PROPER([1]employee_training_performance_d!A843))</f>
        <v>Aedbd272-8Ef2-4Cac-8A32-C1Eb05D04902</v>
      </c>
      <c r="B843" s="6" t="str">
        <f>TRIM(PROPER([1]employee_training_performance_d!B843))</f>
        <v>Joseph Weeks</v>
      </c>
      <c r="C843" s="7">
        <v>51</v>
      </c>
      <c r="D843" s="11" t="str">
        <f>IF(OR(LOWER([1]employee_training_performance_d!D843)="m",LOWER([1]employee_training_performance_d!D843)="male"),"Male",IF(OR(LOWER([1]employee_training_performance_d!D843)="f",LOWER([1]employee_training_performance_d!D843)="female"),"Female","Unknown"))</f>
        <v>Female</v>
      </c>
      <c r="E843" s="8" t="s">
        <v>19</v>
      </c>
      <c r="F843" s="8" t="s">
        <v>27</v>
      </c>
      <c r="G843" s="9" t="str">
        <f>TEXT([1]employee_training_performance_d!G843,"dd-mm-yyyy")</f>
        <v>07-09-2022</v>
      </c>
      <c r="H843" s="8" t="s">
        <v>16</v>
      </c>
      <c r="I843" s="15" t="str">
        <f>TEXT([1]employee_training_performance_d!I843,"dd-mm-yyyy")</f>
        <v>01-01-2025</v>
      </c>
      <c r="J843" s="16">
        <f>IF(OR([1]employee_training_performance_d!J843="Yes",[1]employee_training_performance_d!J843="P",[1]employee_training_performance_d!J843="Present"),1,IF(OR([1]employee_training_performance_d!J843="No",[1]employee_training_performance_d!J843="A",[1]employee_training_performance_d!J843="Absent"),0))</f>
        <v>0</v>
      </c>
      <c r="K843" s="16">
        <v>31</v>
      </c>
      <c r="L843" s="16">
        <f>IF(OR([1]employee_training_performance_d!L843=0,ISBLANK([1]employee_training_performance_d!L843)),AVERAGEIFS([1]employee_training_performance_d!L$2:L$1201,[1]employee_training_performance_d!L$2:L$1201,"&gt;0"),[1]employee_training_performance_d!L843)</f>
        <v>57.657957244655584</v>
      </c>
      <c r="M843" s="7">
        <v>5</v>
      </c>
      <c r="N843" s="7">
        <v>5</v>
      </c>
    </row>
    <row r="844" spans="1:14" ht="15.6" x14ac:dyDescent="0.3">
      <c r="A844" s="5" t="str">
        <f>TRIM(PROPER([1]employee_training_performance_d!A844))</f>
        <v>Fb634B0B-539E-4196-Aa38-6Ce69390E315</v>
      </c>
      <c r="B844" s="6" t="str">
        <f>TRIM(PROPER([1]employee_training_performance_d!B844))</f>
        <v>Kyle Bennett</v>
      </c>
      <c r="C844" s="7">
        <v>40</v>
      </c>
      <c r="D844" s="11" t="str">
        <f>IF(OR(LOWER([1]employee_training_performance_d!D844)="m",LOWER([1]employee_training_performance_d!D844)="male"),"Male",IF(OR(LOWER([1]employee_training_performance_d!D844)="f",LOWER([1]employee_training_performance_d!D844)="female"),"Female","Unknown"))</f>
        <v>Male</v>
      </c>
      <c r="E844" s="8" t="s">
        <v>26</v>
      </c>
      <c r="F844" s="8" t="s">
        <v>27</v>
      </c>
      <c r="G844" s="9" t="str">
        <f>TEXT([1]employee_training_performance_d!G844,"dd-mm-yyyy")</f>
        <v>04-05-2020</v>
      </c>
      <c r="H844" s="8" t="s">
        <v>25</v>
      </c>
      <c r="I844" s="15" t="str">
        <f>TEXT([1]employee_training_performance_d!I844,"dd-mm-yyyy")</f>
        <v>13-09-2022</v>
      </c>
      <c r="J844" s="16">
        <f>IF(OR([1]employee_training_performance_d!J844="Yes",[1]employee_training_performance_d!J844="P",[1]employee_training_performance_d!J844="Present"),1,IF(OR([1]employee_training_performance_d!J844="No",[1]employee_training_performance_d!J844="A",[1]employee_training_performance_d!J844="Absent"),0))</f>
        <v>0</v>
      </c>
      <c r="K844" s="16">
        <v>43</v>
      </c>
      <c r="L844" s="16">
        <f>IF(OR([1]employee_training_performance_d!L844=0,ISBLANK([1]employee_training_performance_d!L844)),AVERAGEIFS([1]employee_training_performance_d!L$2:L$1201,[1]employee_training_performance_d!L$2:L$1201,"&gt;0"),[1]employee_training_performance_d!L844)</f>
        <v>57.657957244655584</v>
      </c>
      <c r="M844" s="7">
        <v>1</v>
      </c>
      <c r="N844" s="7">
        <v>1</v>
      </c>
    </row>
    <row r="845" spans="1:14" ht="15.6" x14ac:dyDescent="0.3">
      <c r="A845" s="5" t="str">
        <f>TRIM(PROPER([1]employee_training_performance_d!A845))</f>
        <v>31934D22-9766-41Ee-92Bf-Bcf2D709Acc3</v>
      </c>
      <c r="B845" s="6" t="str">
        <f>TRIM(PROPER([1]employee_training_performance_d!B845))</f>
        <v>Holly Ponce</v>
      </c>
      <c r="C845" s="7">
        <v>40</v>
      </c>
      <c r="D845" s="11" t="str">
        <f>IF(OR(LOWER([1]employee_training_performance_d!D845)="m",LOWER([1]employee_training_performance_d!D845)="male"),"Male",IF(OR(LOWER([1]employee_training_performance_d!D845)="f",LOWER([1]employee_training_performance_d!D845)="female"),"Female","Unknown"))</f>
        <v>Male</v>
      </c>
      <c r="E845" s="8" t="s">
        <v>29</v>
      </c>
      <c r="F845" s="8" t="s">
        <v>17</v>
      </c>
      <c r="G845" s="9" t="str">
        <f>TEXT([1]employee_training_performance_d!G845,"dd-mm-yyyy")</f>
        <v>30-05-2020</v>
      </c>
      <c r="H845" s="8" t="s">
        <v>20</v>
      </c>
      <c r="I845" s="15" t="str">
        <f>TEXT([1]employee_training_performance_d!I845,"dd-mm-yyyy")</f>
        <v>18-05-2021</v>
      </c>
      <c r="J845" s="16">
        <f>IF(OR([1]employee_training_performance_d!J845="Yes",[1]employee_training_performance_d!J845="P",[1]employee_training_performance_d!J845="Present"),1,IF(OR([1]employee_training_performance_d!J845="No",[1]employee_training_performance_d!J845="A",[1]employee_training_performance_d!J845="Absent"),0))</f>
        <v>0</v>
      </c>
      <c r="K845" s="16">
        <v>90</v>
      </c>
      <c r="L845" s="16">
        <f>IF(OR([1]employee_training_performance_d!L845=0,ISBLANK([1]employee_training_performance_d!L845)),AVERAGEIFS([1]employee_training_performance_d!L$2:L$1201,[1]employee_training_performance_d!L$2:L$1201,"&gt;0"),[1]employee_training_performance_d!L845)</f>
        <v>80</v>
      </c>
      <c r="M845" s="7">
        <v>2.5</v>
      </c>
      <c r="N845" s="7">
        <v>2.5031446540880502</v>
      </c>
    </row>
    <row r="846" spans="1:14" ht="15.6" x14ac:dyDescent="0.3">
      <c r="A846" s="5" t="str">
        <f>TRIM(PROPER([1]employee_training_performance_d!A846))</f>
        <v>Cf7A9Bd5-10E6-4719-8A7D-60A1D6F30B49</v>
      </c>
      <c r="B846" s="6" t="str">
        <f>TRIM(PROPER([1]employee_training_performance_d!B846))</f>
        <v>Mary Trujillo</v>
      </c>
      <c r="C846" s="7">
        <v>48</v>
      </c>
      <c r="D846" s="11" t="str">
        <f>IF(OR(LOWER([1]employee_training_performance_d!D846)="m",LOWER([1]employee_training_performance_d!D846)="male"),"Male",IF(OR(LOWER([1]employee_training_performance_d!D846)="f",LOWER([1]employee_training_performance_d!D846)="female"),"Female","Unknown"))</f>
        <v>Female</v>
      </c>
      <c r="E846" s="8" t="s">
        <v>23</v>
      </c>
      <c r="F846" s="8" t="s">
        <v>24</v>
      </c>
      <c r="G846" s="9" t="str">
        <f>TEXT([1]employee_training_performance_d!G846,"dd-mm-yyyy")</f>
        <v>03-07-2023</v>
      </c>
      <c r="H846" s="8" t="s">
        <v>18</v>
      </c>
      <c r="I846" s="15" t="str">
        <f>TEXT([1]employee_training_performance_d!I846,"dd-mm-yyyy")</f>
        <v>09-11-2024</v>
      </c>
      <c r="J846" s="16">
        <f>IF(OR([1]employee_training_performance_d!J846="Yes",[1]employee_training_performance_d!J846="P",[1]employee_training_performance_d!J846="Present"),1,IF(OR([1]employee_training_performance_d!J846="No",[1]employee_training_performance_d!J846="A",[1]employee_training_performance_d!J846="Absent"),0))</f>
        <v>0</v>
      </c>
      <c r="K846" s="16">
        <v>61.541666666666664</v>
      </c>
      <c r="L846" s="16">
        <f>IF(OR([1]employee_training_performance_d!L846=0,ISBLANK([1]employee_training_performance_d!L846)),AVERAGEIFS([1]employee_training_performance_d!L$2:L$1201,[1]employee_training_performance_d!L$2:L$1201,"&gt;0"),[1]employee_training_performance_d!L846)</f>
        <v>38</v>
      </c>
      <c r="M846" s="7">
        <v>2</v>
      </c>
      <c r="N846" s="7">
        <v>2</v>
      </c>
    </row>
    <row r="847" spans="1:14" ht="15.6" x14ac:dyDescent="0.3">
      <c r="A847" s="5" t="str">
        <f>TRIM(PROPER([1]employee_training_performance_d!A847))</f>
        <v>98A0Be4C-91A1-4855-Aabd-4589B7365E1B</v>
      </c>
      <c r="B847" s="6" t="str">
        <f>TRIM(PROPER([1]employee_training_performance_d!B847))</f>
        <v>Richard Silva</v>
      </c>
      <c r="C847" s="7">
        <v>43</v>
      </c>
      <c r="D847" s="11" t="str">
        <f>IF(OR(LOWER([1]employee_training_performance_d!D847)="m",LOWER([1]employee_training_performance_d!D847)="male"),"Male",IF(OR(LOWER([1]employee_training_performance_d!D847)="f",LOWER([1]employee_training_performance_d!D847)="female"),"Female","Unknown"))</f>
        <v>Female</v>
      </c>
      <c r="E847" s="8" t="s">
        <v>21</v>
      </c>
      <c r="F847" s="8" t="s">
        <v>24</v>
      </c>
      <c r="G847" s="9" t="str">
        <f>TEXT([1]employee_training_performance_d!G847,"dd-mm-yyyy")</f>
        <v>02-02-2022</v>
      </c>
      <c r="H847" s="8" t="s">
        <v>28</v>
      </c>
      <c r="I847" s="15" t="str">
        <f>TEXT([1]employee_training_performance_d!I847,"dd-mm-yyyy")</f>
        <v>27-12-2023</v>
      </c>
      <c r="J847" s="16">
        <f>IF(OR([1]employee_training_performance_d!J847="Yes",[1]employee_training_performance_d!J847="P",[1]employee_training_performance_d!J847="Present"),1,IF(OR([1]employee_training_performance_d!J847="No",[1]employee_training_performance_d!J847="A",[1]employee_training_performance_d!J847="Absent"),0))</f>
        <v>0</v>
      </c>
      <c r="K847" s="16">
        <v>61.541666666666664</v>
      </c>
      <c r="L847" s="16">
        <f>IF(OR([1]employee_training_performance_d!L847=0,ISBLANK([1]employee_training_performance_d!L847)),AVERAGEIFS([1]employee_training_performance_d!L$2:L$1201,[1]employee_training_performance_d!L$2:L$1201,"&gt;0"),[1]employee_training_performance_d!L847)</f>
        <v>57.657957244655584</v>
      </c>
      <c r="M847" s="7">
        <v>2</v>
      </c>
      <c r="N847" s="7">
        <v>2</v>
      </c>
    </row>
    <row r="848" spans="1:14" ht="15.6" x14ac:dyDescent="0.3">
      <c r="A848" s="5" t="str">
        <f>TRIM(PROPER([1]employee_training_performance_d!A848))</f>
        <v>F808E17A-3A96-47F5-98E0-0183C6Bfb986</v>
      </c>
      <c r="B848" s="6" t="str">
        <f>TRIM(PROPER([1]employee_training_performance_d!B848))</f>
        <v>Charles Lee</v>
      </c>
      <c r="C848" s="7">
        <v>52</v>
      </c>
      <c r="D848" s="11" t="str">
        <f>IF(OR(LOWER([1]employee_training_performance_d!D848)="m",LOWER([1]employee_training_performance_d!D848)="male"),"Male",IF(OR(LOWER([1]employee_training_performance_d!D848)="f",LOWER([1]employee_training_performance_d!D848)="female"),"Female","Unknown"))</f>
        <v>Female</v>
      </c>
      <c r="E848" s="8" t="s">
        <v>21</v>
      </c>
      <c r="F848" s="8" t="s">
        <v>17</v>
      </c>
      <c r="G848" s="9" t="str">
        <f>TEXT([1]employee_training_performance_d!G848,"dd-mm-yyyy")</f>
        <v>30-05-2020</v>
      </c>
      <c r="H848" s="8" t="s">
        <v>16</v>
      </c>
      <c r="I848" s="15" t="str">
        <f>TEXT([1]employee_training_performance_d!I848,"dd-mm-yyyy")</f>
        <v>28-07-2022</v>
      </c>
      <c r="J848" s="16">
        <f>IF(OR([1]employee_training_performance_d!J848="Yes",[1]employee_training_performance_d!J848="P",[1]employee_training_performance_d!J848="Present"),1,IF(OR([1]employee_training_performance_d!J848="No",[1]employee_training_performance_d!J848="A",[1]employee_training_performance_d!J848="Absent"),0))</f>
        <v>0</v>
      </c>
      <c r="K848" s="16">
        <v>61.541666666666664</v>
      </c>
      <c r="L848" s="16">
        <f>IF(OR([1]employee_training_performance_d!L848=0,ISBLANK([1]employee_training_performance_d!L848)),AVERAGEIFS([1]employee_training_performance_d!L$2:L$1201,[1]employee_training_performance_d!L$2:L$1201,"&gt;0"),[1]employee_training_performance_d!L848)</f>
        <v>57.657957244655584</v>
      </c>
      <c r="M848" s="7">
        <v>0</v>
      </c>
      <c r="N848" s="7">
        <v>0</v>
      </c>
    </row>
    <row r="849" spans="1:14" ht="15.6" x14ac:dyDescent="0.3">
      <c r="A849" s="5" t="str">
        <f>TRIM(PROPER([1]employee_training_performance_d!A849))</f>
        <v>5Ddf6F80-8A25-4D95-939E-9C1F8Cb8Cf5D</v>
      </c>
      <c r="B849" s="6" t="str">
        <f>TRIM(PROPER([1]employee_training_performance_d!B849))</f>
        <v>Phillip Anderson</v>
      </c>
      <c r="C849" s="7">
        <v>40</v>
      </c>
      <c r="D849" s="11" t="str">
        <f>IF(OR(LOWER([1]employee_training_performance_d!D849)="m",LOWER([1]employee_training_performance_d!D849)="male"),"Male",IF(OR(LOWER([1]employee_training_performance_d!D849)="f",LOWER([1]employee_training_performance_d!D849)="female"),"Female","Unknown"))</f>
        <v>Male</v>
      </c>
      <c r="E849" s="8" t="s">
        <v>26</v>
      </c>
      <c r="F849" s="8" t="s">
        <v>27</v>
      </c>
      <c r="G849" s="9" t="str">
        <f>TEXT([1]employee_training_performance_d!G849,"dd-mm-yyyy")</f>
        <v>27-04-2023</v>
      </c>
      <c r="H849" s="8" t="s">
        <v>20</v>
      </c>
      <c r="I849" s="15" t="str">
        <f>TEXT([1]employee_training_performance_d!I849,"dd-mm-yyyy")</f>
        <v>14-04-2024</v>
      </c>
      <c r="J849" s="16">
        <f>IF(OR([1]employee_training_performance_d!J849="Yes",[1]employee_training_performance_d!J849="P",[1]employee_training_performance_d!J849="Present"),1,IF(OR([1]employee_training_performance_d!J849="No",[1]employee_training_performance_d!J849="A",[1]employee_training_performance_d!J849="Absent"),0))</f>
        <v>1</v>
      </c>
      <c r="K849" s="16">
        <v>91</v>
      </c>
      <c r="L849" s="16">
        <f>IF(OR([1]employee_training_performance_d!L849=0,ISBLANK([1]employee_training_performance_d!L849)),AVERAGEIFS([1]employee_training_performance_d!L$2:L$1201,[1]employee_training_performance_d!L$2:L$1201,"&gt;0"),[1]employee_training_performance_d!L849)</f>
        <v>57.657957244655584</v>
      </c>
      <c r="M849" s="7">
        <v>2</v>
      </c>
      <c r="N849" s="7">
        <v>2</v>
      </c>
    </row>
    <row r="850" spans="1:14" ht="15.6" x14ac:dyDescent="0.3">
      <c r="A850" s="5" t="str">
        <f>TRIM(PROPER([1]employee_training_performance_d!A850))</f>
        <v>E35Aac0C-132F-4Ba1-B106-F95542653Ccf</v>
      </c>
      <c r="B850" s="6" t="str">
        <f>TRIM(PROPER([1]employee_training_performance_d!B850))</f>
        <v>Brooke Thomas</v>
      </c>
      <c r="C850" s="7">
        <v>40</v>
      </c>
      <c r="D850" s="11" t="str">
        <f>IF(OR(LOWER([1]employee_training_performance_d!D850)="m",LOWER([1]employee_training_performance_d!D850)="male"),"Male",IF(OR(LOWER([1]employee_training_performance_d!D850)="f",LOWER([1]employee_training_performance_d!D850)="female"),"Female","Unknown"))</f>
        <v>Male</v>
      </c>
      <c r="E850" s="8" t="s">
        <v>29</v>
      </c>
      <c r="F850" s="8" t="s">
        <v>17</v>
      </c>
      <c r="G850" s="9" t="str">
        <f>TEXT([1]employee_training_performance_d!G850,"dd-mm-yyyy")</f>
        <v>30-06-2020</v>
      </c>
      <c r="H850" s="8" t="s">
        <v>16</v>
      </c>
      <c r="I850" s="15" t="str">
        <f>TEXT([1]employee_training_performance_d!I850,"dd-mm-yyyy")</f>
        <v>27-03-2023</v>
      </c>
      <c r="J850" s="16">
        <f>IF(OR([1]employee_training_performance_d!J850="Yes",[1]employee_training_performance_d!J850="P",[1]employee_training_performance_d!J850="Present"),1,IF(OR([1]employee_training_performance_d!J850="No",[1]employee_training_performance_d!J850="A",[1]employee_training_performance_d!J850="Absent"),0))</f>
        <v>1</v>
      </c>
      <c r="K850" s="16">
        <v>61.294117647058826</v>
      </c>
      <c r="L850" s="16">
        <f>IF(OR([1]employee_training_performance_d!L850=0,ISBLANK([1]employee_training_performance_d!L850)),AVERAGEIFS([1]employee_training_performance_d!L$2:L$1201,[1]employee_training_performance_d!L$2:L$1201,"&gt;0"),[1]employee_training_performance_d!L850)</f>
        <v>57.657957244655584</v>
      </c>
      <c r="M850" s="7">
        <v>2.5</v>
      </c>
      <c r="N850" s="7">
        <v>2.515923566878981</v>
      </c>
    </row>
    <row r="851" spans="1:14" ht="15.6" x14ac:dyDescent="0.3">
      <c r="A851" s="5" t="str">
        <f>TRIM(PROPER([1]employee_training_performance_d!A851))</f>
        <v>1F8452Fb-6C26-4326-8Dc6-D899Ee209E85</v>
      </c>
      <c r="B851" s="6" t="str">
        <f>TRIM(PROPER([1]employee_training_performance_d!B851))</f>
        <v>Christopher Hall</v>
      </c>
      <c r="C851" s="7">
        <v>27</v>
      </c>
      <c r="D851" s="11" t="str">
        <f>IF(OR(LOWER([1]employee_training_performance_d!D851)="m",LOWER([1]employee_training_performance_d!D851)="male"),"Male",IF(OR(LOWER([1]employee_training_performance_d!D851)="f",LOWER([1]employee_training_performance_d!D851)="female"),"Female","Unknown"))</f>
        <v>Female</v>
      </c>
      <c r="E851" s="8" t="s">
        <v>21</v>
      </c>
      <c r="F851" s="8" t="s">
        <v>27</v>
      </c>
      <c r="G851" s="9" t="str">
        <f>TEXT([1]employee_training_performance_d!G851,"dd-mm-yyyy")</f>
        <v>13-05-2024</v>
      </c>
      <c r="H851" s="8" t="s">
        <v>22</v>
      </c>
      <c r="I851" s="15" t="str">
        <f>TEXT([1]employee_training_performance_d!I851,"dd-mm-yyyy")</f>
        <v>20-01-2027</v>
      </c>
      <c r="J851" s="16">
        <f>IF(OR([1]employee_training_performance_d!J851="Yes",[1]employee_training_performance_d!J851="P",[1]employee_training_performance_d!J851="Present"),1,IF(OR([1]employee_training_performance_d!J851="No",[1]employee_training_performance_d!J851="A",[1]employee_training_performance_d!J851="Absent"),0))</f>
        <v>1</v>
      </c>
      <c r="K851" s="16">
        <v>61.294117647058826</v>
      </c>
      <c r="L851" s="16">
        <f>IF(OR([1]employee_training_performance_d!L851=0,ISBLANK([1]employee_training_performance_d!L851)),AVERAGEIFS([1]employee_training_performance_d!L$2:L$1201,[1]employee_training_performance_d!L$2:L$1201,"&gt;0"),[1]employee_training_performance_d!L851)</f>
        <v>57.657957244655584</v>
      </c>
      <c r="M851" s="7">
        <v>0</v>
      </c>
      <c r="N851" s="7">
        <v>0</v>
      </c>
    </row>
    <row r="852" spans="1:14" ht="15.6" x14ac:dyDescent="0.3">
      <c r="A852" s="5" t="str">
        <f>TRIM(PROPER([1]employee_training_performance_d!A852))</f>
        <v>995C712F-2A96-48Bd-8F70-6894472678Ac</v>
      </c>
      <c r="B852" s="6" t="str">
        <f>TRIM(PROPER([1]employee_training_performance_d!B852))</f>
        <v>Jessica Griffith</v>
      </c>
      <c r="C852" s="7">
        <v>40</v>
      </c>
      <c r="D852" s="11" t="str">
        <f>IF(OR(LOWER([1]employee_training_performance_d!D852)="m",LOWER([1]employee_training_performance_d!D852)="male"),"Male",IF(OR(LOWER([1]employee_training_performance_d!D852)="f",LOWER([1]employee_training_performance_d!D852)="female"),"Female","Unknown"))</f>
        <v>Female</v>
      </c>
      <c r="E852" s="8" t="s">
        <v>23</v>
      </c>
      <c r="F852" s="8" t="s">
        <v>27</v>
      </c>
      <c r="G852" s="9" t="str">
        <f>TEXT([1]employee_training_performance_d!G852,"dd-mm-yyyy")</f>
        <v>22-06-2024</v>
      </c>
      <c r="H852" s="8" t="s">
        <v>25</v>
      </c>
      <c r="I852" s="15" t="str">
        <f>TEXT([1]employee_training_performance_d!I852,"dd-mm-yyyy")</f>
        <v>24-11-2025</v>
      </c>
      <c r="J852" s="16">
        <f>IF(OR([1]employee_training_performance_d!J852="Yes",[1]employee_training_performance_d!J852="P",[1]employee_training_performance_d!J852="Present"),1,IF(OR([1]employee_training_performance_d!J852="No",[1]employee_training_performance_d!J852="A",[1]employee_training_performance_d!J852="Absent"),0))</f>
        <v>1</v>
      </c>
      <c r="K852" s="16">
        <v>61.294117647058826</v>
      </c>
      <c r="L852" s="16">
        <f>IF(OR([1]employee_training_performance_d!L852=0,ISBLANK([1]employee_training_performance_d!L852)),AVERAGEIFS([1]employee_training_performance_d!L$2:L$1201,[1]employee_training_performance_d!L$2:L$1201,"&gt;0"),[1]employee_training_performance_d!L852)</f>
        <v>57.657957244655584</v>
      </c>
      <c r="M852" s="7">
        <v>0</v>
      </c>
      <c r="N852" s="7">
        <v>0</v>
      </c>
    </row>
    <row r="853" spans="1:14" ht="15.6" x14ac:dyDescent="0.3">
      <c r="A853" s="5" t="str">
        <f>TRIM(PROPER([1]employee_training_performance_d!A853))</f>
        <v>973F7Fd5-Dca9-410A-Ad1B-5E966E648Ec8</v>
      </c>
      <c r="B853" s="6" t="str">
        <f>TRIM(PROPER([1]employee_training_performance_d!B853))</f>
        <v>Darren Martinez</v>
      </c>
      <c r="C853" s="7">
        <v>54</v>
      </c>
      <c r="D853" s="11" t="str">
        <f>IF(OR(LOWER([1]employee_training_performance_d!D853)="m",LOWER([1]employee_training_performance_d!D853)="male"),"Male",IF(OR(LOWER([1]employee_training_performance_d!D853)="f",LOWER([1]employee_training_performance_d!D853)="female"),"Female","Unknown"))</f>
        <v>Female</v>
      </c>
      <c r="E853" s="8" t="s">
        <v>26</v>
      </c>
      <c r="F853" s="8" t="s">
        <v>15</v>
      </c>
      <c r="G853" s="9" t="str">
        <f>TEXT([1]employee_training_performance_d!G853,"dd-mm-yyyy")</f>
        <v>28-12-2020</v>
      </c>
      <c r="H853" s="8" t="s">
        <v>28</v>
      </c>
      <c r="I853" s="15" t="str">
        <f>TEXT([1]employee_training_performance_d!I853,"dd-mm-yyyy")</f>
        <v>12-12-2021</v>
      </c>
      <c r="J853" s="16">
        <f>IF(OR([1]employee_training_performance_d!J853="Yes",[1]employee_training_performance_d!J853="P",[1]employee_training_performance_d!J853="Present"),1,IF(OR([1]employee_training_performance_d!J853="No",[1]employee_training_performance_d!J853="A",[1]employee_training_performance_d!J853="Absent"),0))</f>
        <v>1</v>
      </c>
      <c r="K853" s="16">
        <v>61.294117647058826</v>
      </c>
      <c r="L853" s="16">
        <f>IF(OR([1]employee_training_performance_d!L853=0,ISBLANK([1]employee_training_performance_d!L853)),AVERAGEIFS([1]employee_training_performance_d!L$2:L$1201,[1]employee_training_performance_d!L$2:L$1201,"&gt;0"),[1]employee_training_performance_d!L853)</f>
        <v>57.657957244655584</v>
      </c>
      <c r="M853" s="7">
        <v>1</v>
      </c>
      <c r="N853" s="7">
        <v>1</v>
      </c>
    </row>
    <row r="854" spans="1:14" ht="15.6" x14ac:dyDescent="0.3">
      <c r="A854" s="5" t="str">
        <f>TRIM(PROPER([1]employee_training_performance_d!A854))</f>
        <v>E6Afcce9-F1F5-4294-A66C-93F287F2B581</v>
      </c>
      <c r="B854" s="6" t="str">
        <f>TRIM(PROPER([1]employee_training_performance_d!B854))</f>
        <v>Francisco Benton</v>
      </c>
      <c r="C854" s="7">
        <v>30</v>
      </c>
      <c r="D854" s="11" t="str">
        <f>IF(OR(LOWER([1]employee_training_performance_d!D854)="m",LOWER([1]employee_training_performance_d!D854)="male"),"Male",IF(OR(LOWER([1]employee_training_performance_d!D854)="f",LOWER([1]employee_training_performance_d!D854)="female"),"Female","Unknown"))</f>
        <v>Female</v>
      </c>
      <c r="E854" s="8" t="s">
        <v>14</v>
      </c>
      <c r="F854" s="8" t="s">
        <v>17</v>
      </c>
      <c r="G854" s="9" t="str">
        <f>TEXT([1]employee_training_performance_d!G854,"dd-mm-yyyy")</f>
        <v>29-08-2022</v>
      </c>
      <c r="H854" s="8" t="s">
        <v>28</v>
      </c>
      <c r="I854" s="15" t="str">
        <f>TEXT([1]employee_training_performance_d!I854,"dd-mm-yyyy")</f>
        <v>23-07-2023</v>
      </c>
      <c r="J854" s="16">
        <f>IF(OR([1]employee_training_performance_d!J854="Yes",[1]employee_training_performance_d!J854="P",[1]employee_training_performance_d!J854="Present"),1,IF(OR([1]employee_training_performance_d!J854="No",[1]employee_training_performance_d!J854="A",[1]employee_training_performance_d!J854="Absent"),0))</f>
        <v>0</v>
      </c>
      <c r="K854" s="16">
        <v>61.294117647058826</v>
      </c>
      <c r="L854" s="16">
        <f>IF(OR([1]employee_training_performance_d!L854=0,ISBLANK([1]employee_training_performance_d!L854)),AVERAGEIFS([1]employee_training_performance_d!L$2:L$1201,[1]employee_training_performance_d!L$2:L$1201,"&gt;0"),[1]employee_training_performance_d!L854)</f>
        <v>87</v>
      </c>
      <c r="M854" s="7">
        <v>5</v>
      </c>
      <c r="N854" s="7">
        <v>5</v>
      </c>
    </row>
    <row r="855" spans="1:14" ht="15.6" x14ac:dyDescent="0.3">
      <c r="A855" s="5" t="str">
        <f>TRIM(PROPER([1]employee_training_performance_d!A855))</f>
        <v>A1B95E07-Af38-4794-A0Eb-16F1D3E8947F</v>
      </c>
      <c r="B855" s="6" t="str">
        <f>TRIM(PROPER([1]employee_training_performance_d!B855))</f>
        <v>Courtney Page</v>
      </c>
      <c r="C855" s="7">
        <v>30</v>
      </c>
      <c r="D855" s="11" t="str">
        <f>IF(OR(LOWER([1]employee_training_performance_d!D855)="m",LOWER([1]employee_training_performance_d!D855)="male"),"Male",IF(OR(LOWER([1]employee_training_performance_d!D855)="f",LOWER([1]employee_training_performance_d!D855)="female"),"Female","Unknown"))</f>
        <v>Male</v>
      </c>
      <c r="E855" s="8" t="s">
        <v>23</v>
      </c>
      <c r="F855" s="8" t="s">
        <v>24</v>
      </c>
      <c r="G855" s="9" t="str">
        <f>TEXT([1]employee_training_performance_d!G855,"dd-mm-yyyy")</f>
        <v>12-08-2021</v>
      </c>
      <c r="H855" s="8" t="s">
        <v>20</v>
      </c>
      <c r="I855" s="15" t="str">
        <f>TEXT([1]employee_training_performance_d!I855,"dd-mm-yyyy")</f>
        <v>18-10-2022</v>
      </c>
      <c r="J855" s="16">
        <f>IF(OR([1]employee_training_performance_d!J855="Yes",[1]employee_training_performance_d!J855="P",[1]employee_training_performance_d!J855="Present"),1,IF(OR([1]employee_training_performance_d!J855="No",[1]employee_training_performance_d!J855="A",[1]employee_training_performance_d!J855="Absent"),0))</f>
        <v>1</v>
      </c>
      <c r="K855" s="16">
        <v>61.294117647058826</v>
      </c>
      <c r="L855" s="16">
        <f>IF(OR([1]employee_training_performance_d!L855=0,ISBLANK([1]employee_training_performance_d!L855)),AVERAGEIFS([1]employee_training_performance_d!L$2:L$1201,[1]employee_training_performance_d!L$2:L$1201,"&gt;0"),[1]employee_training_performance_d!L855)</f>
        <v>57.657957244655584</v>
      </c>
      <c r="M855" s="7">
        <v>2.5</v>
      </c>
      <c r="N855" s="7">
        <v>2.5290322580645159</v>
      </c>
    </row>
    <row r="856" spans="1:14" ht="15.6" x14ac:dyDescent="0.3">
      <c r="A856" s="5" t="str">
        <f>TRIM(PROPER([1]employee_training_performance_d!A856))</f>
        <v>1Febfdaf-0F03-4Aaf-Bfec-2Bfa084A4052</v>
      </c>
      <c r="B856" s="6" t="str">
        <f>TRIM(PROPER([1]employee_training_performance_d!B856))</f>
        <v>Jack Stein</v>
      </c>
      <c r="C856" s="7">
        <v>32</v>
      </c>
      <c r="D856" s="11" t="str">
        <f>IF(OR(LOWER([1]employee_training_performance_d!D856)="m",LOWER([1]employee_training_performance_d!D856)="male"),"Male",IF(OR(LOWER([1]employee_training_performance_d!D856)="f",LOWER([1]employee_training_performance_d!D856)="female"),"Female","Unknown"))</f>
        <v>Female</v>
      </c>
      <c r="E856" s="8" t="s">
        <v>21</v>
      </c>
      <c r="F856" s="8" t="s">
        <v>15</v>
      </c>
      <c r="G856" s="9" t="str">
        <f>TEXT([1]employee_training_performance_d!G856,"dd-mm-yyyy")</f>
        <v>10-09-2022</v>
      </c>
      <c r="H856" s="8" t="s">
        <v>25</v>
      </c>
      <c r="I856" s="15" t="str">
        <f>TEXT([1]employee_training_performance_d!I856,"dd-mm-yyyy")</f>
        <v>03-06-2025</v>
      </c>
      <c r="J856" s="16">
        <f>IF(OR([1]employee_training_performance_d!J856="Yes",[1]employee_training_performance_d!J856="P",[1]employee_training_performance_d!J856="Present"),1,IF(OR([1]employee_training_performance_d!J856="No",[1]employee_training_performance_d!J856="A",[1]employee_training_performance_d!J856="Absent"),0))</f>
        <v>1</v>
      </c>
      <c r="K856" s="16">
        <v>61.294117647058826</v>
      </c>
      <c r="L856" s="16">
        <f>IF(OR([1]employee_training_performance_d!L856=0,ISBLANK([1]employee_training_performance_d!L856)),AVERAGEIFS([1]employee_training_performance_d!L$2:L$1201,[1]employee_training_performance_d!L$2:L$1201,"&gt;0"),[1]employee_training_performance_d!L856)</f>
        <v>43</v>
      </c>
      <c r="M856" s="7">
        <v>5</v>
      </c>
      <c r="N856" s="7">
        <v>5</v>
      </c>
    </row>
    <row r="857" spans="1:14" ht="15.6" x14ac:dyDescent="0.3">
      <c r="A857" s="5" t="str">
        <f>TRIM(PROPER([1]employee_training_performance_d!A857))</f>
        <v>A3Cc77C1-C4B6-4E47-Aa09-70C6907E5F2D</v>
      </c>
      <c r="B857" s="6" t="str">
        <f>TRIM(PROPER([1]employee_training_performance_d!B857))</f>
        <v>Jay Buchanan</v>
      </c>
      <c r="C857" s="7">
        <v>26</v>
      </c>
      <c r="D857" s="11" t="str">
        <f>IF(OR(LOWER([1]employee_training_performance_d!D857)="m",LOWER([1]employee_training_performance_d!D857)="male"),"Male",IF(OR(LOWER([1]employee_training_performance_d!D857)="f",LOWER([1]employee_training_performance_d!D857)="female"),"Female","Unknown"))</f>
        <v>Female</v>
      </c>
      <c r="E857" s="8" t="s">
        <v>26</v>
      </c>
      <c r="F857" s="8" t="s">
        <v>27</v>
      </c>
      <c r="G857" s="9" t="str">
        <f>TEXT([1]employee_training_performance_d!G857,"dd-mm-yyyy")</f>
        <v>27-06-2024</v>
      </c>
      <c r="H857" s="8" t="s">
        <v>22</v>
      </c>
      <c r="I857" s="15" t="str">
        <f>TEXT([1]employee_training_performance_d!I857,"dd-mm-yyyy")</f>
        <v>28-07-2026</v>
      </c>
      <c r="J857" s="16">
        <f>IF(OR([1]employee_training_performance_d!J857="Yes",[1]employee_training_performance_d!J857="P",[1]employee_training_performance_d!J857="Present"),1,IF(OR([1]employee_training_performance_d!J857="No",[1]employee_training_performance_d!J857="A",[1]employee_training_performance_d!J857="Absent"),0))</f>
        <v>0</v>
      </c>
      <c r="K857" s="16">
        <v>38</v>
      </c>
      <c r="L857" s="16">
        <f>IF(OR([1]employee_training_performance_d!L857=0,ISBLANK([1]employee_training_performance_d!L857)),AVERAGEIFS([1]employee_training_performance_d!L$2:L$1201,[1]employee_training_performance_d!L$2:L$1201,"&gt;0"),[1]employee_training_performance_d!L857)</f>
        <v>57.657957244655584</v>
      </c>
      <c r="M857" s="7">
        <v>2</v>
      </c>
      <c r="N857" s="7">
        <v>2</v>
      </c>
    </row>
    <row r="858" spans="1:14" ht="15.6" x14ac:dyDescent="0.3">
      <c r="A858" s="5" t="str">
        <f>TRIM(PROPER([1]employee_training_performance_d!A858))</f>
        <v>Ad545Be9-9712-4B5A-B15C-25075Ef28433</v>
      </c>
      <c r="B858" s="6" t="str">
        <f>TRIM(PROPER([1]employee_training_performance_d!B858))</f>
        <v>Hannah Mitchell</v>
      </c>
      <c r="C858" s="7">
        <v>35</v>
      </c>
      <c r="D858" s="11" t="str">
        <f>IF(OR(LOWER([1]employee_training_performance_d!D858)="m",LOWER([1]employee_training_performance_d!D858)="male"),"Male",IF(OR(LOWER([1]employee_training_performance_d!D858)="f",LOWER([1]employee_training_performance_d!D858)="female"),"Female","Unknown"))</f>
        <v>Male</v>
      </c>
      <c r="E858" s="8" t="s">
        <v>19</v>
      </c>
      <c r="F858" s="8" t="s">
        <v>17</v>
      </c>
      <c r="G858" s="9" t="str">
        <f>TEXT([1]employee_training_performance_d!G858,"dd-mm-yyyy")</f>
        <v>25-10-2020</v>
      </c>
      <c r="H858" s="8" t="s">
        <v>20</v>
      </c>
      <c r="I858" s="15" t="str">
        <f>TEXT([1]employee_training_performance_d!I858,"dd-mm-yyyy")</f>
        <v>25-11-2020</v>
      </c>
      <c r="J858" s="16">
        <f>IF(OR([1]employee_training_performance_d!J858="Yes",[1]employee_training_performance_d!J858="P",[1]employee_training_performance_d!J858="Present"),1,IF(OR([1]employee_training_performance_d!J858="No",[1]employee_training_performance_d!J858="A",[1]employee_training_performance_d!J858="Absent"),0))</f>
        <v>1</v>
      </c>
      <c r="K858" s="16">
        <v>68</v>
      </c>
      <c r="L858" s="16">
        <f>IF(OR([1]employee_training_performance_d!L858=0,ISBLANK([1]employee_training_performance_d!L858)),AVERAGEIFS([1]employee_training_performance_d!L$2:L$1201,[1]employee_training_performance_d!L$2:L$1201,"&gt;0"),[1]employee_training_performance_d!L858)</f>
        <v>57.657957244655584</v>
      </c>
      <c r="M858" s="7">
        <v>0</v>
      </c>
      <c r="N858" s="7">
        <v>0</v>
      </c>
    </row>
    <row r="859" spans="1:14" ht="15.6" x14ac:dyDescent="0.3">
      <c r="A859" s="5" t="str">
        <f>TRIM(PROPER([1]employee_training_performance_d!A859))</f>
        <v>7Ac53288-4053-474E-Bf00-3F8Af21Dfe36</v>
      </c>
      <c r="B859" s="6" t="str">
        <f>TRIM(PROPER([1]employee_training_performance_d!B859))</f>
        <v>Breanna Patrick</v>
      </c>
      <c r="C859" s="7">
        <v>37</v>
      </c>
      <c r="D859" s="11" t="str">
        <f>IF(OR(LOWER([1]employee_training_performance_d!D859)="m",LOWER([1]employee_training_performance_d!D859)="male"),"Male",IF(OR(LOWER([1]employee_training_performance_d!D859)="f",LOWER([1]employee_training_performance_d!D859)="female"),"Female","Unknown"))</f>
        <v>Female</v>
      </c>
      <c r="E859" s="8" t="s">
        <v>19</v>
      </c>
      <c r="F859" s="8" t="s">
        <v>17</v>
      </c>
      <c r="G859" s="9" t="str">
        <f>TEXT([1]employee_training_performance_d!G859,"dd-mm-yyyy")</f>
        <v>24-09-2021</v>
      </c>
      <c r="H859" s="8" t="s">
        <v>20</v>
      </c>
      <c r="I859" s="15" t="str">
        <f>TEXT([1]employee_training_performance_d!I859,"dd-mm-yyyy")</f>
        <v>25-10-2023</v>
      </c>
      <c r="J859" s="16">
        <f>IF(OR([1]employee_training_performance_d!J859="Yes",[1]employee_training_performance_d!J859="P",[1]employee_training_performance_d!J859="Present"),1,IF(OR([1]employee_training_performance_d!J859="No",[1]employee_training_performance_d!J859="A",[1]employee_training_performance_d!J859="Absent"),0))</f>
        <v>1</v>
      </c>
      <c r="K859" s="16">
        <v>61.435897435897438</v>
      </c>
      <c r="L859" s="16">
        <f>IF(OR([1]employee_training_performance_d!L859=0,ISBLANK([1]employee_training_performance_d!L859)),AVERAGEIFS([1]employee_training_performance_d!L$2:L$1201,[1]employee_training_performance_d!L$2:L$1201,"&gt;0"),[1]employee_training_performance_d!L859)</f>
        <v>31</v>
      </c>
      <c r="M859" s="7">
        <v>4</v>
      </c>
      <c r="N859" s="7">
        <v>4</v>
      </c>
    </row>
    <row r="860" spans="1:14" ht="15.6" x14ac:dyDescent="0.3">
      <c r="A860" s="5" t="str">
        <f>TRIM(PROPER([1]employee_training_performance_d!A860))</f>
        <v>0B4Baf23-1C4D-4Cfd-80B3-0Bda6F26Bd7C</v>
      </c>
      <c r="B860" s="6" t="str">
        <f>TRIM(PROPER([1]employee_training_performance_d!B860))</f>
        <v>Patricia Robles</v>
      </c>
      <c r="C860" s="7">
        <v>22</v>
      </c>
      <c r="D860" s="11" t="str">
        <f>IF(OR(LOWER([1]employee_training_performance_d!D860)="m",LOWER([1]employee_training_performance_d!D860)="male"),"Male",IF(OR(LOWER([1]employee_training_performance_d!D860)="f",LOWER([1]employee_training_performance_d!D860)="female"),"Female","Unknown"))</f>
        <v>Female</v>
      </c>
      <c r="E860" s="8" t="s">
        <v>19</v>
      </c>
      <c r="F860" s="8" t="s">
        <v>27</v>
      </c>
      <c r="G860" s="9" t="str">
        <f>TEXT([1]employee_training_performance_d!G860,"dd-mm-yyyy")</f>
        <v>11-03-2024</v>
      </c>
      <c r="H860" s="8" t="s">
        <v>20</v>
      </c>
      <c r="I860" s="15" t="str">
        <f>TEXT([1]employee_training_performance_d!I860,"dd-mm-yyyy")</f>
        <v>24-12-2024</v>
      </c>
      <c r="J860" s="16">
        <f>IF(OR([1]employee_training_performance_d!J860="Yes",[1]employee_training_performance_d!J860="P",[1]employee_training_performance_d!J860="Present"),1,IF(OR([1]employee_training_performance_d!J860="No",[1]employee_training_performance_d!J860="A",[1]employee_training_performance_d!J860="Absent"),0))</f>
        <v>0</v>
      </c>
      <c r="K860" s="16">
        <v>100</v>
      </c>
      <c r="L860" s="16">
        <f>IF(OR([1]employee_training_performance_d!L860=0,ISBLANK([1]employee_training_performance_d!L860)),AVERAGEIFS([1]employee_training_performance_d!L$2:L$1201,[1]employee_training_performance_d!L$2:L$1201,"&gt;0"),[1]employee_training_performance_d!L860)</f>
        <v>50</v>
      </c>
      <c r="M860" s="7">
        <v>0</v>
      </c>
      <c r="N860" s="7">
        <v>0</v>
      </c>
    </row>
    <row r="861" spans="1:14" ht="15.6" x14ac:dyDescent="0.3">
      <c r="A861" s="5" t="str">
        <f>TRIM(PROPER([1]employee_training_performance_d!A861))</f>
        <v>06D23Bde-350C-459F-89Ea-3C351F65206E</v>
      </c>
      <c r="B861" s="6" t="str">
        <f>TRIM(PROPER([1]employee_training_performance_d!B861))</f>
        <v>Nancy Gutierrez</v>
      </c>
      <c r="C861" s="7">
        <v>40</v>
      </c>
      <c r="D861" s="11" t="str">
        <f>IF(OR(LOWER([1]employee_training_performance_d!D861)="m",LOWER([1]employee_training_performance_d!D861)="male"),"Male",IF(OR(LOWER([1]employee_training_performance_d!D861)="f",LOWER([1]employee_training_performance_d!D861)="female"),"Female","Unknown"))</f>
        <v>Male</v>
      </c>
      <c r="E861" s="8" t="s">
        <v>26</v>
      </c>
      <c r="F861" s="8" t="s">
        <v>15</v>
      </c>
      <c r="G861" s="9" t="str">
        <f>TEXT([1]employee_training_performance_d!G861,"dd-mm-yyyy")</f>
        <v>21-08-2024</v>
      </c>
      <c r="H861" s="8" t="s">
        <v>28</v>
      </c>
      <c r="I861" s="15" t="str">
        <f>TEXT([1]employee_training_performance_d!I861,"dd-mm-yyyy")</f>
        <v>22-08-2026</v>
      </c>
      <c r="J861" s="16">
        <f>IF(OR([1]employee_training_performance_d!J861="Yes",[1]employee_training_performance_d!J861="P",[1]employee_training_performance_d!J861="Present"),1,IF(OR([1]employee_training_performance_d!J861="No",[1]employee_training_performance_d!J861="A",[1]employee_training_performance_d!J861="Absent"),0))</f>
        <v>0</v>
      </c>
      <c r="K861" s="16">
        <v>61.103448275862071</v>
      </c>
      <c r="L861" s="16">
        <f>IF(OR([1]employee_training_performance_d!L861=0,ISBLANK([1]employee_training_performance_d!L861)),AVERAGEIFS([1]employee_training_performance_d!L$2:L$1201,[1]employee_training_performance_d!L$2:L$1201,"&gt;0"),[1]employee_training_performance_d!L861)</f>
        <v>57.657957244655584</v>
      </c>
      <c r="M861" s="7">
        <v>4</v>
      </c>
      <c r="N861" s="7">
        <v>4</v>
      </c>
    </row>
    <row r="862" spans="1:14" ht="15.6" x14ac:dyDescent="0.3">
      <c r="A862" s="5" t="str">
        <f>TRIM(PROPER([1]employee_training_performance_d!A862))</f>
        <v>46B3138A-660D-4992-B307-039F19B251Ca</v>
      </c>
      <c r="B862" s="6" t="str">
        <f>TRIM(PROPER([1]employee_training_performance_d!B862))</f>
        <v>Ann Martin</v>
      </c>
      <c r="C862" s="7">
        <v>40</v>
      </c>
      <c r="D862" s="11" t="str">
        <f>IF(OR(LOWER([1]employee_training_performance_d!D862)="m",LOWER([1]employee_training_performance_d!D862)="male"),"Male",IF(OR(LOWER([1]employee_training_performance_d!D862)="f",LOWER([1]employee_training_performance_d!D862)="female"),"Female","Unknown"))</f>
        <v>Female</v>
      </c>
      <c r="E862" s="8" t="s">
        <v>14</v>
      </c>
      <c r="F862" s="8" t="s">
        <v>27</v>
      </c>
      <c r="G862" s="9" t="str">
        <f>TEXT([1]employee_training_performance_d!G862,"dd-mm-yyyy")</f>
        <v>22-03-2022</v>
      </c>
      <c r="H862" s="8" t="s">
        <v>16</v>
      </c>
      <c r="I862" s="15" t="str">
        <f>TEXT([1]employee_training_performance_d!I862,"dd-mm-yyyy")</f>
        <v>29-10-2023</v>
      </c>
      <c r="J862" s="16">
        <f>IF(OR([1]employee_training_performance_d!J862="Yes",[1]employee_training_performance_d!J862="P",[1]employee_training_performance_d!J862="Present"),1,IF(OR([1]employee_training_performance_d!J862="No",[1]employee_training_performance_d!J862="A",[1]employee_training_performance_d!J862="Absent"),0))</f>
        <v>1</v>
      </c>
      <c r="K862" s="16">
        <v>26</v>
      </c>
      <c r="L862" s="16">
        <f>IF(OR([1]employee_training_performance_d!L862=0,ISBLANK([1]employee_training_performance_d!L862)),AVERAGEIFS([1]employee_training_performance_d!L$2:L$1201,[1]employee_training_performance_d!L$2:L$1201,"&gt;0"),[1]employee_training_performance_d!L862)</f>
        <v>57.657957244655584</v>
      </c>
      <c r="M862" s="7">
        <v>1</v>
      </c>
      <c r="N862" s="7">
        <v>1</v>
      </c>
    </row>
    <row r="863" spans="1:14" ht="15.6" x14ac:dyDescent="0.3">
      <c r="A863" s="5" t="str">
        <f>TRIM(PROPER([1]employee_training_performance_d!A863))</f>
        <v>84506864-035C-4C48-8B5C-01400Ae95Eb4</v>
      </c>
      <c r="B863" s="6" t="str">
        <f>TRIM(PROPER([1]employee_training_performance_d!B863))</f>
        <v>Nicholas Diaz</v>
      </c>
      <c r="C863" s="7">
        <v>40</v>
      </c>
      <c r="D863" s="11" t="str">
        <f>IF(OR(LOWER([1]employee_training_performance_d!D863)="m",LOWER([1]employee_training_performance_d!D863)="male"),"Male",IF(OR(LOWER([1]employee_training_performance_d!D863)="f",LOWER([1]employee_training_performance_d!D863)="female"),"Female","Unknown"))</f>
        <v>Male</v>
      </c>
      <c r="E863" s="8" t="s">
        <v>19</v>
      </c>
      <c r="F863" s="8" t="s">
        <v>30</v>
      </c>
      <c r="G863" s="9" t="str">
        <f>TEXT([1]employee_training_performance_d!G863,"dd-mm-yyyy")</f>
        <v>28-08-2024</v>
      </c>
      <c r="H863" s="8" t="s">
        <v>25</v>
      </c>
      <c r="I863" s="15" t="str">
        <f>TEXT([1]employee_training_performance_d!I863,"dd-mm-yyyy")</f>
        <v>08-03-2026</v>
      </c>
      <c r="J863" s="16">
        <f>IF(OR([1]employee_training_performance_d!J863="Yes",[1]employee_training_performance_d!J863="P",[1]employee_training_performance_d!J863="Present"),1,IF(OR([1]employee_training_performance_d!J863="No",[1]employee_training_performance_d!J863="A",[1]employee_training_performance_d!J863="Absent"),0))</f>
        <v>1</v>
      </c>
      <c r="K863" s="16">
        <v>61.408695652173911</v>
      </c>
      <c r="L863" s="16">
        <f>IF(OR([1]employee_training_performance_d!L863=0,ISBLANK([1]employee_training_performance_d!L863)),AVERAGEIFS([1]employee_training_performance_d!L$2:L$1201,[1]employee_training_performance_d!L$2:L$1201,"&gt;0"),[1]employee_training_performance_d!L863)</f>
        <v>57.657957244655584</v>
      </c>
      <c r="M863" s="7">
        <v>2</v>
      </c>
      <c r="N863" s="7">
        <v>2</v>
      </c>
    </row>
    <row r="864" spans="1:14" ht="15.6" x14ac:dyDescent="0.3">
      <c r="A864" s="5" t="str">
        <f>TRIM(PROPER([1]employee_training_performance_d!A864))</f>
        <v>De519932-07Cd-4Beb-97Be-4Ad925Ebfcee</v>
      </c>
      <c r="B864" s="6" t="str">
        <f>TRIM(PROPER([1]employee_training_performance_d!B864))</f>
        <v>Valerie Bush</v>
      </c>
      <c r="C864" s="7">
        <v>40</v>
      </c>
      <c r="D864" s="11" t="str">
        <f>IF(OR(LOWER([1]employee_training_performance_d!D864)="m",LOWER([1]employee_training_performance_d!D864)="male"),"Male",IF(OR(LOWER([1]employee_training_performance_d!D864)="f",LOWER([1]employee_training_performance_d!D864)="female"),"Female","Unknown"))</f>
        <v>Male</v>
      </c>
      <c r="E864" s="8" t="s">
        <v>21</v>
      </c>
      <c r="F864" s="8" t="s">
        <v>30</v>
      </c>
      <c r="G864" s="9" t="str">
        <f>TEXT([1]employee_training_performance_d!G864,"dd-mm-yyyy")</f>
        <v>06-03-2021</v>
      </c>
      <c r="H864" s="8" t="s">
        <v>20</v>
      </c>
      <c r="I864" s="15" t="str">
        <f>TEXT([1]employee_training_performance_d!I864,"dd-mm-yyyy")</f>
        <v>08-07-2021</v>
      </c>
      <c r="J864" s="16">
        <f>IF(OR([1]employee_training_performance_d!J864="Yes",[1]employee_training_performance_d!J864="P",[1]employee_training_performance_d!J864="Present"),1,IF(OR([1]employee_training_performance_d!J864="No",[1]employee_training_performance_d!J864="A",[1]employee_training_performance_d!J864="Absent"),0))</f>
        <v>1</v>
      </c>
      <c r="K864" s="16">
        <v>39</v>
      </c>
      <c r="L864" s="16">
        <f>IF(OR([1]employee_training_performance_d!L864=0,ISBLANK([1]employee_training_performance_d!L864)),AVERAGEIFS([1]employee_training_performance_d!L$2:L$1201,[1]employee_training_performance_d!L$2:L$1201,"&gt;0"),[1]employee_training_performance_d!L864)</f>
        <v>57.657957244655584</v>
      </c>
      <c r="M864" s="7">
        <v>5</v>
      </c>
      <c r="N864" s="7">
        <v>5</v>
      </c>
    </row>
    <row r="865" spans="1:14" ht="15.6" x14ac:dyDescent="0.3">
      <c r="A865" s="5" t="str">
        <f>TRIM(PROPER([1]employee_training_performance_d!A865))</f>
        <v>0Ade0B41-8224-453C-B20B-5Ab7159D880C</v>
      </c>
      <c r="B865" s="6" t="str">
        <f>TRIM(PROPER([1]employee_training_performance_d!B865))</f>
        <v>Brian Brown</v>
      </c>
      <c r="C865" s="7">
        <v>22</v>
      </c>
      <c r="D865" s="11" t="str">
        <f>IF(OR(LOWER([1]employee_training_performance_d!D865)="m",LOWER([1]employee_training_performance_d!D865)="male"),"Male",IF(OR(LOWER([1]employee_training_performance_d!D865)="f",LOWER([1]employee_training_performance_d!D865)="female"),"Female","Unknown"))</f>
        <v>Male</v>
      </c>
      <c r="E865" s="8" t="s">
        <v>23</v>
      </c>
      <c r="F865" s="8" t="s">
        <v>24</v>
      </c>
      <c r="G865" s="9" t="str">
        <f>TEXT([1]employee_training_performance_d!G865,"dd-mm-yyyy")</f>
        <v>16-03-2024</v>
      </c>
      <c r="H865" s="8" t="s">
        <v>16</v>
      </c>
      <c r="I865" s="15" t="str">
        <f>TEXT([1]employee_training_performance_d!I865,"dd-mm-yyyy")</f>
        <v>06-01-2025</v>
      </c>
      <c r="J865" s="16">
        <f>IF(OR([1]employee_training_performance_d!J865="Yes",[1]employee_training_performance_d!J865="P",[1]employee_training_performance_d!J865="Present"),1,IF(OR([1]employee_training_performance_d!J865="No",[1]employee_training_performance_d!J865="A",[1]employee_training_performance_d!J865="Absent"),0))</f>
        <v>1</v>
      </c>
      <c r="K865" s="16">
        <v>61.60526315789474</v>
      </c>
      <c r="L865" s="16">
        <f>IF(OR([1]employee_training_performance_d!L865=0,ISBLANK([1]employee_training_performance_d!L865)),AVERAGEIFS([1]employee_training_performance_d!L$2:L$1201,[1]employee_training_performance_d!L$2:L$1201,"&gt;0"),[1]employee_training_performance_d!L865)</f>
        <v>57.657957244655584</v>
      </c>
      <c r="M865" s="7">
        <v>2.5</v>
      </c>
      <c r="N865" s="7">
        <v>2.5282392026578071</v>
      </c>
    </row>
    <row r="866" spans="1:14" ht="15.6" x14ac:dyDescent="0.3">
      <c r="A866" s="5" t="str">
        <f>TRIM(PROPER([1]employee_training_performance_d!A866))</f>
        <v>0C3C83D3-F801-48Bf-9467-B73A550714A7</v>
      </c>
      <c r="B866" s="6" t="str">
        <f>TRIM(PROPER([1]employee_training_performance_d!B866))</f>
        <v>Donna Booker</v>
      </c>
      <c r="C866" s="7">
        <v>41</v>
      </c>
      <c r="D866" s="11" t="str">
        <f>IF(OR(LOWER([1]employee_training_performance_d!D866)="m",LOWER([1]employee_training_performance_d!D866)="male"),"Male",IF(OR(LOWER([1]employee_training_performance_d!D866)="f",LOWER([1]employee_training_performance_d!D866)="female"),"Female","Unknown"))</f>
        <v>Male</v>
      </c>
      <c r="E866" s="8" t="s">
        <v>21</v>
      </c>
      <c r="F866" s="8" t="s">
        <v>24</v>
      </c>
      <c r="G866" s="9" t="str">
        <f>TEXT([1]employee_training_performance_d!G866,"dd-mm-yyyy")</f>
        <v>20-03-2022</v>
      </c>
      <c r="H866" s="8" t="s">
        <v>25</v>
      </c>
      <c r="I866" s="15" t="str">
        <f>TEXT([1]employee_training_performance_d!I866,"dd-mm-yyyy")</f>
        <v>14-03-2023</v>
      </c>
      <c r="J866" s="16">
        <f>IF(OR([1]employee_training_performance_d!J866="Yes",[1]employee_training_performance_d!J866="P",[1]employee_training_performance_d!J866="Present"),1,IF(OR([1]employee_training_performance_d!J866="No",[1]employee_training_performance_d!J866="A",[1]employee_training_performance_d!J866="Absent"),0))</f>
        <v>0</v>
      </c>
      <c r="K866" s="16">
        <v>76</v>
      </c>
      <c r="L866" s="16">
        <f>IF(OR([1]employee_training_performance_d!L866=0,ISBLANK([1]employee_training_performance_d!L866)),AVERAGEIFS([1]employee_training_performance_d!L$2:L$1201,[1]employee_training_performance_d!L$2:L$1201,"&gt;0"),[1]employee_training_performance_d!L866)</f>
        <v>26</v>
      </c>
      <c r="M866" s="7">
        <v>5</v>
      </c>
      <c r="N866" s="7">
        <v>5</v>
      </c>
    </row>
    <row r="867" spans="1:14" ht="15.6" x14ac:dyDescent="0.3">
      <c r="A867" s="5" t="str">
        <f>TRIM(PROPER([1]employee_training_performance_d!A867))</f>
        <v>Cd101511-3312-42D1-8Cdc-4Dcd7Df5E219</v>
      </c>
      <c r="B867" s="6" t="str">
        <f>TRIM(PROPER([1]employee_training_performance_d!B867))</f>
        <v>Brian Gonzalez</v>
      </c>
      <c r="C867" s="7">
        <v>23</v>
      </c>
      <c r="D867" s="11" t="str">
        <f>IF(OR(LOWER([1]employee_training_performance_d!D867)="m",LOWER([1]employee_training_performance_d!D867)="male"),"Male",IF(OR(LOWER([1]employee_training_performance_d!D867)="f",LOWER([1]employee_training_performance_d!D867)="female"),"Female","Unknown"))</f>
        <v>Male</v>
      </c>
      <c r="E867" s="8" t="s">
        <v>21</v>
      </c>
      <c r="F867" s="8" t="s">
        <v>17</v>
      </c>
      <c r="G867" s="9" t="str">
        <f>TEXT([1]employee_training_performance_d!G867,"dd-mm-yyyy")</f>
        <v>11-08-2022</v>
      </c>
      <c r="H867" s="8" t="s">
        <v>22</v>
      </c>
      <c r="I867" s="15" t="str">
        <f>TEXT([1]employee_training_performance_d!I867,"dd-mm-yyyy")</f>
        <v>08-11-2022</v>
      </c>
      <c r="J867" s="16">
        <f>IF(OR([1]employee_training_performance_d!J867="Yes",[1]employee_training_performance_d!J867="P",[1]employee_training_performance_d!J867="Present"),1,IF(OR([1]employee_training_performance_d!J867="No",[1]employee_training_performance_d!J867="A",[1]employee_training_performance_d!J867="Absent"),0))</f>
        <v>1</v>
      </c>
      <c r="K867" s="16">
        <v>39</v>
      </c>
      <c r="L867" s="16">
        <f>IF(OR([1]employee_training_performance_d!L867=0,ISBLANK([1]employee_training_performance_d!L867)),AVERAGEIFS([1]employee_training_performance_d!L$2:L$1201,[1]employee_training_performance_d!L$2:L$1201,"&gt;0"),[1]employee_training_performance_d!L867)</f>
        <v>57.657957244655584</v>
      </c>
      <c r="M867" s="7">
        <v>3</v>
      </c>
      <c r="N867" s="7">
        <v>3</v>
      </c>
    </row>
    <row r="868" spans="1:14" ht="15.6" x14ac:dyDescent="0.3">
      <c r="A868" s="5" t="str">
        <f>TRIM(PROPER([1]employee_training_performance_d!A868))</f>
        <v>5953B5D4-2E85-4607-Af62-752490Ac7063</v>
      </c>
      <c r="B868" s="6" t="str">
        <f>TRIM(PROPER([1]employee_training_performance_d!B868))</f>
        <v>Kelsey Kelly</v>
      </c>
      <c r="C868" s="7">
        <v>40</v>
      </c>
      <c r="D868" s="11" t="str">
        <f>IF(OR(LOWER([1]employee_training_performance_d!D868)="m",LOWER([1]employee_training_performance_d!D868)="male"),"Male",IF(OR(LOWER([1]employee_training_performance_d!D868)="f",LOWER([1]employee_training_performance_d!D868)="female"),"Female","Unknown"))</f>
        <v>Female</v>
      </c>
      <c r="E868" s="8" t="s">
        <v>29</v>
      </c>
      <c r="F868" s="8" t="s">
        <v>30</v>
      </c>
      <c r="G868" s="9" t="str">
        <f>TEXT([1]employee_training_performance_d!G868,"dd-mm-yyyy")</f>
        <v>31-05-2020</v>
      </c>
      <c r="H868" s="8" t="s">
        <v>28</v>
      </c>
      <c r="I868" s="15" t="str">
        <f>TEXT([1]employee_training_performance_d!I868,"dd-mm-yyyy")</f>
        <v>30-09-2021</v>
      </c>
      <c r="J868" s="16">
        <f>IF(OR([1]employee_training_performance_d!J868="Yes",[1]employee_training_performance_d!J868="P",[1]employee_training_performance_d!J868="Present"),1,IF(OR([1]employee_training_performance_d!J868="No",[1]employee_training_performance_d!J868="A",[1]employee_training_performance_d!J868="Absent"),0))</f>
        <v>1</v>
      </c>
      <c r="K868" s="16">
        <v>61.678571428571431</v>
      </c>
      <c r="L868" s="16">
        <f>IF(OR([1]employee_training_performance_d!L868=0,ISBLANK([1]employee_training_performance_d!L868)),AVERAGEIFS([1]employee_training_performance_d!L$2:L$1201,[1]employee_training_performance_d!L$2:L$1201,"&gt;0"),[1]employee_training_performance_d!L868)</f>
        <v>57.657957244655584</v>
      </c>
      <c r="M868" s="7">
        <v>0</v>
      </c>
      <c r="N868" s="7">
        <v>0</v>
      </c>
    </row>
    <row r="869" spans="1:14" ht="15.6" x14ac:dyDescent="0.3">
      <c r="A869" s="5" t="str">
        <f>TRIM(PROPER([1]employee_training_performance_d!A869))</f>
        <v>40F6754A-989D-45Ed-Adf2-B925B41287Fb</v>
      </c>
      <c r="B869" s="6" t="str">
        <f>TRIM(PROPER([1]employee_training_performance_d!B869))</f>
        <v>Daniel Hoffman Md</v>
      </c>
      <c r="C869" s="7">
        <v>51</v>
      </c>
      <c r="D869" s="11" t="str">
        <f>IF(OR(LOWER([1]employee_training_performance_d!D869)="m",LOWER([1]employee_training_performance_d!D869)="male"),"Male",IF(OR(LOWER([1]employee_training_performance_d!D869)="f",LOWER([1]employee_training_performance_d!D869)="female"),"Female","Unknown"))</f>
        <v>Male</v>
      </c>
      <c r="E869" s="8" t="s">
        <v>26</v>
      </c>
      <c r="F869" s="8" t="s">
        <v>30</v>
      </c>
      <c r="G869" s="9" t="str">
        <f>TEXT([1]employee_training_performance_d!G869,"dd-mm-yyyy")</f>
        <v>21-11-2023</v>
      </c>
      <c r="H869" s="8" t="s">
        <v>25</v>
      </c>
      <c r="I869" s="15" t="str">
        <f>TEXT([1]employee_training_performance_d!I869,"dd-mm-yyyy")</f>
        <v>14-09-2024</v>
      </c>
      <c r="J869" s="16">
        <f>IF(OR([1]employee_training_performance_d!J869="Yes",[1]employee_training_performance_d!J869="P",[1]employee_training_performance_d!J869="Present"),1,IF(OR([1]employee_training_performance_d!J869="No",[1]employee_training_performance_d!J869="A",[1]employee_training_performance_d!J869="Absent"),0))</f>
        <v>1</v>
      </c>
      <c r="K869" s="16">
        <v>40</v>
      </c>
      <c r="L869" s="16">
        <f>IF(OR([1]employee_training_performance_d!L869=0,ISBLANK([1]employee_training_performance_d!L869)),AVERAGEIFS([1]employee_training_performance_d!L$2:L$1201,[1]employee_training_performance_d!L$2:L$1201,"&gt;0"),[1]employee_training_performance_d!L869)</f>
        <v>57.657957244655584</v>
      </c>
      <c r="M869" s="7">
        <v>2</v>
      </c>
      <c r="N869" s="7">
        <v>2</v>
      </c>
    </row>
    <row r="870" spans="1:14" ht="15.6" x14ac:dyDescent="0.3">
      <c r="A870" s="5" t="str">
        <f>TRIM(PROPER([1]employee_training_performance_d!A870))</f>
        <v>D294F5A8-2815-4B62-A70F-79219B61E82E</v>
      </c>
      <c r="B870" s="6" t="str">
        <f>TRIM(PROPER([1]employee_training_performance_d!B870))</f>
        <v>Teresa Weeks</v>
      </c>
      <c r="C870" s="7">
        <v>32</v>
      </c>
      <c r="D870" s="11" t="str">
        <f>IF(OR(LOWER([1]employee_training_performance_d!D870)="m",LOWER([1]employee_training_performance_d!D870)="male"),"Male",IF(OR(LOWER([1]employee_training_performance_d!D870)="f",LOWER([1]employee_training_performance_d!D870)="female"),"Female","Unknown"))</f>
        <v>Female</v>
      </c>
      <c r="E870" s="8" t="s">
        <v>23</v>
      </c>
      <c r="F870" s="8" t="s">
        <v>15</v>
      </c>
      <c r="G870" s="9" t="str">
        <f>TEXT([1]employee_training_performance_d!G870,"dd-mm-yyyy")</f>
        <v>20-12-2021</v>
      </c>
      <c r="H870" s="8" t="s">
        <v>22</v>
      </c>
      <c r="I870" s="15" t="str">
        <f>TEXT([1]employee_training_performance_d!I870,"dd-mm-yyyy")</f>
        <v>05-02-2022</v>
      </c>
      <c r="J870" s="16">
        <f>IF(OR([1]employee_training_performance_d!J870="Yes",[1]employee_training_performance_d!J870="P",[1]employee_training_performance_d!J870="Present"),1,IF(OR([1]employee_training_performance_d!J870="No",[1]employee_training_performance_d!J870="A",[1]employee_training_performance_d!J870="Absent"),0))</f>
        <v>1</v>
      </c>
      <c r="K870" s="16">
        <v>61.873873873873876</v>
      </c>
      <c r="L870" s="16">
        <f>IF(OR([1]employee_training_performance_d!L870=0,ISBLANK([1]employee_training_performance_d!L870)),AVERAGEIFS([1]employee_training_performance_d!L$2:L$1201,[1]employee_training_performance_d!L$2:L$1201,"&gt;0"),[1]employee_training_performance_d!L870)</f>
        <v>57.657957244655584</v>
      </c>
      <c r="M870" s="7">
        <v>1</v>
      </c>
      <c r="N870" s="7">
        <v>1</v>
      </c>
    </row>
    <row r="871" spans="1:14" ht="15.6" x14ac:dyDescent="0.3">
      <c r="A871" s="5" t="str">
        <f>TRIM(PROPER([1]employee_training_performance_d!A871))</f>
        <v>D2Bcc804-6Fd2-4471-A4C4-8C04E3Bf37C2</v>
      </c>
      <c r="B871" s="6" t="str">
        <f>TRIM(PROPER([1]employee_training_performance_d!B871))</f>
        <v>Harry Brown</v>
      </c>
      <c r="C871" s="7">
        <v>41</v>
      </c>
      <c r="D871" s="11" t="str">
        <f>IF(OR(LOWER([1]employee_training_performance_d!D871)="m",LOWER([1]employee_training_performance_d!D871)="male"),"Male",IF(OR(LOWER([1]employee_training_performance_d!D871)="f",LOWER([1]employee_training_performance_d!D871)="female"),"Female","Unknown"))</f>
        <v>Male</v>
      </c>
      <c r="E871" s="8" t="s">
        <v>21</v>
      </c>
      <c r="F871" s="8" t="s">
        <v>17</v>
      </c>
      <c r="G871" s="9" t="str">
        <f>TEXT([1]employee_training_performance_d!G871,"dd-mm-yyyy")</f>
        <v>27-12-2023</v>
      </c>
      <c r="H871" s="8" t="s">
        <v>18</v>
      </c>
      <c r="I871" s="15" t="str">
        <f>TEXT([1]employee_training_performance_d!I871,"dd-mm-yyyy")</f>
        <v>29-03-2025</v>
      </c>
      <c r="J871" s="16">
        <f>IF(OR([1]employee_training_performance_d!J871="Yes",[1]employee_training_performance_d!J871="P",[1]employee_training_performance_d!J871="Present"),1,IF(OR([1]employee_training_performance_d!J871="No",[1]employee_training_performance_d!J871="A",[1]employee_training_performance_d!J871="Absent"),0))</f>
        <v>0</v>
      </c>
      <c r="K871" s="16">
        <v>70</v>
      </c>
      <c r="L871" s="16">
        <f>IF(OR([1]employee_training_performance_d!L871=0,ISBLANK([1]employee_training_performance_d!L871)),AVERAGEIFS([1]employee_training_performance_d!L$2:L$1201,[1]employee_training_performance_d!L$2:L$1201,"&gt;0"),[1]employee_training_performance_d!L871)</f>
        <v>24</v>
      </c>
      <c r="M871" s="7">
        <v>2.5</v>
      </c>
      <c r="N871" s="7">
        <v>2.5337837837837838</v>
      </c>
    </row>
    <row r="872" spans="1:14" ht="15.6" x14ac:dyDescent="0.3">
      <c r="A872" s="5" t="str">
        <f>TRIM(PROPER([1]employee_training_performance_d!A872))</f>
        <v>Da8F55C4-B310-40Ed-A362-84B8D4A84C96</v>
      </c>
      <c r="B872" s="6" t="str">
        <f>TRIM(PROPER([1]employee_training_performance_d!B872))</f>
        <v>Andrew Whitney</v>
      </c>
      <c r="C872" s="7">
        <v>41</v>
      </c>
      <c r="D872" s="11" t="str">
        <f>IF(OR(LOWER([1]employee_training_performance_d!D872)="m",LOWER([1]employee_training_performance_d!D872)="male"),"Male",IF(OR(LOWER([1]employee_training_performance_d!D872)="f",LOWER([1]employee_training_performance_d!D872)="female"),"Female","Unknown"))</f>
        <v>Female</v>
      </c>
      <c r="E872" s="8" t="s">
        <v>29</v>
      </c>
      <c r="F872" s="8" t="s">
        <v>17</v>
      </c>
      <c r="G872" s="9" t="str">
        <f>TEXT([1]employee_training_performance_d!G872,"dd-mm-yyyy")</f>
        <v>24-04-2022</v>
      </c>
      <c r="H872" s="8" t="s">
        <v>28</v>
      </c>
      <c r="I872" s="15" t="str">
        <f>TEXT([1]employee_training_performance_d!I872,"dd-mm-yyyy")</f>
        <v>11-09-2023</v>
      </c>
      <c r="J872" s="16">
        <f>IF(OR([1]employee_training_performance_d!J872="Yes",[1]employee_training_performance_d!J872="P",[1]employee_training_performance_d!J872="Present"),1,IF(OR([1]employee_training_performance_d!J872="No",[1]employee_training_performance_d!J872="A",[1]employee_training_performance_d!J872="Absent"),0))</f>
        <v>1</v>
      </c>
      <c r="K872" s="16">
        <v>61.8</v>
      </c>
      <c r="L872" s="16">
        <f>IF(OR([1]employee_training_performance_d!L872=0,ISBLANK([1]employee_training_performance_d!L872)),AVERAGEIFS([1]employee_training_performance_d!L$2:L$1201,[1]employee_training_performance_d!L$2:L$1201,"&gt;0"),[1]employee_training_performance_d!L872)</f>
        <v>57.657957244655584</v>
      </c>
      <c r="M872" s="7">
        <v>2</v>
      </c>
      <c r="N872" s="7">
        <v>2</v>
      </c>
    </row>
    <row r="873" spans="1:14" ht="15.6" x14ac:dyDescent="0.3">
      <c r="A873" s="5" t="str">
        <f>TRIM(PROPER([1]employee_training_performance_d!A873))</f>
        <v>4F8390Da-19A4-4E55-Acf1-Bb986A3098Aa</v>
      </c>
      <c r="B873" s="6" t="str">
        <f>TRIM(PROPER([1]employee_training_performance_d!B873))</f>
        <v>Lori Johnson</v>
      </c>
      <c r="C873" s="7">
        <v>27</v>
      </c>
      <c r="D873" s="11" t="str">
        <f>IF(OR(LOWER([1]employee_training_performance_d!D873)="m",LOWER([1]employee_training_performance_d!D873)="male"),"Male",IF(OR(LOWER([1]employee_training_performance_d!D873)="f",LOWER([1]employee_training_performance_d!D873)="female"),"Female","Unknown"))</f>
        <v>Female</v>
      </c>
      <c r="E873" s="8" t="s">
        <v>23</v>
      </c>
      <c r="F873" s="8" t="s">
        <v>15</v>
      </c>
      <c r="G873" s="9" t="str">
        <f>TEXT([1]employee_training_performance_d!G873,"dd-mm-yyyy")</f>
        <v>11-09-2023</v>
      </c>
      <c r="H873" s="8" t="s">
        <v>22</v>
      </c>
      <c r="I873" s="15" t="str">
        <f>TEXT([1]employee_training_performance_d!I873,"dd-mm-yyyy")</f>
        <v>05-03-2024</v>
      </c>
      <c r="J873" s="16">
        <f>IF(OR([1]employee_training_performance_d!J873="Yes",[1]employee_training_performance_d!J873="P",[1]employee_training_performance_d!J873="Present"),1,IF(OR([1]employee_training_performance_d!J873="No",[1]employee_training_performance_d!J873="A",[1]employee_training_performance_d!J873="Absent"),0))</f>
        <v>0</v>
      </c>
      <c r="K873" s="16">
        <v>74</v>
      </c>
      <c r="L873" s="16">
        <f>IF(OR([1]employee_training_performance_d!L873=0,ISBLANK([1]employee_training_performance_d!L873)),AVERAGEIFS([1]employee_training_performance_d!L$2:L$1201,[1]employee_training_performance_d!L$2:L$1201,"&gt;0"),[1]employee_training_performance_d!L873)</f>
        <v>64</v>
      </c>
      <c r="M873" s="7">
        <v>1</v>
      </c>
      <c r="N873" s="7">
        <v>1</v>
      </c>
    </row>
    <row r="874" spans="1:14" ht="15.6" x14ac:dyDescent="0.3">
      <c r="A874" s="5" t="str">
        <f>TRIM(PROPER([1]employee_training_performance_d!A874))</f>
        <v>726A1844-0Cf2-469A-9Dd1-9A42Cb8Be57B</v>
      </c>
      <c r="B874" s="6" t="str">
        <f>TRIM(PROPER([1]employee_training_performance_d!B874))</f>
        <v>Mary Martinez</v>
      </c>
      <c r="C874" s="7">
        <v>41</v>
      </c>
      <c r="D874" s="11" t="str">
        <f>IF(OR(LOWER([1]employee_training_performance_d!D874)="m",LOWER([1]employee_training_performance_d!D874)="male"),"Male",IF(OR(LOWER([1]employee_training_performance_d!D874)="f",LOWER([1]employee_training_performance_d!D874)="female"),"Female","Unknown"))</f>
        <v>Male</v>
      </c>
      <c r="E874" s="8" t="s">
        <v>29</v>
      </c>
      <c r="F874" s="8" t="s">
        <v>27</v>
      </c>
      <c r="G874" s="9" t="str">
        <f>TEXT([1]employee_training_performance_d!G874,"dd-mm-yyyy")</f>
        <v>03-11-2020</v>
      </c>
      <c r="H874" s="8" t="s">
        <v>25</v>
      </c>
      <c r="I874" s="15" t="str">
        <f>TEXT([1]employee_training_performance_d!I874,"dd-mm-yyyy")</f>
        <v>10-04-2021</v>
      </c>
      <c r="J874" s="16">
        <f>IF(OR([1]employee_training_performance_d!J874="Yes",[1]employee_training_performance_d!J874="P",[1]employee_training_performance_d!J874="Present"),1,IF(OR([1]employee_training_performance_d!J874="No",[1]employee_training_performance_d!J874="A",[1]employee_training_performance_d!J874="Absent"),0))</f>
        <v>1</v>
      </c>
      <c r="K874" s="16">
        <v>61.688073394495412</v>
      </c>
      <c r="L874" s="16">
        <f>IF(OR([1]employee_training_performance_d!L874=0,ISBLANK([1]employee_training_performance_d!L874)),AVERAGEIFS([1]employee_training_performance_d!L$2:L$1201,[1]employee_training_performance_d!L$2:L$1201,"&gt;0"),[1]employee_training_performance_d!L874)</f>
        <v>57.657957244655584</v>
      </c>
      <c r="M874" s="7">
        <v>3</v>
      </c>
      <c r="N874" s="7">
        <v>3</v>
      </c>
    </row>
    <row r="875" spans="1:14" ht="15.6" x14ac:dyDescent="0.3">
      <c r="A875" s="5" t="str">
        <f>TRIM(PROPER([1]employee_training_performance_d!A875))</f>
        <v>A7B4D7C9-Bfbf-4315-8507-A453098Fd17B</v>
      </c>
      <c r="B875" s="6" t="str">
        <f>TRIM(PROPER([1]employee_training_performance_d!B875))</f>
        <v>David Tate</v>
      </c>
      <c r="C875" s="7">
        <v>33</v>
      </c>
      <c r="D875" s="11" t="str">
        <f>IF(OR(LOWER([1]employee_training_performance_d!D875)="m",LOWER([1]employee_training_performance_d!D875)="male"),"Male",IF(OR(LOWER([1]employee_training_performance_d!D875)="f",LOWER([1]employee_training_performance_d!D875)="female"),"Female","Unknown"))</f>
        <v>Female</v>
      </c>
      <c r="E875" s="8" t="s">
        <v>29</v>
      </c>
      <c r="F875" s="8" t="s">
        <v>30</v>
      </c>
      <c r="G875" s="9" t="str">
        <f>TEXT([1]employee_training_performance_d!G875,"dd-mm-yyyy")</f>
        <v>30-05-2022</v>
      </c>
      <c r="H875" s="8" t="s">
        <v>22</v>
      </c>
      <c r="I875" s="15" t="str">
        <f>TEXT([1]employee_training_performance_d!I875,"dd-mm-yyyy")</f>
        <v>24-07-2023</v>
      </c>
      <c r="J875" s="16">
        <f>IF(OR([1]employee_training_performance_d!J875="Yes",[1]employee_training_performance_d!J875="P",[1]employee_training_performance_d!J875="Present"),1,IF(OR([1]employee_training_performance_d!J875="No",[1]employee_training_performance_d!J875="A",[1]employee_training_performance_d!J875="Absent"),0))</f>
        <v>1</v>
      </c>
      <c r="K875" s="16">
        <v>69</v>
      </c>
      <c r="L875" s="16">
        <f>IF(OR([1]employee_training_performance_d!L875=0,ISBLANK([1]employee_training_performance_d!L875)),AVERAGEIFS([1]employee_training_performance_d!L$2:L$1201,[1]employee_training_performance_d!L$2:L$1201,"&gt;0"),[1]employee_training_performance_d!L875)</f>
        <v>57.657957244655584</v>
      </c>
      <c r="M875" s="7">
        <v>3</v>
      </c>
      <c r="N875" s="7">
        <v>3</v>
      </c>
    </row>
    <row r="876" spans="1:14" ht="15.6" x14ac:dyDescent="0.3">
      <c r="A876" s="5" t="str">
        <f>TRIM(PROPER([1]employee_training_performance_d!A876))</f>
        <v>901B938F-B703-4E19-920F-65B31164D2E6</v>
      </c>
      <c r="B876" s="6" t="str">
        <f>TRIM(PROPER([1]employee_training_performance_d!B876))</f>
        <v>Shannon Welch</v>
      </c>
      <c r="C876" s="7">
        <v>41</v>
      </c>
      <c r="D876" s="11" t="str">
        <f>IF(OR(LOWER([1]employee_training_performance_d!D876)="m",LOWER([1]employee_training_performance_d!D876)="male"),"Male",IF(OR(LOWER([1]employee_training_performance_d!D876)="f",LOWER([1]employee_training_performance_d!D876)="female"),"Female","Unknown"))</f>
        <v>Male</v>
      </c>
      <c r="E876" s="8" t="s">
        <v>26</v>
      </c>
      <c r="F876" s="8" t="s">
        <v>30</v>
      </c>
      <c r="G876" s="9" t="str">
        <f>TEXT([1]employee_training_performance_d!G876,"dd-mm-yyyy")</f>
        <v>17-12-2024</v>
      </c>
      <c r="H876" s="8" t="s">
        <v>22</v>
      </c>
      <c r="I876" s="15" t="str">
        <f>TEXT([1]employee_training_performance_d!I876,"dd-mm-yyyy")</f>
        <v>16-04-2025</v>
      </c>
      <c r="J876" s="16">
        <f>IF(OR([1]employee_training_performance_d!J876="Yes",[1]employee_training_performance_d!J876="P",[1]employee_training_performance_d!J876="Present"),1,IF(OR([1]employee_training_performance_d!J876="No",[1]employee_training_performance_d!J876="A",[1]employee_training_performance_d!J876="Absent"),0))</f>
        <v>1</v>
      </c>
      <c r="K876" s="16">
        <v>82</v>
      </c>
      <c r="L876" s="16">
        <f>IF(OR([1]employee_training_performance_d!L876=0,ISBLANK([1]employee_training_performance_d!L876)),AVERAGEIFS([1]employee_training_performance_d!L$2:L$1201,[1]employee_training_performance_d!L$2:L$1201,"&gt;0"),[1]employee_training_performance_d!L876)</f>
        <v>53</v>
      </c>
      <c r="M876" s="7">
        <v>1</v>
      </c>
      <c r="N876" s="7">
        <v>1</v>
      </c>
    </row>
    <row r="877" spans="1:14" ht="15.6" x14ac:dyDescent="0.3">
      <c r="A877" s="5" t="str">
        <f>TRIM(PROPER([1]employee_training_performance_d!A877))</f>
        <v>3Fd180E5-50A6-4B22-80C6-5Ec892Fcbafc</v>
      </c>
      <c r="B877" s="6" t="str">
        <f>TRIM(PROPER([1]employee_training_performance_d!B877))</f>
        <v>Michelle Stewart</v>
      </c>
      <c r="C877" s="7">
        <v>41</v>
      </c>
      <c r="D877" s="11" t="str">
        <f>IF(OR(LOWER([1]employee_training_performance_d!D877)="m",LOWER([1]employee_training_performance_d!D877)="male"),"Male",IF(OR(LOWER([1]employee_training_performance_d!D877)="f",LOWER([1]employee_training_performance_d!D877)="female"),"Female","Unknown"))</f>
        <v>Female</v>
      </c>
      <c r="E877" s="8" t="s">
        <v>21</v>
      </c>
      <c r="F877" s="8" t="s">
        <v>30</v>
      </c>
      <c r="G877" s="9" t="str">
        <f>TEXT([1]employee_training_performance_d!G877,"dd-mm-yyyy")</f>
        <v>23-07-2022</v>
      </c>
      <c r="H877" s="8" t="s">
        <v>16</v>
      </c>
      <c r="I877" s="15" t="str">
        <f>TEXT([1]employee_training_performance_d!I877,"dd-mm-yyyy")</f>
        <v>15-08-2023</v>
      </c>
      <c r="J877" s="16">
        <f>IF(OR([1]employee_training_performance_d!J877="Yes",[1]employee_training_performance_d!J877="P",[1]employee_training_performance_d!J877="Present"),1,IF(OR([1]employee_training_performance_d!J877="No",[1]employee_training_performance_d!J877="A",[1]employee_training_performance_d!J877="Absent"),0))</f>
        <v>1</v>
      </c>
      <c r="K877" s="16">
        <v>61.429906542056074</v>
      </c>
      <c r="L877" s="16">
        <f>IF(OR([1]employee_training_performance_d!L877=0,ISBLANK([1]employee_training_performance_d!L877)),AVERAGEIFS([1]employee_training_performance_d!L$2:L$1201,[1]employee_training_performance_d!L$2:L$1201,"&gt;0"),[1]employee_training_performance_d!L877)</f>
        <v>57.657957244655584</v>
      </c>
      <c r="M877" s="7">
        <v>4</v>
      </c>
      <c r="N877" s="7">
        <v>4</v>
      </c>
    </row>
    <row r="878" spans="1:14" ht="15.6" x14ac:dyDescent="0.3">
      <c r="A878" s="5" t="str">
        <f>TRIM(PROPER([1]employee_training_performance_d!A878))</f>
        <v>9Bdd8Ac3-9C4D-4E2C-8169-De840Ad3F8B9</v>
      </c>
      <c r="B878" s="6" t="str">
        <f>TRIM(PROPER([1]employee_training_performance_d!B878))</f>
        <v>Rhonda Evans</v>
      </c>
      <c r="C878" s="7">
        <v>50</v>
      </c>
      <c r="D878" s="11" t="str">
        <f>IF(OR(LOWER([1]employee_training_performance_d!D878)="m",LOWER([1]employee_training_performance_d!D878)="male"),"Male",IF(OR(LOWER([1]employee_training_performance_d!D878)="f",LOWER([1]employee_training_performance_d!D878)="female"),"Female","Unknown"))</f>
        <v>Female</v>
      </c>
      <c r="E878" s="8" t="s">
        <v>29</v>
      </c>
      <c r="F878" s="8" t="s">
        <v>27</v>
      </c>
      <c r="G878" s="9" t="str">
        <f>TEXT([1]employee_training_performance_d!G878,"dd-mm-yyyy")</f>
        <v>23-09-2021</v>
      </c>
      <c r="H878" s="8" t="s">
        <v>22</v>
      </c>
      <c r="I878" s="15" t="str">
        <f>TEXT([1]employee_training_performance_d!I878,"dd-mm-yyyy")</f>
        <v>07-09-2023</v>
      </c>
      <c r="J878" s="16">
        <f>IF(OR([1]employee_training_performance_d!J878="Yes",[1]employee_training_performance_d!J878="P",[1]employee_training_performance_d!J878="Present"),1,IF(OR([1]employee_training_performance_d!J878="No",[1]employee_training_performance_d!J878="A",[1]employee_training_performance_d!J878="Absent"),0))</f>
        <v>0</v>
      </c>
      <c r="K878" s="16">
        <v>61.429906542056074</v>
      </c>
      <c r="L878" s="16">
        <f>IF(OR([1]employee_training_performance_d!L878=0,ISBLANK([1]employee_training_performance_d!L878)),AVERAGEIFS([1]employee_training_performance_d!L$2:L$1201,[1]employee_training_performance_d!L$2:L$1201,"&gt;0"),[1]employee_training_performance_d!L878)</f>
        <v>71</v>
      </c>
      <c r="M878" s="7">
        <v>4</v>
      </c>
      <c r="N878" s="7">
        <v>4</v>
      </c>
    </row>
    <row r="879" spans="1:14" ht="15.6" x14ac:dyDescent="0.3">
      <c r="A879" s="5" t="str">
        <f>TRIM(PROPER([1]employee_training_performance_d!A879))</f>
        <v>C8880B2C-651E-4Bd2-A99E-9370Ede40Cf0</v>
      </c>
      <c r="B879" s="6" t="str">
        <f>TRIM(PROPER([1]employee_training_performance_d!B879))</f>
        <v>Wanda Fowler</v>
      </c>
      <c r="C879" s="7">
        <v>41</v>
      </c>
      <c r="D879" s="11" t="str">
        <f>IF(OR(LOWER([1]employee_training_performance_d!D879)="m",LOWER([1]employee_training_performance_d!D879)="male"),"Male",IF(OR(LOWER([1]employee_training_performance_d!D879)="f",LOWER([1]employee_training_performance_d!D879)="female"),"Female","Unknown"))</f>
        <v>Female</v>
      </c>
      <c r="E879" s="8" t="s">
        <v>29</v>
      </c>
      <c r="F879" s="8" t="s">
        <v>15</v>
      </c>
      <c r="G879" s="9" t="str">
        <f>TEXT([1]employee_training_performance_d!G879,"dd-mm-yyyy")</f>
        <v>28-06-2024</v>
      </c>
      <c r="H879" s="8" t="s">
        <v>18</v>
      </c>
      <c r="I879" s="15" t="str">
        <f>TEXT([1]employee_training_performance_d!I879,"dd-mm-yyyy")</f>
        <v>21-12-2026</v>
      </c>
      <c r="J879" s="16">
        <f>IF(OR([1]employee_training_performance_d!J879="Yes",[1]employee_training_performance_d!J879="P",[1]employee_training_performance_d!J879="Present"),1,IF(OR([1]employee_training_performance_d!J879="No",[1]employee_training_performance_d!J879="A",[1]employee_training_performance_d!J879="Absent"),0))</f>
        <v>1</v>
      </c>
      <c r="K879" s="16">
        <v>61.429906542056074</v>
      </c>
      <c r="L879" s="16">
        <f>IF(OR([1]employee_training_performance_d!L879=0,ISBLANK([1]employee_training_performance_d!L879)),AVERAGEIFS([1]employee_training_performance_d!L$2:L$1201,[1]employee_training_performance_d!L$2:L$1201,"&gt;0"),[1]employee_training_performance_d!L879)</f>
        <v>79</v>
      </c>
      <c r="M879" s="7">
        <v>1</v>
      </c>
      <c r="N879" s="7">
        <v>1</v>
      </c>
    </row>
    <row r="880" spans="1:14" ht="15.6" x14ac:dyDescent="0.3">
      <c r="A880" s="5" t="str">
        <f>TRIM(PROPER([1]employee_training_performance_d!A880))</f>
        <v>706370C4-971F-4676-B697-67B732Dba13D</v>
      </c>
      <c r="B880" s="6" t="str">
        <f>TRIM(PROPER([1]employee_training_performance_d!B880))</f>
        <v>Robin Reyes</v>
      </c>
      <c r="C880" s="7">
        <v>41</v>
      </c>
      <c r="D880" s="11" t="str">
        <f>IF(OR(LOWER([1]employee_training_performance_d!D880)="m",LOWER([1]employee_training_performance_d!D880)="male"),"Male",IF(OR(LOWER([1]employee_training_performance_d!D880)="f",LOWER([1]employee_training_performance_d!D880)="female"),"Female","Unknown"))</f>
        <v>Male</v>
      </c>
      <c r="E880" s="8" t="s">
        <v>19</v>
      </c>
      <c r="F880" s="8" t="s">
        <v>27</v>
      </c>
      <c r="G880" s="9" t="str">
        <f>TEXT([1]employee_training_performance_d!G880,"dd-mm-yyyy")</f>
        <v>26-10-2020</v>
      </c>
      <c r="H880" s="8" t="s">
        <v>28</v>
      </c>
      <c r="I880" s="15" t="str">
        <f>TEXT([1]employee_training_performance_d!I880,"dd-mm-yyyy")</f>
        <v>04-10-2022</v>
      </c>
      <c r="J880" s="16">
        <f>IF(OR([1]employee_training_performance_d!J880="Yes",[1]employee_training_performance_d!J880="P",[1]employee_training_performance_d!J880="Present"),1,IF(OR([1]employee_training_performance_d!J880="No",[1]employee_training_performance_d!J880="A",[1]employee_training_performance_d!J880="Absent"),0))</f>
        <v>1</v>
      </c>
      <c r="K880" s="16">
        <v>61.429906542056074</v>
      </c>
      <c r="L880" s="16">
        <f>IF(OR([1]employee_training_performance_d!L880=0,ISBLANK([1]employee_training_performance_d!L880)),AVERAGEIFS([1]employee_training_performance_d!L$2:L$1201,[1]employee_training_performance_d!L$2:L$1201,"&gt;0"),[1]employee_training_performance_d!L880)</f>
        <v>57.657957244655584</v>
      </c>
      <c r="M880" s="7">
        <v>1</v>
      </c>
      <c r="N880" s="7">
        <v>1</v>
      </c>
    </row>
    <row r="881" spans="1:14" ht="15.6" x14ac:dyDescent="0.3">
      <c r="A881" s="5" t="str">
        <f>TRIM(PROPER([1]employee_training_performance_d!A881))</f>
        <v>692Fe76C-1A20-4Dcc-8Ae8-E236Bff9E3B2</v>
      </c>
      <c r="B881" s="6" t="str">
        <f>TRIM(PROPER([1]employee_training_performance_d!B881))</f>
        <v>Tina Hernandez</v>
      </c>
      <c r="C881" s="7">
        <v>41</v>
      </c>
      <c r="D881" s="11" t="str">
        <f>IF(OR(LOWER([1]employee_training_performance_d!D881)="m",LOWER([1]employee_training_performance_d!D881)="male"),"Male",IF(OR(LOWER([1]employee_training_performance_d!D881)="f",LOWER([1]employee_training_performance_d!D881)="female"),"Female","Unknown"))</f>
        <v>Male</v>
      </c>
      <c r="E881" s="8" t="s">
        <v>23</v>
      </c>
      <c r="F881" s="8" t="s">
        <v>24</v>
      </c>
      <c r="G881" s="9" t="str">
        <f>TEXT([1]employee_training_performance_d!G881,"dd-mm-yyyy")</f>
        <v>31-12-2024</v>
      </c>
      <c r="H881" s="8" t="s">
        <v>28</v>
      </c>
      <c r="I881" s="15" t="str">
        <f>TEXT([1]employee_training_performance_d!I881,"dd-mm-yyyy")</f>
        <v>04-12-2025</v>
      </c>
      <c r="J881" s="16">
        <f>IF(OR([1]employee_training_performance_d!J881="Yes",[1]employee_training_performance_d!J881="P",[1]employee_training_performance_d!J881="Present"),1,IF(OR([1]employee_training_performance_d!J881="No",[1]employee_training_performance_d!J881="A",[1]employee_training_performance_d!J881="Absent"),0))</f>
        <v>1</v>
      </c>
      <c r="K881" s="16">
        <v>61.429906542056074</v>
      </c>
      <c r="L881" s="16">
        <f>IF(OR([1]employee_training_performance_d!L881=0,ISBLANK([1]employee_training_performance_d!L881)),AVERAGEIFS([1]employee_training_performance_d!L$2:L$1201,[1]employee_training_performance_d!L$2:L$1201,"&gt;0"),[1]employee_training_performance_d!L881)</f>
        <v>57.657957244655584</v>
      </c>
      <c r="M881" s="7">
        <v>2</v>
      </c>
      <c r="N881" s="7">
        <v>2</v>
      </c>
    </row>
    <row r="882" spans="1:14" ht="15.6" x14ac:dyDescent="0.3">
      <c r="A882" s="5" t="str">
        <f>TRIM(PROPER([1]employee_training_performance_d!A882))</f>
        <v>7C2A5Ca2-0C92-4749-B3Da-143E4962394F</v>
      </c>
      <c r="B882" s="6" t="str">
        <f>TRIM(PROPER([1]employee_training_performance_d!B882))</f>
        <v>Derek Hall</v>
      </c>
      <c r="C882" s="7">
        <v>41</v>
      </c>
      <c r="D882" s="11" t="str">
        <f>IF(OR(LOWER([1]employee_training_performance_d!D882)="m",LOWER([1]employee_training_performance_d!D882)="male"),"Male",IF(OR(LOWER([1]employee_training_performance_d!D882)="f",LOWER([1]employee_training_performance_d!D882)="female"),"Female","Unknown"))</f>
        <v>Male</v>
      </c>
      <c r="E882" s="8" t="s">
        <v>29</v>
      </c>
      <c r="F882" s="8" t="s">
        <v>24</v>
      </c>
      <c r="G882" s="9" t="str">
        <f>TEXT([1]employee_training_performance_d!G882,"dd-mm-yyyy")</f>
        <v>22-05-2024</v>
      </c>
      <c r="H882" s="8" t="s">
        <v>20</v>
      </c>
      <c r="I882" s="15" t="str">
        <f>TEXT([1]employee_training_performance_d!I882,"dd-mm-yyyy")</f>
        <v>24-11-2024</v>
      </c>
      <c r="J882" s="16">
        <f>IF(OR([1]employee_training_performance_d!J882="Yes",[1]employee_training_performance_d!J882="P",[1]employee_training_performance_d!J882="Present"),1,IF(OR([1]employee_training_performance_d!J882="No",[1]employee_training_performance_d!J882="A",[1]employee_training_performance_d!J882="Absent"),0))</f>
        <v>0</v>
      </c>
      <c r="K882" s="16">
        <v>65</v>
      </c>
      <c r="L882" s="16">
        <f>IF(OR([1]employee_training_performance_d!L882=0,ISBLANK([1]employee_training_performance_d!L882)),AVERAGEIFS([1]employee_training_performance_d!L$2:L$1201,[1]employee_training_performance_d!L$2:L$1201,"&gt;0"),[1]employee_training_performance_d!L882)</f>
        <v>57.657957244655584</v>
      </c>
      <c r="M882" s="7">
        <v>2</v>
      </c>
      <c r="N882" s="7">
        <v>2</v>
      </c>
    </row>
    <row r="883" spans="1:14" ht="15.6" x14ac:dyDescent="0.3">
      <c r="A883" s="5" t="str">
        <f>TRIM(PROPER([1]employee_training_performance_d!A883))</f>
        <v>2Eda17D5-6Fd8-440A-9283-889Cc31F37Eb</v>
      </c>
      <c r="B883" s="6" t="str">
        <f>TRIM(PROPER([1]employee_training_performance_d!B883))</f>
        <v>Michael Robertson</v>
      </c>
      <c r="C883" s="7">
        <v>41</v>
      </c>
      <c r="D883" s="11" t="str">
        <f>IF(OR(LOWER([1]employee_training_performance_d!D883)="m",LOWER([1]employee_training_performance_d!D883)="male"),"Male",IF(OR(LOWER([1]employee_training_performance_d!D883)="f",LOWER([1]employee_training_performance_d!D883)="female"),"Female","Unknown"))</f>
        <v>Male</v>
      </c>
      <c r="E883" s="8" t="s">
        <v>26</v>
      </c>
      <c r="F883" s="8" t="s">
        <v>17</v>
      </c>
      <c r="G883" s="9" t="str">
        <f>TEXT([1]employee_training_performance_d!G883,"dd-mm-yyyy")</f>
        <v>30-09-2021</v>
      </c>
      <c r="H883" s="8" t="s">
        <v>28</v>
      </c>
      <c r="I883" s="15" t="str">
        <f>TEXT([1]employee_training_performance_d!I883,"dd-mm-yyyy")</f>
        <v>10-06-2023</v>
      </c>
      <c r="J883" s="16">
        <f>IF(OR([1]employee_training_performance_d!J883="Yes",[1]employee_training_performance_d!J883="P",[1]employee_training_performance_d!J883="Present"),1,IF(OR([1]employee_training_performance_d!J883="No",[1]employee_training_performance_d!J883="A",[1]employee_training_performance_d!J883="Absent"),0))</f>
        <v>1</v>
      </c>
      <c r="K883" s="16">
        <v>61.39622641509434</v>
      </c>
      <c r="L883" s="16">
        <f>IF(OR([1]employee_training_performance_d!L883=0,ISBLANK([1]employee_training_performance_d!L883)),AVERAGEIFS([1]employee_training_performance_d!L$2:L$1201,[1]employee_training_performance_d!L$2:L$1201,"&gt;0"),[1]employee_training_performance_d!L883)</f>
        <v>57.657957244655584</v>
      </c>
      <c r="M883" s="7">
        <v>1</v>
      </c>
      <c r="N883" s="7">
        <v>1</v>
      </c>
    </row>
    <row r="884" spans="1:14" ht="15.6" x14ac:dyDescent="0.3">
      <c r="A884" s="5" t="str">
        <f>TRIM(PROPER([1]employee_training_performance_d!A884))</f>
        <v>1D2B11D0-E976-479F-9186-C2A19536922E</v>
      </c>
      <c r="B884" s="6" t="str">
        <f>TRIM(PROPER([1]employee_training_performance_d!B884))</f>
        <v>Jill Smith Dds</v>
      </c>
      <c r="C884" s="7">
        <v>51</v>
      </c>
      <c r="D884" s="11" t="str">
        <f>IF(OR(LOWER([1]employee_training_performance_d!D884)="m",LOWER([1]employee_training_performance_d!D884)="male"),"Male",IF(OR(LOWER([1]employee_training_performance_d!D884)="f",LOWER([1]employee_training_performance_d!D884)="female"),"Female","Unknown"))</f>
        <v>Male</v>
      </c>
      <c r="E884" s="8" t="s">
        <v>26</v>
      </c>
      <c r="F884" s="8" t="s">
        <v>27</v>
      </c>
      <c r="G884" s="9" t="str">
        <f>TEXT([1]employee_training_performance_d!G884,"dd-mm-yyyy")</f>
        <v>22-09-2022</v>
      </c>
      <c r="H884" s="8" t="s">
        <v>16</v>
      </c>
      <c r="I884" s="15" t="str">
        <f>TEXT([1]employee_training_performance_d!I884,"dd-mm-yyyy")</f>
        <v>07-05-2024</v>
      </c>
      <c r="J884" s="16">
        <f>IF(OR([1]employee_training_performance_d!J884="Yes",[1]employee_training_performance_d!J884="P",[1]employee_training_performance_d!J884="Present"),1,IF(OR([1]employee_training_performance_d!J884="No",[1]employee_training_performance_d!J884="A",[1]employee_training_performance_d!J884="Absent"),0))</f>
        <v>1</v>
      </c>
      <c r="K884" s="16">
        <v>61.39622641509434</v>
      </c>
      <c r="L884" s="16">
        <f>IF(OR([1]employee_training_performance_d!L884=0,ISBLANK([1]employee_training_performance_d!L884)),AVERAGEIFS([1]employee_training_performance_d!L$2:L$1201,[1]employee_training_performance_d!L$2:L$1201,"&gt;0"),[1]employee_training_performance_d!L884)</f>
        <v>57.657957244655584</v>
      </c>
      <c r="M884" s="7">
        <v>2</v>
      </c>
      <c r="N884" s="7">
        <v>2</v>
      </c>
    </row>
    <row r="885" spans="1:14" ht="15.6" x14ac:dyDescent="0.3">
      <c r="A885" s="5" t="str">
        <f>TRIM(PROPER([1]employee_training_performance_d!A885))</f>
        <v>D91E7E1A-6E48-4E95-A228-23F82A46Cb32</v>
      </c>
      <c r="B885" s="6" t="str">
        <f>TRIM(PROPER([1]employee_training_performance_d!B885))</f>
        <v>Mary Johnson Dds</v>
      </c>
      <c r="C885" s="7">
        <v>33</v>
      </c>
      <c r="D885" s="11" t="str">
        <f>IF(OR(LOWER([1]employee_training_performance_d!D885)="m",LOWER([1]employee_training_performance_d!D885)="male"),"Male",IF(OR(LOWER([1]employee_training_performance_d!D885)="f",LOWER([1]employee_training_performance_d!D885)="female"),"Female","Unknown"))</f>
        <v>Female</v>
      </c>
      <c r="E885" s="8" t="s">
        <v>21</v>
      </c>
      <c r="F885" s="8" t="s">
        <v>24</v>
      </c>
      <c r="G885" s="9" t="str">
        <f>TEXT([1]employee_training_performance_d!G885,"dd-mm-yyyy")</f>
        <v>06-07-2022</v>
      </c>
      <c r="H885" s="8" t="s">
        <v>20</v>
      </c>
      <c r="I885" s="15" t="str">
        <f>TEXT([1]employee_training_performance_d!I885,"dd-mm-yyyy")</f>
        <v>30-12-2023</v>
      </c>
      <c r="J885" s="16">
        <f>IF(OR([1]employee_training_performance_d!J885="Yes",[1]employee_training_performance_d!J885="P",[1]employee_training_performance_d!J885="Present"),1,IF(OR([1]employee_training_performance_d!J885="No",[1]employee_training_performance_d!J885="A",[1]employee_training_performance_d!J885="Absent"),0))</f>
        <v>0</v>
      </c>
      <c r="K885" s="16">
        <v>88</v>
      </c>
      <c r="L885" s="16">
        <f>IF(OR([1]employee_training_performance_d!L885=0,ISBLANK([1]employee_training_performance_d!L885)),AVERAGEIFS([1]employee_training_performance_d!L$2:L$1201,[1]employee_training_performance_d!L$2:L$1201,"&gt;0"),[1]employee_training_performance_d!L885)</f>
        <v>57.657957244655584</v>
      </c>
      <c r="M885" s="7">
        <v>5</v>
      </c>
      <c r="N885" s="7">
        <v>5</v>
      </c>
    </row>
    <row r="886" spans="1:14" ht="15.6" x14ac:dyDescent="0.3">
      <c r="A886" s="5" t="str">
        <f>TRIM(PROPER([1]employee_training_performance_d!A886))</f>
        <v>8A6181Ae-E771-4E1B-91Df-4Ff075F32C8E</v>
      </c>
      <c r="B886" s="6" t="str">
        <f>TRIM(PROPER([1]employee_training_performance_d!B886))</f>
        <v>Ashley Jenkins</v>
      </c>
      <c r="C886" s="7">
        <v>44</v>
      </c>
      <c r="D886" s="11" t="str">
        <f>IF(OR(LOWER([1]employee_training_performance_d!D886)="m",LOWER([1]employee_training_performance_d!D886)="male"),"Male",IF(OR(LOWER([1]employee_training_performance_d!D886)="f",LOWER([1]employee_training_performance_d!D886)="female"),"Female","Unknown"))</f>
        <v>Male</v>
      </c>
      <c r="E886" s="8" t="s">
        <v>19</v>
      </c>
      <c r="F886" s="8" t="s">
        <v>30</v>
      </c>
      <c r="G886" s="9" t="str">
        <f>TEXT([1]employee_training_performance_d!G886,"dd-mm-yyyy")</f>
        <v>25-08-2024</v>
      </c>
      <c r="H886" s="8" t="s">
        <v>28</v>
      </c>
      <c r="I886" s="15" t="str">
        <f>TEXT([1]employee_training_performance_d!I886,"dd-mm-yyyy")</f>
        <v>16-06-2025</v>
      </c>
      <c r="J886" s="16">
        <f>IF(OR([1]employee_training_performance_d!J886="Yes",[1]employee_training_performance_d!J886="P",[1]employee_training_performance_d!J886="Present"),1,IF(OR([1]employee_training_performance_d!J886="No",[1]employee_training_performance_d!J886="A",[1]employee_training_performance_d!J886="Absent"),0))</f>
        <v>0</v>
      </c>
      <c r="K886" s="16">
        <v>61.142857142857146</v>
      </c>
      <c r="L886" s="16">
        <f>IF(OR([1]employee_training_performance_d!L886=0,ISBLANK([1]employee_training_performance_d!L886)),AVERAGEIFS([1]employee_training_performance_d!L$2:L$1201,[1]employee_training_performance_d!L$2:L$1201,"&gt;0"),[1]employee_training_performance_d!L886)</f>
        <v>57.657957244655584</v>
      </c>
      <c r="M886" s="7">
        <v>1</v>
      </c>
      <c r="N886" s="7">
        <v>1</v>
      </c>
    </row>
    <row r="887" spans="1:14" ht="15.6" x14ac:dyDescent="0.3">
      <c r="A887" s="5" t="str">
        <f>TRIM(PROPER([1]employee_training_performance_d!A887))</f>
        <v>07059D15-A8C5-440F-Aa54-E68Fa9274D42</v>
      </c>
      <c r="B887" s="6" t="str">
        <f>TRIM(PROPER([1]employee_training_performance_d!B887))</f>
        <v>Mary Green</v>
      </c>
      <c r="C887" s="7">
        <v>33</v>
      </c>
      <c r="D887" s="11" t="str">
        <f>IF(OR(LOWER([1]employee_training_performance_d!D887)="m",LOWER([1]employee_training_performance_d!D887)="male"),"Male",IF(OR(LOWER([1]employee_training_performance_d!D887)="f",LOWER([1]employee_training_performance_d!D887)="female"),"Female","Unknown"))</f>
        <v>Male</v>
      </c>
      <c r="E887" s="8" t="s">
        <v>19</v>
      </c>
      <c r="F887" s="8" t="s">
        <v>27</v>
      </c>
      <c r="G887" s="9" t="str">
        <f>TEXT([1]employee_training_performance_d!G887,"dd-mm-yyyy")</f>
        <v>12-08-2021</v>
      </c>
      <c r="H887" s="8" t="s">
        <v>28</v>
      </c>
      <c r="I887" s="15" t="str">
        <f>TEXT([1]employee_training_performance_d!I887,"dd-mm-yyyy")</f>
        <v>18-10-2023</v>
      </c>
      <c r="J887" s="16">
        <f>IF(OR([1]employee_training_performance_d!J887="Yes",[1]employee_training_performance_d!J887="P",[1]employee_training_performance_d!J887="Present"),1,IF(OR([1]employee_training_performance_d!J887="No",[1]employee_training_performance_d!J887="A",[1]employee_training_performance_d!J887="Absent"),0))</f>
        <v>1</v>
      </c>
      <c r="K887" s="16">
        <v>61.142857142857146</v>
      </c>
      <c r="L887" s="16">
        <f>IF(OR([1]employee_training_performance_d!L887=0,ISBLANK([1]employee_training_performance_d!L887)),AVERAGEIFS([1]employee_training_performance_d!L$2:L$1201,[1]employee_training_performance_d!L$2:L$1201,"&gt;0"),[1]employee_training_performance_d!L887)</f>
        <v>57.657957244655584</v>
      </c>
      <c r="M887" s="7">
        <v>0</v>
      </c>
      <c r="N887" s="7">
        <v>0</v>
      </c>
    </row>
    <row r="888" spans="1:14" ht="15.6" x14ac:dyDescent="0.3">
      <c r="A888" s="5" t="str">
        <f>TRIM(PROPER([1]employee_training_performance_d!A888))</f>
        <v>156C992B-Cc97-4171-B926-393Cf1974022</v>
      </c>
      <c r="B888" s="6" t="str">
        <f>TRIM(PROPER([1]employee_training_performance_d!B888))</f>
        <v>Michael Potter</v>
      </c>
      <c r="C888" s="7">
        <v>53</v>
      </c>
      <c r="D888" s="11" t="str">
        <f>IF(OR(LOWER([1]employee_training_performance_d!D888)="m",LOWER([1]employee_training_performance_d!D888)="male"),"Male",IF(OR(LOWER([1]employee_training_performance_d!D888)="f",LOWER([1]employee_training_performance_d!D888)="female"),"Female","Unknown"))</f>
        <v>Male</v>
      </c>
      <c r="E888" s="8" t="s">
        <v>26</v>
      </c>
      <c r="F888" s="8" t="s">
        <v>15</v>
      </c>
      <c r="G888" s="9" t="str">
        <f>TEXT([1]employee_training_performance_d!G888,"dd-mm-yyyy")</f>
        <v>27-11-2024</v>
      </c>
      <c r="H888" s="8" t="s">
        <v>25</v>
      </c>
      <c r="I888" s="15" t="str">
        <f>TEXT([1]employee_training_performance_d!I888,"dd-mm-yyyy")</f>
        <v>31-12-2024</v>
      </c>
      <c r="J888" s="16">
        <f>IF(OR([1]employee_training_performance_d!J888="Yes",[1]employee_training_performance_d!J888="P",[1]employee_training_performance_d!J888="Present"),1,IF(OR([1]employee_training_performance_d!J888="No",[1]employee_training_performance_d!J888="A",[1]employee_training_performance_d!J888="Absent"),0))</f>
        <v>1</v>
      </c>
      <c r="K888" s="16">
        <v>27</v>
      </c>
      <c r="L888" s="16">
        <f>IF(OR([1]employee_training_performance_d!L888=0,ISBLANK([1]employee_training_performance_d!L888)),AVERAGEIFS([1]employee_training_performance_d!L$2:L$1201,[1]employee_training_performance_d!L$2:L$1201,"&gt;0"),[1]employee_training_performance_d!L888)</f>
        <v>40</v>
      </c>
      <c r="M888" s="7">
        <v>2</v>
      </c>
      <c r="N888" s="7">
        <v>2</v>
      </c>
    </row>
    <row r="889" spans="1:14" ht="15.6" x14ac:dyDescent="0.3">
      <c r="A889" s="5" t="str">
        <f>TRIM(PROPER([1]employee_training_performance_d!A889))</f>
        <v>E28C259C-8124-4407-9870-Fafa835108D8</v>
      </c>
      <c r="B889" s="6" t="str">
        <f>TRIM(PROPER([1]employee_training_performance_d!B889))</f>
        <v>Lauren Lester Dvm</v>
      </c>
      <c r="C889" s="7">
        <v>50</v>
      </c>
      <c r="D889" s="11" t="str">
        <f>IF(OR(LOWER([1]employee_training_performance_d!D889)="m",LOWER([1]employee_training_performance_d!D889)="male"),"Male",IF(OR(LOWER([1]employee_training_performance_d!D889)="f",LOWER([1]employee_training_performance_d!D889)="female"),"Female","Unknown"))</f>
        <v>Male</v>
      </c>
      <c r="E889" s="8" t="s">
        <v>19</v>
      </c>
      <c r="F889" s="8" t="s">
        <v>24</v>
      </c>
      <c r="G889" s="9" t="str">
        <f>TEXT([1]employee_training_performance_d!G889,"dd-mm-yyyy")</f>
        <v>15-02-2025</v>
      </c>
      <c r="H889" s="8" t="s">
        <v>28</v>
      </c>
      <c r="I889" s="15" t="str">
        <f>TEXT([1]employee_training_performance_d!I889,"dd-mm-yyyy")</f>
        <v>02-03-2027</v>
      </c>
      <c r="J889" s="16">
        <f>IF(OR([1]employee_training_performance_d!J889="Yes",[1]employee_training_performance_d!J889="P",[1]employee_training_performance_d!J889="Present"),1,IF(OR([1]employee_training_performance_d!J889="No",[1]employee_training_performance_d!J889="A",[1]employee_training_performance_d!J889="Absent"),0))</f>
        <v>1</v>
      </c>
      <c r="K889" s="16">
        <v>61.471153846153847</v>
      </c>
      <c r="L889" s="16">
        <f>IF(OR([1]employee_training_performance_d!L889=0,ISBLANK([1]employee_training_performance_d!L889)),AVERAGEIFS([1]employee_training_performance_d!L$2:L$1201,[1]employee_training_performance_d!L$2:L$1201,"&gt;0"),[1]employee_training_performance_d!L889)</f>
        <v>80</v>
      </c>
      <c r="M889" s="7">
        <v>5</v>
      </c>
      <c r="N889" s="7">
        <v>5</v>
      </c>
    </row>
    <row r="890" spans="1:14" ht="15.6" x14ac:dyDescent="0.3">
      <c r="A890" s="5" t="str">
        <f>TRIM(PROPER([1]employee_training_performance_d!A890))</f>
        <v>05Bcde63-F667-491A-B1C7-Ebf1F9Dbe07E</v>
      </c>
      <c r="B890" s="6" t="str">
        <f>TRIM(PROPER([1]employee_training_performance_d!B890))</f>
        <v>Kimberly Garrett</v>
      </c>
      <c r="C890" s="7">
        <v>53</v>
      </c>
      <c r="D890" s="11" t="str">
        <f>IF(OR(LOWER([1]employee_training_performance_d!D890)="m",LOWER([1]employee_training_performance_d!D890)="male"),"Male",IF(OR(LOWER([1]employee_training_performance_d!D890)="f",LOWER([1]employee_training_performance_d!D890)="female"),"Female","Unknown"))</f>
        <v>Female</v>
      </c>
      <c r="E890" s="8" t="s">
        <v>29</v>
      </c>
      <c r="F890" s="8" t="s">
        <v>15</v>
      </c>
      <c r="G890" s="9" t="str">
        <f>TEXT([1]employee_training_performance_d!G890,"dd-mm-yyyy")</f>
        <v>22-12-2020</v>
      </c>
      <c r="H890" s="8" t="s">
        <v>25</v>
      </c>
      <c r="I890" s="15" t="str">
        <f>TEXT([1]employee_training_performance_d!I890,"dd-mm-yyyy")</f>
        <v>24-09-2021</v>
      </c>
      <c r="J890" s="16">
        <f>IF(OR([1]employee_training_performance_d!J890="Yes",[1]employee_training_performance_d!J890="P",[1]employee_training_performance_d!J890="Present"),1,IF(OR([1]employee_training_performance_d!J890="No",[1]employee_training_performance_d!J890="A",[1]employee_training_performance_d!J890="Absent"),0))</f>
        <v>1</v>
      </c>
      <c r="K890" s="16">
        <v>61.471153846153847</v>
      </c>
      <c r="L890" s="16">
        <f>IF(OR([1]employee_training_performance_d!L890=0,ISBLANK([1]employee_training_performance_d!L890)),AVERAGEIFS([1]employee_training_performance_d!L$2:L$1201,[1]employee_training_performance_d!L$2:L$1201,"&gt;0"),[1]employee_training_performance_d!L890)</f>
        <v>69</v>
      </c>
      <c r="M890" s="7">
        <v>2.6</v>
      </c>
      <c r="N890" s="7">
        <v>2.5539568345323742</v>
      </c>
    </row>
    <row r="891" spans="1:14" ht="15.6" x14ac:dyDescent="0.3">
      <c r="A891" s="5" t="str">
        <f>TRIM(PROPER([1]employee_training_performance_d!A891))</f>
        <v>07D1316F-821A-4Ac9-A957-2B45Ed84859D</v>
      </c>
      <c r="B891" s="6" t="str">
        <f>TRIM(PROPER([1]employee_training_performance_d!B891))</f>
        <v>Sarah Waller</v>
      </c>
      <c r="C891" s="7">
        <v>41</v>
      </c>
      <c r="D891" s="11" t="str">
        <f>IF(OR(LOWER([1]employee_training_performance_d!D891)="m",LOWER([1]employee_training_performance_d!D891)="male"),"Male",IF(OR(LOWER([1]employee_training_performance_d!D891)="f",LOWER([1]employee_training_performance_d!D891)="female"),"Female","Unknown"))</f>
        <v>Male</v>
      </c>
      <c r="E891" s="8" t="s">
        <v>21</v>
      </c>
      <c r="F891" s="8" t="s">
        <v>24</v>
      </c>
      <c r="G891" s="9" t="str">
        <f>TEXT([1]employee_training_performance_d!G891,"dd-mm-yyyy")</f>
        <v>24-09-2022</v>
      </c>
      <c r="H891" s="8" t="s">
        <v>22</v>
      </c>
      <c r="I891" s="15" t="str">
        <f>TEXT([1]employee_training_performance_d!I891,"dd-mm-yyyy")</f>
        <v>10-12-2024</v>
      </c>
      <c r="J891" s="16">
        <f>IF(OR([1]employee_training_performance_d!J891="Yes",[1]employee_training_performance_d!J891="P",[1]employee_training_performance_d!J891="Present"),1,IF(OR([1]employee_training_performance_d!J891="No",[1]employee_training_performance_d!J891="A",[1]employee_training_performance_d!J891="Absent"),0))</f>
        <v>0</v>
      </c>
      <c r="K891" s="16">
        <v>61.471153846153847</v>
      </c>
      <c r="L891" s="16">
        <f>IF(OR([1]employee_training_performance_d!L891=0,ISBLANK([1]employee_training_performance_d!L891)),AVERAGEIFS([1]employee_training_performance_d!L$2:L$1201,[1]employee_training_performance_d!L$2:L$1201,"&gt;0"),[1]employee_training_performance_d!L891)</f>
        <v>66</v>
      </c>
      <c r="M891" s="7">
        <v>3</v>
      </c>
      <c r="N891" s="7">
        <v>3</v>
      </c>
    </row>
    <row r="892" spans="1:14" ht="15.6" x14ac:dyDescent="0.3">
      <c r="A892" s="5" t="str">
        <f>TRIM(PROPER([1]employee_training_performance_d!A892))</f>
        <v>88Fc929A-4Dda-4B87-8291-B38Ce4E7E7A3</v>
      </c>
      <c r="B892" s="6" t="str">
        <f>TRIM(PROPER([1]employee_training_performance_d!B892))</f>
        <v>Peter Hayes</v>
      </c>
      <c r="C892" s="7">
        <v>41</v>
      </c>
      <c r="D892" s="11" t="str">
        <f>IF(OR(LOWER([1]employee_training_performance_d!D892)="m",LOWER([1]employee_training_performance_d!D892)="male"),"Male",IF(OR(LOWER([1]employee_training_performance_d!D892)="f",LOWER([1]employee_training_performance_d!D892)="female"),"Female","Unknown"))</f>
        <v>Female</v>
      </c>
      <c r="E892" s="8" t="s">
        <v>14</v>
      </c>
      <c r="F892" s="8" t="s">
        <v>15</v>
      </c>
      <c r="G892" s="9" t="str">
        <f>TEXT([1]employee_training_performance_d!G892,"dd-mm-yyyy")</f>
        <v>29-08-2023</v>
      </c>
      <c r="H892" s="8" t="s">
        <v>16</v>
      </c>
      <c r="I892" s="15" t="str">
        <f>TEXT([1]employee_training_performance_d!I892,"dd-mm-yyyy")</f>
        <v>02-07-2025</v>
      </c>
      <c r="J892" s="16">
        <f>IF(OR([1]employee_training_performance_d!J892="Yes",[1]employee_training_performance_d!J892="P",[1]employee_training_performance_d!J892="Present"),1,IF(OR([1]employee_training_performance_d!J892="No",[1]employee_training_performance_d!J892="A",[1]employee_training_performance_d!J892="Absent"),0))</f>
        <v>0</v>
      </c>
      <c r="K892" s="16">
        <v>35</v>
      </c>
      <c r="L892" s="16">
        <f>IF(OR([1]employee_training_performance_d!L892=0,ISBLANK([1]employee_training_performance_d!L892)),AVERAGEIFS([1]employee_training_performance_d!L$2:L$1201,[1]employee_training_performance_d!L$2:L$1201,"&gt;0"),[1]employee_training_performance_d!L892)</f>
        <v>80</v>
      </c>
      <c r="M892" s="7">
        <v>2</v>
      </c>
      <c r="N892" s="7">
        <v>2</v>
      </c>
    </row>
    <row r="893" spans="1:14" ht="15.6" x14ac:dyDescent="0.3">
      <c r="A893" s="5" t="str">
        <f>TRIM(PROPER([1]employee_training_performance_d!A893))</f>
        <v>Ed569361-Bcc9-4B94-835D-7E20859E45Bf</v>
      </c>
      <c r="B893" s="6" t="str">
        <f>TRIM(PROPER([1]employee_training_performance_d!B893))</f>
        <v>William Compton</v>
      </c>
      <c r="C893" s="7">
        <v>50</v>
      </c>
      <c r="D893" s="11" t="str">
        <f>IF(OR(LOWER([1]employee_training_performance_d!D893)="m",LOWER([1]employee_training_performance_d!D893)="male"),"Male",IF(OR(LOWER([1]employee_training_performance_d!D893)="f",LOWER([1]employee_training_performance_d!D893)="female"),"Female","Unknown"))</f>
        <v>Female</v>
      </c>
      <c r="E893" s="8" t="s">
        <v>23</v>
      </c>
      <c r="F893" s="8" t="s">
        <v>27</v>
      </c>
      <c r="G893" s="9" t="str">
        <f>TEXT([1]employee_training_performance_d!G893,"dd-mm-yyyy")</f>
        <v>18-04-2023</v>
      </c>
      <c r="H893" s="8" t="s">
        <v>20</v>
      </c>
      <c r="I893" s="15" t="str">
        <f>TEXT([1]employee_training_performance_d!I893,"dd-mm-yyyy")</f>
        <v>09-12-2024</v>
      </c>
      <c r="J893" s="16">
        <f>IF(OR([1]employee_training_performance_d!J893="Yes",[1]employee_training_performance_d!J893="P",[1]employee_training_performance_d!J893="Present"),1,IF(OR([1]employee_training_performance_d!J893="No",[1]employee_training_performance_d!J893="A",[1]employee_training_performance_d!J893="Absent"),0))</f>
        <v>1</v>
      </c>
      <c r="K893" s="16">
        <v>61.728155339805824</v>
      </c>
      <c r="L893" s="16">
        <f>IF(OR([1]employee_training_performance_d!L893=0,ISBLANK([1]employee_training_performance_d!L893)),AVERAGEIFS([1]employee_training_performance_d!L$2:L$1201,[1]employee_training_performance_d!L$2:L$1201,"&gt;0"),[1]employee_training_performance_d!L893)</f>
        <v>57.657957244655584</v>
      </c>
      <c r="M893" s="7">
        <v>0</v>
      </c>
      <c r="N893" s="7">
        <v>0</v>
      </c>
    </row>
    <row r="894" spans="1:14" ht="15.6" x14ac:dyDescent="0.3">
      <c r="A894" s="5" t="str">
        <f>TRIM(PROPER([1]employee_training_performance_d!A894))</f>
        <v>8A02711E-02F3-44D0-Aeb8-C6Eb700Affff</v>
      </c>
      <c r="B894" s="6" t="str">
        <f>TRIM(PROPER([1]employee_training_performance_d!B894))</f>
        <v>Robert Green</v>
      </c>
      <c r="C894" s="7">
        <v>54</v>
      </c>
      <c r="D894" s="11" t="str">
        <f>IF(OR(LOWER([1]employee_training_performance_d!D894)="m",LOWER([1]employee_training_performance_d!D894)="male"),"Male",IF(OR(LOWER([1]employee_training_performance_d!D894)="f",LOWER([1]employee_training_performance_d!D894)="female"),"Female","Unknown"))</f>
        <v>Female</v>
      </c>
      <c r="E894" s="8" t="s">
        <v>29</v>
      </c>
      <c r="F894" s="8" t="s">
        <v>30</v>
      </c>
      <c r="G894" s="9" t="str">
        <f>TEXT([1]employee_training_performance_d!G894,"dd-mm-yyyy")</f>
        <v>12-06-2023</v>
      </c>
      <c r="H894" s="8" t="s">
        <v>16</v>
      </c>
      <c r="I894" s="15" t="str">
        <f>TEXT([1]employee_training_performance_d!I894,"dd-mm-yyyy")</f>
        <v>28-10-2023</v>
      </c>
      <c r="J894" s="16">
        <f>IF(OR([1]employee_training_performance_d!J894="Yes",[1]employee_training_performance_d!J894="P",[1]employee_training_performance_d!J894="Present"),1,IF(OR([1]employee_training_performance_d!J894="No",[1]employee_training_performance_d!J894="A",[1]employee_training_performance_d!J894="Absent"),0))</f>
        <v>0</v>
      </c>
      <c r="K894" s="16">
        <v>61.728155339805824</v>
      </c>
      <c r="L894" s="16">
        <f>IF(OR([1]employee_training_performance_d!L894=0,ISBLANK([1]employee_training_performance_d!L894)),AVERAGEIFS([1]employee_training_performance_d!L$2:L$1201,[1]employee_training_performance_d!L$2:L$1201,"&gt;0"),[1]employee_training_performance_d!L894)</f>
        <v>57.657957244655584</v>
      </c>
      <c r="M894" s="7">
        <v>5</v>
      </c>
      <c r="N894" s="7">
        <v>5</v>
      </c>
    </row>
    <row r="895" spans="1:14" ht="15.6" x14ac:dyDescent="0.3">
      <c r="A895" s="5" t="str">
        <f>TRIM(PROPER([1]employee_training_performance_d!A895))</f>
        <v>7928913D-51F8-4167-B96C-39Ad6B35A9B9</v>
      </c>
      <c r="B895" s="6" t="str">
        <f>TRIM(PROPER([1]employee_training_performance_d!B895))</f>
        <v>Sandra White</v>
      </c>
      <c r="C895" s="7">
        <v>56</v>
      </c>
      <c r="D895" s="11" t="str">
        <f>IF(OR(LOWER([1]employee_training_performance_d!D895)="m",LOWER([1]employee_training_performance_d!D895)="male"),"Male",IF(OR(LOWER([1]employee_training_performance_d!D895)="f",LOWER([1]employee_training_performance_d!D895)="female"),"Female","Unknown"))</f>
        <v>Female</v>
      </c>
      <c r="E895" s="8" t="s">
        <v>14</v>
      </c>
      <c r="F895" s="8" t="s">
        <v>30</v>
      </c>
      <c r="G895" s="9" t="str">
        <f>TEXT([1]employee_training_performance_d!G895,"dd-mm-yyyy")</f>
        <v>30-08-2020</v>
      </c>
      <c r="H895" s="8" t="s">
        <v>28</v>
      </c>
      <c r="I895" s="15" t="str">
        <f>TEXT([1]employee_training_performance_d!I895,"dd-mm-yyyy")</f>
        <v>03-02-2022</v>
      </c>
      <c r="J895" s="16">
        <f>IF(OR([1]employee_training_performance_d!J895="Yes",[1]employee_training_performance_d!J895="P",[1]employee_training_performance_d!J895="Present"),1,IF(OR([1]employee_training_performance_d!J895="No",[1]employee_training_performance_d!J895="A",[1]employee_training_performance_d!J895="Absent"),0))</f>
        <v>0</v>
      </c>
      <c r="K895" s="16">
        <v>61.728155339805824</v>
      </c>
      <c r="L895" s="16">
        <f>IF(OR([1]employee_training_performance_d!L895=0,ISBLANK([1]employee_training_performance_d!L895)),AVERAGEIFS([1]employee_training_performance_d!L$2:L$1201,[1]employee_training_performance_d!L$2:L$1201,"&gt;0"),[1]employee_training_performance_d!L895)</f>
        <v>33</v>
      </c>
      <c r="M895" s="7">
        <v>1</v>
      </c>
      <c r="N895" s="7">
        <v>1</v>
      </c>
    </row>
    <row r="896" spans="1:14" ht="15.6" x14ac:dyDescent="0.3">
      <c r="A896" s="5" t="str">
        <f>TRIM(PROPER([1]employee_training_performance_d!A896))</f>
        <v>4Cafae2B-15Ca-4379-903C-E3B161580Ec7</v>
      </c>
      <c r="B896" s="6" t="str">
        <f>TRIM(PROPER([1]employee_training_performance_d!B896))</f>
        <v>Anna Wong</v>
      </c>
      <c r="C896" s="7">
        <v>40</v>
      </c>
      <c r="D896" s="11" t="str">
        <f>IF(OR(LOWER([1]employee_training_performance_d!D896)="m",LOWER([1]employee_training_performance_d!D896)="male"),"Male",IF(OR(LOWER([1]employee_training_performance_d!D896)="f",LOWER([1]employee_training_performance_d!D896)="female"),"Female","Unknown"))</f>
        <v>Male</v>
      </c>
      <c r="E896" s="8" t="s">
        <v>29</v>
      </c>
      <c r="F896" s="8" t="s">
        <v>15</v>
      </c>
      <c r="G896" s="9" t="str">
        <f>TEXT([1]employee_training_performance_d!G896,"dd-mm-yyyy")</f>
        <v>14-11-2021</v>
      </c>
      <c r="H896" s="8" t="s">
        <v>28</v>
      </c>
      <c r="I896" s="15" t="str">
        <f>TEXT([1]employee_training_performance_d!I896,"dd-mm-yyyy")</f>
        <v>18-06-2022</v>
      </c>
      <c r="J896" s="16">
        <f>IF(OR([1]employee_training_performance_d!J896="Yes",[1]employee_training_performance_d!J896="P",[1]employee_training_performance_d!J896="Present"),1,IF(OR([1]employee_training_performance_d!J896="No",[1]employee_training_performance_d!J896="A",[1]employee_training_performance_d!J896="Absent"),0))</f>
        <v>1</v>
      </c>
      <c r="K896" s="16">
        <v>61.728155339805824</v>
      </c>
      <c r="L896" s="16">
        <f>IF(OR([1]employee_training_performance_d!L896=0,ISBLANK([1]employee_training_performance_d!L896)),AVERAGEIFS([1]employee_training_performance_d!L$2:L$1201,[1]employee_training_performance_d!L$2:L$1201,"&gt;0"),[1]employee_training_performance_d!L896)</f>
        <v>57.657957244655584</v>
      </c>
      <c r="M896" s="7">
        <v>5</v>
      </c>
      <c r="N896" s="7">
        <v>5</v>
      </c>
    </row>
    <row r="897" spans="1:14" ht="15.6" x14ac:dyDescent="0.3">
      <c r="A897" s="5" t="str">
        <f>TRIM(PROPER([1]employee_training_performance_d!A897))</f>
        <v>E417Eadf-82Ca-4Ac9-A867-9C72Ef245E07</v>
      </c>
      <c r="B897" s="6" t="str">
        <f>TRIM(PROPER([1]employee_training_performance_d!B897))</f>
        <v>Dr. Devin Martin Dds</v>
      </c>
      <c r="C897" s="7">
        <v>30</v>
      </c>
      <c r="D897" s="11" t="str">
        <f>IF(OR(LOWER([1]employee_training_performance_d!D897)="m",LOWER([1]employee_training_performance_d!D897)="male"),"Male",IF(OR(LOWER([1]employee_training_performance_d!D897)="f",LOWER([1]employee_training_performance_d!D897)="female"),"Female","Unknown"))</f>
        <v>Female</v>
      </c>
      <c r="E897" s="8" t="s">
        <v>23</v>
      </c>
      <c r="F897" s="8" t="s">
        <v>30</v>
      </c>
      <c r="G897" s="9" t="str">
        <f>TEXT([1]employee_training_performance_d!G897,"dd-mm-yyyy")</f>
        <v>24-12-2020</v>
      </c>
      <c r="H897" s="8" t="s">
        <v>28</v>
      </c>
      <c r="I897" s="15" t="str">
        <f>TEXT([1]employee_training_performance_d!I897,"dd-mm-yyyy")</f>
        <v>30-06-2023</v>
      </c>
      <c r="J897" s="16">
        <f>IF(OR([1]employee_training_performance_d!J897="Yes",[1]employee_training_performance_d!J897="P",[1]employee_training_performance_d!J897="Present"),1,IF(OR([1]employee_training_performance_d!J897="No",[1]employee_training_performance_d!J897="A",[1]employee_training_performance_d!J897="Absent"),0))</f>
        <v>0</v>
      </c>
      <c r="K897" s="16">
        <v>94</v>
      </c>
      <c r="L897" s="16">
        <f>IF(OR([1]employee_training_performance_d!L897=0,ISBLANK([1]employee_training_performance_d!L897)),AVERAGEIFS([1]employee_training_performance_d!L$2:L$1201,[1]employee_training_performance_d!L$2:L$1201,"&gt;0"),[1]employee_training_performance_d!L897)</f>
        <v>57.657957244655584</v>
      </c>
      <c r="M897" s="7">
        <v>0</v>
      </c>
      <c r="N897" s="7">
        <v>0</v>
      </c>
    </row>
    <row r="898" spans="1:14" ht="15.6" x14ac:dyDescent="0.3">
      <c r="A898" s="5" t="str">
        <f>TRIM(PROPER([1]employee_training_performance_d!A898))</f>
        <v>769Eb31C-2683-4A4C-8133-25F1E76032C3</v>
      </c>
      <c r="B898" s="6" t="str">
        <f>TRIM(PROPER([1]employee_training_performance_d!B898))</f>
        <v>Jenna Harding</v>
      </c>
      <c r="C898" s="7">
        <v>40</v>
      </c>
      <c r="D898" s="11" t="str">
        <f>IF(OR(LOWER([1]employee_training_performance_d!D898)="m",LOWER([1]employee_training_performance_d!D898)="male"),"Male",IF(OR(LOWER([1]employee_training_performance_d!D898)="f",LOWER([1]employee_training_performance_d!D898)="female"),"Female","Unknown"))</f>
        <v>Male</v>
      </c>
      <c r="E898" s="8" t="s">
        <v>29</v>
      </c>
      <c r="F898" s="8" t="s">
        <v>27</v>
      </c>
      <c r="G898" s="9" t="str">
        <f>TEXT([1]employee_training_performance_d!G898,"dd-mm-yyyy")</f>
        <v>09-01-2025</v>
      </c>
      <c r="H898" s="8" t="s">
        <v>28</v>
      </c>
      <c r="I898" s="15" t="str">
        <f>TEXT([1]employee_training_performance_d!I898,"dd-mm-yyyy")</f>
        <v>24-12-2026</v>
      </c>
      <c r="J898" s="16">
        <f>IF(OR([1]employee_training_performance_d!J898="Yes",[1]employee_training_performance_d!J898="P",[1]employee_training_performance_d!J898="Present"),1,IF(OR([1]employee_training_performance_d!J898="No",[1]employee_training_performance_d!J898="A",[1]employee_training_performance_d!J898="Absent"),0))</f>
        <v>0</v>
      </c>
      <c r="K898" s="16">
        <v>61.411764705882355</v>
      </c>
      <c r="L898" s="16">
        <f>IF(OR([1]employee_training_performance_d!L898=0,ISBLANK([1]employee_training_performance_d!L898)),AVERAGEIFS([1]employee_training_performance_d!L$2:L$1201,[1]employee_training_performance_d!L$2:L$1201,"&gt;0"),[1]employee_training_performance_d!L898)</f>
        <v>65</v>
      </c>
      <c r="M898" s="7">
        <v>5</v>
      </c>
      <c r="N898" s="7">
        <v>5</v>
      </c>
    </row>
    <row r="899" spans="1:14" ht="15.6" x14ac:dyDescent="0.3">
      <c r="A899" s="5" t="str">
        <f>TRIM(PROPER([1]employee_training_performance_d!A899))</f>
        <v>4462Ecae-0Cce-469B-A2A8-D37Daa2223A9</v>
      </c>
      <c r="B899" s="6" t="str">
        <f>TRIM(PROPER([1]employee_training_performance_d!B899))</f>
        <v>Henry Reeves</v>
      </c>
      <c r="C899" s="7">
        <v>40</v>
      </c>
      <c r="D899" s="11" t="str">
        <f>IF(OR(LOWER([1]employee_training_performance_d!D899)="m",LOWER([1]employee_training_performance_d!D899)="male"),"Male",IF(OR(LOWER([1]employee_training_performance_d!D899)="f",LOWER([1]employee_training_performance_d!D899)="female"),"Female","Unknown"))</f>
        <v>Male</v>
      </c>
      <c r="E899" s="8" t="s">
        <v>26</v>
      </c>
      <c r="F899" s="8" t="s">
        <v>30</v>
      </c>
      <c r="G899" s="9" t="str">
        <f>TEXT([1]employee_training_performance_d!G899,"dd-mm-yyyy")</f>
        <v>28-04-2024</v>
      </c>
      <c r="H899" s="8" t="s">
        <v>28</v>
      </c>
      <c r="I899" s="15" t="str">
        <f>TEXT([1]employee_training_performance_d!I899,"dd-mm-yyyy")</f>
        <v>18-08-2025</v>
      </c>
      <c r="J899" s="16">
        <f>IF(OR([1]employee_training_performance_d!J899="Yes",[1]employee_training_performance_d!J899="P",[1]employee_training_performance_d!J899="Present"),1,IF(OR([1]employee_training_performance_d!J899="No",[1]employee_training_performance_d!J899="A",[1]employee_training_performance_d!J899="Absent"),0))</f>
        <v>1</v>
      </c>
      <c r="K899" s="16">
        <v>61.411764705882355</v>
      </c>
      <c r="L899" s="16">
        <f>IF(OR([1]employee_training_performance_d!L899=0,ISBLANK([1]employee_training_performance_d!L899)),AVERAGEIFS([1]employee_training_performance_d!L$2:L$1201,[1]employee_training_performance_d!L$2:L$1201,"&gt;0"),[1]employee_training_performance_d!L899)</f>
        <v>57.657957244655584</v>
      </c>
      <c r="M899" s="7">
        <v>1</v>
      </c>
      <c r="N899" s="7">
        <v>1</v>
      </c>
    </row>
    <row r="900" spans="1:14" ht="15.6" x14ac:dyDescent="0.3">
      <c r="A900" s="5" t="str">
        <f>TRIM(PROPER([1]employee_training_performance_d!A900))</f>
        <v>Ca4514D1-16A3-4E4E-8A5C-4C4Ae79Bd439</v>
      </c>
      <c r="B900" s="6" t="str">
        <f>TRIM(PROPER([1]employee_training_performance_d!B900))</f>
        <v>Ashley Simmons</v>
      </c>
      <c r="C900" s="7">
        <v>46</v>
      </c>
      <c r="D900" s="11" t="str">
        <f>IF(OR(LOWER([1]employee_training_performance_d!D900)="m",LOWER([1]employee_training_performance_d!D900)="male"),"Male",IF(OR(LOWER([1]employee_training_performance_d!D900)="f",LOWER([1]employee_training_performance_d!D900)="female"),"Female","Unknown"))</f>
        <v>Male</v>
      </c>
      <c r="E900" s="8" t="s">
        <v>29</v>
      </c>
      <c r="F900" s="8" t="s">
        <v>17</v>
      </c>
      <c r="G900" s="9" t="str">
        <f>TEXT([1]employee_training_performance_d!G900,"dd-mm-yyyy")</f>
        <v>19-06-2022</v>
      </c>
      <c r="H900" s="8" t="s">
        <v>16</v>
      </c>
      <c r="I900" s="15" t="str">
        <f>TEXT([1]employee_training_performance_d!I900,"dd-mm-yyyy")</f>
        <v>20-01-2025</v>
      </c>
      <c r="J900" s="16">
        <f>IF(OR([1]employee_training_performance_d!J900="Yes",[1]employee_training_performance_d!J900="P",[1]employee_training_performance_d!J900="Present"),1,IF(OR([1]employee_training_performance_d!J900="No",[1]employee_training_performance_d!J900="A",[1]employee_training_performance_d!J900="Absent"),0))</f>
        <v>0</v>
      </c>
      <c r="K900" s="16">
        <v>66</v>
      </c>
      <c r="L900" s="16">
        <f>IF(OR([1]employee_training_performance_d!L900=0,ISBLANK([1]employee_training_performance_d!L900)),AVERAGEIFS([1]employee_training_performance_d!L$2:L$1201,[1]employee_training_performance_d!L$2:L$1201,"&gt;0"),[1]employee_training_performance_d!L900)</f>
        <v>57.657957244655584</v>
      </c>
      <c r="M900" s="7">
        <v>2</v>
      </c>
      <c r="N900" s="7">
        <v>2</v>
      </c>
    </row>
    <row r="901" spans="1:14" ht="15.6" x14ac:dyDescent="0.3">
      <c r="A901" s="5" t="str">
        <f>TRIM(PROPER([1]employee_training_performance_d!A901))</f>
        <v>3F843C8F-A46F-47B5-8D45-E921E64B5523</v>
      </c>
      <c r="B901" s="6" t="str">
        <f>TRIM(PROPER([1]employee_training_performance_d!B901))</f>
        <v>Duane English</v>
      </c>
      <c r="C901" s="7">
        <v>35</v>
      </c>
      <c r="D901" s="11" t="str">
        <f>IF(OR(LOWER([1]employee_training_performance_d!D901)="m",LOWER([1]employee_training_performance_d!D901)="male"),"Male",IF(OR(LOWER([1]employee_training_performance_d!D901)="f",LOWER([1]employee_training_performance_d!D901)="female"),"Female","Unknown"))</f>
        <v>Female</v>
      </c>
      <c r="E901" s="8" t="s">
        <v>21</v>
      </c>
      <c r="F901" s="8" t="s">
        <v>30</v>
      </c>
      <c r="G901" s="9" t="str">
        <f>TEXT([1]employee_training_performance_d!G901,"dd-mm-yyyy")</f>
        <v>20-06-2024</v>
      </c>
      <c r="H901" s="8" t="s">
        <v>20</v>
      </c>
      <c r="I901" s="15" t="str">
        <f>TEXT([1]employee_training_performance_d!I901,"dd-mm-yyyy")</f>
        <v>20-01-2027</v>
      </c>
      <c r="J901" s="16">
        <f>IF(OR([1]employee_training_performance_d!J901="Yes",[1]employee_training_performance_d!J901="P",[1]employee_training_performance_d!J901="Present"),1,IF(OR([1]employee_training_performance_d!J901="No",[1]employee_training_performance_d!J901="A",[1]employee_training_performance_d!J901="Absent"),0))</f>
        <v>0</v>
      </c>
      <c r="K901" s="16">
        <v>61.366336633663366</v>
      </c>
      <c r="L901" s="16">
        <f>IF(OR([1]employee_training_performance_d!L901=0,ISBLANK([1]employee_training_performance_d!L901)),AVERAGEIFS([1]employee_training_performance_d!L$2:L$1201,[1]employee_training_performance_d!L$2:L$1201,"&gt;0"),[1]employee_training_performance_d!L901)</f>
        <v>57.657957244655584</v>
      </c>
      <c r="M901" s="7">
        <v>3</v>
      </c>
      <c r="N901" s="7">
        <v>3</v>
      </c>
    </row>
    <row r="902" spans="1:14" ht="15.6" x14ac:dyDescent="0.3">
      <c r="A902" s="5" t="str">
        <f>TRIM(PROPER([1]employee_training_performance_d!A902))</f>
        <v>B90Db373-5553-4A05-B960-A10E8Ee56246</v>
      </c>
      <c r="B902" s="6" t="str">
        <f>TRIM(PROPER([1]employee_training_performance_d!B902))</f>
        <v>Brian Galvan</v>
      </c>
      <c r="C902" s="7">
        <v>41</v>
      </c>
      <c r="D902" s="11" t="str">
        <f>IF(OR(LOWER([1]employee_training_performance_d!D902)="m",LOWER([1]employee_training_performance_d!D902)="male"),"Male",IF(OR(LOWER([1]employee_training_performance_d!D902)="f",LOWER([1]employee_training_performance_d!D902)="female"),"Female","Unknown"))</f>
        <v>Male</v>
      </c>
      <c r="E902" s="8" t="s">
        <v>29</v>
      </c>
      <c r="F902" s="8" t="s">
        <v>15</v>
      </c>
      <c r="G902" s="9" t="str">
        <f>TEXT([1]employee_training_performance_d!G902,"dd-mm-yyyy")</f>
        <v>20-12-2024</v>
      </c>
      <c r="H902" s="8" t="s">
        <v>28</v>
      </c>
      <c r="I902" s="15" t="str">
        <f>TEXT([1]employee_training_performance_d!I902,"dd-mm-yyyy")</f>
        <v>27-03-2025</v>
      </c>
      <c r="J902" s="16">
        <f>IF(OR([1]employee_training_performance_d!J902="Yes",[1]employee_training_performance_d!J902="P",[1]employee_training_performance_d!J902="Present"),1,IF(OR([1]employee_training_performance_d!J902="No",[1]employee_training_performance_d!J902="A",[1]employee_training_performance_d!J902="Absent"),0))</f>
        <v>1</v>
      </c>
      <c r="K902" s="16">
        <v>60</v>
      </c>
      <c r="L902" s="16">
        <f>IF(OR([1]employee_training_performance_d!L902=0,ISBLANK([1]employee_training_performance_d!L902)),AVERAGEIFS([1]employee_training_performance_d!L$2:L$1201,[1]employee_training_performance_d!L$2:L$1201,"&gt;0"),[1]employee_training_performance_d!L902)</f>
        <v>25</v>
      </c>
      <c r="M902" s="7">
        <v>1</v>
      </c>
      <c r="N902" s="7">
        <v>1</v>
      </c>
    </row>
    <row r="903" spans="1:14" ht="15.6" x14ac:dyDescent="0.3">
      <c r="A903" s="5" t="str">
        <f>TRIM(PROPER([1]employee_training_performance_d!A903))</f>
        <v>A89C0D28-Ce08-415A-9Be6-Fc7Fcc40D3A5</v>
      </c>
      <c r="B903" s="6" t="str">
        <f>TRIM(PROPER([1]employee_training_performance_d!B903))</f>
        <v>Jennifer Carter</v>
      </c>
      <c r="C903" s="7">
        <v>40</v>
      </c>
      <c r="D903" s="11" t="str">
        <f>IF(OR(LOWER([1]employee_training_performance_d!D903)="m",LOWER([1]employee_training_performance_d!D903)="male"),"Male",IF(OR(LOWER([1]employee_training_performance_d!D903)="f",LOWER([1]employee_training_performance_d!D903)="female"),"Female","Unknown"))</f>
        <v>Male</v>
      </c>
      <c r="E903" s="8" t="s">
        <v>14</v>
      </c>
      <c r="F903" s="8" t="s">
        <v>15</v>
      </c>
      <c r="G903" s="9" t="str">
        <f>TEXT([1]employee_training_performance_d!G903,"dd-mm-yyyy")</f>
        <v>17-03-2025</v>
      </c>
      <c r="H903" s="8" t="s">
        <v>25</v>
      </c>
      <c r="I903" s="15" t="str">
        <f>TEXT([1]employee_training_performance_d!I903,"dd-mm-yyyy")</f>
        <v>28-07-2025</v>
      </c>
      <c r="J903" s="16">
        <f>IF(OR([1]employee_training_performance_d!J903="Yes",[1]employee_training_performance_d!J903="P",[1]employee_training_performance_d!J903="Present"),1,IF(OR([1]employee_training_performance_d!J903="No",[1]employee_training_performance_d!J903="A",[1]employee_training_performance_d!J903="Absent"),0))</f>
        <v>0</v>
      </c>
      <c r="K903" s="16">
        <v>61.38</v>
      </c>
      <c r="L903" s="16">
        <f>IF(OR([1]employee_training_performance_d!L903=0,ISBLANK([1]employee_training_performance_d!L903)),AVERAGEIFS([1]employee_training_performance_d!L$2:L$1201,[1]employee_training_performance_d!L$2:L$1201,"&gt;0"),[1]employee_training_performance_d!L903)</f>
        <v>51</v>
      </c>
      <c r="M903" s="7">
        <v>1</v>
      </c>
      <c r="N903" s="7">
        <v>1</v>
      </c>
    </row>
    <row r="904" spans="1:14" ht="15.6" x14ac:dyDescent="0.3">
      <c r="A904" s="5" t="str">
        <f>TRIM(PROPER([1]employee_training_performance_d!A904))</f>
        <v>6Bf01Ba6-Ed1D-4817-9Ad0-Afdce2801Ef0</v>
      </c>
      <c r="B904" s="6" t="str">
        <f>TRIM(PROPER([1]employee_training_performance_d!B904))</f>
        <v>Diane Bishop</v>
      </c>
      <c r="C904" s="7">
        <v>43</v>
      </c>
      <c r="D904" s="11" t="str">
        <f>IF(OR(LOWER([1]employee_training_performance_d!D904)="m",LOWER([1]employee_training_performance_d!D904)="male"),"Male",IF(OR(LOWER([1]employee_training_performance_d!D904)="f",LOWER([1]employee_training_performance_d!D904)="female"),"Female","Unknown"))</f>
        <v>Male</v>
      </c>
      <c r="E904" s="8" t="s">
        <v>21</v>
      </c>
      <c r="F904" s="8" t="s">
        <v>17</v>
      </c>
      <c r="G904" s="9" t="str">
        <f>TEXT([1]employee_training_performance_d!G904,"dd-mm-yyyy")</f>
        <v>25-08-2020</v>
      </c>
      <c r="H904" s="8" t="s">
        <v>28</v>
      </c>
      <c r="I904" s="15" t="str">
        <f>TEXT([1]employee_training_performance_d!I904,"dd-mm-yyyy")</f>
        <v>08-08-2022</v>
      </c>
      <c r="J904" s="16">
        <f>IF(OR([1]employee_training_performance_d!J904="Yes",[1]employee_training_performance_d!J904="P",[1]employee_training_performance_d!J904="Present"),1,IF(OR([1]employee_training_performance_d!J904="No",[1]employee_training_performance_d!J904="A",[1]employee_training_performance_d!J904="Absent"),0))</f>
        <v>1</v>
      </c>
      <c r="K904" s="16">
        <v>61</v>
      </c>
      <c r="L904" s="16">
        <f>IF(OR([1]employee_training_performance_d!L904=0,ISBLANK([1]employee_training_performance_d!L904)),AVERAGEIFS([1]employee_training_performance_d!L$2:L$1201,[1]employee_training_performance_d!L$2:L$1201,"&gt;0"),[1]employee_training_performance_d!L904)</f>
        <v>57.657957244655584</v>
      </c>
      <c r="M904" s="7">
        <v>5</v>
      </c>
      <c r="N904" s="7">
        <v>5</v>
      </c>
    </row>
    <row r="905" spans="1:14" ht="15.6" x14ac:dyDescent="0.3">
      <c r="A905" s="5" t="str">
        <f>TRIM(PROPER([1]employee_training_performance_d!A905))</f>
        <v>43Cbfd06-B869-4E43-Bfa7-D9548Bfafb8C</v>
      </c>
      <c r="B905" s="6" t="str">
        <f>TRIM(PROPER([1]employee_training_performance_d!B905))</f>
        <v>Jessica Baker</v>
      </c>
      <c r="C905" s="7">
        <v>40</v>
      </c>
      <c r="D905" s="11" t="str">
        <f>IF(OR(LOWER([1]employee_training_performance_d!D905)="m",LOWER([1]employee_training_performance_d!D905)="male"),"Male",IF(OR(LOWER([1]employee_training_performance_d!D905)="f",LOWER([1]employee_training_performance_d!D905)="female"),"Female","Unknown"))</f>
        <v>Female</v>
      </c>
      <c r="E905" s="8" t="s">
        <v>21</v>
      </c>
      <c r="F905" s="8" t="s">
        <v>27</v>
      </c>
      <c r="G905" s="9" t="str">
        <f>TEXT([1]employee_training_performance_d!G905,"dd-mm-yyyy")</f>
        <v>13-07-2023</v>
      </c>
      <c r="H905" s="8" t="s">
        <v>28</v>
      </c>
      <c r="I905" s="15" t="str">
        <f>TEXT([1]employee_training_performance_d!I905,"dd-mm-yyyy")</f>
        <v>02-03-2026</v>
      </c>
      <c r="J905" s="16">
        <f>IF(OR([1]employee_training_performance_d!J905="Yes",[1]employee_training_performance_d!J905="P",[1]employee_training_performance_d!J905="Present"),1,IF(OR([1]employee_training_performance_d!J905="No",[1]employee_training_performance_d!J905="A",[1]employee_training_performance_d!J905="Absent"),0))</f>
        <v>1</v>
      </c>
      <c r="K905" s="16">
        <v>80</v>
      </c>
      <c r="L905" s="16">
        <f>IF(OR([1]employee_training_performance_d!L905=0,ISBLANK([1]employee_training_performance_d!L905)),AVERAGEIFS([1]employee_training_performance_d!L$2:L$1201,[1]employee_training_performance_d!L$2:L$1201,"&gt;0"),[1]employee_training_performance_d!L905)</f>
        <v>57.657957244655584</v>
      </c>
      <c r="M905" s="7">
        <v>3</v>
      </c>
      <c r="N905" s="7">
        <v>3</v>
      </c>
    </row>
    <row r="906" spans="1:14" ht="15.6" x14ac:dyDescent="0.3">
      <c r="A906" s="5" t="str">
        <f>TRIM(PROPER([1]employee_training_performance_d!A906))</f>
        <v>71A67925-1094-4B53-A6D5-1Dc14Ff90831</v>
      </c>
      <c r="B906" s="6" t="str">
        <f>TRIM(PROPER([1]employee_training_performance_d!B906))</f>
        <v>Justin Garcia</v>
      </c>
      <c r="C906" s="7">
        <v>29</v>
      </c>
      <c r="D906" s="11" t="str">
        <f>IF(OR(LOWER([1]employee_training_performance_d!D906)="m",LOWER([1]employee_training_performance_d!D906)="male"),"Male",IF(OR(LOWER([1]employee_training_performance_d!D906)="f",LOWER([1]employee_training_performance_d!D906)="female"),"Female","Unknown"))</f>
        <v>Female</v>
      </c>
      <c r="E906" s="8" t="s">
        <v>19</v>
      </c>
      <c r="F906" s="8" t="s">
        <v>27</v>
      </c>
      <c r="G906" s="9" t="str">
        <f>TEXT([1]employee_training_performance_d!G906,"dd-mm-yyyy")</f>
        <v>13-08-2024</v>
      </c>
      <c r="H906" s="8" t="s">
        <v>25</v>
      </c>
      <c r="I906" s="15" t="str">
        <f>TEXT([1]employee_training_performance_d!I906,"dd-mm-yyyy")</f>
        <v>06-08-2025</v>
      </c>
      <c r="J906" s="16">
        <f>IF(OR([1]employee_training_performance_d!J906="Yes",[1]employee_training_performance_d!J906="P",[1]employee_training_performance_d!J906="Present"),1,IF(OR([1]employee_training_performance_d!J906="No",[1]employee_training_performance_d!J906="A",[1]employee_training_performance_d!J906="Absent"),0))</f>
        <v>1</v>
      </c>
      <c r="K906" s="16">
        <v>32</v>
      </c>
      <c r="L906" s="16">
        <f>IF(OR([1]employee_training_performance_d!L906=0,ISBLANK([1]employee_training_performance_d!L906)),AVERAGEIFS([1]employee_training_performance_d!L$2:L$1201,[1]employee_training_performance_d!L$2:L$1201,"&gt;0"),[1]employee_training_performance_d!L906)</f>
        <v>57.657957244655584</v>
      </c>
      <c r="M906" s="7">
        <v>0</v>
      </c>
      <c r="N906" s="7">
        <v>0</v>
      </c>
    </row>
    <row r="907" spans="1:14" ht="15.6" x14ac:dyDescent="0.3">
      <c r="A907" s="5" t="str">
        <f>TRIM(PROPER([1]employee_training_performance_d!A907))</f>
        <v>5B06B98E-Eef4-44A3-Bb31-A55F28E9209E</v>
      </c>
      <c r="B907" s="6" t="str">
        <f>TRIM(PROPER([1]employee_training_performance_d!B907))</f>
        <v>Dana Mccoy</v>
      </c>
      <c r="C907" s="7">
        <v>54</v>
      </c>
      <c r="D907" s="11" t="str">
        <f>IF(OR(LOWER([1]employee_training_performance_d!D907)="m",LOWER([1]employee_training_performance_d!D907)="male"),"Male",IF(OR(LOWER([1]employee_training_performance_d!D907)="f",LOWER([1]employee_training_performance_d!D907)="female"),"Female","Unknown"))</f>
        <v>Male</v>
      </c>
      <c r="E907" s="8" t="s">
        <v>14</v>
      </c>
      <c r="F907" s="8" t="s">
        <v>24</v>
      </c>
      <c r="G907" s="9" t="str">
        <f>TEXT([1]employee_training_performance_d!G907,"dd-mm-yyyy")</f>
        <v>23-06-2021</v>
      </c>
      <c r="H907" s="8" t="s">
        <v>16</v>
      </c>
      <c r="I907" s="15" t="str">
        <f>TEXT([1]employee_training_performance_d!I907,"dd-mm-yyyy")</f>
        <v>08-08-2022</v>
      </c>
      <c r="J907" s="16">
        <f>IF(OR([1]employee_training_performance_d!J907="Yes",[1]employee_training_performance_d!J907="P",[1]employee_training_performance_d!J907="Present"),1,IF(OR([1]employee_training_performance_d!J907="No",[1]employee_training_performance_d!J907="A",[1]employee_training_performance_d!J907="Absent"),0))</f>
        <v>0</v>
      </c>
      <c r="K907" s="16">
        <v>61.494845360824741</v>
      </c>
      <c r="L907" s="16">
        <f>IF(OR([1]employee_training_performance_d!L907=0,ISBLANK([1]employee_training_performance_d!L907)),AVERAGEIFS([1]employee_training_performance_d!L$2:L$1201,[1]employee_training_performance_d!L$2:L$1201,"&gt;0"),[1]employee_training_performance_d!L907)</f>
        <v>57.657957244655584</v>
      </c>
      <c r="M907" s="7">
        <v>4</v>
      </c>
      <c r="N907" s="7">
        <v>4</v>
      </c>
    </row>
    <row r="908" spans="1:14" ht="15.6" x14ac:dyDescent="0.3">
      <c r="A908" s="5" t="str">
        <f>TRIM(PROPER([1]employee_training_performance_d!A908))</f>
        <v>00167Fac-2003-481E-8Bf5-4Fa88Ae91F31</v>
      </c>
      <c r="B908" s="6" t="str">
        <f>TRIM(PROPER([1]employee_training_performance_d!B908))</f>
        <v>Laura Clarke</v>
      </c>
      <c r="C908" s="7">
        <v>23</v>
      </c>
      <c r="D908" s="11" t="str">
        <f>IF(OR(LOWER([1]employee_training_performance_d!D908)="m",LOWER([1]employee_training_performance_d!D908)="male"),"Male",IF(OR(LOWER([1]employee_training_performance_d!D908)="f",LOWER([1]employee_training_performance_d!D908)="female"),"Female","Unknown"))</f>
        <v>Male</v>
      </c>
      <c r="E908" s="8" t="s">
        <v>14</v>
      </c>
      <c r="F908" s="8" t="s">
        <v>27</v>
      </c>
      <c r="G908" s="9" t="str">
        <f>TEXT([1]employee_training_performance_d!G908,"dd-mm-yyyy")</f>
        <v>10-08-2022</v>
      </c>
      <c r="H908" s="8" t="s">
        <v>22</v>
      </c>
      <c r="I908" s="15" t="str">
        <f>TEXT([1]employee_training_performance_d!I908,"dd-mm-yyyy")</f>
        <v>20-02-2023</v>
      </c>
      <c r="J908" s="16">
        <f>IF(OR([1]employee_training_performance_d!J908="Yes",[1]employee_training_performance_d!J908="P",[1]employee_training_performance_d!J908="Present"),1,IF(OR([1]employee_training_performance_d!J908="No",[1]employee_training_performance_d!J908="A",[1]employee_training_performance_d!J908="Absent"),0))</f>
        <v>1</v>
      </c>
      <c r="K908" s="16">
        <v>61.494845360824741</v>
      </c>
      <c r="L908" s="16">
        <f>IF(OR([1]employee_training_performance_d!L908=0,ISBLANK([1]employee_training_performance_d!L908)),AVERAGEIFS([1]employee_training_performance_d!L$2:L$1201,[1]employee_training_performance_d!L$2:L$1201,"&gt;0"),[1]employee_training_performance_d!L908)</f>
        <v>57.657957244655584</v>
      </c>
      <c r="M908" s="7">
        <v>4</v>
      </c>
      <c r="N908" s="7">
        <v>4</v>
      </c>
    </row>
    <row r="909" spans="1:14" ht="15.6" x14ac:dyDescent="0.3">
      <c r="A909" s="5" t="str">
        <f>TRIM(PROPER([1]employee_training_performance_d!A909))</f>
        <v>885F40Aa-666E-4491-88Dc-Fe094413377B</v>
      </c>
      <c r="B909" s="6" t="str">
        <f>TRIM(PROPER([1]employee_training_performance_d!B909))</f>
        <v>Crystal Williams</v>
      </c>
      <c r="C909" s="7">
        <v>50</v>
      </c>
      <c r="D909" s="11" t="str">
        <f>IF(OR(LOWER([1]employee_training_performance_d!D909)="m",LOWER([1]employee_training_performance_d!D909)="male"),"Male",IF(OR(LOWER([1]employee_training_performance_d!D909)="f",LOWER([1]employee_training_performance_d!D909)="female"),"Female","Unknown"))</f>
        <v>Male</v>
      </c>
      <c r="E909" s="8" t="s">
        <v>29</v>
      </c>
      <c r="F909" s="8" t="s">
        <v>30</v>
      </c>
      <c r="G909" s="9" t="str">
        <f>TEXT([1]employee_training_performance_d!G909,"dd-mm-yyyy")</f>
        <v>25-02-2022</v>
      </c>
      <c r="H909" s="8" t="s">
        <v>28</v>
      </c>
      <c r="I909" s="15" t="str">
        <f>TEXT([1]employee_training_performance_d!I909,"dd-mm-yyyy")</f>
        <v>18-08-2022</v>
      </c>
      <c r="J909" s="16">
        <f>IF(OR([1]employee_training_performance_d!J909="Yes",[1]employee_training_performance_d!J909="P",[1]employee_training_performance_d!J909="Present"),1,IF(OR([1]employee_training_performance_d!J909="No",[1]employee_training_performance_d!J909="A",[1]employee_training_performance_d!J909="Absent"),0))</f>
        <v>1</v>
      </c>
      <c r="K909" s="16">
        <v>79</v>
      </c>
      <c r="L909" s="16">
        <f>IF(OR([1]employee_training_performance_d!L909=0,ISBLANK([1]employee_training_performance_d!L909)),AVERAGEIFS([1]employee_training_performance_d!L$2:L$1201,[1]employee_training_performance_d!L$2:L$1201,"&gt;0"),[1]employee_training_performance_d!L909)</f>
        <v>57.657957244655584</v>
      </c>
      <c r="M909" s="7">
        <v>1</v>
      </c>
      <c r="N909" s="7">
        <v>1</v>
      </c>
    </row>
    <row r="910" spans="1:14" ht="15.6" x14ac:dyDescent="0.3">
      <c r="A910" s="5" t="str">
        <f>TRIM(PROPER([1]employee_training_performance_d!A910))</f>
        <v>652B1328-422F-403E-Bc29-C667233089C9</v>
      </c>
      <c r="B910" s="6" t="str">
        <f>TRIM(PROPER([1]employee_training_performance_d!B910))</f>
        <v>William Mullins</v>
      </c>
      <c r="C910" s="7">
        <v>52</v>
      </c>
      <c r="D910" s="11" t="str">
        <f>IF(OR(LOWER([1]employee_training_performance_d!D910)="m",LOWER([1]employee_training_performance_d!D910)="male"),"Male",IF(OR(LOWER([1]employee_training_performance_d!D910)="f",LOWER([1]employee_training_performance_d!D910)="female"),"Female","Unknown"))</f>
        <v>Female</v>
      </c>
      <c r="E910" s="8" t="s">
        <v>26</v>
      </c>
      <c r="F910" s="8" t="s">
        <v>17</v>
      </c>
      <c r="G910" s="9" t="str">
        <f>TEXT([1]employee_training_performance_d!G910,"dd-mm-yyyy")</f>
        <v>22-12-2023</v>
      </c>
      <c r="H910" s="8" t="s">
        <v>16</v>
      </c>
      <c r="I910" s="15" t="str">
        <f>TEXT([1]employee_training_performance_d!I910,"dd-mm-yyyy")</f>
        <v>24-04-2026</v>
      </c>
      <c r="J910" s="16">
        <f>IF(OR([1]employee_training_performance_d!J910="Yes",[1]employee_training_performance_d!J910="P",[1]employee_training_performance_d!J910="Present"),1,IF(OR([1]employee_training_performance_d!J910="No",[1]employee_training_performance_d!J910="A",[1]employee_training_performance_d!J910="Absent"),0))</f>
        <v>1</v>
      </c>
      <c r="K910" s="16">
        <v>61.3125</v>
      </c>
      <c r="L910" s="16">
        <f>IF(OR([1]employee_training_performance_d!L910=0,ISBLANK([1]employee_training_performance_d!L910)),AVERAGEIFS([1]employee_training_performance_d!L$2:L$1201,[1]employee_training_performance_d!L$2:L$1201,"&gt;0"),[1]employee_training_performance_d!L910)</f>
        <v>59</v>
      </c>
      <c r="M910" s="7">
        <v>2.6</v>
      </c>
      <c r="N910" s="7">
        <v>2.5637065637065639</v>
      </c>
    </row>
    <row r="911" spans="1:14" ht="15.6" x14ac:dyDescent="0.3">
      <c r="A911" s="5" t="str">
        <f>TRIM(PROPER([1]employee_training_performance_d!A911))</f>
        <v>6Cc73151-1172-44F7-9364-5E439A18E6Bb</v>
      </c>
      <c r="B911" s="6" t="str">
        <f>TRIM(PROPER([1]employee_training_performance_d!B911))</f>
        <v>Roy Davis</v>
      </c>
      <c r="C911" s="7">
        <v>40</v>
      </c>
      <c r="D911" s="11" t="str">
        <f>IF(OR(LOWER([1]employee_training_performance_d!D911)="m",LOWER([1]employee_training_performance_d!D911)="male"),"Male",IF(OR(LOWER([1]employee_training_performance_d!D911)="f",LOWER([1]employee_training_performance_d!D911)="female"),"Female","Unknown"))</f>
        <v>Male</v>
      </c>
      <c r="E911" s="8" t="s">
        <v>14</v>
      </c>
      <c r="F911" s="8" t="s">
        <v>15</v>
      </c>
      <c r="G911" s="9" t="str">
        <f>TEXT([1]employee_training_performance_d!G911,"dd-mm-yyyy")</f>
        <v>20-01-2024</v>
      </c>
      <c r="H911" s="8" t="s">
        <v>18</v>
      </c>
      <c r="I911" s="15" t="str">
        <f>TEXT([1]employee_training_performance_d!I911,"dd-mm-yyyy")</f>
        <v>14-08-2025</v>
      </c>
      <c r="J911" s="16">
        <f>IF(OR([1]employee_training_performance_d!J911="Yes",[1]employee_training_performance_d!J911="P",[1]employee_training_performance_d!J911="Present"),1,IF(OR([1]employee_training_performance_d!J911="No",[1]employee_training_performance_d!J911="A",[1]employee_training_performance_d!J911="Absent"),0))</f>
        <v>0</v>
      </c>
      <c r="K911" s="16">
        <v>61.3125</v>
      </c>
      <c r="L911" s="16">
        <f>IF(OR([1]employee_training_performance_d!L911=0,ISBLANK([1]employee_training_performance_d!L911)),AVERAGEIFS([1]employee_training_performance_d!L$2:L$1201,[1]employee_training_performance_d!L$2:L$1201,"&gt;0"),[1]employee_training_performance_d!L911)</f>
        <v>57.657957244655584</v>
      </c>
      <c r="M911" s="7">
        <v>2</v>
      </c>
      <c r="N911" s="7">
        <v>2</v>
      </c>
    </row>
    <row r="912" spans="1:14" ht="15.6" x14ac:dyDescent="0.3">
      <c r="A912" s="5" t="str">
        <f>TRIM(PROPER([1]employee_training_performance_d!A912))</f>
        <v>1Cea0Ac0-D466-4946-Bfab-82A036E65004</v>
      </c>
      <c r="B912" s="6" t="str">
        <f>TRIM(PROPER([1]employee_training_performance_d!B912))</f>
        <v>Nicole Hardy</v>
      </c>
      <c r="C912" s="7">
        <v>40</v>
      </c>
      <c r="D912" s="11" t="str">
        <f>IF(OR(LOWER([1]employee_training_performance_d!D912)="m",LOWER([1]employee_training_performance_d!D912)="male"),"Male",IF(OR(LOWER([1]employee_training_performance_d!D912)="f",LOWER([1]employee_training_performance_d!D912)="female"),"Female","Unknown"))</f>
        <v>Female</v>
      </c>
      <c r="E912" s="8" t="s">
        <v>26</v>
      </c>
      <c r="F912" s="8" t="s">
        <v>15</v>
      </c>
      <c r="G912" s="9" t="str">
        <f>TEXT([1]employee_training_performance_d!G912,"dd-mm-yyyy")</f>
        <v>22-11-2020</v>
      </c>
      <c r="H912" s="8" t="s">
        <v>25</v>
      </c>
      <c r="I912" s="15" t="str">
        <f>TEXT([1]employee_training_performance_d!I912,"dd-mm-yyyy")</f>
        <v>11-02-2021</v>
      </c>
      <c r="J912" s="16">
        <f>IF(OR([1]employee_training_performance_d!J912="Yes",[1]employee_training_performance_d!J912="P",[1]employee_training_performance_d!J912="Present"),1,IF(OR([1]employee_training_performance_d!J912="No",[1]employee_training_performance_d!J912="A",[1]employee_training_performance_d!J912="Absent"),0))</f>
        <v>0</v>
      </c>
      <c r="K912" s="16">
        <v>77</v>
      </c>
      <c r="L912" s="16">
        <f>IF(OR([1]employee_training_performance_d!L912=0,ISBLANK([1]employee_training_performance_d!L912)),AVERAGEIFS([1]employee_training_performance_d!L$2:L$1201,[1]employee_training_performance_d!L$2:L$1201,"&gt;0"),[1]employee_training_performance_d!L912)</f>
        <v>57.657957244655584</v>
      </c>
      <c r="M912" s="7">
        <v>2</v>
      </c>
      <c r="N912" s="7">
        <v>2</v>
      </c>
    </row>
    <row r="913" spans="1:14" ht="15.6" x14ac:dyDescent="0.3">
      <c r="A913" s="5" t="str">
        <f>TRIM(PROPER([1]employee_training_performance_d!A913))</f>
        <v>998549Bc-Fcb4-4E27-8167-Dc84A9432Abd</v>
      </c>
      <c r="B913" s="6" t="str">
        <f>TRIM(PROPER([1]employee_training_performance_d!B913))</f>
        <v>Carla Hoover</v>
      </c>
      <c r="C913" s="7">
        <v>40</v>
      </c>
      <c r="D913" s="11" t="str">
        <f>IF(OR(LOWER([1]employee_training_performance_d!D913)="m",LOWER([1]employee_training_performance_d!D913)="male"),"Male",IF(OR(LOWER([1]employee_training_performance_d!D913)="f",LOWER([1]employee_training_performance_d!D913)="female"),"Female","Unknown"))</f>
        <v>Female</v>
      </c>
      <c r="E913" s="8" t="s">
        <v>14</v>
      </c>
      <c r="F913" s="8" t="s">
        <v>30</v>
      </c>
      <c r="G913" s="9" t="str">
        <f>TEXT([1]employee_training_performance_d!G913,"dd-mm-yyyy")</f>
        <v>23-04-2023</v>
      </c>
      <c r="H913" s="8" t="s">
        <v>28</v>
      </c>
      <c r="I913" s="15" t="str">
        <f>TEXT([1]employee_training_performance_d!I913,"dd-mm-yyyy")</f>
        <v>22-09-2025</v>
      </c>
      <c r="J913" s="16">
        <f>IF(OR([1]employee_training_performance_d!J913="Yes",[1]employee_training_performance_d!J913="P",[1]employee_training_performance_d!J913="Present"),1,IF(OR([1]employee_training_performance_d!J913="No",[1]employee_training_performance_d!J913="A",[1]employee_training_performance_d!J913="Absent"),0))</f>
        <v>0</v>
      </c>
      <c r="K913" s="16">
        <v>61.147368421052633</v>
      </c>
      <c r="L913" s="16">
        <f>IF(OR([1]employee_training_performance_d!L913=0,ISBLANK([1]employee_training_performance_d!L913)),AVERAGEIFS([1]employee_training_performance_d!L$2:L$1201,[1]employee_training_performance_d!L$2:L$1201,"&gt;0"),[1]employee_training_performance_d!L913)</f>
        <v>46</v>
      </c>
      <c r="M913" s="7">
        <v>1</v>
      </c>
      <c r="N913" s="7">
        <v>1</v>
      </c>
    </row>
    <row r="914" spans="1:14" ht="15.6" x14ac:dyDescent="0.3">
      <c r="A914" s="5" t="str">
        <f>TRIM(PROPER([1]employee_training_performance_d!A914))</f>
        <v>3B8Ee0E0-1Ba3-4C18-A84A-05D0B6F8Dba9</v>
      </c>
      <c r="B914" s="6" t="str">
        <f>TRIM(PROPER([1]employee_training_performance_d!B914))</f>
        <v>Nathan Kline</v>
      </c>
      <c r="C914" s="7">
        <v>40</v>
      </c>
      <c r="D914" s="11" t="str">
        <f>IF(OR(LOWER([1]employee_training_performance_d!D914)="m",LOWER([1]employee_training_performance_d!D914)="male"),"Male",IF(OR(LOWER([1]employee_training_performance_d!D914)="f",LOWER([1]employee_training_performance_d!D914)="female"),"Female","Unknown"))</f>
        <v>Female</v>
      </c>
      <c r="E914" s="8" t="s">
        <v>26</v>
      </c>
      <c r="F914" s="8" t="s">
        <v>15</v>
      </c>
      <c r="G914" s="9" t="str">
        <f>TEXT([1]employee_training_performance_d!G914,"dd-mm-yyyy")</f>
        <v>02-01-2022</v>
      </c>
      <c r="H914" s="8" t="s">
        <v>25</v>
      </c>
      <c r="I914" s="15" t="str">
        <f>TEXT([1]employee_training_performance_d!I914,"dd-mm-yyyy")</f>
        <v>05-06-2023</v>
      </c>
      <c r="J914" s="16">
        <f>IF(OR([1]employee_training_performance_d!J914="Yes",[1]employee_training_performance_d!J914="P",[1]employee_training_performance_d!J914="Present"),1,IF(OR([1]employee_training_performance_d!J914="No",[1]employee_training_performance_d!J914="A",[1]employee_training_performance_d!J914="Absent"),0))</f>
        <v>0</v>
      </c>
      <c r="K914" s="16">
        <v>61.147368421052633</v>
      </c>
      <c r="L914" s="16">
        <f>IF(OR([1]employee_training_performance_d!L914=0,ISBLANK([1]employee_training_performance_d!L914)),AVERAGEIFS([1]employee_training_performance_d!L$2:L$1201,[1]employee_training_performance_d!L$2:L$1201,"&gt;0"),[1]employee_training_performance_d!L914)</f>
        <v>57.657957244655584</v>
      </c>
      <c r="M914" s="7">
        <v>0</v>
      </c>
      <c r="N914" s="7">
        <v>0</v>
      </c>
    </row>
    <row r="915" spans="1:14" ht="15.6" x14ac:dyDescent="0.3">
      <c r="A915" s="5" t="str">
        <f>TRIM(PROPER([1]employee_training_performance_d!A915))</f>
        <v>0B35E0A1-3Fa5-499F-Bb23-A4B72Fc3Bb1C</v>
      </c>
      <c r="B915" s="6" t="str">
        <f>TRIM(PROPER([1]employee_training_performance_d!B915))</f>
        <v>Erica Dixon</v>
      </c>
      <c r="C915" s="7">
        <v>40</v>
      </c>
      <c r="D915" s="11" t="str">
        <f>IF(OR(LOWER([1]employee_training_performance_d!D915)="m",LOWER([1]employee_training_performance_d!D915)="male"),"Male",IF(OR(LOWER([1]employee_training_performance_d!D915)="f",LOWER([1]employee_training_performance_d!D915)="female"),"Female","Unknown"))</f>
        <v>Female</v>
      </c>
      <c r="E915" s="8" t="s">
        <v>19</v>
      </c>
      <c r="F915" s="8" t="s">
        <v>27</v>
      </c>
      <c r="G915" s="9" t="str">
        <f>TEXT([1]employee_training_performance_d!G915,"dd-mm-yyyy")</f>
        <v>04-03-2023</v>
      </c>
      <c r="H915" s="8" t="s">
        <v>22</v>
      </c>
      <c r="I915" s="15" t="str">
        <f>TEXT([1]employee_training_performance_d!I915,"dd-mm-yyyy")</f>
        <v>11-12-2024</v>
      </c>
      <c r="J915" s="16">
        <f>IF(OR([1]employee_training_performance_d!J915="Yes",[1]employee_training_performance_d!J915="P",[1]employee_training_performance_d!J915="Present"),1,IF(OR([1]employee_training_performance_d!J915="No",[1]employee_training_performance_d!J915="A",[1]employee_training_performance_d!J915="Absent"),0))</f>
        <v>0</v>
      </c>
      <c r="K915" s="16">
        <v>61.147368421052633</v>
      </c>
      <c r="L915" s="16">
        <f>IF(OR([1]employee_training_performance_d!L915=0,ISBLANK([1]employee_training_performance_d!L915)),AVERAGEIFS([1]employee_training_performance_d!L$2:L$1201,[1]employee_training_performance_d!L$2:L$1201,"&gt;0"),[1]employee_training_performance_d!L915)</f>
        <v>57.657957244655584</v>
      </c>
      <c r="M915" s="7">
        <v>5</v>
      </c>
      <c r="N915" s="7">
        <v>5</v>
      </c>
    </row>
    <row r="916" spans="1:14" ht="15.6" x14ac:dyDescent="0.3">
      <c r="A916" s="5" t="str">
        <f>TRIM(PROPER([1]employee_training_performance_d!A916))</f>
        <v>B348F0Fe-D47E-4B90-879E-46Ae551B7D7F</v>
      </c>
      <c r="B916" s="6" t="str">
        <f>TRIM(PROPER([1]employee_training_performance_d!B916))</f>
        <v>Christopher Knox</v>
      </c>
      <c r="C916" s="7">
        <v>33</v>
      </c>
      <c r="D916" s="11" t="str">
        <f>IF(OR(LOWER([1]employee_training_performance_d!D916)="m",LOWER([1]employee_training_performance_d!D916)="male"),"Male",IF(OR(LOWER([1]employee_training_performance_d!D916)="f",LOWER([1]employee_training_performance_d!D916)="female"),"Female","Unknown"))</f>
        <v>Male</v>
      </c>
      <c r="E916" s="8" t="s">
        <v>14</v>
      </c>
      <c r="F916" s="8" t="s">
        <v>24</v>
      </c>
      <c r="G916" s="9" t="str">
        <f>TEXT([1]employee_training_performance_d!G916,"dd-mm-yyyy")</f>
        <v>03-09-2023</v>
      </c>
      <c r="H916" s="8" t="s">
        <v>16</v>
      </c>
      <c r="I916" s="15" t="str">
        <f>TEXT([1]employee_training_performance_d!I916,"dd-mm-yyyy")</f>
        <v>08-11-2024</v>
      </c>
      <c r="J916" s="16">
        <f>IF(OR([1]employee_training_performance_d!J916="Yes",[1]employee_training_performance_d!J916="P",[1]employee_training_performance_d!J916="Present"),1,IF(OR([1]employee_training_performance_d!J916="No",[1]employee_training_performance_d!J916="A",[1]employee_training_performance_d!J916="Absent"),0))</f>
        <v>1</v>
      </c>
      <c r="K916" s="16">
        <v>61.147368421052633</v>
      </c>
      <c r="L916" s="16">
        <f>IF(OR([1]employee_training_performance_d!L916=0,ISBLANK([1]employee_training_performance_d!L916)),AVERAGEIFS([1]employee_training_performance_d!L$2:L$1201,[1]employee_training_performance_d!L$2:L$1201,"&gt;0"),[1]employee_training_performance_d!L916)</f>
        <v>57.657957244655584</v>
      </c>
      <c r="M916" s="7">
        <v>2</v>
      </c>
      <c r="N916" s="7">
        <v>2</v>
      </c>
    </row>
    <row r="917" spans="1:14" ht="15.6" x14ac:dyDescent="0.3">
      <c r="A917" s="5" t="str">
        <f>TRIM(PROPER([1]employee_training_performance_d!A917))</f>
        <v>25076D01-7Edf-4D61-8D55-A67Cc01F39A6</v>
      </c>
      <c r="B917" s="6" t="str">
        <f>TRIM(PROPER([1]employee_training_performance_d!B917))</f>
        <v>Luis Patterson</v>
      </c>
      <c r="C917" s="7">
        <v>40</v>
      </c>
      <c r="D917" s="11" t="str">
        <f>IF(OR(LOWER([1]employee_training_performance_d!D917)="m",LOWER([1]employee_training_performance_d!D917)="male"),"Male",IF(OR(LOWER([1]employee_training_performance_d!D917)="f",LOWER([1]employee_training_performance_d!D917)="female"),"Female","Unknown"))</f>
        <v>Female</v>
      </c>
      <c r="E917" s="8" t="s">
        <v>21</v>
      </c>
      <c r="F917" s="8" t="s">
        <v>27</v>
      </c>
      <c r="G917" s="9" t="str">
        <f>TEXT([1]employee_training_performance_d!G917,"dd-mm-yyyy")</f>
        <v>20-08-2022</v>
      </c>
      <c r="H917" s="8" t="s">
        <v>22</v>
      </c>
      <c r="I917" s="15" t="str">
        <f>TEXT([1]employee_training_performance_d!I917,"dd-mm-yyyy")</f>
        <v>09-03-2024</v>
      </c>
      <c r="J917" s="16">
        <f>IF(OR([1]employee_training_performance_d!J917="Yes",[1]employee_training_performance_d!J917="P",[1]employee_training_performance_d!J917="Present"),1,IF(OR([1]employee_training_performance_d!J917="No",[1]employee_training_performance_d!J917="A",[1]employee_training_performance_d!J917="Absent"),0))</f>
        <v>1</v>
      </c>
      <c r="K917" s="16">
        <v>61.147368421052633</v>
      </c>
      <c r="L917" s="16">
        <f>IF(OR([1]employee_training_performance_d!L917=0,ISBLANK([1]employee_training_performance_d!L917)),AVERAGEIFS([1]employee_training_performance_d!L$2:L$1201,[1]employee_training_performance_d!L$2:L$1201,"&gt;0"),[1]employee_training_performance_d!L917)</f>
        <v>57.657957244655584</v>
      </c>
      <c r="M917" s="7">
        <v>5</v>
      </c>
      <c r="N917" s="7">
        <v>5</v>
      </c>
    </row>
    <row r="918" spans="1:14" ht="15.6" x14ac:dyDescent="0.3">
      <c r="A918" s="5" t="str">
        <f>TRIM(PROPER([1]employee_training_performance_d!A918))</f>
        <v>4A05E06D-B26F-4Bb2-B178-Bdbbdf7Facac</v>
      </c>
      <c r="B918" s="6" t="str">
        <f>TRIM(PROPER([1]employee_training_performance_d!B918))</f>
        <v>Richard Butler</v>
      </c>
      <c r="C918" s="7">
        <v>40</v>
      </c>
      <c r="D918" s="11" t="str">
        <f>IF(OR(LOWER([1]employee_training_performance_d!D918)="m",LOWER([1]employee_training_performance_d!D918)="male"),"Male",IF(OR(LOWER([1]employee_training_performance_d!D918)="f",LOWER([1]employee_training_performance_d!D918)="female"),"Female","Unknown"))</f>
        <v>Female</v>
      </c>
      <c r="E918" s="8" t="s">
        <v>29</v>
      </c>
      <c r="F918" s="8" t="s">
        <v>17</v>
      </c>
      <c r="G918" s="9" t="str">
        <f>TEXT([1]employee_training_performance_d!G918,"dd-mm-yyyy")</f>
        <v>14-07-2020</v>
      </c>
      <c r="H918" s="8" t="s">
        <v>22</v>
      </c>
      <c r="I918" s="15" t="str">
        <f>TEXT([1]employee_training_performance_d!I918,"dd-mm-yyyy")</f>
        <v>03-05-2021</v>
      </c>
      <c r="J918" s="16">
        <f>IF(OR([1]employee_training_performance_d!J918="Yes",[1]employee_training_performance_d!J918="P",[1]employee_training_performance_d!J918="Present"),1,IF(OR([1]employee_training_performance_d!J918="No",[1]employee_training_performance_d!J918="A",[1]employee_training_performance_d!J918="Absent"),0))</f>
        <v>0</v>
      </c>
      <c r="K918" s="16">
        <v>61.147368421052633</v>
      </c>
      <c r="L918" s="16">
        <f>IF(OR([1]employee_training_performance_d!L918=0,ISBLANK([1]employee_training_performance_d!L918)),AVERAGEIFS([1]employee_training_performance_d!L$2:L$1201,[1]employee_training_performance_d!L$2:L$1201,"&gt;0"),[1]employee_training_performance_d!L918)</f>
        <v>57.657957244655584</v>
      </c>
      <c r="M918" s="7">
        <v>3</v>
      </c>
      <c r="N918" s="7">
        <v>3</v>
      </c>
    </row>
    <row r="919" spans="1:14" ht="15.6" x14ac:dyDescent="0.3">
      <c r="A919" s="5" t="str">
        <f>TRIM(PROPER([1]employee_training_performance_d!A919))</f>
        <v>7Bf7202E-Bd86-41Ab-816F-5Ca37854F2Ce</v>
      </c>
      <c r="B919" s="6" t="str">
        <f>TRIM(PROPER([1]employee_training_performance_d!B919))</f>
        <v>Tara Jones</v>
      </c>
      <c r="C919" s="7">
        <v>40</v>
      </c>
      <c r="D919" s="11" t="str">
        <f>IF(OR(LOWER([1]employee_training_performance_d!D919)="m",LOWER([1]employee_training_performance_d!D919)="male"),"Male",IF(OR(LOWER([1]employee_training_performance_d!D919)="f",LOWER([1]employee_training_performance_d!D919)="female"),"Female","Unknown"))</f>
        <v>Male</v>
      </c>
      <c r="E919" s="8" t="s">
        <v>21</v>
      </c>
      <c r="F919" s="8" t="s">
        <v>17</v>
      </c>
      <c r="G919" s="9" t="str">
        <f>TEXT([1]employee_training_performance_d!G919,"dd-mm-yyyy")</f>
        <v>20-10-2020</v>
      </c>
      <c r="H919" s="8" t="s">
        <v>16</v>
      </c>
      <c r="I919" s="15" t="str">
        <f>TEXT([1]employee_training_performance_d!I919,"dd-mm-yyyy")</f>
        <v>16-11-2022</v>
      </c>
      <c r="J919" s="16">
        <f>IF(OR([1]employee_training_performance_d!J919="Yes",[1]employee_training_performance_d!J919="P",[1]employee_training_performance_d!J919="Present"),1,IF(OR([1]employee_training_performance_d!J919="No",[1]employee_training_performance_d!J919="A",[1]employee_training_performance_d!J919="Absent"),0))</f>
        <v>1</v>
      </c>
      <c r="K919" s="16">
        <v>53</v>
      </c>
      <c r="L919" s="16">
        <f>IF(OR([1]employee_training_performance_d!L919=0,ISBLANK([1]employee_training_performance_d!L919)),AVERAGEIFS([1]employee_training_performance_d!L$2:L$1201,[1]employee_training_performance_d!L$2:L$1201,"&gt;0"),[1]employee_training_performance_d!L919)</f>
        <v>57.657957244655584</v>
      </c>
      <c r="M919" s="7">
        <v>3</v>
      </c>
      <c r="N919" s="7">
        <v>3</v>
      </c>
    </row>
    <row r="920" spans="1:14" ht="15.6" x14ac:dyDescent="0.3">
      <c r="A920" s="5" t="str">
        <f>TRIM(PROPER([1]employee_training_performance_d!A920))</f>
        <v>98343Ead-4239-413E-B33F-F435207479D2</v>
      </c>
      <c r="B920" s="6" t="str">
        <f>TRIM(PROPER([1]employee_training_performance_d!B920))</f>
        <v>Nicole Mccoy</v>
      </c>
      <c r="C920" s="7">
        <v>40</v>
      </c>
      <c r="D920" s="11" t="str">
        <f>IF(OR(LOWER([1]employee_training_performance_d!D920)="m",LOWER([1]employee_training_performance_d!D920)="male"),"Male",IF(OR(LOWER([1]employee_training_performance_d!D920)="f",LOWER([1]employee_training_performance_d!D920)="female"),"Female","Unknown"))</f>
        <v>Male</v>
      </c>
      <c r="E920" s="8" t="s">
        <v>23</v>
      </c>
      <c r="F920" s="8" t="s">
        <v>30</v>
      </c>
      <c r="G920" s="9" t="str">
        <f>TEXT([1]employee_training_performance_d!G920,"dd-mm-yyyy")</f>
        <v>26-08-2024</v>
      </c>
      <c r="H920" s="8" t="s">
        <v>28</v>
      </c>
      <c r="I920" s="15" t="str">
        <f>TEXT([1]employee_training_performance_d!I920,"dd-mm-yyyy")</f>
        <v>28-04-2025</v>
      </c>
      <c r="J920" s="16">
        <f>IF(OR([1]employee_training_performance_d!J920="Yes",[1]employee_training_performance_d!J920="P",[1]employee_training_performance_d!J920="Present"),1,IF(OR([1]employee_training_performance_d!J920="No",[1]employee_training_performance_d!J920="A",[1]employee_training_performance_d!J920="Absent"),0))</f>
        <v>0</v>
      </c>
      <c r="K920" s="16">
        <v>42</v>
      </c>
      <c r="L920" s="16">
        <f>IF(OR([1]employee_training_performance_d!L920=0,ISBLANK([1]employee_training_performance_d!L920)),AVERAGEIFS([1]employee_training_performance_d!L$2:L$1201,[1]employee_training_performance_d!L$2:L$1201,"&gt;0"),[1]employee_training_performance_d!L920)</f>
        <v>57.657957244655584</v>
      </c>
      <c r="M920" s="7">
        <v>2.6</v>
      </c>
      <c r="N920" s="7">
        <v>2.5640000000000001</v>
      </c>
    </row>
    <row r="921" spans="1:14" ht="15.6" x14ac:dyDescent="0.3">
      <c r="A921" s="5" t="str">
        <f>TRIM(PROPER([1]employee_training_performance_d!A921))</f>
        <v>Babf9447-E855-4690-B4D8-57458A81B778</v>
      </c>
      <c r="B921" s="6" t="str">
        <f>TRIM(PROPER([1]employee_training_performance_d!B921))</f>
        <v>James Whitaker</v>
      </c>
      <c r="C921" s="7">
        <v>40</v>
      </c>
      <c r="D921" s="11" t="str">
        <f>IF(OR(LOWER([1]employee_training_performance_d!D921)="m",LOWER([1]employee_training_performance_d!D921)="male"),"Male",IF(OR(LOWER([1]employee_training_performance_d!D921)="f",LOWER([1]employee_training_performance_d!D921)="female"),"Female","Unknown"))</f>
        <v>Male</v>
      </c>
      <c r="E921" s="8" t="s">
        <v>29</v>
      </c>
      <c r="F921" s="8" t="s">
        <v>27</v>
      </c>
      <c r="G921" s="9" t="str">
        <f>TEXT([1]employee_training_performance_d!G921,"dd-mm-yyyy")</f>
        <v>30-11-2024</v>
      </c>
      <c r="H921" s="8" t="s">
        <v>20</v>
      </c>
      <c r="I921" s="15" t="str">
        <f>TEXT([1]employee_training_performance_d!I921,"dd-mm-yyyy")</f>
        <v>14-04-2025</v>
      </c>
      <c r="J921" s="16">
        <f>IF(OR([1]employee_training_performance_d!J921="Yes",[1]employee_training_performance_d!J921="P",[1]employee_training_performance_d!J921="Present"),1,IF(OR([1]employee_training_performance_d!J921="No",[1]employee_training_performance_d!J921="A",[1]employee_training_performance_d!J921="Absent"),0))</f>
        <v>1</v>
      </c>
      <c r="K921" s="16">
        <v>82</v>
      </c>
      <c r="L921" s="16">
        <f>IF(OR([1]employee_training_performance_d!L921=0,ISBLANK([1]employee_training_performance_d!L921)),AVERAGEIFS([1]employee_training_performance_d!L$2:L$1201,[1]employee_training_performance_d!L$2:L$1201,"&gt;0"),[1]employee_training_performance_d!L921)</f>
        <v>74</v>
      </c>
      <c r="M921" s="7">
        <v>1</v>
      </c>
      <c r="N921" s="7">
        <v>1</v>
      </c>
    </row>
    <row r="922" spans="1:14" ht="15.6" x14ac:dyDescent="0.3">
      <c r="A922" s="5" t="str">
        <f>TRIM(PROPER([1]employee_training_performance_d!A922))</f>
        <v>715Eae42-1461-40D8-8580-Ee8618Ce5087</v>
      </c>
      <c r="B922" s="6" t="str">
        <f>TRIM(PROPER([1]employee_training_performance_d!B922))</f>
        <v>Jose Carney</v>
      </c>
      <c r="C922" s="7">
        <v>40</v>
      </c>
      <c r="D922" s="11" t="str">
        <f>IF(OR(LOWER([1]employee_training_performance_d!D922)="m",LOWER([1]employee_training_performance_d!D922)="male"),"Male",IF(OR(LOWER([1]employee_training_performance_d!D922)="f",LOWER([1]employee_training_performance_d!D922)="female"),"Female","Unknown"))</f>
        <v>Male</v>
      </c>
      <c r="E922" s="8" t="s">
        <v>14</v>
      </c>
      <c r="F922" s="8" t="s">
        <v>24</v>
      </c>
      <c r="G922" s="9" t="str">
        <f>TEXT([1]employee_training_performance_d!G922,"dd-mm-yyyy")</f>
        <v>02-07-2021</v>
      </c>
      <c r="H922" s="8" t="s">
        <v>20</v>
      </c>
      <c r="I922" s="15" t="str">
        <f>TEXT([1]employee_training_performance_d!I922,"dd-mm-yyyy")</f>
        <v>28-09-2021</v>
      </c>
      <c r="J922" s="16">
        <f>IF(OR([1]employee_training_performance_d!J922="Yes",[1]employee_training_performance_d!J922="P",[1]employee_training_performance_d!J922="Present"),1,IF(OR([1]employee_training_performance_d!J922="No",[1]employee_training_performance_d!J922="A",[1]employee_training_performance_d!J922="Absent"),0))</f>
        <v>0</v>
      </c>
      <c r="K922" s="16">
        <v>61.217391304347828</v>
      </c>
      <c r="L922" s="16">
        <f>IF(OR([1]employee_training_performance_d!L922=0,ISBLANK([1]employee_training_performance_d!L922)),AVERAGEIFS([1]employee_training_performance_d!L$2:L$1201,[1]employee_training_performance_d!L$2:L$1201,"&gt;0"),[1]employee_training_performance_d!L922)</f>
        <v>49</v>
      </c>
      <c r="M922" s="7">
        <v>2</v>
      </c>
      <c r="N922" s="7">
        <v>2</v>
      </c>
    </row>
    <row r="923" spans="1:14" ht="15.6" x14ac:dyDescent="0.3">
      <c r="A923" s="5" t="str">
        <f>TRIM(PROPER([1]employee_training_performance_d!A923))</f>
        <v>2F49056A-9F5F-4623-9392-1935D6F8D94C</v>
      </c>
      <c r="B923" s="6" t="str">
        <f>TRIM(PROPER([1]employee_training_performance_d!B923))</f>
        <v>Lori Valentine</v>
      </c>
      <c r="C923" s="7">
        <v>49</v>
      </c>
      <c r="D923" s="11" t="str">
        <f>IF(OR(LOWER([1]employee_training_performance_d!D923)="m",LOWER([1]employee_training_performance_d!D923)="male"),"Male",IF(OR(LOWER([1]employee_training_performance_d!D923)="f",LOWER([1]employee_training_performance_d!D923)="female"),"Female","Unknown"))</f>
        <v>Female</v>
      </c>
      <c r="E923" s="8" t="s">
        <v>21</v>
      </c>
      <c r="F923" s="8" t="s">
        <v>30</v>
      </c>
      <c r="G923" s="9" t="str">
        <f>TEXT([1]employee_training_performance_d!G923,"dd-mm-yyyy")</f>
        <v>11-03-2022</v>
      </c>
      <c r="H923" s="8" t="s">
        <v>16</v>
      </c>
      <c r="I923" s="15" t="str">
        <f>TEXT([1]employee_training_performance_d!I923,"dd-mm-yyyy")</f>
        <v>28-04-2023</v>
      </c>
      <c r="J923" s="16">
        <f>IF(OR([1]employee_training_performance_d!J923="Yes",[1]employee_training_performance_d!J923="P",[1]employee_training_performance_d!J923="Present"),1,IF(OR([1]employee_training_performance_d!J923="No",[1]employee_training_performance_d!J923="A",[1]employee_training_performance_d!J923="Absent"),0))</f>
        <v>1</v>
      </c>
      <c r="K923" s="16">
        <v>61.217391304347828</v>
      </c>
      <c r="L923" s="16">
        <f>IF(OR([1]employee_training_performance_d!L923=0,ISBLANK([1]employee_training_performance_d!L923)),AVERAGEIFS([1]employee_training_performance_d!L$2:L$1201,[1]employee_training_performance_d!L$2:L$1201,"&gt;0"),[1]employee_training_performance_d!L923)</f>
        <v>57.657957244655584</v>
      </c>
      <c r="M923" s="7">
        <v>1</v>
      </c>
      <c r="N923" s="7">
        <v>1</v>
      </c>
    </row>
    <row r="924" spans="1:14" ht="15.6" x14ac:dyDescent="0.3">
      <c r="A924" s="5" t="str">
        <f>TRIM(PROPER([1]employee_training_performance_d!A924))</f>
        <v>89D4D409-A9C5-4Ff9-9Dd0-Db9C6C1452B4</v>
      </c>
      <c r="B924" s="6" t="str">
        <f>TRIM(PROPER([1]employee_training_performance_d!B924))</f>
        <v>Suzanne Hale</v>
      </c>
      <c r="C924" s="7">
        <v>39</v>
      </c>
      <c r="D924" s="11" t="str">
        <f>IF(OR(LOWER([1]employee_training_performance_d!D924)="m",LOWER([1]employee_training_performance_d!D924)="male"),"Male",IF(OR(LOWER([1]employee_training_performance_d!D924)="f",LOWER([1]employee_training_performance_d!D924)="female"),"Female","Unknown"))</f>
        <v>Male</v>
      </c>
      <c r="E924" s="8" t="s">
        <v>29</v>
      </c>
      <c r="F924" s="8" t="s">
        <v>24</v>
      </c>
      <c r="G924" s="9" t="str">
        <f>TEXT([1]employee_training_performance_d!G924,"dd-mm-yyyy")</f>
        <v>28-11-2024</v>
      </c>
      <c r="H924" s="8" t="s">
        <v>25</v>
      </c>
      <c r="I924" s="15" t="str">
        <f>TEXT([1]employee_training_performance_d!I924,"dd-mm-yyyy")</f>
        <v>21-03-2027</v>
      </c>
      <c r="J924" s="16">
        <f>IF(OR([1]employee_training_performance_d!J924="Yes",[1]employee_training_performance_d!J924="P",[1]employee_training_performance_d!J924="Present"),1,IF(OR([1]employee_training_performance_d!J924="No",[1]employee_training_performance_d!J924="A",[1]employee_training_performance_d!J924="Absent"),0))</f>
        <v>1</v>
      </c>
      <c r="K924" s="16">
        <v>61.217391304347828</v>
      </c>
      <c r="L924" s="16">
        <f>IF(OR([1]employee_training_performance_d!L924=0,ISBLANK([1]employee_training_performance_d!L924)),AVERAGEIFS([1]employee_training_performance_d!L$2:L$1201,[1]employee_training_performance_d!L$2:L$1201,"&gt;0"),[1]employee_training_performance_d!L924)</f>
        <v>89</v>
      </c>
      <c r="M924" s="7">
        <v>1</v>
      </c>
      <c r="N924" s="7">
        <v>1</v>
      </c>
    </row>
    <row r="925" spans="1:14" ht="15.6" x14ac:dyDescent="0.3">
      <c r="A925" s="5" t="str">
        <f>TRIM(PROPER([1]employee_training_performance_d!A925))</f>
        <v>8Caf728A-9E58-48B6-B24C-77826554F48C</v>
      </c>
      <c r="B925" s="6" t="str">
        <f>TRIM(PROPER([1]employee_training_performance_d!B925))</f>
        <v>Timothy James</v>
      </c>
      <c r="C925" s="7">
        <v>23</v>
      </c>
      <c r="D925" s="11" t="str">
        <f>IF(OR(LOWER([1]employee_training_performance_d!D925)="m",LOWER([1]employee_training_performance_d!D925)="male"),"Male",IF(OR(LOWER([1]employee_training_performance_d!D925)="f",LOWER([1]employee_training_performance_d!D925)="female"),"Female","Unknown"))</f>
        <v>Male</v>
      </c>
      <c r="E925" s="8" t="s">
        <v>29</v>
      </c>
      <c r="F925" s="8" t="s">
        <v>30</v>
      </c>
      <c r="G925" s="9" t="str">
        <f>TEXT([1]employee_training_performance_d!G925,"dd-mm-yyyy")</f>
        <v>19-03-2025</v>
      </c>
      <c r="H925" s="8" t="s">
        <v>25</v>
      </c>
      <c r="I925" s="15" t="str">
        <f>TEXT([1]employee_training_performance_d!I925,"dd-mm-yyyy")</f>
        <v>24-09-2027</v>
      </c>
      <c r="J925" s="16">
        <f>IF(OR([1]employee_training_performance_d!J925="Yes",[1]employee_training_performance_d!J925="P",[1]employee_training_performance_d!J925="Present"),1,IF(OR([1]employee_training_performance_d!J925="No",[1]employee_training_performance_d!J925="A",[1]employee_training_performance_d!J925="Absent"),0))</f>
        <v>1</v>
      </c>
      <c r="K925" s="16">
        <v>61.217391304347828</v>
      </c>
      <c r="L925" s="16">
        <f>IF(OR([1]employee_training_performance_d!L925=0,ISBLANK([1]employee_training_performance_d!L925)),AVERAGEIFS([1]employee_training_performance_d!L$2:L$1201,[1]employee_training_performance_d!L$2:L$1201,"&gt;0"),[1]employee_training_performance_d!L925)</f>
        <v>21</v>
      </c>
      <c r="M925" s="7">
        <v>4</v>
      </c>
      <c r="N925" s="7">
        <v>4</v>
      </c>
    </row>
    <row r="926" spans="1:14" ht="15.6" x14ac:dyDescent="0.3">
      <c r="A926" s="5" t="str">
        <f>TRIM(PROPER([1]employee_training_performance_d!A926))</f>
        <v>171Da14D-Dde2-4A23-A47C-666Ab04Dee79</v>
      </c>
      <c r="B926" s="6" t="str">
        <f>TRIM(PROPER([1]employee_training_performance_d!B926))</f>
        <v>Kevin Werner</v>
      </c>
      <c r="C926" s="7">
        <v>40</v>
      </c>
      <c r="D926" s="11" t="str">
        <f>IF(OR(LOWER([1]employee_training_performance_d!D926)="m",LOWER([1]employee_training_performance_d!D926)="male"),"Male",IF(OR(LOWER([1]employee_training_performance_d!D926)="f",LOWER([1]employee_training_performance_d!D926)="female"),"Female","Unknown"))</f>
        <v>Female</v>
      </c>
      <c r="E926" s="8" t="s">
        <v>23</v>
      </c>
      <c r="F926" s="8" t="s">
        <v>24</v>
      </c>
      <c r="G926" s="9" t="str">
        <f>TEXT([1]employee_training_performance_d!G926,"dd-mm-yyyy")</f>
        <v>03-12-2022</v>
      </c>
      <c r="H926" s="8" t="s">
        <v>18</v>
      </c>
      <c r="I926" s="15" t="str">
        <f>TEXT([1]employee_training_performance_d!I926,"dd-mm-yyyy")</f>
        <v>27-10-2023</v>
      </c>
      <c r="J926" s="16">
        <f>IF(OR([1]employee_training_performance_d!J926="Yes",[1]employee_training_performance_d!J926="P",[1]employee_training_performance_d!J926="Present"),1,IF(OR([1]employee_training_performance_d!J926="No",[1]employee_training_performance_d!J926="A",[1]employee_training_performance_d!J926="Absent"),0))</f>
        <v>0</v>
      </c>
      <c r="K926" s="16">
        <v>93</v>
      </c>
      <c r="L926" s="16">
        <f>IF(OR([1]employee_training_performance_d!L926=0,ISBLANK([1]employee_training_performance_d!L926)),AVERAGEIFS([1]employee_training_performance_d!L$2:L$1201,[1]employee_training_performance_d!L$2:L$1201,"&gt;0"),[1]employee_training_performance_d!L926)</f>
        <v>57.657957244655584</v>
      </c>
      <c r="M926" s="7">
        <v>2</v>
      </c>
      <c r="N926" s="7">
        <v>2</v>
      </c>
    </row>
    <row r="927" spans="1:14" ht="15.6" x14ac:dyDescent="0.3">
      <c r="A927" s="5" t="str">
        <f>TRIM(PROPER([1]employee_training_performance_d!A927))</f>
        <v>2280229D-9D1B-40F5-9Fc6-1Eb31C534B87</v>
      </c>
      <c r="B927" s="6" t="str">
        <f>TRIM(PROPER([1]employee_training_performance_d!B927))</f>
        <v>Meghan Brown</v>
      </c>
      <c r="C927" s="7">
        <v>40</v>
      </c>
      <c r="D927" s="11" t="str">
        <f>IF(OR(LOWER([1]employee_training_performance_d!D927)="m",LOWER([1]employee_training_performance_d!D927)="male"),"Male",IF(OR(LOWER([1]employee_training_performance_d!D927)="f",LOWER([1]employee_training_performance_d!D927)="female"),"Female","Unknown"))</f>
        <v>Female</v>
      </c>
      <c r="E927" s="8" t="s">
        <v>21</v>
      </c>
      <c r="F927" s="8" t="s">
        <v>17</v>
      </c>
      <c r="G927" s="9" t="str">
        <f>TEXT([1]employee_training_performance_d!G927,"dd-mm-yyyy")</f>
        <v>07-09-2020</v>
      </c>
      <c r="H927" s="8" t="s">
        <v>20</v>
      </c>
      <c r="I927" s="15" t="str">
        <f>TEXT([1]employee_training_performance_d!I927,"dd-mm-yyyy")</f>
        <v>19-03-2021</v>
      </c>
      <c r="J927" s="16">
        <f>IF(OR([1]employee_training_performance_d!J927="Yes",[1]employee_training_performance_d!J927="P",[1]employee_training_performance_d!J927="Present"),1,IF(OR([1]employee_training_performance_d!J927="No",[1]employee_training_performance_d!J927="A",[1]employee_training_performance_d!J927="Absent"),0))</f>
        <v>0</v>
      </c>
      <c r="K927" s="16">
        <v>92</v>
      </c>
      <c r="L927" s="16">
        <f>IF(OR([1]employee_training_performance_d!L927=0,ISBLANK([1]employee_training_performance_d!L927)),AVERAGEIFS([1]employee_training_performance_d!L$2:L$1201,[1]employee_training_performance_d!L$2:L$1201,"&gt;0"),[1]employee_training_performance_d!L927)</f>
        <v>57.657957244655584</v>
      </c>
      <c r="M927" s="7">
        <v>0</v>
      </c>
      <c r="N927" s="7">
        <v>0</v>
      </c>
    </row>
    <row r="928" spans="1:14" ht="15.6" x14ac:dyDescent="0.3">
      <c r="A928" s="5" t="str">
        <f>TRIM(PROPER([1]employee_training_performance_d!A928))</f>
        <v>B26Dfebe-3F13-474A-9C7F-35Cefea39Cb1</v>
      </c>
      <c r="B928" s="6" t="str">
        <f>TRIM(PROPER([1]employee_training_performance_d!B928))</f>
        <v>Stacy Williams</v>
      </c>
      <c r="C928" s="7">
        <v>40</v>
      </c>
      <c r="D928" s="11" t="str">
        <f>IF(OR(LOWER([1]employee_training_performance_d!D928)="m",LOWER([1]employee_training_performance_d!D928)="male"),"Male",IF(OR(LOWER([1]employee_training_performance_d!D928)="f",LOWER([1]employee_training_performance_d!D928)="female"),"Female","Unknown"))</f>
        <v>Male</v>
      </c>
      <c r="E928" s="8" t="s">
        <v>26</v>
      </c>
      <c r="F928" s="8" t="s">
        <v>15</v>
      </c>
      <c r="G928" s="9" t="str">
        <f>TEXT([1]employee_training_performance_d!G928,"dd-mm-yyyy")</f>
        <v>30-04-2024</v>
      </c>
      <c r="H928" s="8" t="s">
        <v>16</v>
      </c>
      <c r="I928" s="15" t="str">
        <f>TEXT([1]employee_training_performance_d!I928,"dd-mm-yyyy")</f>
        <v>20-02-2025</v>
      </c>
      <c r="J928" s="16">
        <f>IF(OR([1]employee_training_performance_d!J928="Yes",[1]employee_training_performance_d!J928="P",[1]employee_training_performance_d!J928="Present"),1,IF(OR([1]employee_training_performance_d!J928="No",[1]employee_training_performance_d!J928="A",[1]employee_training_performance_d!J928="Absent"),0))</f>
        <v>0</v>
      </c>
      <c r="K928" s="16">
        <v>97</v>
      </c>
      <c r="L928" s="16">
        <f>IF(OR([1]employee_training_performance_d!L928=0,ISBLANK([1]employee_training_performance_d!L928)),AVERAGEIFS([1]employee_training_performance_d!L$2:L$1201,[1]employee_training_performance_d!L$2:L$1201,"&gt;0"),[1]employee_training_performance_d!L928)</f>
        <v>57.657957244655584</v>
      </c>
      <c r="M928" s="7">
        <v>3</v>
      </c>
      <c r="N928" s="7">
        <v>3</v>
      </c>
    </row>
    <row r="929" spans="1:14" ht="15.6" x14ac:dyDescent="0.3">
      <c r="A929" s="5" t="str">
        <f>TRIM(PROPER([1]employee_training_performance_d!A929))</f>
        <v>6C27Ca62-141F-4B4C-B977-93611204A9D9</v>
      </c>
      <c r="B929" s="6" t="str">
        <f>TRIM(PROPER([1]employee_training_performance_d!B929))</f>
        <v>Amy Wall</v>
      </c>
      <c r="C929" s="7">
        <v>53</v>
      </c>
      <c r="D929" s="11" t="str">
        <f>IF(OR(LOWER([1]employee_training_performance_d!D929)="m",LOWER([1]employee_training_performance_d!D929)="male"),"Male",IF(OR(LOWER([1]employee_training_performance_d!D929)="f",LOWER([1]employee_training_performance_d!D929)="female"),"Female","Unknown"))</f>
        <v>Female</v>
      </c>
      <c r="E929" s="8" t="s">
        <v>19</v>
      </c>
      <c r="F929" s="8" t="s">
        <v>30</v>
      </c>
      <c r="G929" s="9" t="str">
        <f>TEXT([1]employee_training_performance_d!G929,"dd-mm-yyyy")</f>
        <v>25-03-2021</v>
      </c>
      <c r="H929" s="8" t="s">
        <v>20</v>
      </c>
      <c r="I929" s="15" t="str">
        <f>TEXT([1]employee_training_performance_d!I929,"dd-mm-yyyy")</f>
        <v>11-04-2023</v>
      </c>
      <c r="J929" s="16">
        <f>IF(OR([1]employee_training_performance_d!J929="Yes",[1]employee_training_performance_d!J929="P",[1]employee_training_performance_d!J929="Present"),1,IF(OR([1]employee_training_performance_d!J929="No",[1]employee_training_performance_d!J929="A",[1]employee_training_performance_d!J929="Absent"),0))</f>
        <v>1</v>
      </c>
      <c r="K929" s="16">
        <v>69</v>
      </c>
      <c r="L929" s="16">
        <f>IF(OR([1]employee_training_performance_d!L929=0,ISBLANK([1]employee_training_performance_d!L929)),AVERAGEIFS([1]employee_training_performance_d!L$2:L$1201,[1]employee_training_performance_d!L$2:L$1201,"&gt;0"),[1]employee_training_performance_d!L929)</f>
        <v>57.657957244655584</v>
      </c>
      <c r="M929" s="7">
        <v>0</v>
      </c>
      <c r="N929" s="7">
        <v>0</v>
      </c>
    </row>
    <row r="930" spans="1:14" ht="15.6" x14ac:dyDescent="0.3">
      <c r="A930" s="5" t="str">
        <f>TRIM(PROPER([1]employee_training_performance_d!A930))</f>
        <v>Ceb89364-8E24-4B1D-8573-6B1Cc0B15Ca3</v>
      </c>
      <c r="B930" s="6" t="str">
        <f>TRIM(PROPER([1]employee_training_performance_d!B930))</f>
        <v>Jason Wright</v>
      </c>
      <c r="C930" s="7">
        <v>40</v>
      </c>
      <c r="D930" s="11" t="str">
        <f>IF(OR(LOWER([1]employee_training_performance_d!D930)="m",LOWER([1]employee_training_performance_d!D930)="male"),"Male",IF(OR(LOWER([1]employee_training_performance_d!D930)="f",LOWER([1]employee_training_performance_d!D930)="female"),"Female","Unknown"))</f>
        <v>Male</v>
      </c>
      <c r="E930" s="8" t="s">
        <v>23</v>
      </c>
      <c r="F930" s="8" t="s">
        <v>27</v>
      </c>
      <c r="G930" s="9" t="str">
        <f>TEXT([1]employee_training_performance_d!G930,"dd-mm-yyyy")</f>
        <v>02-11-2024</v>
      </c>
      <c r="H930" s="8" t="s">
        <v>22</v>
      </c>
      <c r="I930" s="15" t="str">
        <f>TEXT([1]employee_training_performance_d!I930,"dd-mm-yyyy")</f>
        <v>19-01-2025</v>
      </c>
      <c r="J930" s="16">
        <f>IF(OR([1]employee_training_performance_d!J930="Yes",[1]employee_training_performance_d!J930="P",[1]employee_training_performance_d!J930="Present"),1,IF(OR([1]employee_training_performance_d!J930="No",[1]employee_training_performance_d!J930="A",[1]employee_training_performance_d!J930="Absent"),0))</f>
        <v>0</v>
      </c>
      <c r="K930" s="16">
        <v>60.011363636363633</v>
      </c>
      <c r="L930" s="16">
        <f>IF(OR([1]employee_training_performance_d!L930=0,ISBLANK([1]employee_training_performance_d!L930)),AVERAGEIFS([1]employee_training_performance_d!L$2:L$1201,[1]employee_training_performance_d!L$2:L$1201,"&gt;0"),[1]employee_training_performance_d!L930)</f>
        <v>62</v>
      </c>
      <c r="M930" s="7">
        <v>0</v>
      </c>
      <c r="N930" s="7">
        <v>0</v>
      </c>
    </row>
    <row r="931" spans="1:14" ht="15.6" x14ac:dyDescent="0.3">
      <c r="A931" s="5" t="str">
        <f>TRIM(PROPER([1]employee_training_performance_d!A931))</f>
        <v>4289281D-944A-46A6-83C1-4496199A2509</v>
      </c>
      <c r="B931" s="6" t="str">
        <f>TRIM(PROPER([1]employee_training_performance_d!B931))</f>
        <v>Kyle Gray</v>
      </c>
      <c r="C931" s="7">
        <v>40</v>
      </c>
      <c r="D931" s="11" t="str">
        <f>IF(OR(LOWER([1]employee_training_performance_d!D931)="m",LOWER([1]employee_training_performance_d!D931)="male"),"Male",IF(OR(LOWER([1]employee_training_performance_d!D931)="f",LOWER([1]employee_training_performance_d!D931)="female"),"Female","Unknown"))</f>
        <v>Female</v>
      </c>
      <c r="E931" s="8" t="s">
        <v>21</v>
      </c>
      <c r="F931" s="8" t="s">
        <v>27</v>
      </c>
      <c r="G931" s="9" t="str">
        <f>TEXT([1]employee_training_performance_d!G931,"dd-mm-yyyy")</f>
        <v>02-05-2021</v>
      </c>
      <c r="H931" s="8" t="s">
        <v>18</v>
      </c>
      <c r="I931" s="15" t="str">
        <f>TEXT([1]employee_training_performance_d!I931,"dd-mm-yyyy")</f>
        <v>08-09-2022</v>
      </c>
      <c r="J931" s="16">
        <f>IF(OR([1]employee_training_performance_d!J931="Yes",[1]employee_training_performance_d!J931="P",[1]employee_training_performance_d!J931="Present"),1,IF(OR([1]employee_training_performance_d!J931="No",[1]employee_training_performance_d!J931="A",[1]employee_training_performance_d!J931="Absent"),0))</f>
        <v>1</v>
      </c>
      <c r="K931" s="16">
        <v>60.011363636363633</v>
      </c>
      <c r="L931" s="16">
        <f>IF(OR([1]employee_training_performance_d!L931=0,ISBLANK([1]employee_training_performance_d!L931)),AVERAGEIFS([1]employee_training_performance_d!L$2:L$1201,[1]employee_training_performance_d!L$2:L$1201,"&gt;0"),[1]employee_training_performance_d!L931)</f>
        <v>67</v>
      </c>
      <c r="M931" s="7">
        <v>5</v>
      </c>
      <c r="N931" s="7">
        <v>5</v>
      </c>
    </row>
    <row r="932" spans="1:14" ht="15.6" x14ac:dyDescent="0.3">
      <c r="A932" s="5" t="str">
        <f>TRIM(PROPER([1]employee_training_performance_d!A932))</f>
        <v>A7F3Cf5C-9818-43C7-8657-894F0C953522</v>
      </c>
      <c r="B932" s="6" t="str">
        <f>TRIM(PROPER([1]employee_training_performance_d!B932))</f>
        <v>Elizabeth Taylor</v>
      </c>
      <c r="C932" s="7">
        <v>40</v>
      </c>
      <c r="D932" s="11" t="str">
        <f>IF(OR(LOWER([1]employee_training_performance_d!D932)="m",LOWER([1]employee_training_performance_d!D932)="male"),"Male",IF(OR(LOWER([1]employee_training_performance_d!D932)="f",LOWER([1]employee_training_performance_d!D932)="female"),"Female","Unknown"))</f>
        <v>Male</v>
      </c>
      <c r="E932" s="8" t="s">
        <v>19</v>
      </c>
      <c r="F932" s="8" t="s">
        <v>27</v>
      </c>
      <c r="G932" s="9" t="str">
        <f>TEXT([1]employee_training_performance_d!G932,"dd-mm-yyyy")</f>
        <v>30-04-2020</v>
      </c>
      <c r="H932" s="8" t="s">
        <v>22</v>
      </c>
      <c r="I932" s="15" t="str">
        <f>TEXT([1]employee_training_performance_d!I932,"dd-mm-yyyy")</f>
        <v>05-09-2021</v>
      </c>
      <c r="J932" s="16">
        <f>IF(OR([1]employee_training_performance_d!J932="Yes",[1]employee_training_performance_d!J932="P",[1]employee_training_performance_d!J932="Present"),1,IF(OR([1]employee_training_performance_d!J932="No",[1]employee_training_performance_d!J932="A",[1]employee_training_performance_d!J932="Absent"),0))</f>
        <v>0</v>
      </c>
      <c r="K932" s="16">
        <v>60.011363636363633</v>
      </c>
      <c r="L932" s="16">
        <f>IF(OR([1]employee_training_performance_d!L932=0,ISBLANK([1]employee_training_performance_d!L932)),AVERAGEIFS([1]employee_training_performance_d!L$2:L$1201,[1]employee_training_performance_d!L$2:L$1201,"&gt;0"),[1]employee_training_performance_d!L932)</f>
        <v>22</v>
      </c>
      <c r="M932" s="7">
        <v>5</v>
      </c>
      <c r="N932" s="7">
        <v>5</v>
      </c>
    </row>
    <row r="933" spans="1:14" ht="15.6" x14ac:dyDescent="0.3">
      <c r="A933" s="5" t="str">
        <f>TRIM(PROPER([1]employee_training_performance_d!A933))</f>
        <v>2Dce3207-400E-4540-9492-Ba69F8A5764A</v>
      </c>
      <c r="B933" s="6" t="str">
        <f>TRIM(PROPER([1]employee_training_performance_d!B933))</f>
        <v>Thomas Lutz</v>
      </c>
      <c r="C933" s="7">
        <v>28</v>
      </c>
      <c r="D933" s="11" t="str">
        <f>IF(OR(LOWER([1]employee_training_performance_d!D933)="m",LOWER([1]employee_training_performance_d!D933)="male"),"Male",IF(OR(LOWER([1]employee_training_performance_d!D933)="f",LOWER([1]employee_training_performance_d!D933)="female"),"Female","Unknown"))</f>
        <v>Female</v>
      </c>
      <c r="E933" s="8" t="s">
        <v>19</v>
      </c>
      <c r="F933" s="8" t="s">
        <v>30</v>
      </c>
      <c r="G933" s="9" t="str">
        <f>TEXT([1]employee_training_performance_d!G933,"dd-mm-yyyy")</f>
        <v>10-10-2024</v>
      </c>
      <c r="H933" s="8" t="s">
        <v>16</v>
      </c>
      <c r="I933" s="15" t="str">
        <f>TEXT([1]employee_training_performance_d!I933,"dd-mm-yyyy")</f>
        <v>24-12-2024</v>
      </c>
      <c r="J933" s="16">
        <f>IF(OR([1]employee_training_performance_d!J933="Yes",[1]employee_training_performance_d!J933="P",[1]employee_training_performance_d!J933="Present"),1,IF(OR([1]employee_training_performance_d!J933="No",[1]employee_training_performance_d!J933="A",[1]employee_training_performance_d!J933="Absent"),0))</f>
        <v>1</v>
      </c>
      <c r="K933" s="16">
        <v>60.011363636363633</v>
      </c>
      <c r="L933" s="16">
        <f>IF(OR([1]employee_training_performance_d!L933=0,ISBLANK([1]employee_training_performance_d!L933)),AVERAGEIFS([1]employee_training_performance_d!L$2:L$1201,[1]employee_training_performance_d!L$2:L$1201,"&gt;0"),[1]employee_training_performance_d!L933)</f>
        <v>57.657957244655584</v>
      </c>
      <c r="M933" s="7">
        <v>2.6</v>
      </c>
      <c r="N933" s="7">
        <v>2.5924369747899161</v>
      </c>
    </row>
    <row r="934" spans="1:14" ht="15.6" x14ac:dyDescent="0.3">
      <c r="A934" s="5" t="str">
        <f>TRIM(PROPER([1]employee_training_performance_d!A934))</f>
        <v>Dc8F79C8-Bd95-4829-A72C-F300C917A68E</v>
      </c>
      <c r="B934" s="6" t="str">
        <f>TRIM(PROPER([1]employee_training_performance_d!B934))</f>
        <v>Jessica Jimenez</v>
      </c>
      <c r="C934" s="7">
        <v>58</v>
      </c>
      <c r="D934" s="11" t="str">
        <f>IF(OR(LOWER([1]employee_training_performance_d!D934)="m",LOWER([1]employee_training_performance_d!D934)="male"),"Male",IF(OR(LOWER([1]employee_training_performance_d!D934)="f",LOWER([1]employee_training_performance_d!D934)="female"),"Female","Unknown"))</f>
        <v>Female</v>
      </c>
      <c r="E934" s="8" t="s">
        <v>23</v>
      </c>
      <c r="F934" s="8" t="s">
        <v>30</v>
      </c>
      <c r="G934" s="9" t="str">
        <f>TEXT([1]employee_training_performance_d!G934,"dd-mm-yyyy")</f>
        <v>06-08-2022</v>
      </c>
      <c r="H934" s="8" t="s">
        <v>16</v>
      </c>
      <c r="I934" s="15" t="str">
        <f>TEXT([1]employee_training_performance_d!I934,"dd-mm-yyyy")</f>
        <v>08-10-2022</v>
      </c>
      <c r="J934" s="16">
        <f>IF(OR([1]employee_training_performance_d!J934="Yes",[1]employee_training_performance_d!J934="P",[1]employee_training_performance_d!J934="Present"),1,IF(OR([1]employee_training_performance_d!J934="No",[1]employee_training_performance_d!J934="A",[1]employee_training_performance_d!J934="Absent"),0))</f>
        <v>1</v>
      </c>
      <c r="K934" s="16">
        <v>44</v>
      </c>
      <c r="L934" s="16">
        <f>IF(OR([1]employee_training_performance_d!L934=0,ISBLANK([1]employee_training_performance_d!L934)),AVERAGEIFS([1]employee_training_performance_d!L$2:L$1201,[1]employee_training_performance_d!L$2:L$1201,"&gt;0"),[1]employee_training_performance_d!L934)</f>
        <v>46</v>
      </c>
      <c r="M934" s="7">
        <v>5</v>
      </c>
      <c r="N934" s="7">
        <v>5</v>
      </c>
    </row>
    <row r="935" spans="1:14" ht="15.6" x14ac:dyDescent="0.3">
      <c r="A935" s="5" t="str">
        <f>TRIM(PROPER([1]employee_training_performance_d!A935))</f>
        <v>431B011F-6F90-49Af-8A07-906E53Ae0Bce</v>
      </c>
      <c r="B935" s="6" t="str">
        <f>TRIM(PROPER([1]employee_training_performance_d!B935))</f>
        <v>Robert Velazquez</v>
      </c>
      <c r="C935" s="7">
        <v>44</v>
      </c>
      <c r="D935" s="11" t="str">
        <f>IF(OR(LOWER([1]employee_training_performance_d!D935)="m",LOWER([1]employee_training_performance_d!D935)="male"),"Male",IF(OR(LOWER([1]employee_training_performance_d!D935)="f",LOWER([1]employee_training_performance_d!D935)="female"),"Female","Unknown"))</f>
        <v>Male</v>
      </c>
      <c r="E935" s="8" t="s">
        <v>23</v>
      </c>
      <c r="F935" s="8" t="s">
        <v>24</v>
      </c>
      <c r="G935" s="9" t="str">
        <f>TEXT([1]employee_training_performance_d!G935,"dd-mm-yyyy")</f>
        <v>09-09-2020</v>
      </c>
      <c r="H935" s="8" t="s">
        <v>22</v>
      </c>
      <c r="I935" s="15" t="str">
        <f>TEXT([1]employee_training_performance_d!I935,"dd-mm-yyyy")</f>
        <v>15-10-2020</v>
      </c>
      <c r="J935" s="16">
        <f>IF(OR([1]employee_training_performance_d!J935="Yes",[1]employee_training_performance_d!J935="P",[1]employee_training_performance_d!J935="Present"),1,IF(OR([1]employee_training_performance_d!J935="No",[1]employee_training_performance_d!J935="A",[1]employee_training_performance_d!J935="Absent"),0))</f>
        <v>1</v>
      </c>
      <c r="K935" s="16">
        <v>64</v>
      </c>
      <c r="L935" s="16">
        <f>IF(OR([1]employee_training_performance_d!L935=0,ISBLANK([1]employee_training_performance_d!L935)),AVERAGEIFS([1]employee_training_performance_d!L$2:L$1201,[1]employee_training_performance_d!L$2:L$1201,"&gt;0"),[1]employee_training_performance_d!L935)</f>
        <v>57.657957244655584</v>
      </c>
      <c r="M935" s="7">
        <v>2</v>
      </c>
      <c r="N935" s="7">
        <v>2</v>
      </c>
    </row>
    <row r="936" spans="1:14" ht="15.6" x14ac:dyDescent="0.3">
      <c r="A936" s="5" t="str">
        <f>TRIM(PROPER([1]employee_training_performance_d!A936))</f>
        <v>7D728F73-5D3B-44Ac-9D7C-54856C707048</v>
      </c>
      <c r="B936" s="6" t="str">
        <f>TRIM(PROPER([1]employee_training_performance_d!B936))</f>
        <v>Gina Stafford</v>
      </c>
      <c r="C936" s="7">
        <v>40</v>
      </c>
      <c r="D936" s="11" t="str">
        <f>IF(OR(LOWER([1]employee_training_performance_d!D936)="m",LOWER([1]employee_training_performance_d!D936)="male"),"Male",IF(OR(LOWER([1]employee_training_performance_d!D936)="f",LOWER([1]employee_training_performance_d!D936)="female"),"Female","Unknown"))</f>
        <v>Male</v>
      </c>
      <c r="E936" s="8" t="s">
        <v>26</v>
      </c>
      <c r="F936" s="8" t="s">
        <v>17</v>
      </c>
      <c r="G936" s="9" t="str">
        <f>TEXT([1]employee_training_performance_d!G936,"dd-mm-yyyy")</f>
        <v>10-12-2022</v>
      </c>
      <c r="H936" s="8" t="s">
        <v>16</v>
      </c>
      <c r="I936" s="15" t="str">
        <f>TEXT([1]employee_training_performance_d!I936,"dd-mm-yyyy")</f>
        <v>02-07-2025</v>
      </c>
      <c r="J936" s="16">
        <f>IF(OR([1]employee_training_performance_d!J936="Yes",[1]employee_training_performance_d!J936="P",[1]employee_training_performance_d!J936="Present"),1,IF(OR([1]employee_training_performance_d!J936="No",[1]employee_training_performance_d!J936="A",[1]employee_training_performance_d!J936="Absent"),0))</f>
        <v>0</v>
      </c>
      <c r="K936" s="16">
        <v>60.151162790697676</v>
      </c>
      <c r="L936" s="16">
        <f>IF(OR([1]employee_training_performance_d!L936=0,ISBLANK([1]employee_training_performance_d!L936)),AVERAGEIFS([1]employee_training_performance_d!L$2:L$1201,[1]employee_training_performance_d!L$2:L$1201,"&gt;0"),[1]employee_training_performance_d!L936)</f>
        <v>57.657957244655584</v>
      </c>
      <c r="M936" s="7">
        <v>3</v>
      </c>
      <c r="N936" s="7">
        <v>3</v>
      </c>
    </row>
    <row r="937" spans="1:14" ht="15.6" x14ac:dyDescent="0.3">
      <c r="A937" s="5" t="str">
        <f>TRIM(PROPER([1]employee_training_performance_d!A937))</f>
        <v>4Efb4227-F3F7-4D69-8853-05F9735Bea93</v>
      </c>
      <c r="B937" s="6" t="str">
        <f>TRIM(PROPER([1]employee_training_performance_d!B937))</f>
        <v>Traci Lee</v>
      </c>
      <c r="C937" s="7">
        <v>34</v>
      </c>
      <c r="D937" s="11" t="str">
        <f>IF(OR(LOWER([1]employee_training_performance_d!D937)="m",LOWER([1]employee_training_performance_d!D937)="male"),"Male",IF(OR(LOWER([1]employee_training_performance_d!D937)="f",LOWER([1]employee_training_performance_d!D937)="female"),"Female","Unknown"))</f>
        <v>Female</v>
      </c>
      <c r="E937" s="8" t="s">
        <v>23</v>
      </c>
      <c r="F937" s="8" t="s">
        <v>24</v>
      </c>
      <c r="G937" s="9" t="str">
        <f>TEXT([1]employee_training_performance_d!G937,"dd-mm-yyyy")</f>
        <v>14-02-2025</v>
      </c>
      <c r="H937" s="8" t="s">
        <v>16</v>
      </c>
      <c r="I937" s="15" t="str">
        <f>TEXT([1]employee_training_performance_d!I937,"dd-mm-yyyy")</f>
        <v>01-01-2026</v>
      </c>
      <c r="J937" s="16">
        <f>IF(OR([1]employee_training_performance_d!J937="Yes",[1]employee_training_performance_d!J937="P",[1]employee_training_performance_d!J937="Present"),1,IF(OR([1]employee_training_performance_d!J937="No",[1]employee_training_performance_d!J937="A",[1]employee_training_performance_d!J937="Absent"),0))</f>
        <v>0</v>
      </c>
      <c r="K937" s="16">
        <v>60.151162790697676</v>
      </c>
      <c r="L937" s="16">
        <f>IF(OR([1]employee_training_performance_d!L937=0,ISBLANK([1]employee_training_performance_d!L937)),AVERAGEIFS([1]employee_training_performance_d!L$2:L$1201,[1]employee_training_performance_d!L$2:L$1201,"&gt;0"),[1]employee_training_performance_d!L937)</f>
        <v>74</v>
      </c>
      <c r="M937" s="7">
        <v>2</v>
      </c>
      <c r="N937" s="7">
        <v>2</v>
      </c>
    </row>
    <row r="938" spans="1:14" ht="15.6" x14ac:dyDescent="0.3">
      <c r="A938" s="5" t="str">
        <f>TRIM(PROPER([1]employee_training_performance_d!A938))</f>
        <v>6Cd6B9E1-0765-4C22-9Bcd-E988Ce25D281</v>
      </c>
      <c r="B938" s="6" t="str">
        <f>TRIM(PROPER([1]employee_training_performance_d!B938))</f>
        <v>Scott Wood</v>
      </c>
      <c r="C938" s="7">
        <v>44</v>
      </c>
      <c r="D938" s="11" t="str">
        <f>IF(OR(LOWER([1]employee_training_performance_d!D938)="m",LOWER([1]employee_training_performance_d!D938)="male"),"Male",IF(OR(LOWER([1]employee_training_performance_d!D938)="f",LOWER([1]employee_training_performance_d!D938)="female"),"Female","Unknown"))</f>
        <v>Male</v>
      </c>
      <c r="E938" s="8" t="s">
        <v>23</v>
      </c>
      <c r="F938" s="8" t="s">
        <v>24</v>
      </c>
      <c r="G938" s="9" t="str">
        <f>TEXT([1]employee_training_performance_d!G938,"dd-mm-yyyy")</f>
        <v>28-07-2024</v>
      </c>
      <c r="H938" s="8" t="s">
        <v>18</v>
      </c>
      <c r="I938" s="15" t="str">
        <f>TEXT([1]employee_training_performance_d!I938,"dd-mm-yyyy")</f>
        <v>03-09-2024</v>
      </c>
      <c r="J938" s="16">
        <f>IF(OR([1]employee_training_performance_d!J938="Yes",[1]employee_training_performance_d!J938="P",[1]employee_training_performance_d!J938="Present"),1,IF(OR([1]employee_training_performance_d!J938="No",[1]employee_training_performance_d!J938="A",[1]employee_training_performance_d!J938="Absent"),0))</f>
        <v>1</v>
      </c>
      <c r="K938" s="16">
        <v>60.151162790697676</v>
      </c>
      <c r="L938" s="16">
        <f>IF(OR([1]employee_training_performance_d!L938=0,ISBLANK([1]employee_training_performance_d!L938)),AVERAGEIFS([1]employee_training_performance_d!L$2:L$1201,[1]employee_training_performance_d!L$2:L$1201,"&gt;0"),[1]employee_training_performance_d!L938)</f>
        <v>57.657957244655584</v>
      </c>
      <c r="M938" s="7">
        <v>1</v>
      </c>
      <c r="N938" s="7">
        <v>1</v>
      </c>
    </row>
    <row r="939" spans="1:14" ht="15.6" x14ac:dyDescent="0.3">
      <c r="A939" s="5" t="str">
        <f>TRIM(PROPER([1]employee_training_performance_d!A939))</f>
        <v>217C82B1-C884-4Ac6-A19A-4805E03A0Ab6</v>
      </c>
      <c r="B939" s="6" t="str">
        <f>TRIM(PROPER([1]employee_training_performance_d!B939))</f>
        <v>Cathy Barnes</v>
      </c>
      <c r="C939" s="7">
        <v>40</v>
      </c>
      <c r="D939" s="11" t="str">
        <f>IF(OR(LOWER([1]employee_training_performance_d!D939)="m",LOWER([1]employee_training_performance_d!D939)="male"),"Male",IF(OR(LOWER([1]employee_training_performance_d!D939)="f",LOWER([1]employee_training_performance_d!D939)="female"),"Female","Unknown"))</f>
        <v>Female</v>
      </c>
      <c r="E939" s="8" t="s">
        <v>21</v>
      </c>
      <c r="F939" s="8" t="s">
        <v>15</v>
      </c>
      <c r="G939" s="9" t="str">
        <f>TEXT([1]employee_training_performance_d!G939,"dd-mm-yyyy")</f>
        <v>15-09-2023</v>
      </c>
      <c r="H939" s="8" t="s">
        <v>16</v>
      </c>
      <c r="I939" s="15" t="str">
        <f>TEXT([1]employee_training_performance_d!I939,"dd-mm-yyyy")</f>
        <v>21-12-2025</v>
      </c>
      <c r="J939" s="16">
        <f>IF(OR([1]employee_training_performance_d!J939="Yes",[1]employee_training_performance_d!J939="P",[1]employee_training_performance_d!J939="Present"),1,IF(OR([1]employee_training_performance_d!J939="No",[1]employee_training_performance_d!J939="A",[1]employee_training_performance_d!J939="Absent"),0))</f>
        <v>1</v>
      </c>
      <c r="K939" s="16">
        <v>35</v>
      </c>
      <c r="L939" s="16">
        <f>IF(OR([1]employee_training_performance_d!L939=0,ISBLANK([1]employee_training_performance_d!L939)),AVERAGEIFS([1]employee_training_performance_d!L$2:L$1201,[1]employee_training_performance_d!L$2:L$1201,"&gt;0"),[1]employee_training_performance_d!L939)</f>
        <v>57.657957244655584</v>
      </c>
      <c r="M939" s="7">
        <v>5</v>
      </c>
      <c r="N939" s="7">
        <v>5</v>
      </c>
    </row>
    <row r="940" spans="1:14" ht="15.6" x14ac:dyDescent="0.3">
      <c r="A940" s="5" t="str">
        <f>TRIM(PROPER([1]employee_training_performance_d!A940))</f>
        <v>A1F3A5Bc-6580-44De-9Bc0-04500Ddf8Da3</v>
      </c>
      <c r="B940" s="6" t="str">
        <f>TRIM(PROPER([1]employee_training_performance_d!B940))</f>
        <v>Lee Perez</v>
      </c>
      <c r="C940" s="7">
        <v>40</v>
      </c>
      <c r="D940" s="11" t="str">
        <f>IF(OR(LOWER([1]employee_training_performance_d!D940)="m",LOWER([1]employee_training_performance_d!D940)="male"),"Male",IF(OR(LOWER([1]employee_training_performance_d!D940)="f",LOWER([1]employee_training_performance_d!D940)="female"),"Female","Unknown"))</f>
        <v>Female</v>
      </c>
      <c r="E940" s="8" t="s">
        <v>14</v>
      </c>
      <c r="F940" s="8" t="s">
        <v>24</v>
      </c>
      <c r="G940" s="9" t="str">
        <f>TEXT([1]employee_training_performance_d!G940,"dd-mm-yyyy")</f>
        <v>22-09-2022</v>
      </c>
      <c r="H940" s="8" t="s">
        <v>16</v>
      </c>
      <c r="I940" s="15" t="str">
        <f>TEXT([1]employee_training_performance_d!I940,"dd-mm-yyyy")</f>
        <v>07-12-2023</v>
      </c>
      <c r="J940" s="16">
        <f>IF(OR([1]employee_training_performance_d!J940="Yes",[1]employee_training_performance_d!J940="P",[1]employee_training_performance_d!J940="Present"),1,IF(OR([1]employee_training_performance_d!J940="No",[1]employee_training_performance_d!J940="A",[1]employee_training_performance_d!J940="Absent"),0))</f>
        <v>1</v>
      </c>
      <c r="K940" s="16">
        <v>60.44705882352941</v>
      </c>
      <c r="L940" s="16">
        <f>IF(OR([1]employee_training_performance_d!L940=0,ISBLANK([1]employee_training_performance_d!L940)),AVERAGEIFS([1]employee_training_performance_d!L$2:L$1201,[1]employee_training_performance_d!L$2:L$1201,"&gt;0"),[1]employee_training_performance_d!L940)</f>
        <v>57.657957244655584</v>
      </c>
      <c r="M940" s="7">
        <v>4</v>
      </c>
      <c r="N940" s="7">
        <v>4</v>
      </c>
    </row>
    <row r="941" spans="1:14" ht="15.6" x14ac:dyDescent="0.3">
      <c r="A941" s="5" t="str">
        <f>TRIM(PROPER([1]employee_training_performance_d!A941))</f>
        <v>Acde5588-Ee92-4236-B1Dd-Ecb702580Dcb</v>
      </c>
      <c r="B941" s="6" t="str">
        <f>TRIM(PROPER([1]employee_training_performance_d!B941))</f>
        <v>Scott Wilson</v>
      </c>
      <c r="C941" s="7">
        <v>27</v>
      </c>
      <c r="D941" s="11" t="str">
        <f>IF(OR(LOWER([1]employee_training_performance_d!D941)="m",LOWER([1]employee_training_performance_d!D941)="male"),"Male",IF(OR(LOWER([1]employee_training_performance_d!D941)="f",LOWER([1]employee_training_performance_d!D941)="female"),"Female","Unknown"))</f>
        <v>Female</v>
      </c>
      <c r="E941" s="8" t="s">
        <v>14</v>
      </c>
      <c r="F941" s="8" t="s">
        <v>15</v>
      </c>
      <c r="G941" s="9" t="str">
        <f>TEXT([1]employee_training_performance_d!G941,"dd-mm-yyyy")</f>
        <v>20-09-2020</v>
      </c>
      <c r="H941" s="8" t="s">
        <v>28</v>
      </c>
      <c r="I941" s="15" t="str">
        <f>TEXT([1]employee_training_performance_d!I941,"dd-mm-yyyy")</f>
        <v>22-12-2022</v>
      </c>
      <c r="J941" s="16">
        <f>IF(OR([1]employee_training_performance_d!J941="Yes",[1]employee_training_performance_d!J941="P",[1]employee_training_performance_d!J941="Present"),1,IF(OR([1]employee_training_performance_d!J941="No",[1]employee_training_performance_d!J941="A",[1]employee_training_performance_d!J941="Absent"),0))</f>
        <v>1</v>
      </c>
      <c r="K941" s="16">
        <v>36</v>
      </c>
      <c r="L941" s="16">
        <f>IF(OR([1]employee_training_performance_d!L941=0,ISBLANK([1]employee_training_performance_d!L941)),AVERAGEIFS([1]employee_training_performance_d!L$2:L$1201,[1]employee_training_performance_d!L$2:L$1201,"&gt;0"),[1]employee_training_performance_d!L941)</f>
        <v>57.657957244655584</v>
      </c>
      <c r="M941" s="7">
        <v>2.6</v>
      </c>
      <c r="N941" s="7">
        <v>2.5757575757575757</v>
      </c>
    </row>
    <row r="942" spans="1:14" ht="15.6" x14ac:dyDescent="0.3">
      <c r="A942" s="5" t="str">
        <f>TRIM(PROPER([1]employee_training_performance_d!A942))</f>
        <v>C314D41C-F699-434E-Ae58-E57A4B4Af20D</v>
      </c>
      <c r="B942" s="6" t="str">
        <f>TRIM(PROPER([1]employee_training_performance_d!B942))</f>
        <v>Jessica Keith</v>
      </c>
      <c r="C942" s="7">
        <v>40</v>
      </c>
      <c r="D942" s="11" t="str">
        <f>IF(OR(LOWER([1]employee_training_performance_d!D942)="m",LOWER([1]employee_training_performance_d!D942)="male"),"Male",IF(OR(LOWER([1]employee_training_performance_d!D942)="f",LOWER([1]employee_training_performance_d!D942)="female"),"Female","Unknown"))</f>
        <v>Female</v>
      </c>
      <c r="E942" s="8" t="s">
        <v>26</v>
      </c>
      <c r="F942" s="8" t="s">
        <v>27</v>
      </c>
      <c r="G942" s="9" t="str">
        <f>TEXT([1]employee_training_performance_d!G942,"dd-mm-yyyy")</f>
        <v>23-07-2021</v>
      </c>
      <c r="H942" s="8" t="s">
        <v>16</v>
      </c>
      <c r="I942" s="15" t="str">
        <f>TEXT([1]employee_training_performance_d!I942,"dd-mm-yyyy")</f>
        <v>07-11-2021</v>
      </c>
      <c r="J942" s="16">
        <f>IF(OR([1]employee_training_performance_d!J942="Yes",[1]employee_training_performance_d!J942="P",[1]employee_training_performance_d!J942="Present"),1,IF(OR([1]employee_training_performance_d!J942="No",[1]employee_training_performance_d!J942="A",[1]employee_training_performance_d!J942="Absent"),0))</f>
        <v>0</v>
      </c>
      <c r="K942" s="16">
        <v>60.738095238095241</v>
      </c>
      <c r="L942" s="16">
        <f>IF(OR([1]employee_training_performance_d!L942=0,ISBLANK([1]employee_training_performance_d!L942)),AVERAGEIFS([1]employee_training_performance_d!L$2:L$1201,[1]employee_training_performance_d!L$2:L$1201,"&gt;0"),[1]employee_training_performance_d!L942)</f>
        <v>60</v>
      </c>
      <c r="M942" s="7">
        <v>1</v>
      </c>
      <c r="N942" s="7">
        <v>1</v>
      </c>
    </row>
    <row r="943" spans="1:14" ht="15.6" x14ac:dyDescent="0.3">
      <c r="A943" s="5" t="str">
        <f>TRIM(PROPER([1]employee_training_performance_d!A943))</f>
        <v>C388Fb0E-2263-416C-A6B7-68Bd4F848C31</v>
      </c>
      <c r="B943" s="6" t="str">
        <f>TRIM(PROPER([1]employee_training_performance_d!B943))</f>
        <v>Austin Johnson</v>
      </c>
      <c r="C943" s="7">
        <v>40</v>
      </c>
      <c r="D943" s="11" t="str">
        <f>IF(OR(LOWER([1]employee_training_performance_d!D943)="m",LOWER([1]employee_training_performance_d!D943)="male"),"Male",IF(OR(LOWER([1]employee_training_performance_d!D943)="f",LOWER([1]employee_training_performance_d!D943)="female"),"Female","Unknown"))</f>
        <v>Female</v>
      </c>
      <c r="E943" s="8" t="s">
        <v>19</v>
      </c>
      <c r="F943" s="8" t="s">
        <v>30</v>
      </c>
      <c r="G943" s="9" t="str">
        <f>TEXT([1]employee_training_performance_d!G943,"dd-mm-yyyy")</f>
        <v>18-04-2024</v>
      </c>
      <c r="H943" s="8" t="s">
        <v>22</v>
      </c>
      <c r="I943" s="15" t="str">
        <f>TEXT([1]employee_training_performance_d!I943,"dd-mm-yyyy")</f>
        <v>01-04-2026</v>
      </c>
      <c r="J943" s="16">
        <f>IF(OR([1]employee_training_performance_d!J943="Yes",[1]employee_training_performance_d!J943="P",[1]employee_training_performance_d!J943="Present"),1,IF(OR([1]employee_training_performance_d!J943="No",[1]employee_training_performance_d!J943="A",[1]employee_training_performance_d!J943="Absent"),0))</f>
        <v>1</v>
      </c>
      <c r="K943" s="16">
        <v>60.738095238095241</v>
      </c>
      <c r="L943" s="16">
        <f>IF(OR([1]employee_training_performance_d!L943=0,ISBLANK([1]employee_training_performance_d!L943)),AVERAGEIFS([1]employee_training_performance_d!L$2:L$1201,[1]employee_training_performance_d!L$2:L$1201,"&gt;0"),[1]employee_training_performance_d!L943)</f>
        <v>57.657957244655584</v>
      </c>
      <c r="M943" s="7">
        <v>2.6</v>
      </c>
      <c r="N943" s="7">
        <v>2.5826086956521741</v>
      </c>
    </row>
    <row r="944" spans="1:14" ht="15.6" x14ac:dyDescent="0.3">
      <c r="A944" s="5" t="str">
        <f>TRIM(PROPER([1]employee_training_performance_d!A944))</f>
        <v>Fbc6423E-B58A-4321-87Eb-11722D47D84C</v>
      </c>
      <c r="B944" s="6" t="str">
        <f>TRIM(PROPER([1]employee_training_performance_d!B944))</f>
        <v>Jaime Compton</v>
      </c>
      <c r="C944" s="7">
        <v>22</v>
      </c>
      <c r="D944" s="11" t="str">
        <f>IF(OR(LOWER([1]employee_training_performance_d!D944)="m",LOWER([1]employee_training_performance_d!D944)="male"),"Male",IF(OR(LOWER([1]employee_training_performance_d!D944)="f",LOWER([1]employee_training_performance_d!D944)="female"),"Female","Unknown"))</f>
        <v>Male</v>
      </c>
      <c r="E944" s="8" t="s">
        <v>26</v>
      </c>
      <c r="F944" s="8" t="s">
        <v>15</v>
      </c>
      <c r="G944" s="9" t="str">
        <f>TEXT([1]employee_training_performance_d!G944,"dd-mm-yyyy")</f>
        <v>08-12-2020</v>
      </c>
      <c r="H944" s="8" t="s">
        <v>18</v>
      </c>
      <c r="I944" s="15" t="str">
        <f>TEXT([1]employee_training_performance_d!I944,"dd-mm-yyyy")</f>
        <v>15-04-2023</v>
      </c>
      <c r="J944" s="16">
        <f>IF(OR([1]employee_training_performance_d!J944="Yes",[1]employee_training_performance_d!J944="P",[1]employee_training_performance_d!J944="Present"),1,IF(OR([1]employee_training_performance_d!J944="No",[1]employee_training_performance_d!J944="A",[1]employee_training_performance_d!J944="Absent"),0))</f>
        <v>1</v>
      </c>
      <c r="K944" s="16">
        <v>60.738095238095241</v>
      </c>
      <c r="L944" s="16">
        <f>IF(OR([1]employee_training_performance_d!L944=0,ISBLANK([1]employee_training_performance_d!L944)),AVERAGEIFS([1]employee_training_performance_d!L$2:L$1201,[1]employee_training_performance_d!L$2:L$1201,"&gt;0"),[1]employee_training_performance_d!L944)</f>
        <v>27</v>
      </c>
      <c r="M944" s="7">
        <v>1</v>
      </c>
      <c r="N944" s="7">
        <v>1</v>
      </c>
    </row>
    <row r="945" spans="1:14" ht="15.6" x14ac:dyDescent="0.3">
      <c r="A945" s="5" t="str">
        <f>TRIM(PROPER([1]employee_training_performance_d!A945))</f>
        <v>888D7C51-404E-4634-B4E0-270Ed0B68D02</v>
      </c>
      <c r="B945" s="6" t="str">
        <f>TRIM(PROPER([1]employee_training_performance_d!B945))</f>
        <v>Margaret Holder</v>
      </c>
      <c r="C945" s="7">
        <v>44</v>
      </c>
      <c r="D945" s="11" t="str">
        <f>IF(OR(LOWER([1]employee_training_performance_d!D945)="m",LOWER([1]employee_training_performance_d!D945)="male"),"Male",IF(OR(LOWER([1]employee_training_performance_d!D945)="f",LOWER([1]employee_training_performance_d!D945)="female"),"Female","Unknown"))</f>
        <v>Male</v>
      </c>
      <c r="E945" s="8" t="s">
        <v>14</v>
      </c>
      <c r="F945" s="8" t="s">
        <v>17</v>
      </c>
      <c r="G945" s="9" t="str">
        <f>TEXT([1]employee_training_performance_d!G945,"dd-mm-yyyy")</f>
        <v>18-07-2024</v>
      </c>
      <c r="H945" s="8" t="s">
        <v>18</v>
      </c>
      <c r="I945" s="15" t="str">
        <f>TEXT([1]employee_training_performance_d!I945,"dd-mm-yyyy")</f>
        <v>03-02-2025</v>
      </c>
      <c r="J945" s="16">
        <f>IF(OR([1]employee_training_performance_d!J945="Yes",[1]employee_training_performance_d!J945="P",[1]employee_training_performance_d!J945="Present"),1,IF(OR([1]employee_training_performance_d!J945="No",[1]employee_training_performance_d!J945="A",[1]employee_training_performance_d!J945="Absent"),0))</f>
        <v>1</v>
      </c>
      <c r="K945" s="16">
        <v>54</v>
      </c>
      <c r="L945" s="16">
        <f>IF(OR([1]employee_training_performance_d!L945=0,ISBLANK([1]employee_training_performance_d!L945)),AVERAGEIFS([1]employee_training_performance_d!L$2:L$1201,[1]employee_training_performance_d!L$2:L$1201,"&gt;0"),[1]employee_training_performance_d!L945)</f>
        <v>37</v>
      </c>
      <c r="M945" s="7">
        <v>1</v>
      </c>
      <c r="N945" s="7">
        <v>1</v>
      </c>
    </row>
    <row r="946" spans="1:14" ht="15.6" x14ac:dyDescent="0.3">
      <c r="A946" s="5" t="str">
        <f>TRIM(PROPER([1]employee_training_performance_d!A946))</f>
        <v>896F07E5-Fabb-4975-A789-3317C2Afaa5F</v>
      </c>
      <c r="B946" s="6" t="str">
        <f>TRIM(PROPER([1]employee_training_performance_d!B946))</f>
        <v>John Black</v>
      </c>
      <c r="C946" s="7">
        <v>37</v>
      </c>
      <c r="D946" s="11" t="str">
        <f>IF(OR(LOWER([1]employee_training_performance_d!D946)="m",LOWER([1]employee_training_performance_d!D946)="male"),"Male",IF(OR(LOWER([1]employee_training_performance_d!D946)="f",LOWER([1]employee_training_performance_d!D946)="female"),"Female","Unknown"))</f>
        <v>Female</v>
      </c>
      <c r="E946" s="8" t="s">
        <v>29</v>
      </c>
      <c r="F946" s="8" t="s">
        <v>27</v>
      </c>
      <c r="G946" s="9" t="str">
        <f>TEXT([1]employee_training_performance_d!G946,"dd-mm-yyyy")</f>
        <v>26-04-2020</v>
      </c>
      <c r="H946" s="8" t="s">
        <v>20</v>
      </c>
      <c r="I946" s="15" t="str">
        <f>TEXT([1]employee_training_performance_d!I946,"dd-mm-yyyy")</f>
        <v>11-01-2022</v>
      </c>
      <c r="J946" s="16">
        <f>IF(OR([1]employee_training_performance_d!J946="Yes",[1]employee_training_performance_d!J946="P",[1]employee_training_performance_d!J946="Present"),1,IF(OR([1]employee_training_performance_d!J946="No",[1]employee_training_performance_d!J946="A",[1]employee_training_performance_d!J946="Absent"),0))</f>
        <v>0</v>
      </c>
      <c r="K946" s="16">
        <v>60.819277108433738</v>
      </c>
      <c r="L946" s="16">
        <f>IF(OR([1]employee_training_performance_d!L946=0,ISBLANK([1]employee_training_performance_d!L946)),AVERAGEIFS([1]employee_training_performance_d!L$2:L$1201,[1]employee_training_performance_d!L$2:L$1201,"&gt;0"),[1]employee_training_performance_d!L946)</f>
        <v>57.657957244655584</v>
      </c>
      <c r="M946" s="7">
        <v>3</v>
      </c>
      <c r="N946" s="7">
        <v>3</v>
      </c>
    </row>
    <row r="947" spans="1:14" ht="15.6" x14ac:dyDescent="0.3">
      <c r="A947" s="5" t="str">
        <f>TRIM(PROPER([1]employee_training_performance_d!A947))</f>
        <v>Fddbeb80-7E99-4B58-B601-Efce7B2Ff249</v>
      </c>
      <c r="B947" s="6" t="str">
        <f>TRIM(PROPER([1]employee_training_performance_d!B947))</f>
        <v>Christina Miller</v>
      </c>
      <c r="C947" s="7">
        <v>38</v>
      </c>
      <c r="D947" s="11" t="str">
        <f>IF(OR(LOWER([1]employee_training_performance_d!D947)="m",LOWER([1]employee_training_performance_d!D947)="male"),"Male",IF(OR(LOWER([1]employee_training_performance_d!D947)="f",LOWER([1]employee_training_performance_d!D947)="female"),"Female","Unknown"))</f>
        <v>Female</v>
      </c>
      <c r="E947" s="8" t="s">
        <v>19</v>
      </c>
      <c r="F947" s="8" t="s">
        <v>15</v>
      </c>
      <c r="G947" s="9" t="str">
        <f>TEXT([1]employee_training_performance_d!G947,"dd-mm-yyyy")</f>
        <v>20-08-2023</v>
      </c>
      <c r="H947" s="8" t="s">
        <v>20</v>
      </c>
      <c r="I947" s="15" t="str">
        <f>TEXT([1]employee_training_performance_d!I947,"dd-mm-yyyy")</f>
        <v>26-01-2024</v>
      </c>
      <c r="J947" s="16">
        <f>IF(OR([1]employee_training_performance_d!J947="Yes",[1]employee_training_performance_d!J947="P",[1]employee_training_performance_d!J947="Present"),1,IF(OR([1]employee_training_performance_d!J947="No",[1]employee_training_performance_d!J947="A",[1]employee_training_performance_d!J947="Absent"),0))</f>
        <v>0</v>
      </c>
      <c r="K947" s="16">
        <v>60.819277108433738</v>
      </c>
      <c r="L947" s="16">
        <f>IF(OR([1]employee_training_performance_d!L947=0,ISBLANK([1]employee_training_performance_d!L947)),AVERAGEIFS([1]employee_training_performance_d!L$2:L$1201,[1]employee_training_performance_d!L$2:L$1201,"&gt;0"),[1]employee_training_performance_d!L947)</f>
        <v>57.657957244655584</v>
      </c>
      <c r="M947" s="7">
        <v>2.6</v>
      </c>
      <c r="N947" s="7">
        <v>2.5947136563876652</v>
      </c>
    </row>
    <row r="948" spans="1:14" ht="15.6" x14ac:dyDescent="0.3">
      <c r="A948" s="5" t="str">
        <f>TRIM(PROPER([1]employee_training_performance_d!A948))</f>
        <v>5Bbdcdb6-F117-4Ec0-A1Ea-1D2E98744952</v>
      </c>
      <c r="B948" s="6" t="str">
        <f>TRIM(PROPER([1]employee_training_performance_d!B948))</f>
        <v>Richard Smith</v>
      </c>
      <c r="C948" s="7">
        <v>59</v>
      </c>
      <c r="D948" s="11" t="str">
        <f>IF(OR(LOWER([1]employee_training_performance_d!D948)="m",LOWER([1]employee_training_performance_d!D948)="male"),"Male",IF(OR(LOWER([1]employee_training_performance_d!D948)="f",LOWER([1]employee_training_performance_d!D948)="female"),"Female","Unknown"))</f>
        <v>Male</v>
      </c>
      <c r="E948" s="8" t="s">
        <v>19</v>
      </c>
      <c r="F948" s="8" t="s">
        <v>24</v>
      </c>
      <c r="G948" s="9" t="str">
        <f>TEXT([1]employee_training_performance_d!G948,"dd-mm-yyyy")</f>
        <v>07-03-2025</v>
      </c>
      <c r="H948" s="8" t="s">
        <v>20</v>
      </c>
      <c r="I948" s="15" t="str">
        <f>TEXT([1]employee_training_performance_d!I948,"dd-mm-yyyy")</f>
        <v>16-11-2027</v>
      </c>
      <c r="J948" s="16">
        <f>IF(OR([1]employee_training_performance_d!J948="Yes",[1]employee_training_performance_d!J948="P",[1]employee_training_performance_d!J948="Present"),1,IF(OR([1]employee_training_performance_d!J948="No",[1]employee_training_performance_d!J948="A",[1]employee_training_performance_d!J948="Absent"),0))</f>
        <v>0</v>
      </c>
      <c r="K948" s="16">
        <v>83</v>
      </c>
      <c r="L948" s="16">
        <f>IF(OR([1]employee_training_performance_d!L948=0,ISBLANK([1]employee_training_performance_d!L948)),AVERAGEIFS([1]employee_training_performance_d!L$2:L$1201,[1]employee_training_performance_d!L$2:L$1201,"&gt;0"),[1]employee_training_performance_d!L948)</f>
        <v>57.657957244655584</v>
      </c>
      <c r="M948" s="7">
        <v>1</v>
      </c>
      <c r="N948" s="7">
        <v>1</v>
      </c>
    </row>
    <row r="949" spans="1:14" ht="15.6" x14ac:dyDescent="0.3">
      <c r="A949" s="5" t="str">
        <f>TRIM(PROPER([1]employee_training_performance_d!A949))</f>
        <v>B7E11681-Fe84-40Fe-A289-767172349Df0</v>
      </c>
      <c r="B949" s="6" t="str">
        <f>TRIM(PROPER([1]employee_training_performance_d!B949))</f>
        <v>Dennis Martin</v>
      </c>
      <c r="C949" s="7">
        <v>34</v>
      </c>
      <c r="D949" s="11" t="str">
        <f>IF(OR(LOWER([1]employee_training_performance_d!D949)="m",LOWER([1]employee_training_performance_d!D949)="male"),"Male",IF(OR(LOWER([1]employee_training_performance_d!D949)="f",LOWER([1]employee_training_performance_d!D949)="female"),"Female","Unknown"))</f>
        <v>Female</v>
      </c>
      <c r="E949" s="8" t="s">
        <v>23</v>
      </c>
      <c r="F949" s="8" t="s">
        <v>15</v>
      </c>
      <c r="G949" s="9" t="str">
        <f>TEXT([1]employee_training_performance_d!G949,"dd-mm-yyyy")</f>
        <v>03-08-2022</v>
      </c>
      <c r="H949" s="8" t="s">
        <v>20</v>
      </c>
      <c r="I949" s="15" t="str">
        <f>TEXT([1]employee_training_performance_d!I949,"dd-mm-yyyy")</f>
        <v>12-06-2024</v>
      </c>
      <c r="J949" s="16">
        <f>IF(OR([1]employee_training_performance_d!J949="Yes",[1]employee_training_performance_d!J949="P",[1]employee_training_performance_d!J949="Present"),1,IF(OR([1]employee_training_performance_d!J949="No",[1]employee_training_performance_d!J949="A",[1]employee_training_performance_d!J949="Absent"),0))</f>
        <v>1</v>
      </c>
      <c r="K949" s="16">
        <v>60.548780487804876</v>
      </c>
      <c r="L949" s="16">
        <f>IF(OR([1]employee_training_performance_d!L949=0,ISBLANK([1]employee_training_performance_d!L949)),AVERAGEIFS([1]employee_training_performance_d!L$2:L$1201,[1]employee_training_performance_d!L$2:L$1201,"&gt;0"),[1]employee_training_performance_d!L949)</f>
        <v>57.657957244655584</v>
      </c>
      <c r="M949" s="7">
        <v>5</v>
      </c>
      <c r="N949" s="7">
        <v>5</v>
      </c>
    </row>
    <row r="950" spans="1:14" ht="15.6" x14ac:dyDescent="0.3">
      <c r="A950" s="5" t="str">
        <f>TRIM(PROPER([1]employee_training_performance_d!A950))</f>
        <v>1C6472C8-Bafe-40D2-A5B3-Cc2E137De405</v>
      </c>
      <c r="B950" s="6" t="str">
        <f>TRIM(PROPER([1]employee_training_performance_d!B950))</f>
        <v>Amy Rice</v>
      </c>
      <c r="C950" s="7">
        <v>40</v>
      </c>
      <c r="D950" s="11" t="str">
        <f>IF(OR(LOWER([1]employee_training_performance_d!D950)="m",LOWER([1]employee_training_performance_d!D950)="male"),"Male",IF(OR(LOWER([1]employee_training_performance_d!D950)="f",LOWER([1]employee_training_performance_d!D950)="female"),"Female","Unknown"))</f>
        <v>Female</v>
      </c>
      <c r="E950" s="8" t="s">
        <v>26</v>
      </c>
      <c r="F950" s="8" t="s">
        <v>15</v>
      </c>
      <c r="G950" s="9" t="str">
        <f>TEXT([1]employee_training_performance_d!G950,"dd-mm-yyyy")</f>
        <v>18-11-2023</v>
      </c>
      <c r="H950" s="8" t="s">
        <v>22</v>
      </c>
      <c r="I950" s="15" t="str">
        <f>TEXT([1]employee_training_performance_d!I950,"dd-mm-yyyy")</f>
        <v>29-05-2026</v>
      </c>
      <c r="J950" s="16">
        <f>IF(OR([1]employee_training_performance_d!J950="Yes",[1]employee_training_performance_d!J950="P",[1]employee_training_performance_d!J950="Present"),1,IF(OR([1]employee_training_performance_d!J950="No",[1]employee_training_performance_d!J950="A",[1]employee_training_performance_d!J950="Absent"),0))</f>
        <v>1</v>
      </c>
      <c r="K950" s="16">
        <v>60.548780487804876</v>
      </c>
      <c r="L950" s="16">
        <f>IF(OR([1]employee_training_performance_d!L950=0,ISBLANK([1]employee_training_performance_d!L950)),AVERAGEIFS([1]employee_training_performance_d!L$2:L$1201,[1]employee_training_performance_d!L$2:L$1201,"&gt;0"),[1]employee_training_performance_d!L950)</f>
        <v>57.657957244655584</v>
      </c>
      <c r="M950" s="7">
        <v>1</v>
      </c>
      <c r="N950" s="7">
        <v>1</v>
      </c>
    </row>
    <row r="951" spans="1:14" ht="15.6" x14ac:dyDescent="0.3">
      <c r="A951" s="5" t="str">
        <f>TRIM(PROPER([1]employee_training_performance_d!A951))</f>
        <v>7A8D8320-E26E-450F-827D-2696Bc443508</v>
      </c>
      <c r="B951" s="6" t="str">
        <f>TRIM(PROPER([1]employee_training_performance_d!B951))</f>
        <v>Jeffrey Horton</v>
      </c>
      <c r="C951" s="7">
        <v>44</v>
      </c>
      <c r="D951" s="11" t="str">
        <f>IF(OR(LOWER([1]employee_training_performance_d!D951)="m",LOWER([1]employee_training_performance_d!D951)="male"),"Male",IF(OR(LOWER([1]employee_training_performance_d!D951)="f",LOWER([1]employee_training_performance_d!D951)="female"),"Female","Unknown"))</f>
        <v>Male</v>
      </c>
      <c r="E951" s="8" t="s">
        <v>21</v>
      </c>
      <c r="F951" s="8" t="s">
        <v>30</v>
      </c>
      <c r="G951" s="9" t="str">
        <f>TEXT([1]employee_training_performance_d!G951,"dd-mm-yyyy")</f>
        <v>18-03-2022</v>
      </c>
      <c r="H951" s="8" t="s">
        <v>18</v>
      </c>
      <c r="I951" s="15" t="str">
        <f>TEXT([1]employee_training_performance_d!I951,"dd-mm-yyyy")</f>
        <v>24-03-2023</v>
      </c>
      <c r="J951" s="16">
        <f>IF(OR([1]employee_training_performance_d!J951="Yes",[1]employee_training_performance_d!J951="P",[1]employee_training_performance_d!J951="Present"),1,IF(OR([1]employee_training_performance_d!J951="No",[1]employee_training_performance_d!J951="A",[1]employee_training_performance_d!J951="Absent"),0))</f>
        <v>0</v>
      </c>
      <c r="K951" s="16">
        <v>60.548780487804876</v>
      </c>
      <c r="L951" s="16">
        <f>IF(OR([1]employee_training_performance_d!L951=0,ISBLANK([1]employee_training_performance_d!L951)),AVERAGEIFS([1]employee_training_performance_d!L$2:L$1201,[1]employee_training_performance_d!L$2:L$1201,"&gt;0"),[1]employee_training_performance_d!L951)</f>
        <v>81</v>
      </c>
      <c r="M951" s="7">
        <v>0</v>
      </c>
      <c r="N951" s="7">
        <v>0</v>
      </c>
    </row>
    <row r="952" spans="1:14" ht="15.6" x14ac:dyDescent="0.3">
      <c r="A952" s="5" t="str">
        <f>TRIM(PROPER([1]employee_training_performance_d!A952))</f>
        <v>0C4Fde2E-8844-476D-80A7-B490Ddcc48A5</v>
      </c>
      <c r="B952" s="6" t="str">
        <f>TRIM(PROPER([1]employee_training_performance_d!B952))</f>
        <v>Gregory Fuentes</v>
      </c>
      <c r="C952" s="7">
        <v>40</v>
      </c>
      <c r="D952" s="11" t="str">
        <f>IF(OR(LOWER([1]employee_training_performance_d!D952)="m",LOWER([1]employee_training_performance_d!D952)="male"),"Male",IF(OR(LOWER([1]employee_training_performance_d!D952)="f",LOWER([1]employee_training_performance_d!D952)="female"),"Female","Unknown"))</f>
        <v>Female</v>
      </c>
      <c r="E952" s="8" t="s">
        <v>29</v>
      </c>
      <c r="F952" s="8" t="s">
        <v>30</v>
      </c>
      <c r="G952" s="9" t="str">
        <f>TEXT([1]employee_training_performance_d!G952,"dd-mm-yyyy")</f>
        <v>19-07-2023</v>
      </c>
      <c r="H952" s="8" t="s">
        <v>22</v>
      </c>
      <c r="I952" s="15" t="str">
        <f>TEXT([1]employee_training_performance_d!I952,"dd-mm-yyyy")</f>
        <v>05-10-2024</v>
      </c>
      <c r="J952" s="16">
        <f>IF(OR([1]employee_training_performance_d!J952="Yes",[1]employee_training_performance_d!J952="P",[1]employee_training_performance_d!J952="Present"),1,IF(OR([1]employee_training_performance_d!J952="No",[1]employee_training_performance_d!J952="A",[1]employee_training_performance_d!J952="Absent"),0))</f>
        <v>1</v>
      </c>
      <c r="K952" s="16">
        <v>60.548780487804876</v>
      </c>
      <c r="L952" s="16">
        <f>IF(OR([1]employee_training_performance_d!L952=0,ISBLANK([1]employee_training_performance_d!L952)),AVERAGEIFS([1]employee_training_performance_d!L$2:L$1201,[1]employee_training_performance_d!L$2:L$1201,"&gt;0"),[1]employee_training_performance_d!L952)</f>
        <v>59</v>
      </c>
      <c r="M952" s="7">
        <v>1</v>
      </c>
      <c r="N952" s="7">
        <v>1</v>
      </c>
    </row>
    <row r="953" spans="1:14" ht="15.6" x14ac:dyDescent="0.3">
      <c r="A953" s="5" t="str">
        <f>TRIM(PROPER([1]employee_training_performance_d!A953))</f>
        <v>F2Af577D-43C5-47A4-Bbc0-2C385E55Bd48</v>
      </c>
      <c r="B953" s="6" t="str">
        <f>TRIM(PROPER([1]employee_training_performance_d!B953))</f>
        <v>Emily Martinez</v>
      </c>
      <c r="C953" s="7">
        <v>40</v>
      </c>
      <c r="D953" s="11" t="str">
        <f>IF(OR(LOWER([1]employee_training_performance_d!D953)="m",LOWER([1]employee_training_performance_d!D953)="male"),"Male",IF(OR(LOWER([1]employee_training_performance_d!D953)="f",LOWER([1]employee_training_performance_d!D953)="female"),"Female","Unknown"))</f>
        <v>Male</v>
      </c>
      <c r="E953" s="8" t="s">
        <v>21</v>
      </c>
      <c r="F953" s="8" t="s">
        <v>27</v>
      </c>
      <c r="G953" s="9" t="str">
        <f>TEXT([1]employee_training_performance_d!G953,"dd-mm-yyyy")</f>
        <v>13-09-2021</v>
      </c>
      <c r="H953" s="8" t="s">
        <v>16</v>
      </c>
      <c r="I953" s="15" t="str">
        <f>TEXT([1]employee_training_performance_d!I953,"dd-mm-yyyy")</f>
        <v>13-03-2024</v>
      </c>
      <c r="J953" s="16">
        <f>IF(OR([1]employee_training_performance_d!J953="Yes",[1]employee_training_performance_d!J953="P",[1]employee_training_performance_d!J953="Present"),1,IF(OR([1]employee_training_performance_d!J953="No",[1]employee_training_performance_d!J953="A",[1]employee_training_performance_d!J953="Absent"),0))</f>
        <v>1</v>
      </c>
      <c r="K953" s="16">
        <v>40</v>
      </c>
      <c r="L953" s="16">
        <f>IF(OR([1]employee_training_performance_d!L953=0,ISBLANK([1]employee_training_performance_d!L953)),AVERAGEIFS([1]employee_training_performance_d!L$2:L$1201,[1]employee_training_performance_d!L$2:L$1201,"&gt;0"),[1]employee_training_performance_d!L953)</f>
        <v>57.657957244655584</v>
      </c>
      <c r="M953" s="7">
        <v>0</v>
      </c>
      <c r="N953" s="7">
        <v>0</v>
      </c>
    </row>
    <row r="954" spans="1:14" ht="15.6" x14ac:dyDescent="0.3">
      <c r="A954" s="5" t="str">
        <f>TRIM(PROPER([1]employee_training_performance_d!A954))</f>
        <v>80E2Ee40-3B89-4988-804D-3Ccab1D8Ea69</v>
      </c>
      <c r="B954" s="6" t="str">
        <f>TRIM(PROPER([1]employee_training_performance_d!B954))</f>
        <v>David Robles</v>
      </c>
      <c r="C954" s="7">
        <v>40</v>
      </c>
      <c r="D954" s="11" t="str">
        <f>IF(OR(LOWER([1]employee_training_performance_d!D954)="m",LOWER([1]employee_training_performance_d!D954)="male"),"Male",IF(OR(LOWER([1]employee_training_performance_d!D954)="f",LOWER([1]employee_training_performance_d!D954)="female"),"Female","Unknown"))</f>
        <v>Male</v>
      </c>
      <c r="E954" s="8" t="s">
        <v>26</v>
      </c>
      <c r="F954" s="8" t="s">
        <v>27</v>
      </c>
      <c r="G954" s="9" t="str">
        <f>TEXT([1]employee_training_performance_d!G954,"dd-mm-yyyy")</f>
        <v>03-01-2025</v>
      </c>
      <c r="H954" s="8" t="s">
        <v>16</v>
      </c>
      <c r="I954" s="15" t="str">
        <f>TEXT([1]employee_training_performance_d!I954,"dd-mm-yyyy")</f>
        <v>10-02-2025</v>
      </c>
      <c r="J954" s="16">
        <f>IF(OR([1]employee_training_performance_d!J954="Yes",[1]employee_training_performance_d!J954="P",[1]employee_training_performance_d!J954="Present"),1,IF(OR([1]employee_training_performance_d!J954="No",[1]employee_training_performance_d!J954="A",[1]employee_training_performance_d!J954="Absent"),0))</f>
        <v>1</v>
      </c>
      <c r="K954" s="16">
        <v>77</v>
      </c>
      <c r="L954" s="16">
        <f>IF(OR([1]employee_training_performance_d!L954=0,ISBLANK([1]employee_training_performance_d!L954)),AVERAGEIFS([1]employee_training_performance_d!L$2:L$1201,[1]employee_training_performance_d!L$2:L$1201,"&gt;0"),[1]employee_training_performance_d!L954)</f>
        <v>57.657957244655584</v>
      </c>
      <c r="M954" s="7">
        <v>5</v>
      </c>
      <c r="N954" s="7">
        <v>5</v>
      </c>
    </row>
    <row r="955" spans="1:14" ht="15.6" x14ac:dyDescent="0.3">
      <c r="A955" s="5" t="str">
        <f>TRIM(PROPER([1]employee_training_performance_d!A955))</f>
        <v>F1Cf851B-Ad02-44A0-880C-28Ad0C11F642</v>
      </c>
      <c r="B955" s="6" t="str">
        <f>TRIM(PROPER([1]employee_training_performance_d!B955))</f>
        <v>Eric Richardson</v>
      </c>
      <c r="C955" s="7">
        <v>33</v>
      </c>
      <c r="D955" s="11" t="str">
        <f>IF(OR(LOWER([1]employee_training_performance_d!D955)="m",LOWER([1]employee_training_performance_d!D955)="male"),"Male",IF(OR(LOWER([1]employee_training_performance_d!D955)="f",LOWER([1]employee_training_performance_d!D955)="female"),"Female","Unknown"))</f>
        <v>Male</v>
      </c>
      <c r="E955" s="8" t="s">
        <v>23</v>
      </c>
      <c r="F955" s="8" t="s">
        <v>30</v>
      </c>
      <c r="G955" s="9" t="str">
        <f>TEXT([1]employee_training_performance_d!G955,"dd-mm-yyyy")</f>
        <v>19-07-2022</v>
      </c>
      <c r="H955" s="8" t="s">
        <v>16</v>
      </c>
      <c r="I955" s="15" t="str">
        <f>TEXT([1]employee_training_performance_d!I955,"dd-mm-yyyy")</f>
        <v>27-02-2023</v>
      </c>
      <c r="J955" s="16">
        <f>IF(OR([1]employee_training_performance_d!J955="Yes",[1]employee_training_performance_d!J955="P",[1]employee_training_performance_d!J955="Present"),1,IF(OR([1]employee_training_performance_d!J955="No",[1]employee_training_performance_d!J955="A",[1]employee_training_performance_d!J955="Absent"),0))</f>
        <v>1</v>
      </c>
      <c r="K955" s="16">
        <v>60.6</v>
      </c>
      <c r="L955" s="16">
        <f>IF(OR([1]employee_training_performance_d!L955=0,ISBLANK([1]employee_training_performance_d!L955)),AVERAGEIFS([1]employee_training_performance_d!L$2:L$1201,[1]employee_training_performance_d!L$2:L$1201,"&gt;0"),[1]employee_training_performance_d!L955)</f>
        <v>57.657957244655584</v>
      </c>
      <c r="M955" s="7">
        <v>3</v>
      </c>
      <c r="N955" s="7">
        <v>3</v>
      </c>
    </row>
    <row r="956" spans="1:14" ht="15.6" x14ac:dyDescent="0.3">
      <c r="A956" s="5" t="str">
        <f>TRIM(PROPER([1]employee_training_performance_d!A956))</f>
        <v>Deafd27F-2548-4B37-Bd61-676D56Aa814E</v>
      </c>
      <c r="B956" s="6" t="str">
        <f>TRIM(PROPER([1]employee_training_performance_d!B956))</f>
        <v>Spencer Rodriguez</v>
      </c>
      <c r="C956" s="7">
        <v>40</v>
      </c>
      <c r="D956" s="11" t="str">
        <f>IF(OR(LOWER([1]employee_training_performance_d!D956)="m",LOWER([1]employee_training_performance_d!D956)="male"),"Male",IF(OR(LOWER([1]employee_training_performance_d!D956)="f",LOWER([1]employee_training_performance_d!D956)="female"),"Female","Unknown"))</f>
        <v>Female</v>
      </c>
      <c r="E956" s="8" t="s">
        <v>23</v>
      </c>
      <c r="F956" s="8" t="s">
        <v>27</v>
      </c>
      <c r="G956" s="9" t="str">
        <f>TEXT([1]employee_training_performance_d!G956,"dd-mm-yyyy")</f>
        <v>28-03-2024</v>
      </c>
      <c r="H956" s="8" t="s">
        <v>28</v>
      </c>
      <c r="I956" s="15" t="str">
        <f>TEXT([1]employee_training_performance_d!I956,"dd-mm-yyyy")</f>
        <v>23-10-2024</v>
      </c>
      <c r="J956" s="16">
        <f>IF(OR([1]employee_training_performance_d!J956="Yes",[1]employee_training_performance_d!J956="P",[1]employee_training_performance_d!J956="Present"),1,IF(OR([1]employee_training_performance_d!J956="No",[1]employee_training_performance_d!J956="A",[1]employee_training_performance_d!J956="Absent"),0))</f>
        <v>0</v>
      </c>
      <c r="K956" s="16">
        <v>60.6</v>
      </c>
      <c r="L956" s="16">
        <f>IF(OR([1]employee_training_performance_d!L956=0,ISBLANK([1]employee_training_performance_d!L956)),AVERAGEIFS([1]employee_training_performance_d!L$2:L$1201,[1]employee_training_performance_d!L$2:L$1201,"&gt;0"),[1]employee_training_performance_d!L956)</f>
        <v>57.657957244655584</v>
      </c>
      <c r="M956" s="7">
        <v>0</v>
      </c>
      <c r="N956" s="7">
        <v>0</v>
      </c>
    </row>
    <row r="957" spans="1:14" ht="15.6" x14ac:dyDescent="0.3">
      <c r="A957" s="5" t="str">
        <f>TRIM(PROPER([1]employee_training_performance_d!A957))</f>
        <v>Fc16F82A-B682-4487-Af45-88C3277747Dc</v>
      </c>
      <c r="B957" s="6" t="str">
        <f>TRIM(PROPER([1]employee_training_performance_d!B957))</f>
        <v>Randy Mendez</v>
      </c>
      <c r="C957" s="7">
        <v>40</v>
      </c>
      <c r="D957" s="11" t="str">
        <f>IF(OR(LOWER([1]employee_training_performance_d!D957)="m",LOWER([1]employee_training_performance_d!D957)="male"),"Male",IF(OR(LOWER([1]employee_training_performance_d!D957)="f",LOWER([1]employee_training_performance_d!D957)="female"),"Female","Unknown"))</f>
        <v>Female</v>
      </c>
      <c r="E957" s="8" t="s">
        <v>23</v>
      </c>
      <c r="F957" s="8" t="s">
        <v>30</v>
      </c>
      <c r="G957" s="9" t="str">
        <f>TEXT([1]employee_training_performance_d!G957,"dd-mm-yyyy")</f>
        <v>29-11-2021</v>
      </c>
      <c r="H957" s="8" t="s">
        <v>28</v>
      </c>
      <c r="I957" s="15" t="str">
        <f>TEXT([1]employee_training_performance_d!I957,"dd-mm-yyyy")</f>
        <v>26-07-2024</v>
      </c>
      <c r="J957" s="16">
        <f>IF(OR([1]employee_training_performance_d!J957="Yes",[1]employee_training_performance_d!J957="P",[1]employee_training_performance_d!J957="Present"),1,IF(OR([1]employee_training_performance_d!J957="No",[1]employee_training_performance_d!J957="A",[1]employee_training_performance_d!J957="Absent"),0))</f>
        <v>0</v>
      </c>
      <c r="K957" s="16">
        <v>60.6</v>
      </c>
      <c r="L957" s="16">
        <f>IF(OR([1]employee_training_performance_d!L957=0,ISBLANK([1]employee_training_performance_d!L957)),AVERAGEIFS([1]employee_training_performance_d!L$2:L$1201,[1]employee_training_performance_d!L$2:L$1201,"&gt;0"),[1]employee_training_performance_d!L957)</f>
        <v>25</v>
      </c>
      <c r="M957" s="7">
        <v>3</v>
      </c>
      <c r="N957" s="7">
        <v>3</v>
      </c>
    </row>
    <row r="958" spans="1:14" ht="15.6" x14ac:dyDescent="0.3">
      <c r="A958" s="5" t="str">
        <f>TRIM(PROPER([1]employee_training_performance_d!A958))</f>
        <v>Bbc2B67C-9Eec-4868-B0A9-68A6Aea2D49E</v>
      </c>
      <c r="B958" s="6" t="str">
        <f>TRIM(PROPER([1]employee_training_performance_d!B958))</f>
        <v>Angela Gonzales</v>
      </c>
      <c r="C958" s="7">
        <v>25</v>
      </c>
      <c r="D958" s="11" t="str">
        <f>IF(OR(LOWER([1]employee_training_performance_d!D958)="m",LOWER([1]employee_training_performance_d!D958)="male"),"Male",IF(OR(LOWER([1]employee_training_performance_d!D958)="f",LOWER([1]employee_training_performance_d!D958)="female"),"Female","Unknown"))</f>
        <v>Female</v>
      </c>
      <c r="E958" s="8" t="s">
        <v>23</v>
      </c>
      <c r="F958" s="8" t="s">
        <v>30</v>
      </c>
      <c r="G958" s="9" t="str">
        <f>TEXT([1]employee_training_performance_d!G958,"dd-mm-yyyy")</f>
        <v>11-06-2024</v>
      </c>
      <c r="H958" s="8" t="s">
        <v>18</v>
      </c>
      <c r="I958" s="15" t="str">
        <f>TEXT([1]employee_training_performance_d!I958,"dd-mm-yyyy")</f>
        <v>15-07-2026</v>
      </c>
      <c r="J958" s="16">
        <f>IF(OR([1]employee_training_performance_d!J958="Yes",[1]employee_training_performance_d!J958="P",[1]employee_training_performance_d!J958="Present"),1,IF(OR([1]employee_training_performance_d!J958="No",[1]employee_training_performance_d!J958="A",[1]employee_training_performance_d!J958="Absent"),0))</f>
        <v>0</v>
      </c>
      <c r="K958" s="16">
        <v>60.6</v>
      </c>
      <c r="L958" s="16">
        <f>IF(OR([1]employee_training_performance_d!L958=0,ISBLANK([1]employee_training_performance_d!L958)),AVERAGEIFS([1]employee_training_performance_d!L$2:L$1201,[1]employee_training_performance_d!L$2:L$1201,"&gt;0"),[1]employee_training_performance_d!L958)</f>
        <v>42</v>
      </c>
      <c r="M958" s="7">
        <v>1</v>
      </c>
      <c r="N958" s="7">
        <v>1</v>
      </c>
    </row>
    <row r="959" spans="1:14" ht="15.6" x14ac:dyDescent="0.3">
      <c r="A959" s="5" t="str">
        <f>TRIM(PROPER([1]employee_training_performance_d!A959))</f>
        <v>Aa1C8B53-3E2E-4201-B4Ce-C306C39Fcfb3</v>
      </c>
      <c r="B959" s="6" t="str">
        <f>TRIM(PROPER([1]employee_training_performance_d!B959))</f>
        <v>Martin Newton</v>
      </c>
      <c r="C959" s="7">
        <v>27</v>
      </c>
      <c r="D959" s="11" t="str">
        <f>IF(OR(LOWER([1]employee_training_performance_d!D959)="m",LOWER([1]employee_training_performance_d!D959)="male"),"Male",IF(OR(LOWER([1]employee_training_performance_d!D959)="f",LOWER([1]employee_training_performance_d!D959)="female"),"Female","Unknown"))</f>
        <v>Female</v>
      </c>
      <c r="E959" s="8" t="s">
        <v>23</v>
      </c>
      <c r="F959" s="8" t="s">
        <v>27</v>
      </c>
      <c r="G959" s="9" t="str">
        <f>TEXT([1]employee_training_performance_d!G959,"dd-mm-yyyy")</f>
        <v>26-08-2023</v>
      </c>
      <c r="H959" s="8" t="s">
        <v>28</v>
      </c>
      <c r="I959" s="15" t="str">
        <f>TEXT([1]employee_training_performance_d!I959,"dd-mm-yyyy")</f>
        <v>07-03-2024</v>
      </c>
      <c r="J959" s="16">
        <f>IF(OR([1]employee_training_performance_d!J959="Yes",[1]employee_training_performance_d!J959="P",[1]employee_training_performance_d!J959="Present"),1,IF(OR([1]employee_training_performance_d!J959="No",[1]employee_training_performance_d!J959="A",[1]employee_training_performance_d!J959="Absent"),0))</f>
        <v>0</v>
      </c>
      <c r="K959" s="16">
        <v>60.6</v>
      </c>
      <c r="L959" s="16">
        <f>IF(OR([1]employee_training_performance_d!L959=0,ISBLANK([1]employee_training_performance_d!L959)),AVERAGEIFS([1]employee_training_performance_d!L$2:L$1201,[1]employee_training_performance_d!L$2:L$1201,"&gt;0"),[1]employee_training_performance_d!L959)</f>
        <v>57.657957244655584</v>
      </c>
      <c r="M959" s="7">
        <v>4</v>
      </c>
      <c r="N959" s="7">
        <v>4</v>
      </c>
    </row>
    <row r="960" spans="1:14" ht="15.6" x14ac:dyDescent="0.3">
      <c r="A960" s="5" t="str">
        <f>TRIM(PROPER([1]employee_training_performance_d!A960))</f>
        <v>De1Bad90-310E-4Aed-87Dc-4A0C2B72D694</v>
      </c>
      <c r="B960" s="6" t="str">
        <f>TRIM(PROPER([1]employee_training_performance_d!B960))</f>
        <v>Kimberly Cohen</v>
      </c>
      <c r="C960" s="7">
        <v>41</v>
      </c>
      <c r="D960" s="11" t="str">
        <f>IF(OR(LOWER([1]employee_training_performance_d!D960)="m",LOWER([1]employee_training_performance_d!D960)="male"),"Male",IF(OR(LOWER([1]employee_training_performance_d!D960)="f",LOWER([1]employee_training_performance_d!D960)="female"),"Female","Unknown"))</f>
        <v>Female</v>
      </c>
      <c r="E960" s="8" t="s">
        <v>14</v>
      </c>
      <c r="F960" s="8" t="s">
        <v>27</v>
      </c>
      <c r="G960" s="9" t="str">
        <f>TEXT([1]employee_training_performance_d!G960,"dd-mm-yyyy")</f>
        <v>05-06-2024</v>
      </c>
      <c r="H960" s="8" t="s">
        <v>28</v>
      </c>
      <c r="I960" s="15" t="str">
        <f>TEXT([1]employee_training_performance_d!I960,"dd-mm-yyyy")</f>
        <v>29-11-2024</v>
      </c>
      <c r="J960" s="16">
        <f>IF(OR([1]employee_training_performance_d!J960="Yes",[1]employee_training_performance_d!J960="P",[1]employee_training_performance_d!J960="Present"),1,IF(OR([1]employee_training_performance_d!J960="No",[1]employee_training_performance_d!J960="A",[1]employee_training_performance_d!J960="Absent"),0))</f>
        <v>0</v>
      </c>
      <c r="K960" s="16">
        <v>73</v>
      </c>
      <c r="L960" s="16">
        <f>IF(OR([1]employee_training_performance_d!L960=0,ISBLANK([1]employee_training_performance_d!L960)),AVERAGEIFS([1]employee_training_performance_d!L$2:L$1201,[1]employee_training_performance_d!L$2:L$1201,"&gt;0"),[1]employee_training_performance_d!L960)</f>
        <v>57.657957244655584</v>
      </c>
      <c r="M960" s="7">
        <v>2.6</v>
      </c>
      <c r="N960" s="7">
        <v>2.6279069767441858</v>
      </c>
    </row>
    <row r="961" spans="1:14" ht="15.6" x14ac:dyDescent="0.3">
      <c r="A961" s="5" t="str">
        <f>TRIM(PROPER([1]employee_training_performance_d!A961))</f>
        <v>B6D6E920-5A87-4212-B988-16F2E5D23D41</v>
      </c>
      <c r="B961" s="6" t="str">
        <f>TRIM(PROPER([1]employee_training_performance_d!B961))</f>
        <v>Joshua Solis</v>
      </c>
      <c r="C961" s="7">
        <v>41</v>
      </c>
      <c r="D961" s="11" t="str">
        <f>IF(OR(LOWER([1]employee_training_performance_d!D961)="m",LOWER([1]employee_training_performance_d!D961)="male"),"Male",IF(OR(LOWER([1]employee_training_performance_d!D961)="f",LOWER([1]employee_training_performance_d!D961)="female"),"Female","Unknown"))</f>
        <v>Male</v>
      </c>
      <c r="E961" s="8" t="s">
        <v>19</v>
      </c>
      <c r="F961" s="8" t="s">
        <v>15</v>
      </c>
      <c r="G961" s="9" t="str">
        <f>TEXT([1]employee_training_performance_d!G961,"dd-mm-yyyy")</f>
        <v>19-11-2020</v>
      </c>
      <c r="H961" s="8" t="s">
        <v>18</v>
      </c>
      <c r="I961" s="15" t="str">
        <f>TEXT([1]employee_training_performance_d!I961,"dd-mm-yyyy")</f>
        <v>29-05-2023</v>
      </c>
      <c r="J961" s="16">
        <f>IF(OR([1]employee_training_performance_d!J961="Yes",[1]employee_training_performance_d!J961="P",[1]employee_training_performance_d!J961="Present"),1,IF(OR([1]employee_training_performance_d!J961="No",[1]employee_training_performance_d!J961="A",[1]employee_training_performance_d!J961="Absent"),0))</f>
        <v>0</v>
      </c>
      <c r="K961" s="16">
        <v>79</v>
      </c>
      <c r="L961" s="16">
        <f>IF(OR([1]employee_training_performance_d!L961=0,ISBLANK([1]employee_training_performance_d!L961)),AVERAGEIFS([1]employee_training_performance_d!L$2:L$1201,[1]employee_training_performance_d!L$2:L$1201,"&gt;0"),[1]employee_training_performance_d!L961)</f>
        <v>57.657957244655584</v>
      </c>
      <c r="M961" s="7">
        <v>3</v>
      </c>
      <c r="N961" s="7">
        <v>3</v>
      </c>
    </row>
    <row r="962" spans="1:14" ht="15.6" x14ac:dyDescent="0.3">
      <c r="A962" s="5" t="str">
        <f>TRIM(PROPER([1]employee_training_performance_d!A962))</f>
        <v>F65A5Aa3-6314-4Fcc-88B6-B9A29B5358D4</v>
      </c>
      <c r="B962" s="6" t="str">
        <f>TRIM(PROPER([1]employee_training_performance_d!B962))</f>
        <v>Andrew Murphy</v>
      </c>
      <c r="C962" s="7">
        <v>49</v>
      </c>
      <c r="D962" s="11" t="str">
        <f>IF(OR(LOWER([1]employee_training_performance_d!D962)="m",LOWER([1]employee_training_performance_d!D962)="male"),"Male",IF(OR(LOWER([1]employee_training_performance_d!D962)="f",LOWER([1]employee_training_performance_d!D962)="female"),"Female","Unknown"))</f>
        <v>Female</v>
      </c>
      <c r="E962" s="8" t="s">
        <v>26</v>
      </c>
      <c r="F962" s="8" t="s">
        <v>17</v>
      </c>
      <c r="G962" s="9" t="str">
        <f>TEXT([1]employee_training_performance_d!G962,"dd-mm-yyyy")</f>
        <v>02-11-2020</v>
      </c>
      <c r="H962" s="8" t="s">
        <v>16</v>
      </c>
      <c r="I962" s="15" t="str">
        <f>TEXT([1]employee_training_performance_d!I962,"dd-mm-yyyy")</f>
        <v>08-02-2022</v>
      </c>
      <c r="J962" s="16">
        <f>IF(OR([1]employee_training_performance_d!J962="Yes",[1]employee_training_performance_d!J962="P",[1]employee_training_performance_d!J962="Present"),1,IF(OR([1]employee_training_performance_d!J962="No",[1]employee_training_performance_d!J962="A",[1]employee_training_performance_d!J962="Absent"),0))</f>
        <v>0</v>
      </c>
      <c r="K962" s="16">
        <v>72</v>
      </c>
      <c r="L962" s="16">
        <f>IF(OR([1]employee_training_performance_d!L962=0,ISBLANK([1]employee_training_performance_d!L962)),AVERAGEIFS([1]employee_training_performance_d!L$2:L$1201,[1]employee_training_performance_d!L$2:L$1201,"&gt;0"),[1]employee_training_performance_d!L962)</f>
        <v>57.657957244655584</v>
      </c>
      <c r="M962" s="7">
        <v>0</v>
      </c>
      <c r="N962" s="7">
        <v>0</v>
      </c>
    </row>
    <row r="963" spans="1:14" ht="15.6" x14ac:dyDescent="0.3">
      <c r="A963" s="5" t="str">
        <f>TRIM(PROPER([1]employee_training_performance_d!A963))</f>
        <v>Fe8C686A-9Bdf-4C67-A2F9-11De087Fcdef</v>
      </c>
      <c r="B963" s="6" t="str">
        <f>TRIM(PROPER([1]employee_training_performance_d!B963))</f>
        <v>Crystal Ball</v>
      </c>
      <c r="C963" s="7">
        <v>40</v>
      </c>
      <c r="D963" s="11" t="str">
        <f>IF(OR(LOWER([1]employee_training_performance_d!D963)="m",LOWER([1]employee_training_performance_d!D963)="male"),"Male",IF(OR(LOWER([1]employee_training_performance_d!D963)="f",LOWER([1]employee_training_performance_d!D963)="female"),"Female","Unknown"))</f>
        <v>Female</v>
      </c>
      <c r="E963" s="8" t="s">
        <v>14</v>
      </c>
      <c r="F963" s="8" t="s">
        <v>30</v>
      </c>
      <c r="G963" s="9" t="str">
        <f>TEXT([1]employee_training_performance_d!G963,"dd-mm-yyyy")</f>
        <v>01-12-2021</v>
      </c>
      <c r="H963" s="8" t="s">
        <v>16</v>
      </c>
      <c r="I963" s="15" t="str">
        <f>TEXT([1]employee_training_performance_d!I963,"dd-mm-yyyy")</f>
        <v>16-08-2024</v>
      </c>
      <c r="J963" s="16">
        <f>IF(OR([1]employee_training_performance_d!J963="Yes",[1]employee_training_performance_d!J963="P",[1]employee_training_performance_d!J963="Present"),1,IF(OR([1]employee_training_performance_d!J963="No",[1]employee_training_performance_d!J963="A",[1]employee_training_performance_d!J963="Absent"),0))</f>
        <v>0</v>
      </c>
      <c r="K963" s="16">
        <v>60.051948051948052</v>
      </c>
      <c r="L963" s="16">
        <f>IF(OR([1]employee_training_performance_d!L963=0,ISBLANK([1]employee_training_performance_d!L963)),AVERAGEIFS([1]employee_training_performance_d!L$2:L$1201,[1]employee_training_performance_d!L$2:L$1201,"&gt;0"),[1]employee_training_performance_d!L963)</f>
        <v>57.657957244655584</v>
      </c>
      <c r="M963" s="7">
        <v>3</v>
      </c>
      <c r="N963" s="7">
        <v>3</v>
      </c>
    </row>
    <row r="964" spans="1:14" ht="15.6" x14ac:dyDescent="0.3">
      <c r="A964" s="5" t="str">
        <f>TRIM(PROPER([1]employee_training_performance_d!A964))</f>
        <v>9Fc6Ea49-444A-4B9A-A513-56E1D46A1235</v>
      </c>
      <c r="B964" s="6" t="str">
        <f>TRIM(PROPER([1]employee_training_performance_d!B964))</f>
        <v>Erin Perez</v>
      </c>
      <c r="C964" s="7">
        <v>41</v>
      </c>
      <c r="D964" s="11" t="str">
        <f>IF(OR(LOWER([1]employee_training_performance_d!D964)="m",LOWER([1]employee_training_performance_d!D964)="male"),"Male",IF(OR(LOWER([1]employee_training_performance_d!D964)="f",LOWER([1]employee_training_performance_d!D964)="female"),"Female","Unknown"))</f>
        <v>Female</v>
      </c>
      <c r="E964" s="8" t="s">
        <v>29</v>
      </c>
      <c r="F964" s="8" t="s">
        <v>27</v>
      </c>
      <c r="G964" s="9" t="str">
        <f>TEXT([1]employee_training_performance_d!G964,"dd-mm-yyyy")</f>
        <v>17-07-2024</v>
      </c>
      <c r="H964" s="8" t="s">
        <v>22</v>
      </c>
      <c r="I964" s="15" t="str">
        <f>TEXT([1]employee_training_performance_d!I964,"dd-mm-yyyy")</f>
        <v>23-02-2027</v>
      </c>
      <c r="J964" s="16">
        <f>IF(OR([1]employee_training_performance_d!J964="Yes",[1]employee_training_performance_d!J964="P",[1]employee_training_performance_d!J964="Present"),1,IF(OR([1]employee_training_performance_d!J964="No",[1]employee_training_performance_d!J964="A",[1]employee_training_performance_d!J964="Absent"),0))</f>
        <v>0</v>
      </c>
      <c r="K964" s="16">
        <v>60.051948051948052</v>
      </c>
      <c r="L964" s="16">
        <f>IF(OR([1]employee_training_performance_d!L964=0,ISBLANK([1]employee_training_performance_d!L964)),AVERAGEIFS([1]employee_training_performance_d!L$2:L$1201,[1]employee_training_performance_d!L$2:L$1201,"&gt;0"),[1]employee_training_performance_d!L964)</f>
        <v>57.657957244655584</v>
      </c>
      <c r="M964" s="7">
        <v>1</v>
      </c>
      <c r="N964" s="7">
        <v>1</v>
      </c>
    </row>
    <row r="965" spans="1:14" ht="15.6" x14ac:dyDescent="0.3">
      <c r="A965" s="5" t="str">
        <f>TRIM(PROPER([1]employee_training_performance_d!A965))</f>
        <v>Ebbbae74-Db9B-4D43-8927-D2Fc030653E0</v>
      </c>
      <c r="B965" s="6" t="str">
        <f>TRIM(PROPER([1]employee_training_performance_d!B965))</f>
        <v>Rachel Yang</v>
      </c>
      <c r="C965" s="7">
        <v>49</v>
      </c>
      <c r="D965" s="11" t="str">
        <f>IF(OR(LOWER([1]employee_training_performance_d!D965)="m",LOWER([1]employee_training_performance_d!D965)="male"),"Male",IF(OR(LOWER([1]employee_training_performance_d!D965)="f",LOWER([1]employee_training_performance_d!D965)="female"),"Female","Unknown"))</f>
        <v>Male</v>
      </c>
      <c r="E965" s="8" t="s">
        <v>21</v>
      </c>
      <c r="F965" s="8" t="s">
        <v>24</v>
      </c>
      <c r="G965" s="9" t="str">
        <f>TEXT([1]employee_training_performance_d!G965,"dd-mm-yyyy")</f>
        <v>12-11-2022</v>
      </c>
      <c r="H965" s="8" t="s">
        <v>16</v>
      </c>
      <c r="I965" s="15" t="str">
        <f>TEXT([1]employee_training_performance_d!I965,"dd-mm-yyyy")</f>
        <v>14-06-2025</v>
      </c>
      <c r="J965" s="16">
        <f>IF(OR([1]employee_training_performance_d!J965="Yes",[1]employee_training_performance_d!J965="P",[1]employee_training_performance_d!J965="Present"),1,IF(OR([1]employee_training_performance_d!J965="No",[1]employee_training_performance_d!J965="A",[1]employee_training_performance_d!J965="Absent"),0))</f>
        <v>1</v>
      </c>
      <c r="K965" s="16">
        <v>60.051948051948052</v>
      </c>
      <c r="L965" s="16">
        <f>IF(OR([1]employee_training_performance_d!L965=0,ISBLANK([1]employee_training_performance_d!L965)),AVERAGEIFS([1]employee_training_performance_d!L$2:L$1201,[1]employee_training_performance_d!L$2:L$1201,"&gt;0"),[1]employee_training_performance_d!L965)</f>
        <v>74</v>
      </c>
      <c r="M965" s="7">
        <v>1</v>
      </c>
      <c r="N965" s="7">
        <v>1</v>
      </c>
    </row>
    <row r="966" spans="1:14" ht="15.6" x14ac:dyDescent="0.3">
      <c r="A966" s="5" t="str">
        <f>TRIM(PROPER([1]employee_training_performance_d!A966))</f>
        <v>6576796D-Df61-4Be1-B714-6C4411B21524</v>
      </c>
      <c r="B966" s="6" t="str">
        <f>TRIM(PROPER([1]employee_training_performance_d!B966))</f>
        <v>Jonathan Palmer</v>
      </c>
      <c r="C966" s="7">
        <v>41</v>
      </c>
      <c r="D966" s="11" t="str">
        <f>IF(OR(LOWER([1]employee_training_performance_d!D966)="m",LOWER([1]employee_training_performance_d!D966)="male"),"Male",IF(OR(LOWER([1]employee_training_performance_d!D966)="f",LOWER([1]employee_training_performance_d!D966)="female"),"Female","Unknown"))</f>
        <v>Male</v>
      </c>
      <c r="E966" s="8" t="s">
        <v>19</v>
      </c>
      <c r="F966" s="8" t="s">
        <v>27</v>
      </c>
      <c r="G966" s="9" t="str">
        <f>TEXT([1]employee_training_performance_d!G966,"dd-mm-yyyy")</f>
        <v>23-08-2024</v>
      </c>
      <c r="H966" s="8" t="s">
        <v>20</v>
      </c>
      <c r="I966" s="15" t="str">
        <f>TEXT([1]employee_training_performance_d!I966,"dd-mm-yyyy")</f>
        <v>19-01-2026</v>
      </c>
      <c r="J966" s="16">
        <f>IF(OR([1]employee_training_performance_d!J966="Yes",[1]employee_training_performance_d!J966="P",[1]employee_training_performance_d!J966="Present"),1,IF(OR([1]employee_training_performance_d!J966="No",[1]employee_training_performance_d!J966="A",[1]employee_training_performance_d!J966="Absent"),0))</f>
        <v>1</v>
      </c>
      <c r="K966" s="16">
        <v>92</v>
      </c>
      <c r="L966" s="16">
        <f>IF(OR([1]employee_training_performance_d!L966=0,ISBLANK([1]employee_training_performance_d!L966)),AVERAGEIFS([1]employee_training_performance_d!L$2:L$1201,[1]employee_training_performance_d!L$2:L$1201,"&gt;0"),[1]employee_training_performance_d!L966)</f>
        <v>57.657957244655584</v>
      </c>
      <c r="M966" s="7">
        <v>3</v>
      </c>
      <c r="N966" s="7">
        <v>3</v>
      </c>
    </row>
    <row r="967" spans="1:14" ht="15.6" x14ac:dyDescent="0.3">
      <c r="A967" s="5" t="str">
        <f>TRIM(PROPER([1]employee_training_performance_d!A967))</f>
        <v>Fd28750F-5868-4A1B-Accb-Cb41D7B205E5</v>
      </c>
      <c r="B967" s="6" t="str">
        <f>TRIM(PROPER([1]employee_training_performance_d!B967))</f>
        <v>David Rangel</v>
      </c>
      <c r="C967" s="7">
        <v>40</v>
      </c>
      <c r="D967" s="11" t="str">
        <f>IF(OR(LOWER([1]employee_training_performance_d!D967)="m",LOWER([1]employee_training_performance_d!D967)="male"),"Male",IF(OR(LOWER([1]employee_training_performance_d!D967)="f",LOWER([1]employee_training_performance_d!D967)="female"),"Female","Unknown"))</f>
        <v>Female</v>
      </c>
      <c r="E967" s="8" t="s">
        <v>14</v>
      </c>
      <c r="F967" s="8" t="s">
        <v>24</v>
      </c>
      <c r="G967" s="9" t="str">
        <f>TEXT([1]employee_training_performance_d!G967,"dd-mm-yyyy")</f>
        <v>01-11-2020</v>
      </c>
      <c r="H967" s="8" t="s">
        <v>18</v>
      </c>
      <c r="I967" s="15" t="str">
        <f>TEXT([1]employee_training_performance_d!I967,"dd-mm-yyyy")</f>
        <v>15-11-2022</v>
      </c>
      <c r="J967" s="16">
        <f>IF(OR([1]employee_training_performance_d!J967="Yes",[1]employee_training_performance_d!J967="P",[1]employee_training_performance_d!J967="Present"),1,IF(OR([1]employee_training_performance_d!J967="No",[1]employee_training_performance_d!J967="A",[1]employee_training_performance_d!J967="Absent"),0))</f>
        <v>1</v>
      </c>
      <c r="K967" s="16">
        <v>83</v>
      </c>
      <c r="L967" s="16">
        <f>IF(OR([1]employee_training_performance_d!L967=0,ISBLANK([1]employee_training_performance_d!L967)),AVERAGEIFS([1]employee_training_performance_d!L$2:L$1201,[1]employee_training_performance_d!L$2:L$1201,"&gt;0"),[1]employee_training_performance_d!L967)</f>
        <v>57.657957244655584</v>
      </c>
      <c r="M967" s="7">
        <v>2</v>
      </c>
      <c r="N967" s="7">
        <v>2</v>
      </c>
    </row>
    <row r="968" spans="1:14" ht="15.6" x14ac:dyDescent="0.3">
      <c r="A968" s="5" t="str">
        <f>TRIM(PROPER([1]employee_training_performance_d!A968))</f>
        <v>0Db1565D-6D70-499E-830B-105742Fbacf1</v>
      </c>
      <c r="B968" s="6" t="str">
        <f>TRIM(PROPER([1]employee_training_performance_d!B968))</f>
        <v>Christine Nichols</v>
      </c>
      <c r="C968" s="7">
        <v>41</v>
      </c>
      <c r="D968" s="11" t="str">
        <f>IF(OR(LOWER([1]employee_training_performance_d!D968)="m",LOWER([1]employee_training_performance_d!D968)="male"),"Male",IF(OR(LOWER([1]employee_training_performance_d!D968)="f",LOWER([1]employee_training_performance_d!D968)="female"),"Female","Unknown"))</f>
        <v>Female</v>
      </c>
      <c r="E968" s="8" t="s">
        <v>14</v>
      </c>
      <c r="F968" s="8" t="s">
        <v>27</v>
      </c>
      <c r="G968" s="9" t="str">
        <f>TEXT([1]employee_training_performance_d!G968,"dd-mm-yyyy")</f>
        <v>28-04-2023</v>
      </c>
      <c r="H968" s="8" t="s">
        <v>20</v>
      </c>
      <c r="I968" s="15" t="str">
        <f>TEXT([1]employee_training_performance_d!I968,"dd-mm-yyyy")</f>
        <v>15-05-2024</v>
      </c>
      <c r="J968" s="16">
        <f>IF(OR([1]employee_training_performance_d!J968="Yes",[1]employee_training_performance_d!J968="P",[1]employee_training_performance_d!J968="Present"),1,IF(OR([1]employee_training_performance_d!J968="No",[1]employee_training_performance_d!J968="A",[1]employee_training_performance_d!J968="Absent"),0))</f>
        <v>1</v>
      </c>
      <c r="K968" s="16">
        <v>59.32</v>
      </c>
      <c r="L968" s="16">
        <f>IF(OR([1]employee_training_performance_d!L968=0,ISBLANK([1]employee_training_performance_d!L968)),AVERAGEIFS([1]employee_training_performance_d!L$2:L$1201,[1]employee_training_performance_d!L$2:L$1201,"&gt;0"),[1]employee_training_performance_d!L968)</f>
        <v>57.657957244655584</v>
      </c>
      <c r="M968" s="7">
        <v>3</v>
      </c>
      <c r="N968" s="7">
        <v>3</v>
      </c>
    </row>
    <row r="969" spans="1:14" ht="15.6" x14ac:dyDescent="0.3">
      <c r="A969" s="5" t="str">
        <f>TRIM(PROPER([1]employee_training_performance_d!A969))</f>
        <v>9A4Ef6Fc-79A0-4727-90E2-9558B03D3665</v>
      </c>
      <c r="B969" s="6" t="str">
        <f>TRIM(PROPER([1]employee_training_performance_d!B969))</f>
        <v>Joanna Mueller</v>
      </c>
      <c r="C969" s="7">
        <v>41</v>
      </c>
      <c r="D969" s="11" t="str">
        <f>IF(OR(LOWER([1]employee_training_performance_d!D969)="m",LOWER([1]employee_training_performance_d!D969)="male"),"Male",IF(OR(LOWER([1]employee_training_performance_d!D969)="f",LOWER([1]employee_training_performance_d!D969)="female"),"Female","Unknown"))</f>
        <v>Female</v>
      </c>
      <c r="E969" s="8" t="s">
        <v>21</v>
      </c>
      <c r="F969" s="8" t="s">
        <v>17</v>
      </c>
      <c r="G969" s="9" t="str">
        <f>TEXT([1]employee_training_performance_d!G969,"dd-mm-yyyy")</f>
        <v>05-05-2023</v>
      </c>
      <c r="H969" s="8" t="s">
        <v>18</v>
      </c>
      <c r="I969" s="15" t="str">
        <f>TEXT([1]employee_training_performance_d!I969,"dd-mm-yyyy")</f>
        <v>16-06-2024</v>
      </c>
      <c r="J969" s="16">
        <f>IF(OR([1]employee_training_performance_d!J969="Yes",[1]employee_training_performance_d!J969="P",[1]employee_training_performance_d!J969="Present"),1,IF(OR([1]employee_training_performance_d!J969="No",[1]employee_training_performance_d!J969="A",[1]employee_training_performance_d!J969="Absent"),0))</f>
        <v>0</v>
      </c>
      <c r="K969" s="16">
        <v>79</v>
      </c>
      <c r="L969" s="16">
        <f>IF(OR([1]employee_training_performance_d!L969=0,ISBLANK([1]employee_training_performance_d!L969)),AVERAGEIFS([1]employee_training_performance_d!L$2:L$1201,[1]employee_training_performance_d!L$2:L$1201,"&gt;0"),[1]employee_training_performance_d!L969)</f>
        <v>57.657957244655584</v>
      </c>
      <c r="M969" s="7">
        <v>4</v>
      </c>
      <c r="N969" s="7">
        <v>4</v>
      </c>
    </row>
    <row r="970" spans="1:14" ht="15.6" x14ac:dyDescent="0.3">
      <c r="A970" s="5" t="str">
        <f>TRIM(PROPER([1]employee_training_performance_d!A970))</f>
        <v>A6A21998-Afad-438E-A44C-26D403Fc5E6C</v>
      </c>
      <c r="B970" s="6" t="str">
        <f>TRIM(PROPER([1]employee_training_performance_d!B970))</f>
        <v>Rebecca Caldwell</v>
      </c>
      <c r="C970" s="7">
        <v>26</v>
      </c>
      <c r="D970" s="11" t="str">
        <f>IF(OR(LOWER([1]employee_training_performance_d!D970)="m",LOWER([1]employee_training_performance_d!D970)="male"),"Male",IF(OR(LOWER([1]employee_training_performance_d!D970)="f",LOWER([1]employee_training_performance_d!D970)="female"),"Female","Unknown"))</f>
        <v>Male</v>
      </c>
      <c r="E970" s="8" t="s">
        <v>21</v>
      </c>
      <c r="F970" s="8" t="s">
        <v>24</v>
      </c>
      <c r="G970" s="9" t="str">
        <f>TEXT([1]employee_training_performance_d!G970,"dd-mm-yyyy")</f>
        <v>05-03-2021</v>
      </c>
      <c r="H970" s="8" t="s">
        <v>16</v>
      </c>
      <c r="I970" s="15" t="str">
        <f>TEXT([1]employee_training_performance_d!I970,"dd-mm-yyyy")</f>
        <v>22-06-2022</v>
      </c>
      <c r="J970" s="16">
        <f>IF(OR([1]employee_training_performance_d!J970="Yes",[1]employee_training_performance_d!J970="P",[1]employee_training_performance_d!J970="Present"),1,IF(OR([1]employee_training_performance_d!J970="No",[1]employee_training_performance_d!J970="A",[1]employee_training_performance_d!J970="Absent"),0))</f>
        <v>1</v>
      </c>
      <c r="K970" s="16">
        <v>59.054054054054056</v>
      </c>
      <c r="L970" s="16">
        <f>IF(OR([1]employee_training_performance_d!L970=0,ISBLANK([1]employee_training_performance_d!L970)),AVERAGEIFS([1]employee_training_performance_d!L$2:L$1201,[1]employee_training_performance_d!L$2:L$1201,"&gt;0"),[1]employee_training_performance_d!L970)</f>
        <v>57.657957244655584</v>
      </c>
      <c r="M970" s="7">
        <v>3</v>
      </c>
      <c r="N970" s="7">
        <v>3</v>
      </c>
    </row>
    <row r="971" spans="1:14" ht="15.6" x14ac:dyDescent="0.3">
      <c r="A971" s="5" t="str">
        <f>TRIM(PROPER([1]employee_training_performance_d!A971))</f>
        <v>25A744A7-1F92-4Dc9-9883-7E3Ea4C634Ce</v>
      </c>
      <c r="B971" s="6" t="str">
        <f>TRIM(PROPER([1]employee_training_performance_d!B971))</f>
        <v>Toni Hunt</v>
      </c>
      <c r="C971" s="7">
        <v>41</v>
      </c>
      <c r="D971" s="11" t="str">
        <f>IF(OR(LOWER([1]employee_training_performance_d!D971)="m",LOWER([1]employee_training_performance_d!D971)="male"),"Male",IF(OR(LOWER([1]employee_training_performance_d!D971)="f",LOWER([1]employee_training_performance_d!D971)="female"),"Female","Unknown"))</f>
        <v>Male</v>
      </c>
      <c r="E971" s="8" t="s">
        <v>14</v>
      </c>
      <c r="F971" s="8" t="s">
        <v>30</v>
      </c>
      <c r="G971" s="9" t="str">
        <f>TEXT([1]employee_training_performance_d!G971,"dd-mm-yyyy")</f>
        <v>25-04-2022</v>
      </c>
      <c r="H971" s="8" t="s">
        <v>18</v>
      </c>
      <c r="I971" s="15" t="str">
        <f>TEXT([1]employee_training_performance_d!I971,"dd-mm-yyyy")</f>
        <v>22-06-2024</v>
      </c>
      <c r="J971" s="16">
        <f>IF(OR([1]employee_training_performance_d!J971="Yes",[1]employee_training_performance_d!J971="P",[1]employee_training_performance_d!J971="Present"),1,IF(OR([1]employee_training_performance_d!J971="No",[1]employee_training_performance_d!J971="A",[1]employee_training_performance_d!J971="Absent"),0))</f>
        <v>1</v>
      </c>
      <c r="K971" s="16">
        <v>97</v>
      </c>
      <c r="L971" s="16">
        <f>IF(OR([1]employee_training_performance_d!L971=0,ISBLANK([1]employee_training_performance_d!L971)),AVERAGEIFS([1]employee_training_performance_d!L$2:L$1201,[1]employee_training_performance_d!L$2:L$1201,"&gt;0"),[1]employee_training_performance_d!L971)</f>
        <v>57.657957244655584</v>
      </c>
      <c r="M971" s="7">
        <v>2</v>
      </c>
      <c r="N971" s="7">
        <v>2</v>
      </c>
    </row>
    <row r="972" spans="1:14" ht="15.6" x14ac:dyDescent="0.3">
      <c r="A972" s="5" t="str">
        <f>TRIM(PROPER([1]employee_training_performance_d!A972))</f>
        <v>62D0Abcd-Bc3F-412E-89F3-2A99Dfc735F8</v>
      </c>
      <c r="B972" s="6" t="str">
        <f>TRIM(PROPER([1]employee_training_performance_d!B972))</f>
        <v>Laura Coleman</v>
      </c>
      <c r="C972" s="7">
        <v>41</v>
      </c>
      <c r="D972" s="11" t="str">
        <f>IF(OR(LOWER([1]employee_training_performance_d!D972)="m",LOWER([1]employee_training_performance_d!D972)="male"),"Male",IF(OR(LOWER([1]employee_training_performance_d!D972)="f",LOWER([1]employee_training_performance_d!D972)="female"),"Female","Unknown"))</f>
        <v>Male</v>
      </c>
      <c r="E972" s="8" t="s">
        <v>29</v>
      </c>
      <c r="F972" s="8" t="s">
        <v>17</v>
      </c>
      <c r="G972" s="9" t="str">
        <f>TEXT([1]employee_training_performance_d!G972,"dd-mm-yyyy")</f>
        <v>09-06-2022</v>
      </c>
      <c r="H972" s="8" t="s">
        <v>18</v>
      </c>
      <c r="I972" s="15" t="str">
        <f>TEXT([1]employee_training_performance_d!I972,"dd-mm-yyyy")</f>
        <v>15-09-2024</v>
      </c>
      <c r="J972" s="16">
        <f>IF(OR([1]employee_training_performance_d!J972="Yes",[1]employee_training_performance_d!J972="P",[1]employee_training_performance_d!J972="Present"),1,IF(OR([1]employee_training_performance_d!J972="No",[1]employee_training_performance_d!J972="A",[1]employee_training_performance_d!J972="Absent"),0))</f>
        <v>0</v>
      </c>
      <c r="K972" s="16">
        <v>58.534246575342465</v>
      </c>
      <c r="L972" s="16">
        <f>IF(OR([1]employee_training_performance_d!L972=0,ISBLANK([1]employee_training_performance_d!L972)),AVERAGEIFS([1]employee_training_performance_d!L$2:L$1201,[1]employee_training_performance_d!L$2:L$1201,"&gt;0"),[1]employee_training_performance_d!L972)</f>
        <v>57.657957244655584</v>
      </c>
      <c r="M972" s="7">
        <v>5</v>
      </c>
      <c r="N972" s="7">
        <v>5</v>
      </c>
    </row>
    <row r="973" spans="1:14" ht="15.6" x14ac:dyDescent="0.3">
      <c r="A973" s="5" t="str">
        <f>TRIM(PROPER([1]employee_training_performance_d!A973))</f>
        <v>27Ae500A-C6C2-42Be-83B5-C73D8716F0B3</v>
      </c>
      <c r="B973" s="6" t="str">
        <f>TRIM(PROPER([1]employee_training_performance_d!B973))</f>
        <v>Pamela George</v>
      </c>
      <c r="C973" s="7">
        <v>41</v>
      </c>
      <c r="D973" s="11" t="str">
        <f>IF(OR(LOWER([1]employee_training_performance_d!D973)="m",LOWER([1]employee_training_performance_d!D973)="male"),"Male",IF(OR(LOWER([1]employee_training_performance_d!D973)="f",LOWER([1]employee_training_performance_d!D973)="female"),"Female","Unknown"))</f>
        <v>Female</v>
      </c>
      <c r="E973" s="8" t="s">
        <v>29</v>
      </c>
      <c r="F973" s="8" t="s">
        <v>17</v>
      </c>
      <c r="G973" s="9" t="str">
        <f>TEXT([1]employee_training_performance_d!G973,"dd-mm-yyyy")</f>
        <v>02-04-2025</v>
      </c>
      <c r="H973" s="8" t="s">
        <v>25</v>
      </c>
      <c r="I973" s="15" t="str">
        <f>TEXT([1]employee_training_performance_d!I973,"dd-mm-yyyy")</f>
        <v>15-12-2025</v>
      </c>
      <c r="J973" s="16">
        <f>IF(OR([1]employee_training_performance_d!J973="Yes",[1]employee_training_performance_d!J973="P",[1]employee_training_performance_d!J973="Present"),1,IF(OR([1]employee_training_performance_d!J973="No",[1]employee_training_performance_d!J973="A",[1]employee_training_performance_d!J973="Absent"),0))</f>
        <v>0</v>
      </c>
      <c r="K973" s="16">
        <v>68</v>
      </c>
      <c r="L973" s="16">
        <f>IF(OR([1]employee_training_performance_d!L973=0,ISBLANK([1]employee_training_performance_d!L973)),AVERAGEIFS([1]employee_training_performance_d!L$2:L$1201,[1]employee_training_performance_d!L$2:L$1201,"&gt;0"),[1]employee_training_performance_d!L973)</f>
        <v>57.657957244655584</v>
      </c>
      <c r="M973" s="7">
        <v>5</v>
      </c>
      <c r="N973" s="7">
        <v>5</v>
      </c>
    </row>
    <row r="974" spans="1:14" ht="15.6" x14ac:dyDescent="0.3">
      <c r="A974" s="5" t="str">
        <f>TRIM(PROPER([1]employee_training_performance_d!A974))</f>
        <v>7B3299Df-5083-4557-Bc3B-8F4Dfe42Db8F</v>
      </c>
      <c r="B974" s="6" t="str">
        <f>TRIM(PROPER([1]employee_training_performance_d!B974))</f>
        <v>Brandi Mendoza</v>
      </c>
      <c r="C974" s="7">
        <v>41</v>
      </c>
      <c r="D974" s="11" t="str">
        <f>IF(OR(LOWER([1]employee_training_performance_d!D974)="m",LOWER([1]employee_training_performance_d!D974)="male"),"Male",IF(OR(LOWER([1]employee_training_performance_d!D974)="f",LOWER([1]employee_training_performance_d!D974)="female"),"Female","Unknown"))</f>
        <v>Male</v>
      </c>
      <c r="E974" s="8" t="s">
        <v>29</v>
      </c>
      <c r="F974" s="8" t="s">
        <v>27</v>
      </c>
      <c r="G974" s="9" t="str">
        <f>TEXT([1]employee_training_performance_d!G974,"dd-mm-yyyy")</f>
        <v>13-11-2022</v>
      </c>
      <c r="H974" s="8" t="s">
        <v>16</v>
      </c>
      <c r="I974" s="15" t="str">
        <f>TEXT([1]employee_training_performance_d!I974,"dd-mm-yyyy")</f>
        <v>24-04-2025</v>
      </c>
      <c r="J974" s="16">
        <f>IF(OR([1]employee_training_performance_d!J974="Yes",[1]employee_training_performance_d!J974="P",[1]employee_training_performance_d!J974="Present"),1,IF(OR([1]employee_training_performance_d!J974="No",[1]employee_training_performance_d!J974="A",[1]employee_training_performance_d!J974="Absent"),0))</f>
        <v>0</v>
      </c>
      <c r="K974" s="16">
        <v>69</v>
      </c>
      <c r="L974" s="16">
        <f>IF(OR([1]employee_training_performance_d!L974=0,ISBLANK([1]employee_training_performance_d!L974)),AVERAGEIFS([1]employee_training_performance_d!L$2:L$1201,[1]employee_training_performance_d!L$2:L$1201,"&gt;0"),[1]employee_training_performance_d!L974)</f>
        <v>57.657957244655584</v>
      </c>
      <c r="M974" s="7">
        <v>0</v>
      </c>
      <c r="N974" s="7">
        <v>0</v>
      </c>
    </row>
    <row r="975" spans="1:14" ht="15.6" x14ac:dyDescent="0.3">
      <c r="A975" s="5" t="str">
        <f>TRIM(PROPER([1]employee_training_performance_d!A975))</f>
        <v>23352F7F-Ae57-427F-B30C-Ce0Ed6F99298</v>
      </c>
      <c r="B975" s="6" t="str">
        <f>TRIM(PROPER([1]employee_training_performance_d!B975))</f>
        <v>David Patrick</v>
      </c>
      <c r="C975" s="7">
        <v>41</v>
      </c>
      <c r="D975" s="11" t="str">
        <f>IF(OR(LOWER([1]employee_training_performance_d!D975)="m",LOWER([1]employee_training_performance_d!D975)="male"),"Male",IF(OR(LOWER([1]employee_training_performance_d!D975)="f",LOWER([1]employee_training_performance_d!D975)="female"),"Female","Unknown"))</f>
        <v>Male</v>
      </c>
      <c r="E975" s="8" t="s">
        <v>14</v>
      </c>
      <c r="F975" s="8" t="s">
        <v>17</v>
      </c>
      <c r="G975" s="9" t="str">
        <f>TEXT([1]employee_training_performance_d!G975,"dd-mm-yyyy")</f>
        <v>07-08-2022</v>
      </c>
      <c r="H975" s="8" t="s">
        <v>20</v>
      </c>
      <c r="I975" s="15" t="str">
        <f>TEXT([1]employee_training_performance_d!I975,"dd-mm-yyyy")</f>
        <v>09-04-2025</v>
      </c>
      <c r="J975" s="16">
        <f>IF(OR([1]employee_training_performance_d!J975="Yes",[1]employee_training_performance_d!J975="P",[1]employee_training_performance_d!J975="Present"),1,IF(OR([1]employee_training_performance_d!J975="No",[1]employee_training_performance_d!J975="A",[1]employee_training_performance_d!J975="Absent"),0))</f>
        <v>1</v>
      </c>
      <c r="K975" s="16">
        <v>58.25352112676056</v>
      </c>
      <c r="L975" s="16">
        <f>IF(OR([1]employee_training_performance_d!L975=0,ISBLANK([1]employee_training_performance_d!L975)),AVERAGEIFS([1]employee_training_performance_d!L$2:L$1201,[1]employee_training_performance_d!L$2:L$1201,"&gt;0"),[1]employee_training_performance_d!L975)</f>
        <v>57.657957244655584</v>
      </c>
      <c r="M975" s="7">
        <v>0</v>
      </c>
      <c r="N975" s="7">
        <v>0</v>
      </c>
    </row>
    <row r="976" spans="1:14" ht="15.6" x14ac:dyDescent="0.3">
      <c r="A976" s="5" t="str">
        <f>TRIM(PROPER([1]employee_training_performance_d!A976))</f>
        <v>B5E18851-619F-4688-B6A8-6371Bf693365</v>
      </c>
      <c r="B976" s="6" t="str">
        <f>TRIM(PROPER([1]employee_training_performance_d!B976))</f>
        <v>Derek Conway</v>
      </c>
      <c r="C976" s="7">
        <v>41</v>
      </c>
      <c r="D976" s="11" t="str">
        <f>IF(OR(LOWER([1]employee_training_performance_d!D976)="m",LOWER([1]employee_training_performance_d!D976)="male"),"Male",IF(OR(LOWER([1]employee_training_performance_d!D976)="f",LOWER([1]employee_training_performance_d!D976)="female"),"Female","Unknown"))</f>
        <v>Male</v>
      </c>
      <c r="E976" s="8" t="s">
        <v>23</v>
      </c>
      <c r="F976" s="8" t="s">
        <v>15</v>
      </c>
      <c r="G976" s="9" t="str">
        <f>TEXT([1]employee_training_performance_d!G976,"dd-mm-yyyy")</f>
        <v>11-11-2024</v>
      </c>
      <c r="H976" s="8" t="s">
        <v>28</v>
      </c>
      <c r="I976" s="15" t="str">
        <f>TEXT([1]employee_training_performance_d!I976,"dd-mm-yyyy")</f>
        <v>14-01-2025</v>
      </c>
      <c r="J976" s="16">
        <f>IF(OR([1]employee_training_performance_d!J976="Yes",[1]employee_training_performance_d!J976="P",[1]employee_training_performance_d!J976="Present"),1,IF(OR([1]employee_training_performance_d!J976="No",[1]employee_training_performance_d!J976="A",[1]employee_training_performance_d!J976="Absent"),0))</f>
        <v>1</v>
      </c>
      <c r="K976" s="16">
        <v>58.25352112676056</v>
      </c>
      <c r="L976" s="16">
        <f>IF(OR([1]employee_training_performance_d!L976=0,ISBLANK([1]employee_training_performance_d!L976)),AVERAGEIFS([1]employee_training_performance_d!L$2:L$1201,[1]employee_training_performance_d!L$2:L$1201,"&gt;0"),[1]employee_training_performance_d!L976)</f>
        <v>62</v>
      </c>
      <c r="M976" s="7">
        <v>2</v>
      </c>
      <c r="N976" s="7">
        <v>2</v>
      </c>
    </row>
    <row r="977" spans="1:14" ht="15.6" x14ac:dyDescent="0.3">
      <c r="A977" s="5" t="str">
        <f>TRIM(PROPER([1]employee_training_performance_d!A977))</f>
        <v>73146Dae-97A7-4F9D-B9F4-4Feba61109Cf</v>
      </c>
      <c r="B977" s="6" t="str">
        <f>TRIM(PROPER([1]employee_training_performance_d!B977))</f>
        <v>David Bradley</v>
      </c>
      <c r="C977" s="7">
        <v>41</v>
      </c>
      <c r="D977" s="11" t="str">
        <f>IF(OR(LOWER([1]employee_training_performance_d!D977)="m",LOWER([1]employee_training_performance_d!D977)="male"),"Male",IF(OR(LOWER([1]employee_training_performance_d!D977)="f",LOWER([1]employee_training_performance_d!D977)="female"),"Female","Unknown"))</f>
        <v>Male</v>
      </c>
      <c r="E977" s="8" t="s">
        <v>14</v>
      </c>
      <c r="F977" s="8" t="s">
        <v>30</v>
      </c>
      <c r="G977" s="9" t="str">
        <f>TEXT([1]employee_training_performance_d!G977,"dd-mm-yyyy")</f>
        <v>31-12-2024</v>
      </c>
      <c r="H977" s="8" t="s">
        <v>18</v>
      </c>
      <c r="I977" s="15" t="str">
        <f>TEXT([1]employee_training_performance_d!I977,"dd-mm-yyyy")</f>
        <v>14-01-2027</v>
      </c>
      <c r="J977" s="16">
        <f>IF(OR([1]employee_training_performance_d!J977="Yes",[1]employee_training_performance_d!J977="P",[1]employee_training_performance_d!J977="Present"),1,IF(OR([1]employee_training_performance_d!J977="No",[1]employee_training_performance_d!J977="A",[1]employee_training_performance_d!J977="Absent"),0))</f>
        <v>0</v>
      </c>
      <c r="K977" s="16">
        <v>74</v>
      </c>
      <c r="L977" s="16">
        <f>IF(OR([1]employee_training_performance_d!L977=0,ISBLANK([1]employee_training_performance_d!L977)),AVERAGEIFS([1]employee_training_performance_d!L$2:L$1201,[1]employee_training_performance_d!L$2:L$1201,"&gt;0"),[1]employee_training_performance_d!L977)</f>
        <v>63</v>
      </c>
      <c r="M977" s="7">
        <v>0</v>
      </c>
      <c r="N977" s="7">
        <v>0</v>
      </c>
    </row>
    <row r="978" spans="1:14" ht="15.6" x14ac:dyDescent="0.3">
      <c r="A978" s="5" t="str">
        <f>TRIM(PROPER([1]employee_training_performance_d!A978))</f>
        <v>Fc3E9Ed1-1Cdb-4909-B9Cd-1B1826A4850D</v>
      </c>
      <c r="B978" s="6" t="str">
        <f>TRIM(PROPER([1]employee_training_performance_d!B978))</f>
        <v>Krista Johnson</v>
      </c>
      <c r="C978" s="7">
        <v>41</v>
      </c>
      <c r="D978" s="11" t="str">
        <f>IF(OR(LOWER([1]employee_training_performance_d!D978)="m",LOWER([1]employee_training_performance_d!D978)="male"),"Male",IF(OR(LOWER([1]employee_training_performance_d!D978)="f",LOWER([1]employee_training_performance_d!D978)="female"),"Female","Unknown"))</f>
        <v>Female</v>
      </c>
      <c r="E978" s="8" t="s">
        <v>21</v>
      </c>
      <c r="F978" s="8" t="s">
        <v>30</v>
      </c>
      <c r="G978" s="9" t="str">
        <f>TEXT([1]employee_training_performance_d!G978,"dd-mm-yyyy")</f>
        <v>21-02-2021</v>
      </c>
      <c r="H978" s="8" t="s">
        <v>16</v>
      </c>
      <c r="I978" s="15" t="str">
        <f>TEXT([1]employee_training_performance_d!I978,"dd-mm-yyyy")</f>
        <v>11-11-2021</v>
      </c>
      <c r="J978" s="16">
        <f>IF(OR([1]employee_training_performance_d!J978="Yes",[1]employee_training_performance_d!J978="P",[1]employee_training_performance_d!J978="Present"),1,IF(OR([1]employee_training_performance_d!J978="No",[1]employee_training_performance_d!J978="A",[1]employee_training_performance_d!J978="Absent"),0))</f>
        <v>1</v>
      </c>
      <c r="K978" s="16">
        <v>58.028571428571432</v>
      </c>
      <c r="L978" s="16">
        <f>IF(OR([1]employee_training_performance_d!L978=0,ISBLANK([1]employee_training_performance_d!L978)),AVERAGEIFS([1]employee_training_performance_d!L$2:L$1201,[1]employee_training_performance_d!L$2:L$1201,"&gt;0"),[1]employee_training_performance_d!L978)</f>
        <v>57.657957244655584</v>
      </c>
      <c r="M978" s="7">
        <v>4</v>
      </c>
      <c r="N978" s="7">
        <v>4</v>
      </c>
    </row>
    <row r="979" spans="1:14" ht="15.6" x14ac:dyDescent="0.3">
      <c r="A979" s="5" t="str">
        <f>TRIM(PROPER([1]employee_training_performance_d!A979))</f>
        <v>35C87983-910B-47F9-A1Ae-25A6F1966B21</v>
      </c>
      <c r="B979" s="6" t="str">
        <f>TRIM(PROPER([1]employee_training_performance_d!B979))</f>
        <v>Ms. Kayla Williams</v>
      </c>
      <c r="C979" s="7">
        <v>52</v>
      </c>
      <c r="D979" s="11" t="str">
        <f>IF(OR(LOWER([1]employee_training_performance_d!D979)="m",LOWER([1]employee_training_performance_d!D979)="male"),"Male",IF(OR(LOWER([1]employee_training_performance_d!D979)="f",LOWER([1]employee_training_performance_d!D979)="female"),"Female","Unknown"))</f>
        <v>Female</v>
      </c>
      <c r="E979" s="8" t="s">
        <v>23</v>
      </c>
      <c r="F979" s="8" t="s">
        <v>30</v>
      </c>
      <c r="G979" s="9" t="str">
        <f>TEXT([1]employee_training_performance_d!G979,"dd-mm-yyyy")</f>
        <v>08-08-2021</v>
      </c>
      <c r="H979" s="8" t="s">
        <v>22</v>
      </c>
      <c r="I979" s="15" t="str">
        <f>TEXT([1]employee_training_performance_d!I979,"dd-mm-yyyy")</f>
        <v>11-04-2022</v>
      </c>
      <c r="J979" s="16">
        <f>IF(OR([1]employee_training_performance_d!J979="Yes",[1]employee_training_performance_d!J979="P",[1]employee_training_performance_d!J979="Present"),1,IF(OR([1]employee_training_performance_d!J979="No",[1]employee_training_performance_d!J979="A",[1]employee_training_performance_d!J979="Absent"),0))</f>
        <v>0</v>
      </c>
      <c r="K979" s="16">
        <v>58.028571428571432</v>
      </c>
      <c r="L979" s="16">
        <f>IF(OR([1]employee_training_performance_d!L979=0,ISBLANK([1]employee_training_performance_d!L979)),AVERAGEIFS([1]employee_training_performance_d!L$2:L$1201,[1]employee_training_performance_d!L$2:L$1201,"&gt;0"),[1]employee_training_performance_d!L979)</f>
        <v>57.657957244655584</v>
      </c>
      <c r="M979" s="7">
        <v>4</v>
      </c>
      <c r="N979" s="7">
        <v>4</v>
      </c>
    </row>
    <row r="980" spans="1:14" ht="15.6" x14ac:dyDescent="0.3">
      <c r="A980" s="5" t="str">
        <f>TRIM(PROPER([1]employee_training_performance_d!A980))</f>
        <v>2Af3D7Cd-364B-4Aa2-Ac93-53Cd8E9A8E72</v>
      </c>
      <c r="B980" s="6" t="str">
        <f>TRIM(PROPER([1]employee_training_performance_d!B980))</f>
        <v>Andrew Wilson</v>
      </c>
      <c r="C980" s="7">
        <v>41</v>
      </c>
      <c r="D980" s="11" t="str">
        <f>IF(OR(LOWER([1]employee_training_performance_d!D980)="m",LOWER([1]employee_training_performance_d!D980)="male"),"Male",IF(OR(LOWER([1]employee_training_performance_d!D980)="f",LOWER([1]employee_training_performance_d!D980)="female"),"Female","Unknown"))</f>
        <v>Female</v>
      </c>
      <c r="E980" s="8" t="s">
        <v>26</v>
      </c>
      <c r="F980" s="8" t="s">
        <v>15</v>
      </c>
      <c r="G980" s="9" t="str">
        <f>TEXT([1]employee_training_performance_d!G980,"dd-mm-yyyy")</f>
        <v>08-03-2025</v>
      </c>
      <c r="H980" s="8" t="s">
        <v>25</v>
      </c>
      <c r="I980" s="15" t="str">
        <f>TEXT([1]employee_training_performance_d!I980,"dd-mm-yyyy")</f>
        <v>24-01-2027</v>
      </c>
      <c r="J980" s="16">
        <f>IF(OR([1]employee_training_performance_d!J980="Yes",[1]employee_training_performance_d!J980="P",[1]employee_training_performance_d!J980="Present"),1,IF(OR([1]employee_training_performance_d!J980="No",[1]employee_training_performance_d!J980="A",[1]employee_training_performance_d!J980="Absent"),0))</f>
        <v>1</v>
      </c>
      <c r="K980" s="16">
        <v>58.028571428571432</v>
      </c>
      <c r="L980" s="16">
        <f>IF(OR([1]employee_training_performance_d!L980=0,ISBLANK([1]employee_training_performance_d!L980)),AVERAGEIFS([1]employee_training_performance_d!L$2:L$1201,[1]employee_training_performance_d!L$2:L$1201,"&gt;0"),[1]employee_training_performance_d!L980)</f>
        <v>57.657957244655584</v>
      </c>
      <c r="M980" s="7">
        <v>1</v>
      </c>
      <c r="N980" s="7">
        <v>1</v>
      </c>
    </row>
    <row r="981" spans="1:14" ht="15.6" x14ac:dyDescent="0.3">
      <c r="A981" s="5" t="str">
        <f>TRIM(PROPER([1]employee_training_performance_d!A981))</f>
        <v>008A7385-E393-4F65-Acfc-95D73Ae28De8</v>
      </c>
      <c r="B981" s="6" t="str">
        <f>TRIM(PROPER([1]employee_training_performance_d!B981))</f>
        <v>Michael Cruz</v>
      </c>
      <c r="C981" s="7">
        <v>41</v>
      </c>
      <c r="D981" s="11" t="str">
        <f>IF(OR(LOWER([1]employee_training_performance_d!D981)="m",LOWER([1]employee_training_performance_d!D981)="male"),"Male",IF(OR(LOWER([1]employee_training_performance_d!D981)="f",LOWER([1]employee_training_performance_d!D981)="female"),"Female","Unknown"))</f>
        <v>Female</v>
      </c>
      <c r="E981" s="8" t="s">
        <v>21</v>
      </c>
      <c r="F981" s="8" t="s">
        <v>27</v>
      </c>
      <c r="G981" s="9" t="str">
        <f>TEXT([1]employee_training_performance_d!G981,"dd-mm-yyyy")</f>
        <v>03-11-2021</v>
      </c>
      <c r="H981" s="8" t="s">
        <v>16</v>
      </c>
      <c r="I981" s="15" t="str">
        <f>TEXT([1]employee_training_performance_d!I981,"dd-mm-yyyy")</f>
        <v>07-08-2023</v>
      </c>
      <c r="J981" s="16">
        <f>IF(OR([1]employee_training_performance_d!J981="Yes",[1]employee_training_performance_d!J981="P",[1]employee_training_performance_d!J981="Present"),1,IF(OR([1]employee_training_performance_d!J981="No",[1]employee_training_performance_d!J981="A",[1]employee_training_performance_d!J981="Absent"),0))</f>
        <v>1</v>
      </c>
      <c r="K981" s="16">
        <v>58.028571428571432</v>
      </c>
      <c r="L981" s="16">
        <f>IF(OR([1]employee_training_performance_d!L981=0,ISBLANK([1]employee_training_performance_d!L981)),AVERAGEIFS([1]employee_training_performance_d!L$2:L$1201,[1]employee_training_performance_d!L$2:L$1201,"&gt;0"),[1]employee_training_performance_d!L981)</f>
        <v>57.657957244655584</v>
      </c>
      <c r="M981" s="7">
        <v>1</v>
      </c>
      <c r="N981" s="7">
        <v>1</v>
      </c>
    </row>
    <row r="982" spans="1:14" ht="15.6" x14ac:dyDescent="0.3">
      <c r="A982" s="5" t="str">
        <f>TRIM(PROPER([1]employee_training_performance_d!A982))</f>
        <v>E8F86E43-0B99-4908-9D57-5D6961208478</v>
      </c>
      <c r="B982" s="6" t="str">
        <f>TRIM(PROPER([1]employee_training_performance_d!B982))</f>
        <v>Ryan Carlson</v>
      </c>
      <c r="C982" s="7">
        <v>41</v>
      </c>
      <c r="D982" s="11" t="str">
        <f>IF(OR(LOWER([1]employee_training_performance_d!D982)="m",LOWER([1]employee_training_performance_d!D982)="male"),"Male",IF(OR(LOWER([1]employee_training_performance_d!D982)="f",LOWER([1]employee_training_performance_d!D982)="female"),"Female","Unknown"))</f>
        <v>Male</v>
      </c>
      <c r="E982" s="8" t="s">
        <v>26</v>
      </c>
      <c r="F982" s="8" t="s">
        <v>24</v>
      </c>
      <c r="G982" s="9" t="str">
        <f>TEXT([1]employee_training_performance_d!G982,"dd-mm-yyyy")</f>
        <v>16-12-2023</v>
      </c>
      <c r="H982" s="8" t="s">
        <v>22</v>
      </c>
      <c r="I982" s="15" t="str">
        <f>TEXT([1]employee_training_performance_d!I982,"dd-mm-yyyy")</f>
        <v>08-10-2025</v>
      </c>
      <c r="J982" s="16">
        <f>IF(OR([1]employee_training_performance_d!J982="Yes",[1]employee_training_performance_d!J982="P",[1]employee_training_performance_d!J982="Present"),1,IF(OR([1]employee_training_performance_d!J982="No",[1]employee_training_performance_d!J982="A",[1]employee_training_performance_d!J982="Absent"),0))</f>
        <v>1</v>
      </c>
      <c r="K982" s="16">
        <v>58.028571428571432</v>
      </c>
      <c r="L982" s="16">
        <f>IF(OR([1]employee_training_performance_d!L982=0,ISBLANK([1]employee_training_performance_d!L982)),AVERAGEIFS([1]employee_training_performance_d!L$2:L$1201,[1]employee_training_performance_d!L$2:L$1201,"&gt;0"),[1]employee_training_performance_d!L982)</f>
        <v>57.657957244655584</v>
      </c>
      <c r="M982" s="7">
        <v>5</v>
      </c>
      <c r="N982" s="7">
        <v>5</v>
      </c>
    </row>
    <row r="983" spans="1:14" ht="15.6" x14ac:dyDescent="0.3">
      <c r="A983" s="5" t="str">
        <f>TRIM(PROPER([1]employee_training_performance_d!A983))</f>
        <v>7B18C0A5-Ad3E-4705-8D52-5F9Feb67A72C</v>
      </c>
      <c r="B983" s="6" t="str">
        <f>TRIM(PROPER([1]employee_training_performance_d!B983))</f>
        <v>Barbara Kelley</v>
      </c>
      <c r="C983" s="7">
        <v>51</v>
      </c>
      <c r="D983" s="11" t="str">
        <f>IF(OR(LOWER([1]employee_training_performance_d!D983)="m",LOWER([1]employee_training_performance_d!D983)="male"),"Male",IF(OR(LOWER([1]employee_training_performance_d!D983)="f",LOWER([1]employee_training_performance_d!D983)="female"),"Female","Unknown"))</f>
        <v>Male</v>
      </c>
      <c r="E983" s="8" t="s">
        <v>26</v>
      </c>
      <c r="F983" s="8" t="s">
        <v>15</v>
      </c>
      <c r="G983" s="9" t="str">
        <f>TEXT([1]employee_training_performance_d!G983,"dd-mm-yyyy")</f>
        <v>04-01-2025</v>
      </c>
      <c r="H983" s="8" t="s">
        <v>25</v>
      </c>
      <c r="I983" s="15" t="str">
        <f>TEXT([1]employee_training_performance_d!I983,"dd-mm-yyyy")</f>
        <v>24-06-2025</v>
      </c>
      <c r="J983" s="16">
        <f>IF(OR([1]employee_training_performance_d!J983="Yes",[1]employee_training_performance_d!J983="P",[1]employee_training_performance_d!J983="Present"),1,IF(OR([1]employee_training_performance_d!J983="No",[1]employee_training_performance_d!J983="A",[1]employee_training_performance_d!J983="Absent"),0))</f>
        <v>0</v>
      </c>
      <c r="K983" s="16">
        <v>58.028571428571432</v>
      </c>
      <c r="L983" s="16">
        <f>IF(OR([1]employee_training_performance_d!L983=0,ISBLANK([1]employee_training_performance_d!L983)),AVERAGEIFS([1]employee_training_performance_d!L$2:L$1201,[1]employee_training_performance_d!L$2:L$1201,"&gt;0"),[1]employee_training_performance_d!L983)</f>
        <v>57.657957244655584</v>
      </c>
      <c r="M983" s="7">
        <v>1</v>
      </c>
      <c r="N983" s="7">
        <v>1</v>
      </c>
    </row>
    <row r="984" spans="1:14" ht="15.6" x14ac:dyDescent="0.3">
      <c r="A984" s="5" t="str">
        <f>TRIM(PROPER([1]employee_training_performance_d!A984))</f>
        <v>Cbfefd65-623B-4463-9F67-63A630794Bd3</v>
      </c>
      <c r="B984" s="6" t="str">
        <f>TRIM(PROPER([1]employee_training_performance_d!B984))</f>
        <v>Antonio Ramsey</v>
      </c>
      <c r="C984" s="7">
        <v>47</v>
      </c>
      <c r="D984" s="11" t="str">
        <f>IF(OR(LOWER([1]employee_training_performance_d!D984)="m",LOWER([1]employee_training_performance_d!D984)="male"),"Male",IF(OR(LOWER([1]employee_training_performance_d!D984)="f",LOWER([1]employee_training_performance_d!D984)="female"),"Female","Unknown"))</f>
        <v>Female</v>
      </c>
      <c r="E984" s="8" t="s">
        <v>19</v>
      </c>
      <c r="F984" s="8" t="s">
        <v>17</v>
      </c>
      <c r="G984" s="9" t="str">
        <f>TEXT([1]employee_training_performance_d!G984,"dd-mm-yyyy")</f>
        <v>11-10-2022</v>
      </c>
      <c r="H984" s="8" t="s">
        <v>25</v>
      </c>
      <c r="I984" s="15" t="str">
        <f>TEXT([1]employee_training_performance_d!I984,"dd-mm-yyyy")</f>
        <v>19-11-2024</v>
      </c>
      <c r="J984" s="16">
        <f>IF(OR([1]employee_training_performance_d!J984="Yes",[1]employee_training_performance_d!J984="P",[1]employee_training_performance_d!J984="Present"),1,IF(OR([1]employee_training_performance_d!J984="No",[1]employee_training_performance_d!J984="A",[1]employee_training_performance_d!J984="Absent"),0))</f>
        <v>0</v>
      </c>
      <c r="K984" s="16">
        <v>58.028571428571432</v>
      </c>
      <c r="L984" s="16">
        <f>IF(OR([1]employee_training_performance_d!L984=0,ISBLANK([1]employee_training_performance_d!L984)),AVERAGEIFS([1]employee_training_performance_d!L$2:L$1201,[1]employee_training_performance_d!L$2:L$1201,"&gt;0"),[1]employee_training_performance_d!L984)</f>
        <v>57.657957244655584</v>
      </c>
      <c r="M984" s="7">
        <v>4</v>
      </c>
      <c r="N984" s="7">
        <v>4</v>
      </c>
    </row>
    <row r="985" spans="1:14" ht="15.6" x14ac:dyDescent="0.3">
      <c r="A985" s="5" t="str">
        <f>TRIM(PROPER([1]employee_training_performance_d!A985))</f>
        <v>A65E4003-51Bf-4361-Adb5-Db914A13B17C</v>
      </c>
      <c r="B985" s="6" t="str">
        <f>TRIM(PROPER([1]employee_training_performance_d!B985))</f>
        <v>Tony Lawrence</v>
      </c>
      <c r="C985" s="7">
        <v>59</v>
      </c>
      <c r="D985" s="11" t="str">
        <f>IF(OR(LOWER([1]employee_training_performance_d!D985)="m",LOWER([1]employee_training_performance_d!D985)="male"),"Male",IF(OR(LOWER([1]employee_training_performance_d!D985)="f",LOWER([1]employee_training_performance_d!D985)="female"),"Female","Unknown"))</f>
        <v>Female</v>
      </c>
      <c r="E985" s="8" t="s">
        <v>21</v>
      </c>
      <c r="F985" s="8" t="s">
        <v>17</v>
      </c>
      <c r="G985" s="9" t="str">
        <f>TEXT([1]employee_training_performance_d!G985,"dd-mm-yyyy")</f>
        <v>20-12-2024</v>
      </c>
      <c r="H985" s="8" t="s">
        <v>22</v>
      </c>
      <c r="I985" s="15" t="str">
        <f>TEXT([1]employee_training_performance_d!I985,"dd-mm-yyyy")</f>
        <v>03-08-2025</v>
      </c>
      <c r="J985" s="16">
        <f>IF(OR([1]employee_training_performance_d!J985="Yes",[1]employee_training_performance_d!J985="P",[1]employee_training_performance_d!J985="Present"),1,IF(OR([1]employee_training_performance_d!J985="No",[1]employee_training_performance_d!J985="A",[1]employee_training_performance_d!J985="Absent"),0))</f>
        <v>1</v>
      </c>
      <c r="K985" s="16">
        <v>88</v>
      </c>
      <c r="L985" s="16">
        <f>IF(OR([1]employee_training_performance_d!L985=0,ISBLANK([1]employee_training_performance_d!L985)),AVERAGEIFS([1]employee_training_performance_d!L$2:L$1201,[1]employee_training_performance_d!L$2:L$1201,"&gt;0"),[1]employee_training_performance_d!L985)</f>
        <v>82</v>
      </c>
      <c r="M985" s="7">
        <v>5</v>
      </c>
      <c r="N985" s="7">
        <v>5</v>
      </c>
    </row>
    <row r="986" spans="1:14" ht="15.6" x14ac:dyDescent="0.3">
      <c r="A986" s="5" t="str">
        <f>TRIM(PROPER([1]employee_training_performance_d!A986))</f>
        <v>6Bcfd76F-46Bf-438B-Bb8A-E091C9425B82</v>
      </c>
      <c r="B986" s="6" t="str">
        <f>TRIM(PROPER([1]employee_training_performance_d!B986))</f>
        <v>Pamela Pierce</v>
      </c>
      <c r="C986" s="7">
        <v>42</v>
      </c>
      <c r="D986" s="11" t="str">
        <f>IF(OR(LOWER([1]employee_training_performance_d!D986)="m",LOWER([1]employee_training_performance_d!D986)="male"),"Male",IF(OR(LOWER([1]employee_training_performance_d!D986)="f",LOWER([1]employee_training_performance_d!D986)="female"),"Female","Unknown"))</f>
        <v>Female</v>
      </c>
      <c r="E986" s="8" t="s">
        <v>29</v>
      </c>
      <c r="F986" s="8" t="s">
        <v>17</v>
      </c>
      <c r="G986" s="9" t="str">
        <f>TEXT([1]employee_training_performance_d!G986,"dd-mm-yyyy")</f>
        <v>01-09-2020</v>
      </c>
      <c r="H986" s="8" t="s">
        <v>25</v>
      </c>
      <c r="I986" s="15" t="str">
        <f>TEXT([1]employee_training_performance_d!I986,"dd-mm-yyyy")</f>
        <v>29-04-2022</v>
      </c>
      <c r="J986" s="16">
        <f>IF(OR([1]employee_training_performance_d!J986="Yes",[1]employee_training_performance_d!J986="P",[1]employee_training_performance_d!J986="Present"),1,IF(OR([1]employee_training_performance_d!J986="No",[1]employee_training_performance_d!J986="A",[1]employee_training_performance_d!J986="Absent"),0))</f>
        <v>0</v>
      </c>
      <c r="K986" s="16">
        <v>57.594202898550726</v>
      </c>
      <c r="L986" s="16">
        <f>IF(OR([1]employee_training_performance_d!L986=0,ISBLANK([1]employee_training_performance_d!L986)),AVERAGEIFS([1]employee_training_performance_d!L$2:L$1201,[1]employee_training_performance_d!L$2:L$1201,"&gt;0"),[1]employee_training_performance_d!L986)</f>
        <v>57.657957244655584</v>
      </c>
      <c r="M986" s="7">
        <v>2.6</v>
      </c>
      <c r="N986" s="7">
        <v>2.6473684210526316</v>
      </c>
    </row>
    <row r="987" spans="1:14" ht="15.6" x14ac:dyDescent="0.3">
      <c r="A987" s="5" t="str">
        <f>TRIM(PROPER([1]employee_training_performance_d!A987))</f>
        <v>689E77E5-4F30-4094-909A-C91F31Eab1F4</v>
      </c>
      <c r="B987" s="6" t="str">
        <f>TRIM(PROPER([1]employee_training_performance_d!B987))</f>
        <v>Leah Collier</v>
      </c>
      <c r="C987" s="7">
        <v>40</v>
      </c>
      <c r="D987" s="11" t="str">
        <f>IF(OR(LOWER([1]employee_training_performance_d!D987)="m",LOWER([1]employee_training_performance_d!D987)="male"),"Male",IF(OR(LOWER([1]employee_training_performance_d!D987)="f",LOWER([1]employee_training_performance_d!D987)="female"),"Female","Unknown"))</f>
        <v>Female</v>
      </c>
      <c r="E987" s="8" t="s">
        <v>19</v>
      </c>
      <c r="F987" s="8" t="s">
        <v>30</v>
      </c>
      <c r="G987" s="9" t="str">
        <f>TEXT([1]employee_training_performance_d!G987,"dd-mm-yyyy")</f>
        <v>10-06-2021</v>
      </c>
      <c r="H987" s="8" t="s">
        <v>22</v>
      </c>
      <c r="I987" s="15" t="str">
        <f>TEXT([1]employee_training_performance_d!I987,"dd-mm-yyyy")</f>
        <v>27-03-2023</v>
      </c>
      <c r="J987" s="16">
        <f>IF(OR([1]employee_training_performance_d!J987="Yes",[1]employee_training_performance_d!J987="P",[1]employee_training_performance_d!J987="Present"),1,IF(OR([1]employee_training_performance_d!J987="No",[1]employee_training_performance_d!J987="A",[1]employee_training_performance_d!J987="Absent"),0))</f>
        <v>0</v>
      </c>
      <c r="K987" s="16">
        <v>57.594202898550726</v>
      </c>
      <c r="L987" s="16">
        <f>IF(OR([1]employee_training_performance_d!L987=0,ISBLANK([1]employee_training_performance_d!L987)),AVERAGEIFS([1]employee_training_performance_d!L$2:L$1201,[1]employee_training_performance_d!L$2:L$1201,"&gt;0"),[1]employee_training_performance_d!L987)</f>
        <v>50</v>
      </c>
      <c r="M987" s="7">
        <v>4</v>
      </c>
      <c r="N987" s="7">
        <v>4</v>
      </c>
    </row>
    <row r="988" spans="1:14" ht="15.6" x14ac:dyDescent="0.3">
      <c r="A988" s="5" t="str">
        <f>TRIM(PROPER([1]employee_training_performance_d!A988))</f>
        <v>Bbbbdbd1-32D4-4C82-80Ef-337708Ed3047</v>
      </c>
      <c r="B988" s="6" t="str">
        <f>TRIM(PROPER([1]employee_training_performance_d!B988))</f>
        <v>Alice Conley</v>
      </c>
      <c r="C988" s="7">
        <v>41</v>
      </c>
      <c r="D988" s="11" t="str">
        <f>IF(OR(LOWER([1]employee_training_performance_d!D988)="m",LOWER([1]employee_training_performance_d!D988)="male"),"Male",IF(OR(LOWER([1]employee_training_performance_d!D988)="f",LOWER([1]employee_training_performance_d!D988)="female"),"Female","Unknown"))</f>
        <v>Male</v>
      </c>
      <c r="E988" s="8" t="s">
        <v>14</v>
      </c>
      <c r="F988" s="8" t="s">
        <v>24</v>
      </c>
      <c r="G988" s="9" t="str">
        <f>TEXT([1]employee_training_performance_d!G988,"dd-mm-yyyy")</f>
        <v>04-02-2021</v>
      </c>
      <c r="H988" s="8" t="s">
        <v>20</v>
      </c>
      <c r="I988" s="15" t="str">
        <f>TEXT([1]employee_training_performance_d!I988,"dd-mm-yyyy")</f>
        <v>25-01-2023</v>
      </c>
      <c r="J988" s="16">
        <f>IF(OR([1]employee_training_performance_d!J988="Yes",[1]employee_training_performance_d!J988="P",[1]employee_training_performance_d!J988="Present"),1,IF(OR([1]employee_training_performance_d!J988="No",[1]employee_training_performance_d!J988="A",[1]employee_training_performance_d!J988="Absent"),0))</f>
        <v>1</v>
      </c>
      <c r="K988" s="16">
        <v>57.594202898550726</v>
      </c>
      <c r="L988" s="16">
        <f>IF(OR([1]employee_training_performance_d!L988=0,ISBLANK([1]employee_training_performance_d!L988)),AVERAGEIFS([1]employee_training_performance_d!L$2:L$1201,[1]employee_training_performance_d!L$2:L$1201,"&gt;0"),[1]employee_training_performance_d!L988)</f>
        <v>57.657957244655584</v>
      </c>
      <c r="M988" s="7">
        <v>3</v>
      </c>
      <c r="N988" s="7">
        <v>3</v>
      </c>
    </row>
    <row r="989" spans="1:14" ht="15.6" x14ac:dyDescent="0.3">
      <c r="A989" s="5" t="str">
        <f>TRIM(PROPER([1]employee_training_performance_d!A989))</f>
        <v>5Ebc23Bf-00E5-4Baf-Aeb0-6B1Eea7Eee0B</v>
      </c>
      <c r="B989" s="6" t="str">
        <f>TRIM(PROPER([1]employee_training_performance_d!B989))</f>
        <v>Diana Rivera</v>
      </c>
      <c r="C989" s="7">
        <v>40</v>
      </c>
      <c r="D989" s="11" t="str">
        <f>IF(OR(LOWER([1]employee_training_performance_d!D989)="m",LOWER([1]employee_training_performance_d!D989)="male"),"Male",IF(OR(LOWER([1]employee_training_performance_d!D989)="f",LOWER([1]employee_training_performance_d!D989)="female"),"Female","Unknown"))</f>
        <v>Female</v>
      </c>
      <c r="E989" s="8" t="s">
        <v>19</v>
      </c>
      <c r="F989" s="8" t="s">
        <v>24</v>
      </c>
      <c r="G989" s="9" t="str">
        <f>TEXT([1]employee_training_performance_d!G989,"dd-mm-yyyy")</f>
        <v>15-09-2023</v>
      </c>
      <c r="H989" s="8" t="s">
        <v>18</v>
      </c>
      <c r="I989" s="15" t="str">
        <f>TEXT([1]employee_training_performance_d!I989,"dd-mm-yyyy")</f>
        <v>19-06-2025</v>
      </c>
      <c r="J989" s="16">
        <f>IF(OR([1]employee_training_performance_d!J989="Yes",[1]employee_training_performance_d!J989="P",[1]employee_training_performance_d!J989="Present"),1,IF(OR([1]employee_training_performance_d!J989="No",[1]employee_training_performance_d!J989="A",[1]employee_training_performance_d!J989="Absent"),0))</f>
        <v>1</v>
      </c>
      <c r="K989" s="16">
        <v>87</v>
      </c>
      <c r="L989" s="16">
        <f>IF(OR([1]employee_training_performance_d!L989=0,ISBLANK([1]employee_training_performance_d!L989)),AVERAGEIFS([1]employee_training_performance_d!L$2:L$1201,[1]employee_training_performance_d!L$2:L$1201,"&gt;0"),[1]employee_training_performance_d!L989)</f>
        <v>54</v>
      </c>
      <c r="M989" s="7">
        <v>5</v>
      </c>
      <c r="N989" s="7">
        <v>5</v>
      </c>
    </row>
    <row r="990" spans="1:14" ht="15.6" x14ac:dyDescent="0.3">
      <c r="A990" s="5" t="str">
        <f>TRIM(PROPER([1]employee_training_performance_d!A990))</f>
        <v>54D71E4A-1314-4627-9586-Ff5070024916</v>
      </c>
      <c r="B990" s="6" t="str">
        <f>TRIM(PROPER([1]employee_training_performance_d!B990))</f>
        <v>Michael Graham</v>
      </c>
      <c r="C990" s="7">
        <v>39</v>
      </c>
      <c r="D990" s="11" t="str">
        <f>IF(OR(LOWER([1]employee_training_performance_d!D990)="m",LOWER([1]employee_training_performance_d!D990)="male"),"Male",IF(OR(LOWER([1]employee_training_performance_d!D990)="f",LOWER([1]employee_training_performance_d!D990)="female"),"Female","Unknown"))</f>
        <v>Male</v>
      </c>
      <c r="E990" s="8" t="s">
        <v>26</v>
      </c>
      <c r="F990" s="8" t="s">
        <v>30</v>
      </c>
      <c r="G990" s="9" t="str">
        <f>TEXT([1]employee_training_performance_d!G990,"dd-mm-yyyy")</f>
        <v>29-06-2023</v>
      </c>
      <c r="H990" s="8" t="s">
        <v>22</v>
      </c>
      <c r="I990" s="15" t="str">
        <f>TEXT([1]employee_training_performance_d!I990,"dd-mm-yyyy")</f>
        <v>22-02-2025</v>
      </c>
      <c r="J990" s="16">
        <f>IF(OR([1]employee_training_performance_d!J990="Yes",[1]employee_training_performance_d!J990="P",[1]employee_training_performance_d!J990="Present"),1,IF(OR([1]employee_training_performance_d!J990="No",[1]employee_training_performance_d!J990="A",[1]employee_training_performance_d!J990="Absent"),0))</f>
        <v>0</v>
      </c>
      <c r="K990" s="16">
        <v>57.161764705882355</v>
      </c>
      <c r="L990" s="16">
        <f>IF(OR([1]employee_training_performance_d!L990=0,ISBLANK([1]employee_training_performance_d!L990)),AVERAGEIFS([1]employee_training_performance_d!L$2:L$1201,[1]employee_training_performance_d!L$2:L$1201,"&gt;0"),[1]employee_training_performance_d!L990)</f>
        <v>88</v>
      </c>
      <c r="M990" s="7">
        <v>2.6</v>
      </c>
      <c r="N990" s="7">
        <v>2.6256684491978608</v>
      </c>
    </row>
    <row r="991" spans="1:14" ht="15.6" x14ac:dyDescent="0.3">
      <c r="A991" s="5" t="str">
        <f>TRIM(PROPER([1]employee_training_performance_d!A991))</f>
        <v>12E63E97-178F-4Dd7-84C7-B9766C0D8D97</v>
      </c>
      <c r="B991" s="6" t="str">
        <f>TRIM(PROPER([1]employee_training_performance_d!B991))</f>
        <v>Matthew Hendricks</v>
      </c>
      <c r="C991" s="7">
        <v>40</v>
      </c>
      <c r="D991" s="11" t="str">
        <f>IF(OR(LOWER([1]employee_training_performance_d!D991)="m",LOWER([1]employee_training_performance_d!D991)="male"),"Male",IF(OR(LOWER([1]employee_training_performance_d!D991)="f",LOWER([1]employee_training_performance_d!D991)="female"),"Female","Unknown"))</f>
        <v>Male</v>
      </c>
      <c r="E991" s="8" t="s">
        <v>29</v>
      </c>
      <c r="F991" s="8" t="s">
        <v>24</v>
      </c>
      <c r="G991" s="9" t="str">
        <f>TEXT([1]employee_training_performance_d!G991,"dd-mm-yyyy")</f>
        <v>01-08-2023</v>
      </c>
      <c r="H991" s="8" t="s">
        <v>22</v>
      </c>
      <c r="I991" s="15" t="str">
        <f>TEXT([1]employee_training_performance_d!I991,"dd-mm-yyyy")</f>
        <v>28-10-2024</v>
      </c>
      <c r="J991" s="16">
        <f>IF(OR([1]employee_training_performance_d!J991="Yes",[1]employee_training_performance_d!J991="P",[1]employee_training_performance_d!J991="Present"),1,IF(OR([1]employee_training_performance_d!J991="No",[1]employee_training_performance_d!J991="A",[1]employee_training_performance_d!J991="Absent"),0))</f>
        <v>0</v>
      </c>
      <c r="K991" s="16">
        <v>57.161764705882355</v>
      </c>
      <c r="L991" s="16">
        <f>IF(OR([1]employee_training_performance_d!L991=0,ISBLANK([1]employee_training_performance_d!L991)),AVERAGEIFS([1]employee_training_performance_d!L$2:L$1201,[1]employee_training_performance_d!L$2:L$1201,"&gt;0"),[1]employee_training_performance_d!L991)</f>
        <v>57.657957244655584</v>
      </c>
      <c r="M991" s="7">
        <v>0</v>
      </c>
      <c r="N991" s="7">
        <v>0</v>
      </c>
    </row>
    <row r="992" spans="1:14" ht="15.6" x14ac:dyDescent="0.3">
      <c r="A992" s="5" t="str">
        <f>TRIM(PROPER([1]employee_training_performance_d!A992))</f>
        <v>171Da81D-B57E-426C-9627-999Ade14B989</v>
      </c>
      <c r="B992" s="6" t="str">
        <f>TRIM(PROPER([1]employee_training_performance_d!B992))</f>
        <v>Stephanie Bender</v>
      </c>
      <c r="C992" s="7">
        <v>40</v>
      </c>
      <c r="D992" s="11" t="str">
        <f>IF(OR(LOWER([1]employee_training_performance_d!D992)="m",LOWER([1]employee_training_performance_d!D992)="male"),"Male",IF(OR(LOWER([1]employee_training_performance_d!D992)="f",LOWER([1]employee_training_performance_d!D992)="female"),"Female","Unknown"))</f>
        <v>Male</v>
      </c>
      <c r="E992" s="8" t="s">
        <v>14</v>
      </c>
      <c r="F992" s="8" t="s">
        <v>15</v>
      </c>
      <c r="G992" s="9" t="str">
        <f>TEXT([1]employee_training_performance_d!G992,"dd-mm-yyyy")</f>
        <v>23-10-2022</v>
      </c>
      <c r="H992" s="8" t="s">
        <v>22</v>
      </c>
      <c r="I992" s="15" t="str">
        <f>TEXT([1]employee_training_performance_d!I992,"dd-mm-yyyy")</f>
        <v>24-04-2025</v>
      </c>
      <c r="J992" s="16">
        <f>IF(OR([1]employee_training_performance_d!J992="Yes",[1]employee_training_performance_d!J992="P",[1]employee_training_performance_d!J992="Present"),1,IF(OR([1]employee_training_performance_d!J992="No",[1]employee_training_performance_d!J992="A",[1]employee_training_performance_d!J992="Absent"),0))</f>
        <v>0</v>
      </c>
      <c r="K992" s="16">
        <v>57.161764705882355</v>
      </c>
      <c r="L992" s="16">
        <f>IF(OR([1]employee_training_performance_d!L992=0,ISBLANK([1]employee_training_performance_d!L992)),AVERAGEIFS([1]employee_training_performance_d!L$2:L$1201,[1]employee_training_performance_d!L$2:L$1201,"&gt;0"),[1]employee_training_performance_d!L992)</f>
        <v>85</v>
      </c>
      <c r="M992" s="7">
        <v>1</v>
      </c>
      <c r="N992" s="7">
        <v>1</v>
      </c>
    </row>
    <row r="993" spans="1:14" ht="15.6" x14ac:dyDescent="0.3">
      <c r="A993" s="5" t="str">
        <f>TRIM(PROPER([1]employee_training_performance_d!A993))</f>
        <v>8Aa9D39A-726F-46Fd-8Ec9-8Bf10067Eaa6</v>
      </c>
      <c r="B993" s="6" t="str">
        <f>TRIM(PROPER([1]employee_training_performance_d!B993))</f>
        <v>James Meyers</v>
      </c>
      <c r="C993" s="7">
        <v>24</v>
      </c>
      <c r="D993" s="11" t="str">
        <f>IF(OR(LOWER([1]employee_training_performance_d!D993)="m",LOWER([1]employee_training_performance_d!D993)="male"),"Male",IF(OR(LOWER([1]employee_training_performance_d!D993)="f",LOWER([1]employee_training_performance_d!D993)="female"),"Female","Unknown"))</f>
        <v>Female</v>
      </c>
      <c r="E993" s="8" t="s">
        <v>19</v>
      </c>
      <c r="F993" s="8" t="s">
        <v>15</v>
      </c>
      <c r="G993" s="9" t="str">
        <f>TEXT([1]employee_training_performance_d!G993,"dd-mm-yyyy")</f>
        <v>31-08-2022</v>
      </c>
      <c r="H993" s="8" t="s">
        <v>16</v>
      </c>
      <c r="I993" s="15" t="str">
        <f>TEXT([1]employee_training_performance_d!I993,"dd-mm-yyyy")</f>
        <v>01-09-2023</v>
      </c>
      <c r="J993" s="16">
        <f>IF(OR([1]employee_training_performance_d!J993="Yes",[1]employee_training_performance_d!J993="P",[1]employee_training_performance_d!J993="Present"),1,IF(OR([1]employee_training_performance_d!J993="No",[1]employee_training_performance_d!J993="A",[1]employee_training_performance_d!J993="Absent"),0))</f>
        <v>0</v>
      </c>
      <c r="K993" s="16">
        <v>57.161764705882355</v>
      </c>
      <c r="L993" s="16">
        <f>IF(OR([1]employee_training_performance_d!L993=0,ISBLANK([1]employee_training_performance_d!L993)),AVERAGEIFS([1]employee_training_performance_d!L$2:L$1201,[1]employee_training_performance_d!L$2:L$1201,"&gt;0"),[1]employee_training_performance_d!L993)</f>
        <v>57.657957244655584</v>
      </c>
      <c r="M993" s="7">
        <v>4</v>
      </c>
      <c r="N993" s="7">
        <v>4</v>
      </c>
    </row>
    <row r="994" spans="1:14" ht="15.6" x14ac:dyDescent="0.3">
      <c r="A994" s="5" t="str">
        <f>TRIM(PROPER([1]employee_training_performance_d!A994))</f>
        <v>0Abdbcd1-782C-4Fec-9E5D-78A1C5Bdb495</v>
      </c>
      <c r="B994" s="6" t="str">
        <f>TRIM(PROPER([1]employee_training_performance_d!B994))</f>
        <v>Alexis Mejia</v>
      </c>
      <c r="C994" s="7">
        <v>54</v>
      </c>
      <c r="D994" s="11" t="str">
        <f>IF(OR(LOWER([1]employee_training_performance_d!D994)="m",LOWER([1]employee_training_performance_d!D994)="male"),"Male",IF(OR(LOWER([1]employee_training_performance_d!D994)="f",LOWER([1]employee_training_performance_d!D994)="female"),"Female","Unknown"))</f>
        <v>Female</v>
      </c>
      <c r="E994" s="8" t="s">
        <v>26</v>
      </c>
      <c r="F994" s="8" t="s">
        <v>17</v>
      </c>
      <c r="G994" s="9" t="str">
        <f>TEXT([1]employee_training_performance_d!G994,"dd-mm-yyyy")</f>
        <v>21-07-2022</v>
      </c>
      <c r="H994" s="8" t="s">
        <v>25</v>
      </c>
      <c r="I994" s="15" t="str">
        <f>TEXT([1]employee_training_performance_d!I994,"dd-mm-yyyy")</f>
        <v>05-02-2025</v>
      </c>
      <c r="J994" s="16">
        <f>IF(OR([1]employee_training_performance_d!J994="Yes",[1]employee_training_performance_d!J994="P",[1]employee_training_performance_d!J994="Present"),1,IF(OR([1]employee_training_performance_d!J994="No",[1]employee_training_performance_d!J994="A",[1]employee_training_performance_d!J994="Absent"),0))</f>
        <v>0</v>
      </c>
      <c r="K994" s="16">
        <v>71</v>
      </c>
      <c r="L994" s="16">
        <f>IF(OR([1]employee_training_performance_d!L994=0,ISBLANK([1]employee_training_performance_d!L994)),AVERAGEIFS([1]employee_training_performance_d!L$2:L$1201,[1]employee_training_performance_d!L$2:L$1201,"&gt;0"),[1]employee_training_performance_d!L994)</f>
        <v>87</v>
      </c>
      <c r="M994" s="7">
        <v>1</v>
      </c>
      <c r="N994" s="7">
        <v>1</v>
      </c>
    </row>
    <row r="995" spans="1:14" ht="15.6" x14ac:dyDescent="0.3">
      <c r="A995" s="5" t="str">
        <f>TRIM(PROPER([1]employee_training_performance_d!A995))</f>
        <v>33Ca11Ee-8C59-4D00-Ab70-D4D56E0Db295</v>
      </c>
      <c r="B995" s="6" t="str">
        <f>TRIM(PROPER([1]employee_training_performance_d!B995))</f>
        <v>Charles Ferguson</v>
      </c>
      <c r="C995" s="7">
        <v>40</v>
      </c>
      <c r="D995" s="11" t="str">
        <f>IF(OR(LOWER([1]employee_training_performance_d!D995)="m",LOWER([1]employee_training_performance_d!D995)="male"),"Male",IF(OR(LOWER([1]employee_training_performance_d!D995)="f",LOWER([1]employee_training_performance_d!D995)="female"),"Female","Unknown"))</f>
        <v>Male</v>
      </c>
      <c r="E995" s="8" t="s">
        <v>21</v>
      </c>
      <c r="F995" s="8" t="s">
        <v>24</v>
      </c>
      <c r="G995" s="9" t="str">
        <f>TEXT([1]employee_training_performance_d!G995,"dd-mm-yyyy")</f>
        <v>02-12-2021</v>
      </c>
      <c r="H995" s="8" t="s">
        <v>28</v>
      </c>
      <c r="I995" s="15" t="str">
        <f>TEXT([1]employee_training_performance_d!I995,"dd-mm-yyyy")</f>
        <v>08-09-2023</v>
      </c>
      <c r="J995" s="16">
        <f>IF(OR([1]employee_training_performance_d!J995="Yes",[1]employee_training_performance_d!J995="P",[1]employee_training_performance_d!J995="Present"),1,IF(OR([1]employee_training_performance_d!J995="No",[1]employee_training_performance_d!J995="A",[1]employee_training_performance_d!J995="Absent"),0))</f>
        <v>0</v>
      </c>
      <c r="K995" s="16">
        <v>56.955223880597018</v>
      </c>
      <c r="L995" s="16">
        <f>IF(OR([1]employee_training_performance_d!L995=0,ISBLANK([1]employee_training_performance_d!L995)),AVERAGEIFS([1]employee_training_performance_d!L$2:L$1201,[1]employee_training_performance_d!L$2:L$1201,"&gt;0"),[1]employee_training_performance_d!L995)</f>
        <v>57.657957244655584</v>
      </c>
      <c r="M995" s="7">
        <v>5</v>
      </c>
      <c r="N995" s="7">
        <v>5</v>
      </c>
    </row>
    <row r="996" spans="1:14" ht="15.6" x14ac:dyDescent="0.3">
      <c r="A996" s="5" t="str">
        <f>TRIM(PROPER([1]employee_training_performance_d!A996))</f>
        <v>28C840B1-67Be-426E-9F30-418C9089Bcfd</v>
      </c>
      <c r="B996" s="6" t="str">
        <f>TRIM(PROPER([1]employee_training_performance_d!B996))</f>
        <v>Jimmy Smith</v>
      </c>
      <c r="C996" s="7">
        <v>58</v>
      </c>
      <c r="D996" s="11" t="str">
        <f>IF(OR(LOWER([1]employee_training_performance_d!D996)="m",LOWER([1]employee_training_performance_d!D996)="male"),"Male",IF(OR(LOWER([1]employee_training_performance_d!D996)="f",LOWER([1]employee_training_performance_d!D996)="female"),"Female","Unknown"))</f>
        <v>Male</v>
      </c>
      <c r="E996" s="8" t="s">
        <v>26</v>
      </c>
      <c r="F996" s="8" t="s">
        <v>27</v>
      </c>
      <c r="G996" s="9" t="str">
        <f>TEXT([1]employee_training_performance_d!G996,"dd-mm-yyyy")</f>
        <v>03-02-2025</v>
      </c>
      <c r="H996" s="8" t="s">
        <v>22</v>
      </c>
      <c r="I996" s="15" t="str">
        <f>TEXT([1]employee_training_performance_d!I996,"dd-mm-yyyy")</f>
        <v>06-08-2026</v>
      </c>
      <c r="J996" s="16">
        <f>IF(OR([1]employee_training_performance_d!J996="Yes",[1]employee_training_performance_d!J996="P",[1]employee_training_performance_d!J996="Present"),1,IF(OR([1]employee_training_performance_d!J996="No",[1]employee_training_performance_d!J996="A",[1]employee_training_performance_d!J996="Absent"),0))</f>
        <v>1</v>
      </c>
      <c r="K996" s="16">
        <v>31</v>
      </c>
      <c r="L996" s="16">
        <f>IF(OR([1]employee_training_performance_d!L996=0,ISBLANK([1]employee_training_performance_d!L996)),AVERAGEIFS([1]employee_training_performance_d!L$2:L$1201,[1]employee_training_performance_d!L$2:L$1201,"&gt;0"),[1]employee_training_performance_d!L996)</f>
        <v>57.657957244655584</v>
      </c>
      <c r="M996" s="7">
        <v>3</v>
      </c>
      <c r="N996" s="7">
        <v>3</v>
      </c>
    </row>
    <row r="997" spans="1:14" ht="15.6" x14ac:dyDescent="0.3">
      <c r="A997" s="5" t="str">
        <f>TRIM(PROPER([1]employee_training_performance_d!A997))</f>
        <v>8E300E9C-8Edb-4Ef1-Aef6-84198A393869</v>
      </c>
      <c r="B997" s="6" t="str">
        <f>TRIM(PROPER([1]employee_training_performance_d!B997))</f>
        <v>Madison Wilson</v>
      </c>
      <c r="C997" s="7">
        <v>40</v>
      </c>
      <c r="D997" s="11" t="str">
        <f>IF(OR(LOWER([1]employee_training_performance_d!D997)="m",LOWER([1]employee_training_performance_d!D997)="male"),"Male",IF(OR(LOWER([1]employee_training_performance_d!D997)="f",LOWER([1]employee_training_performance_d!D997)="female"),"Female","Unknown"))</f>
        <v>Male</v>
      </c>
      <c r="E997" s="8" t="s">
        <v>23</v>
      </c>
      <c r="F997" s="8" t="s">
        <v>27</v>
      </c>
      <c r="G997" s="9" t="str">
        <f>TEXT([1]employee_training_performance_d!G997,"dd-mm-yyyy")</f>
        <v>04-04-2022</v>
      </c>
      <c r="H997" s="8" t="s">
        <v>25</v>
      </c>
      <c r="I997" s="15" t="str">
        <f>TEXT([1]employee_training_performance_d!I997,"dd-mm-yyyy")</f>
        <v>06-05-2022</v>
      </c>
      <c r="J997" s="16">
        <f>IF(OR([1]employee_training_performance_d!J997="Yes",[1]employee_training_performance_d!J997="P",[1]employee_training_performance_d!J997="Present"),1,IF(OR([1]employee_training_performance_d!J997="No",[1]employee_training_performance_d!J997="A",[1]employee_training_performance_d!J997="Absent"),0))</f>
        <v>0</v>
      </c>
      <c r="K997" s="16">
        <v>36</v>
      </c>
      <c r="L997" s="16">
        <f>IF(OR([1]employee_training_performance_d!L997=0,ISBLANK([1]employee_training_performance_d!L997)),AVERAGEIFS([1]employee_training_performance_d!L$2:L$1201,[1]employee_training_performance_d!L$2:L$1201,"&gt;0"),[1]employee_training_performance_d!L997)</f>
        <v>91</v>
      </c>
      <c r="M997" s="7">
        <v>5</v>
      </c>
      <c r="N997" s="7">
        <v>5</v>
      </c>
    </row>
    <row r="998" spans="1:14" ht="15.6" x14ac:dyDescent="0.3">
      <c r="A998" s="5" t="str">
        <f>TRIM(PROPER([1]employee_training_performance_d!A998))</f>
        <v>A40E0199-A910-4002-Ae9F-F41Dfeb8Bf0B</v>
      </c>
      <c r="B998" s="6" t="str">
        <f>TRIM(PROPER([1]employee_training_performance_d!B998))</f>
        <v>Mr. Jackson Watson</v>
      </c>
      <c r="C998" s="7">
        <v>37</v>
      </c>
      <c r="D998" s="11" t="str">
        <f>IF(OR(LOWER([1]employee_training_performance_d!D998)="m",LOWER([1]employee_training_performance_d!D998)="male"),"Male",IF(OR(LOWER([1]employee_training_performance_d!D998)="f",LOWER([1]employee_training_performance_d!D998)="female"),"Female","Unknown"))</f>
        <v>Female</v>
      </c>
      <c r="E998" s="8" t="s">
        <v>19</v>
      </c>
      <c r="F998" s="8" t="s">
        <v>30</v>
      </c>
      <c r="G998" s="9" t="str">
        <f>TEXT([1]employee_training_performance_d!G998,"dd-mm-yyyy")</f>
        <v>06-10-2024</v>
      </c>
      <c r="H998" s="8" t="s">
        <v>25</v>
      </c>
      <c r="I998" s="15" t="str">
        <f>TEXT([1]employee_training_performance_d!I998,"dd-mm-yyyy")</f>
        <v>02-05-2026</v>
      </c>
      <c r="J998" s="16">
        <f>IF(OR([1]employee_training_performance_d!J998="Yes",[1]employee_training_performance_d!J998="P",[1]employee_training_performance_d!J998="Present"),1,IF(OR([1]employee_training_performance_d!J998="No",[1]employee_training_performance_d!J998="A",[1]employee_training_performance_d!J998="Absent"),0))</f>
        <v>0</v>
      </c>
      <c r="K998" s="16">
        <v>57.676923076923075</v>
      </c>
      <c r="L998" s="16">
        <f>IF(OR([1]employee_training_performance_d!L998=0,ISBLANK([1]employee_training_performance_d!L998)),AVERAGEIFS([1]employee_training_performance_d!L$2:L$1201,[1]employee_training_performance_d!L$2:L$1201,"&gt;0"),[1]employee_training_performance_d!L998)</f>
        <v>54</v>
      </c>
      <c r="M998" s="7">
        <v>1</v>
      </c>
      <c r="N998" s="7">
        <v>1</v>
      </c>
    </row>
    <row r="999" spans="1:14" ht="15.6" x14ac:dyDescent="0.3">
      <c r="A999" s="5" t="str">
        <f>TRIM(PROPER([1]employee_training_performance_d!A999))</f>
        <v>D8095E6D-741A-42C2-9Cee-F79C2E3C7679</v>
      </c>
      <c r="B999" s="6" t="str">
        <f>TRIM(PROPER([1]employee_training_performance_d!B999))</f>
        <v>Jesse Bennett</v>
      </c>
      <c r="C999" s="7">
        <v>40</v>
      </c>
      <c r="D999" s="11" t="str">
        <f>IF(OR(LOWER([1]employee_training_performance_d!D999)="m",LOWER([1]employee_training_performance_d!D999)="male"),"Male",IF(OR(LOWER([1]employee_training_performance_d!D999)="f",LOWER([1]employee_training_performance_d!D999)="female"),"Female","Unknown"))</f>
        <v>Male</v>
      </c>
      <c r="E999" s="8" t="s">
        <v>21</v>
      </c>
      <c r="F999" s="8" t="s">
        <v>27</v>
      </c>
      <c r="G999" s="9" t="str">
        <f>TEXT([1]employee_training_performance_d!G999,"dd-mm-yyyy")</f>
        <v>30-11-2023</v>
      </c>
      <c r="H999" s="8" t="s">
        <v>28</v>
      </c>
      <c r="I999" s="15" t="str">
        <f>TEXT([1]employee_training_performance_d!I999,"dd-mm-yyyy")</f>
        <v>27-11-2024</v>
      </c>
      <c r="J999" s="16">
        <f>IF(OR([1]employee_training_performance_d!J999="Yes",[1]employee_training_performance_d!J999="P",[1]employee_training_performance_d!J999="Present"),1,IF(OR([1]employee_training_performance_d!J999="No",[1]employee_training_performance_d!J999="A",[1]employee_training_performance_d!J999="Absent"),0))</f>
        <v>1</v>
      </c>
      <c r="K999" s="16">
        <v>42</v>
      </c>
      <c r="L999" s="16">
        <f>IF(OR([1]employee_training_performance_d!L999=0,ISBLANK([1]employee_training_performance_d!L999)),AVERAGEIFS([1]employee_training_performance_d!L$2:L$1201,[1]employee_training_performance_d!L$2:L$1201,"&gt;0"),[1]employee_training_performance_d!L999)</f>
        <v>57.657957244655584</v>
      </c>
      <c r="M999" s="7">
        <v>4</v>
      </c>
      <c r="N999" s="7">
        <v>4</v>
      </c>
    </row>
    <row r="1000" spans="1:14" ht="15.6" x14ac:dyDescent="0.3">
      <c r="A1000" s="5" t="str">
        <f>TRIM(PROPER([1]employee_training_performance_d!A1000))</f>
        <v>16440645-F17A-4355-85B3-F11620629446</v>
      </c>
      <c r="B1000" s="6" t="str">
        <f>TRIM(PROPER([1]employee_training_performance_d!B1000))</f>
        <v>Stanley Gallagher</v>
      </c>
      <c r="C1000" s="7">
        <v>40</v>
      </c>
      <c r="D1000" s="11" t="str">
        <f>IF(OR(LOWER([1]employee_training_performance_d!D1000)="m",LOWER([1]employee_training_performance_d!D1000)="male"),"Male",IF(OR(LOWER([1]employee_training_performance_d!D1000)="f",LOWER([1]employee_training_performance_d!D1000)="female"),"Female","Unknown"))</f>
        <v>Female</v>
      </c>
      <c r="E1000" s="8" t="s">
        <v>29</v>
      </c>
      <c r="F1000" s="8" t="s">
        <v>15</v>
      </c>
      <c r="G1000" s="9" t="str">
        <f>TEXT([1]employee_training_performance_d!G1000,"dd-mm-yyyy")</f>
        <v>12-04-2022</v>
      </c>
      <c r="H1000" s="8" t="s">
        <v>28</v>
      </c>
      <c r="I1000" s="15" t="str">
        <f>TEXT([1]employee_training_performance_d!I1000,"dd-mm-yyyy")</f>
        <v>19-12-2024</v>
      </c>
      <c r="J1000" s="16">
        <f>IF(OR([1]employee_training_performance_d!J1000="Yes",[1]employee_training_performance_d!J1000="P",[1]employee_training_performance_d!J1000="Present"),1,IF(OR([1]employee_training_performance_d!J1000="No",[1]employee_training_performance_d!J1000="A",[1]employee_training_performance_d!J1000="Absent"),0))</f>
        <v>1</v>
      </c>
      <c r="K1000" s="16">
        <v>31</v>
      </c>
      <c r="L1000" s="16">
        <f>IF(OR([1]employee_training_performance_d!L1000=0,ISBLANK([1]employee_training_performance_d!L1000)),AVERAGEIFS([1]employee_training_performance_d!L$2:L$1201,[1]employee_training_performance_d!L$2:L$1201,"&gt;0"),[1]employee_training_performance_d!L1000)</f>
        <v>57.657957244655584</v>
      </c>
      <c r="M1000" s="7">
        <v>3</v>
      </c>
      <c r="N1000" s="7">
        <v>3</v>
      </c>
    </row>
    <row r="1001" spans="1:14" ht="15.6" x14ac:dyDescent="0.3">
      <c r="A1001" s="5" t="str">
        <f>TRIM(PROPER([1]employee_training_performance_d!A1001))</f>
        <v>A18D218D-F6A0-401F-9969-C458745D8729</v>
      </c>
      <c r="B1001" s="6" t="str">
        <f>TRIM(PROPER([1]employee_training_performance_d!B1001))</f>
        <v>Kristin Salas</v>
      </c>
      <c r="C1001" s="7">
        <v>40</v>
      </c>
      <c r="D1001" s="11" t="str">
        <f>IF(OR(LOWER([1]employee_training_performance_d!D1001)="m",LOWER([1]employee_training_performance_d!D1001)="male"),"Male",IF(OR(LOWER([1]employee_training_performance_d!D1001)="f",LOWER([1]employee_training_performance_d!D1001)="female"),"Female","Unknown"))</f>
        <v>Female</v>
      </c>
      <c r="E1001" s="8" t="s">
        <v>29</v>
      </c>
      <c r="F1001" s="8" t="s">
        <v>27</v>
      </c>
      <c r="G1001" s="9" t="str">
        <f>TEXT([1]employee_training_performance_d!G1001,"dd-mm-yyyy")</f>
        <v>25-04-2023</v>
      </c>
      <c r="H1001" s="8" t="s">
        <v>22</v>
      </c>
      <c r="I1001" s="15" t="str">
        <f>TEXT([1]employee_training_performance_d!I1001,"dd-mm-yyyy")</f>
        <v>31-05-2024</v>
      </c>
      <c r="J1001" s="16">
        <f>IF(OR([1]employee_training_performance_d!J1001="Yes",[1]employee_training_performance_d!J1001="P",[1]employee_training_performance_d!J1001="Present"),1,IF(OR([1]employee_training_performance_d!J1001="No",[1]employee_training_performance_d!J1001="A",[1]employee_training_performance_d!J1001="Absent"),0))</f>
        <v>1</v>
      </c>
      <c r="K1001" s="16">
        <v>58.349206349206348</v>
      </c>
      <c r="L1001" s="16">
        <f>IF(OR([1]employee_training_performance_d!L1001=0,ISBLANK([1]employee_training_performance_d!L1001)),AVERAGEIFS([1]employee_training_performance_d!L$2:L$1201,[1]employee_training_performance_d!L$2:L$1201,"&gt;0"),[1]employee_training_performance_d!L1001)</f>
        <v>57.657957244655584</v>
      </c>
      <c r="M1001" s="7">
        <v>2</v>
      </c>
      <c r="N1001" s="7">
        <v>2</v>
      </c>
    </row>
    <row r="1002" spans="1:14" ht="15.6" x14ac:dyDescent="0.3">
      <c r="A1002" s="5" t="str">
        <f>TRIM(PROPER([1]employee_training_performance_d!A1002))</f>
        <v>1423040D-Fa4F-466C-8D7F-6Dfb03C2E3E5</v>
      </c>
      <c r="B1002" s="6" t="str">
        <f>TRIM(PROPER([1]employee_training_performance_d!B1002))</f>
        <v>Abigail Acevedo</v>
      </c>
      <c r="C1002" s="7">
        <v>40</v>
      </c>
      <c r="D1002" s="11" t="str">
        <f>IF(OR(LOWER([1]employee_training_performance_d!D1002)="m",LOWER([1]employee_training_performance_d!D1002)="male"),"Male",IF(OR(LOWER([1]employee_training_performance_d!D1002)="f",LOWER([1]employee_training_performance_d!D1002)="female"),"Female","Unknown"))</f>
        <v>Female</v>
      </c>
      <c r="E1002" s="8" t="s">
        <v>14</v>
      </c>
      <c r="F1002" s="8" t="s">
        <v>30</v>
      </c>
      <c r="G1002" s="9" t="str">
        <f>TEXT([1]employee_training_performance_d!G1002,"dd-mm-yyyy")</f>
        <v>02-07-2023</v>
      </c>
      <c r="H1002" s="8" t="s">
        <v>22</v>
      </c>
      <c r="I1002" s="15" t="str">
        <f>TEXT([1]employee_training_performance_d!I1002,"dd-mm-yyyy")</f>
        <v>18-09-2025</v>
      </c>
      <c r="J1002" s="16">
        <f>IF(OR([1]employee_training_performance_d!J1002="Yes",[1]employee_training_performance_d!J1002="P",[1]employee_training_performance_d!J1002="Present"),1,IF(OR([1]employee_training_performance_d!J1002="No",[1]employee_training_performance_d!J1002="A",[1]employee_training_performance_d!J1002="Absent"),0))</f>
        <v>1</v>
      </c>
      <c r="K1002" s="16">
        <v>58.349206349206348</v>
      </c>
      <c r="L1002" s="16">
        <f>IF(OR([1]employee_training_performance_d!L1002=0,ISBLANK([1]employee_training_performance_d!L1002)),AVERAGEIFS([1]employee_training_performance_d!L$2:L$1201,[1]employee_training_performance_d!L$2:L$1201,"&gt;0"),[1]employee_training_performance_d!L1002)</f>
        <v>65</v>
      </c>
      <c r="M1002" s="7">
        <v>2</v>
      </c>
      <c r="N1002" s="7">
        <v>2</v>
      </c>
    </row>
    <row r="1003" spans="1:14" ht="15.6" x14ac:dyDescent="0.3">
      <c r="A1003" s="5" t="str">
        <f>TRIM(PROPER([1]employee_training_performance_d!A1003))</f>
        <v>F0D4Ad0C-23A2-4Fe4-Af3C-Fc8F5E58E27A</v>
      </c>
      <c r="B1003" s="6" t="str">
        <f>TRIM(PROPER([1]employee_training_performance_d!B1003))</f>
        <v>Joel Rogers</v>
      </c>
      <c r="C1003" s="7">
        <v>54</v>
      </c>
      <c r="D1003" s="11" t="str">
        <f>IF(OR(LOWER([1]employee_training_performance_d!D1003)="m",LOWER([1]employee_training_performance_d!D1003)="male"),"Male",IF(OR(LOWER([1]employee_training_performance_d!D1003)="f",LOWER([1]employee_training_performance_d!D1003)="female"),"Female","Unknown"))</f>
        <v>Male</v>
      </c>
      <c r="E1003" s="8" t="s">
        <v>21</v>
      </c>
      <c r="F1003" s="8" t="s">
        <v>27</v>
      </c>
      <c r="G1003" s="9" t="str">
        <f>TEXT([1]employee_training_performance_d!G1003,"dd-mm-yyyy")</f>
        <v>16-02-2025</v>
      </c>
      <c r="H1003" s="8" t="s">
        <v>18</v>
      </c>
      <c r="I1003" s="15" t="str">
        <f>TEXT([1]employee_training_performance_d!I1003,"dd-mm-yyyy")</f>
        <v>03-03-2027</v>
      </c>
      <c r="J1003" s="16">
        <f>IF(OR([1]employee_training_performance_d!J1003="Yes",[1]employee_training_performance_d!J1003="P",[1]employee_training_performance_d!J1003="Present"),1,IF(OR([1]employee_training_performance_d!J1003="No",[1]employee_training_performance_d!J1003="A",[1]employee_training_performance_d!J1003="Absent"),0))</f>
        <v>1</v>
      </c>
      <c r="K1003" s="16">
        <v>22</v>
      </c>
      <c r="L1003" s="16">
        <f>IF(OR([1]employee_training_performance_d!L1003=0,ISBLANK([1]employee_training_performance_d!L1003)),AVERAGEIFS([1]employee_training_performance_d!L$2:L$1201,[1]employee_training_performance_d!L$2:L$1201,"&gt;0"),[1]employee_training_performance_d!L1003)</f>
        <v>57.657957244655584</v>
      </c>
      <c r="M1003" s="7">
        <v>3</v>
      </c>
      <c r="N1003" s="7">
        <v>3</v>
      </c>
    </row>
    <row r="1004" spans="1:14" ht="15.6" x14ac:dyDescent="0.3">
      <c r="A1004" s="5" t="str">
        <f>TRIM(PROPER([1]employee_training_performance_d!A1004))</f>
        <v>75E7F531-1E26-4C3D-B514-083Ef8B53C16</v>
      </c>
      <c r="B1004" s="6" t="str">
        <f>TRIM(PROPER([1]employee_training_performance_d!B1004))</f>
        <v>Mr. Brandon Adkins</v>
      </c>
      <c r="C1004" s="7">
        <v>56</v>
      </c>
      <c r="D1004" s="11" t="str">
        <f>IF(OR(LOWER([1]employee_training_performance_d!D1004)="m",LOWER([1]employee_training_performance_d!D1004)="male"),"Male",IF(OR(LOWER([1]employee_training_performance_d!D1004)="f",LOWER([1]employee_training_performance_d!D1004)="female"),"Female","Unknown"))</f>
        <v>Male</v>
      </c>
      <c r="E1004" s="8" t="s">
        <v>14</v>
      </c>
      <c r="F1004" s="8" t="s">
        <v>15</v>
      </c>
      <c r="G1004" s="9" t="str">
        <f>TEXT([1]employee_training_performance_d!G1004,"dd-mm-yyyy")</f>
        <v>09-12-2022</v>
      </c>
      <c r="H1004" s="8" t="s">
        <v>25</v>
      </c>
      <c r="I1004" s="15" t="str">
        <f>TEXT([1]employee_training_performance_d!I1004,"dd-mm-yyyy")</f>
        <v>13-10-2023</v>
      </c>
      <c r="J1004" s="16">
        <f>IF(OR([1]employee_training_performance_d!J1004="Yes",[1]employee_training_performance_d!J1004="P",[1]employee_training_performance_d!J1004="Present"),1,IF(OR([1]employee_training_performance_d!J1004="No",[1]employee_training_performance_d!J1004="A",[1]employee_training_performance_d!J1004="Absent"),0))</f>
        <v>0</v>
      </c>
      <c r="K1004" s="16">
        <v>58.935483870967744</v>
      </c>
      <c r="L1004" s="16">
        <f>IF(OR([1]employee_training_performance_d!L1004=0,ISBLANK([1]employee_training_performance_d!L1004)),AVERAGEIFS([1]employee_training_performance_d!L$2:L$1201,[1]employee_training_performance_d!L$2:L$1201,"&gt;0"),[1]employee_training_performance_d!L1004)</f>
        <v>57.657957244655584</v>
      </c>
      <c r="M1004" s="7">
        <v>5</v>
      </c>
      <c r="N1004" s="7">
        <v>5</v>
      </c>
    </row>
    <row r="1005" spans="1:14" ht="15.6" x14ac:dyDescent="0.3">
      <c r="A1005" s="5" t="str">
        <f>TRIM(PROPER([1]employee_training_performance_d!A1005))</f>
        <v>2F542Dc6-9A24-4Eb8-A295-B0414Bfaf1Db</v>
      </c>
      <c r="B1005" s="6" t="str">
        <f>TRIM(PROPER([1]employee_training_performance_d!B1005))</f>
        <v>Anne Chambers</v>
      </c>
      <c r="C1005" s="7">
        <v>31</v>
      </c>
      <c r="D1005" s="11" t="str">
        <f>IF(OR(LOWER([1]employee_training_performance_d!D1005)="m",LOWER([1]employee_training_performance_d!D1005)="male"),"Male",IF(OR(LOWER([1]employee_training_performance_d!D1005)="f",LOWER([1]employee_training_performance_d!D1005)="female"),"Female","Unknown"))</f>
        <v>Female</v>
      </c>
      <c r="E1005" s="8" t="s">
        <v>23</v>
      </c>
      <c r="F1005" s="8" t="s">
        <v>27</v>
      </c>
      <c r="G1005" s="9" t="str">
        <f>TEXT([1]employee_training_performance_d!G1005,"dd-mm-yyyy")</f>
        <v>02-06-2024</v>
      </c>
      <c r="H1005" s="8" t="s">
        <v>28</v>
      </c>
      <c r="I1005" s="15" t="str">
        <f>TEXT([1]employee_training_performance_d!I1005,"dd-mm-yyyy")</f>
        <v>18-02-2027</v>
      </c>
      <c r="J1005" s="16">
        <f>IF(OR([1]employee_training_performance_d!J1005="Yes",[1]employee_training_performance_d!J1005="P",[1]employee_training_performance_d!J1005="Present"),1,IF(OR([1]employee_training_performance_d!J1005="No",[1]employee_training_performance_d!J1005="A",[1]employee_training_performance_d!J1005="Absent"),0))</f>
        <v>0</v>
      </c>
      <c r="K1005" s="16">
        <v>58.935483870967744</v>
      </c>
      <c r="L1005" s="16">
        <f>IF(OR([1]employee_training_performance_d!L1005=0,ISBLANK([1]employee_training_performance_d!L1005)),AVERAGEIFS([1]employee_training_performance_d!L$2:L$1201,[1]employee_training_performance_d!L$2:L$1201,"&gt;0"),[1]employee_training_performance_d!L1005)</f>
        <v>57.657957244655584</v>
      </c>
      <c r="M1005" s="7">
        <v>4</v>
      </c>
      <c r="N1005" s="7">
        <v>4</v>
      </c>
    </row>
    <row r="1006" spans="1:14" ht="15.6" x14ac:dyDescent="0.3">
      <c r="A1006" s="5" t="str">
        <f>TRIM(PROPER([1]employee_training_performance_d!A1006))</f>
        <v>9Bca0Ac2-1786-44B7-87C3-C3Cc250801C0</v>
      </c>
      <c r="B1006" s="6" t="str">
        <f>TRIM(PROPER([1]employee_training_performance_d!B1006))</f>
        <v>Jennifer Taylor</v>
      </c>
      <c r="C1006" s="7">
        <v>26</v>
      </c>
      <c r="D1006" s="11" t="str">
        <f>IF(OR(LOWER([1]employee_training_performance_d!D1006)="m",LOWER([1]employee_training_performance_d!D1006)="male"),"Male",IF(OR(LOWER([1]employee_training_performance_d!D1006)="f",LOWER([1]employee_training_performance_d!D1006)="female"),"Female","Unknown"))</f>
        <v>Male</v>
      </c>
      <c r="E1006" s="8" t="s">
        <v>21</v>
      </c>
      <c r="F1006" s="8" t="s">
        <v>24</v>
      </c>
      <c r="G1006" s="9" t="str">
        <f>TEXT([1]employee_training_performance_d!G1006,"dd-mm-yyyy")</f>
        <v>15-12-2024</v>
      </c>
      <c r="H1006" s="8" t="s">
        <v>20</v>
      </c>
      <c r="I1006" s="15" t="str">
        <f>TEXT([1]employee_training_performance_d!I1006,"dd-mm-yyyy")</f>
        <v>09-07-2026</v>
      </c>
      <c r="J1006" s="16">
        <f>IF(OR([1]employee_training_performance_d!J1006="Yes",[1]employee_training_performance_d!J1006="P",[1]employee_training_performance_d!J1006="Present"),1,IF(OR([1]employee_training_performance_d!J1006="No",[1]employee_training_performance_d!J1006="A",[1]employee_training_performance_d!J1006="Absent"),0))</f>
        <v>0</v>
      </c>
      <c r="K1006" s="16">
        <v>42</v>
      </c>
      <c r="L1006" s="16">
        <f>IF(OR([1]employee_training_performance_d!L1006=0,ISBLANK([1]employee_training_performance_d!L1006)),AVERAGEIFS([1]employee_training_performance_d!L$2:L$1201,[1]employee_training_performance_d!L$2:L$1201,"&gt;0"),[1]employee_training_performance_d!L1006)</f>
        <v>57.657957244655584</v>
      </c>
      <c r="M1006" s="7">
        <v>5</v>
      </c>
      <c r="N1006" s="7">
        <v>5</v>
      </c>
    </row>
    <row r="1007" spans="1:14" ht="15.6" x14ac:dyDescent="0.3">
      <c r="A1007" s="5" t="str">
        <f>TRIM(PROPER([1]employee_training_performance_d!A1007))</f>
        <v>9A68990E-2412-447E-A9A7-F0412D519614</v>
      </c>
      <c r="B1007" s="6" t="str">
        <f>TRIM(PROPER([1]employee_training_performance_d!B1007))</f>
        <v>Felicia Matthews</v>
      </c>
      <c r="C1007" s="7">
        <v>33</v>
      </c>
      <c r="D1007" s="11" t="str">
        <f>IF(OR(LOWER([1]employee_training_performance_d!D1007)="m",LOWER([1]employee_training_performance_d!D1007)="male"),"Male",IF(OR(LOWER([1]employee_training_performance_d!D1007)="f",LOWER([1]employee_training_performance_d!D1007)="female"),"Female","Unknown"))</f>
        <v>Female</v>
      </c>
      <c r="E1007" s="8" t="s">
        <v>21</v>
      </c>
      <c r="F1007" s="8" t="s">
        <v>15</v>
      </c>
      <c r="G1007" s="9" t="str">
        <f>TEXT([1]employee_training_performance_d!G1007,"dd-mm-yyyy")</f>
        <v>13-07-2022</v>
      </c>
      <c r="H1007" s="8" t="s">
        <v>16</v>
      </c>
      <c r="I1007" s="15" t="str">
        <f>TEXT([1]employee_training_performance_d!I1007,"dd-mm-yyyy")</f>
        <v>18-02-2023</v>
      </c>
      <c r="J1007" s="16">
        <f>IF(OR([1]employee_training_performance_d!J1007="Yes",[1]employee_training_performance_d!J1007="P",[1]employee_training_performance_d!J1007="Present"),1,IF(OR([1]employee_training_performance_d!J1007="No",[1]employee_training_performance_d!J1007="A",[1]employee_training_performance_d!J1007="Absent"),0))</f>
        <v>1</v>
      </c>
      <c r="K1007" s="16">
        <v>59.213114754098363</v>
      </c>
      <c r="L1007" s="16">
        <f>IF(OR([1]employee_training_performance_d!L1007=0,ISBLANK([1]employee_training_performance_d!L1007)),AVERAGEIFS([1]employee_training_performance_d!L$2:L$1201,[1]employee_training_performance_d!L$2:L$1201,"&gt;0"),[1]employee_training_performance_d!L1007)</f>
        <v>70</v>
      </c>
      <c r="M1007" s="7">
        <v>4</v>
      </c>
      <c r="N1007" s="7">
        <v>4</v>
      </c>
    </row>
    <row r="1008" spans="1:14" ht="15.6" x14ac:dyDescent="0.3">
      <c r="A1008" s="5" t="str">
        <f>TRIM(PROPER([1]employee_training_performance_d!A1008))</f>
        <v>E1B340Ee-B506-4A35-8Fa8-5Cc80Dab4428</v>
      </c>
      <c r="B1008" s="6" t="str">
        <f>TRIM(PROPER([1]employee_training_performance_d!B1008))</f>
        <v>Stacey Le Md</v>
      </c>
      <c r="C1008" s="7">
        <v>40</v>
      </c>
      <c r="D1008" s="11" t="str">
        <f>IF(OR(LOWER([1]employee_training_performance_d!D1008)="m",LOWER([1]employee_training_performance_d!D1008)="male"),"Male",IF(OR(LOWER([1]employee_training_performance_d!D1008)="f",LOWER([1]employee_training_performance_d!D1008)="female"),"Female","Unknown"))</f>
        <v>Female</v>
      </c>
      <c r="E1008" s="8" t="s">
        <v>23</v>
      </c>
      <c r="F1008" s="8" t="s">
        <v>24</v>
      </c>
      <c r="G1008" s="9" t="str">
        <f>TEXT([1]employee_training_performance_d!G1008,"dd-mm-yyyy")</f>
        <v>01-02-2024</v>
      </c>
      <c r="H1008" s="8" t="s">
        <v>25</v>
      </c>
      <c r="I1008" s="15" t="str">
        <f>TEXT([1]employee_training_performance_d!I1008,"dd-mm-yyyy")</f>
        <v>09-06-2025</v>
      </c>
      <c r="J1008" s="16">
        <f>IF(OR([1]employee_training_performance_d!J1008="Yes",[1]employee_training_performance_d!J1008="P",[1]employee_training_performance_d!J1008="Present"),1,IF(OR([1]employee_training_performance_d!J1008="No",[1]employee_training_performance_d!J1008="A",[1]employee_training_performance_d!J1008="Absent"),0))</f>
        <v>1</v>
      </c>
      <c r="K1008" s="16">
        <v>59.213114754098363</v>
      </c>
      <c r="L1008" s="16">
        <f>IF(OR([1]employee_training_performance_d!L1008=0,ISBLANK([1]employee_training_performance_d!L1008)),AVERAGEIFS([1]employee_training_performance_d!L$2:L$1201,[1]employee_training_performance_d!L$2:L$1201,"&gt;0"),[1]employee_training_performance_d!L1008)</f>
        <v>57.657957244655584</v>
      </c>
      <c r="M1008" s="7">
        <v>5</v>
      </c>
      <c r="N1008" s="7">
        <v>5</v>
      </c>
    </row>
    <row r="1009" spans="1:14" ht="15.6" x14ac:dyDescent="0.3">
      <c r="A1009" s="5" t="str">
        <f>TRIM(PROPER([1]employee_training_performance_d!A1009))</f>
        <v>58Bb8712-8Db5-475F-92C4-47Bd1Af0Bb95</v>
      </c>
      <c r="B1009" s="6" t="str">
        <f>TRIM(PROPER([1]employee_training_performance_d!B1009))</f>
        <v>Jacqueline Bass</v>
      </c>
      <c r="C1009" s="7">
        <v>57</v>
      </c>
      <c r="D1009" s="11" t="str">
        <f>IF(OR(LOWER([1]employee_training_performance_d!D1009)="m",LOWER([1]employee_training_performance_d!D1009)="male"),"Male",IF(OR(LOWER([1]employee_training_performance_d!D1009)="f",LOWER([1]employee_training_performance_d!D1009)="female"),"Female","Unknown"))</f>
        <v>Female</v>
      </c>
      <c r="E1009" s="8" t="s">
        <v>14</v>
      </c>
      <c r="F1009" s="8" t="s">
        <v>15</v>
      </c>
      <c r="G1009" s="9" t="str">
        <f>TEXT([1]employee_training_performance_d!G1009,"dd-mm-yyyy")</f>
        <v>21-05-2021</v>
      </c>
      <c r="H1009" s="8" t="s">
        <v>22</v>
      </c>
      <c r="I1009" s="15" t="str">
        <f>TEXT([1]employee_training_performance_d!I1009,"dd-mm-yyyy")</f>
        <v>12-01-2024</v>
      </c>
      <c r="J1009" s="16">
        <f>IF(OR([1]employee_training_performance_d!J1009="Yes",[1]employee_training_performance_d!J1009="P",[1]employee_training_performance_d!J1009="Present"),1,IF(OR([1]employee_training_performance_d!J1009="No",[1]employee_training_performance_d!J1009="A",[1]employee_training_performance_d!J1009="Absent"),0))</f>
        <v>0</v>
      </c>
      <c r="K1009" s="16">
        <v>59.213114754098363</v>
      </c>
      <c r="L1009" s="16">
        <f>IF(OR([1]employee_training_performance_d!L1009=0,ISBLANK([1]employee_training_performance_d!L1009)),AVERAGEIFS([1]employee_training_performance_d!L$2:L$1201,[1]employee_training_performance_d!L$2:L$1201,"&gt;0"),[1]employee_training_performance_d!L1009)</f>
        <v>57.657957244655584</v>
      </c>
      <c r="M1009" s="7">
        <v>0</v>
      </c>
      <c r="N1009" s="7">
        <v>0</v>
      </c>
    </row>
    <row r="1010" spans="1:14" ht="15.6" x14ac:dyDescent="0.3">
      <c r="A1010" s="5" t="str">
        <f>TRIM(PROPER([1]employee_training_performance_d!A1010))</f>
        <v>817Bf3Ce-C78D-4642-Af63-Def851A76445</v>
      </c>
      <c r="B1010" s="6" t="str">
        <f>TRIM(PROPER([1]employee_training_performance_d!B1010))</f>
        <v>Ryan Thomas</v>
      </c>
      <c r="C1010" s="7">
        <v>40</v>
      </c>
      <c r="D1010" s="11" t="str">
        <f>IF(OR(LOWER([1]employee_training_performance_d!D1010)="m",LOWER([1]employee_training_performance_d!D1010)="male"),"Male",IF(OR(LOWER([1]employee_training_performance_d!D1010)="f",LOWER([1]employee_training_performance_d!D1010)="female"),"Female","Unknown"))</f>
        <v>Female</v>
      </c>
      <c r="E1010" s="8" t="s">
        <v>19</v>
      </c>
      <c r="F1010" s="8" t="s">
        <v>24</v>
      </c>
      <c r="G1010" s="9" t="str">
        <f>TEXT([1]employee_training_performance_d!G1010,"dd-mm-yyyy")</f>
        <v>25-08-2020</v>
      </c>
      <c r="H1010" s="8" t="s">
        <v>28</v>
      </c>
      <c r="I1010" s="15" t="str">
        <f>TEXT([1]employee_training_performance_d!I1010,"dd-mm-yyyy")</f>
        <v>21-09-2022</v>
      </c>
      <c r="J1010" s="16">
        <f>IF(OR([1]employee_training_performance_d!J1010="Yes",[1]employee_training_performance_d!J1010="P",[1]employee_training_performance_d!J1010="Present"),1,IF(OR([1]employee_training_performance_d!J1010="No",[1]employee_training_performance_d!J1010="A",[1]employee_training_performance_d!J1010="Absent"),0))</f>
        <v>0</v>
      </c>
      <c r="K1010" s="16">
        <v>59.213114754098363</v>
      </c>
      <c r="L1010" s="16">
        <f>IF(OR([1]employee_training_performance_d!L1010=0,ISBLANK([1]employee_training_performance_d!L1010)),AVERAGEIFS([1]employee_training_performance_d!L$2:L$1201,[1]employee_training_performance_d!L$2:L$1201,"&gt;0"),[1]employee_training_performance_d!L1010)</f>
        <v>42</v>
      </c>
      <c r="M1010" s="7">
        <v>5</v>
      </c>
      <c r="N1010" s="7">
        <v>5</v>
      </c>
    </row>
    <row r="1011" spans="1:14" ht="15.6" x14ac:dyDescent="0.3">
      <c r="A1011" s="5" t="str">
        <f>TRIM(PROPER([1]employee_training_performance_d!A1011))</f>
        <v>B5D6A793-0003-4D3E-949B-F21A7F37C8F7</v>
      </c>
      <c r="B1011" s="6" t="str">
        <f>TRIM(PROPER([1]employee_training_performance_d!B1011))</f>
        <v>Teresa Williams</v>
      </c>
      <c r="C1011" s="7">
        <v>38</v>
      </c>
      <c r="D1011" s="11" t="str">
        <f>IF(OR(LOWER([1]employee_training_performance_d!D1011)="m",LOWER([1]employee_training_performance_d!D1011)="male"),"Male",IF(OR(LOWER([1]employee_training_performance_d!D1011)="f",LOWER([1]employee_training_performance_d!D1011)="female"),"Female","Unknown"))</f>
        <v>Male</v>
      </c>
      <c r="E1011" s="8" t="s">
        <v>14</v>
      </c>
      <c r="F1011" s="8" t="s">
        <v>30</v>
      </c>
      <c r="G1011" s="9" t="str">
        <f>TEXT([1]employee_training_performance_d!G1011,"dd-mm-yyyy")</f>
        <v>22-05-2023</v>
      </c>
      <c r="H1011" s="8" t="s">
        <v>20</v>
      </c>
      <c r="I1011" s="15" t="str">
        <f>TEXT([1]employee_training_performance_d!I1011,"dd-mm-yyyy")</f>
        <v>07-12-2024</v>
      </c>
      <c r="J1011" s="16">
        <f>IF(OR([1]employee_training_performance_d!J1011="Yes",[1]employee_training_performance_d!J1011="P",[1]employee_training_performance_d!J1011="Present"),1,IF(OR([1]employee_training_performance_d!J1011="No",[1]employee_training_performance_d!J1011="A",[1]employee_training_performance_d!J1011="Absent"),0))</f>
        <v>1</v>
      </c>
      <c r="K1011" s="16">
        <v>59.213114754098363</v>
      </c>
      <c r="L1011" s="16">
        <f>IF(OR([1]employee_training_performance_d!L1011=0,ISBLANK([1]employee_training_performance_d!L1011)),AVERAGEIFS([1]employee_training_performance_d!L$2:L$1201,[1]employee_training_performance_d!L$2:L$1201,"&gt;0"),[1]employee_training_performance_d!L1011)</f>
        <v>30</v>
      </c>
      <c r="M1011" s="7">
        <v>0</v>
      </c>
      <c r="N1011" s="7">
        <v>0</v>
      </c>
    </row>
    <row r="1012" spans="1:14" ht="15.6" x14ac:dyDescent="0.3">
      <c r="A1012" s="5" t="str">
        <f>TRIM(PROPER([1]employee_training_performance_d!A1012))</f>
        <v>E6028D06-B441-4695-Ace3-21Fd3834E80B</v>
      </c>
      <c r="B1012" s="6" t="str">
        <f>TRIM(PROPER([1]employee_training_performance_d!B1012))</f>
        <v>Donald Brown</v>
      </c>
      <c r="C1012" s="7">
        <v>22</v>
      </c>
      <c r="D1012" s="11" t="str">
        <f>IF(OR(LOWER([1]employee_training_performance_d!D1012)="m",LOWER([1]employee_training_performance_d!D1012)="male"),"Male",IF(OR(LOWER([1]employee_training_performance_d!D1012)="f",LOWER([1]employee_training_performance_d!D1012)="female"),"Female","Unknown"))</f>
        <v>Male</v>
      </c>
      <c r="E1012" s="8" t="s">
        <v>14</v>
      </c>
      <c r="F1012" s="8" t="s">
        <v>17</v>
      </c>
      <c r="G1012" s="9" t="str">
        <f>TEXT([1]employee_training_performance_d!G1012,"dd-mm-yyyy")</f>
        <v>30-08-2023</v>
      </c>
      <c r="H1012" s="8" t="s">
        <v>22</v>
      </c>
      <c r="I1012" s="15" t="str">
        <f>TEXT([1]employee_training_performance_d!I1012,"dd-mm-yyyy")</f>
        <v>05-02-2024</v>
      </c>
      <c r="J1012" s="16">
        <f>IF(OR([1]employee_training_performance_d!J1012="Yes",[1]employee_training_performance_d!J1012="P",[1]employee_training_performance_d!J1012="Present"),1,IF(OR([1]employee_training_performance_d!J1012="No",[1]employee_training_performance_d!J1012="A",[1]employee_training_performance_d!J1012="Absent"),0))</f>
        <v>0</v>
      </c>
      <c r="K1012" s="16">
        <v>59.213114754098363</v>
      </c>
      <c r="L1012" s="16">
        <f>IF(OR([1]employee_training_performance_d!L1012=0,ISBLANK([1]employee_training_performance_d!L1012)),AVERAGEIFS([1]employee_training_performance_d!L$2:L$1201,[1]employee_training_performance_d!L$2:L$1201,"&gt;0"),[1]employee_training_performance_d!L1012)</f>
        <v>57.657957244655584</v>
      </c>
      <c r="M1012" s="7">
        <v>1</v>
      </c>
      <c r="N1012" s="7">
        <v>1</v>
      </c>
    </row>
    <row r="1013" spans="1:14" ht="15.6" x14ac:dyDescent="0.3">
      <c r="A1013" s="5" t="str">
        <f>TRIM(PROPER([1]employee_training_performance_d!A1013))</f>
        <v>47483Ec1-22D1-45Fa-93C8-Acca3615Ede4</v>
      </c>
      <c r="B1013" s="6" t="str">
        <f>TRIM(PROPER([1]employee_training_performance_d!B1013))</f>
        <v>Julie Thompson</v>
      </c>
      <c r="C1013" s="7">
        <v>41</v>
      </c>
      <c r="D1013" s="11" t="str">
        <f>IF(OR(LOWER([1]employee_training_performance_d!D1013)="m",LOWER([1]employee_training_performance_d!D1013)="male"),"Male",IF(OR(LOWER([1]employee_training_performance_d!D1013)="f",LOWER([1]employee_training_performance_d!D1013)="female"),"Female","Unknown"))</f>
        <v>Male</v>
      </c>
      <c r="E1013" s="8" t="s">
        <v>14</v>
      </c>
      <c r="F1013" s="8" t="s">
        <v>15</v>
      </c>
      <c r="G1013" s="9" t="str">
        <f>TEXT([1]employee_training_performance_d!G1013,"dd-mm-yyyy")</f>
        <v>22-09-2021</v>
      </c>
      <c r="H1013" s="8" t="s">
        <v>28</v>
      </c>
      <c r="I1013" s="15" t="str">
        <f>TEXT([1]employee_training_performance_d!I1013,"dd-mm-yyyy")</f>
        <v>02-11-2023</v>
      </c>
      <c r="J1013" s="16">
        <f>IF(OR([1]employee_training_performance_d!J1013="Yes",[1]employee_training_performance_d!J1013="P",[1]employee_training_performance_d!J1013="Present"),1,IF(OR([1]employee_training_performance_d!J1013="No",[1]employee_training_performance_d!J1013="A",[1]employee_training_performance_d!J1013="Absent"),0))</f>
        <v>0</v>
      </c>
      <c r="K1013" s="16">
        <v>58</v>
      </c>
      <c r="L1013" s="16">
        <f>IF(OR([1]employee_training_performance_d!L1013=0,ISBLANK([1]employee_training_performance_d!L1013)),AVERAGEIFS([1]employee_training_performance_d!L$2:L$1201,[1]employee_training_performance_d!L$2:L$1201,"&gt;0"),[1]employee_training_performance_d!L1013)</f>
        <v>22</v>
      </c>
      <c r="M1013" s="7">
        <v>1</v>
      </c>
      <c r="N1013" s="7">
        <v>1</v>
      </c>
    </row>
    <row r="1014" spans="1:14" ht="15.6" x14ac:dyDescent="0.3">
      <c r="A1014" s="5" t="str">
        <f>TRIM(PROPER([1]employee_training_performance_d!A1014))</f>
        <v>53Fe40E3-9C6C-4C4E-8F5B-8149Eb67212A</v>
      </c>
      <c r="B1014" s="6" t="str">
        <f>TRIM(PROPER([1]employee_training_performance_d!B1014))</f>
        <v>Stacey Ramirez</v>
      </c>
      <c r="C1014" s="7">
        <v>42</v>
      </c>
      <c r="D1014" s="11" t="str">
        <f>IF(OR(LOWER([1]employee_training_performance_d!D1014)="m",LOWER([1]employee_training_performance_d!D1014)="male"),"Male",IF(OR(LOWER([1]employee_training_performance_d!D1014)="f",LOWER([1]employee_training_performance_d!D1014)="female"),"Female","Unknown"))</f>
        <v>Male</v>
      </c>
      <c r="E1014" s="8" t="s">
        <v>21</v>
      </c>
      <c r="F1014" s="8" t="s">
        <v>27</v>
      </c>
      <c r="G1014" s="9" t="str">
        <f>TEXT([1]employee_training_performance_d!G1014,"dd-mm-yyyy")</f>
        <v>26-08-2021</v>
      </c>
      <c r="H1014" s="8" t="s">
        <v>16</v>
      </c>
      <c r="I1014" s="15" t="str">
        <f>TEXT([1]employee_training_performance_d!I1014,"dd-mm-yyyy")</f>
        <v>07-03-2023</v>
      </c>
      <c r="J1014" s="16">
        <f>IF(OR([1]employee_training_performance_d!J1014="Yes",[1]employee_training_performance_d!J1014="P",[1]employee_training_performance_d!J1014="Present"),1,IF(OR([1]employee_training_performance_d!J1014="No",[1]employee_training_performance_d!J1014="A",[1]employee_training_performance_d!J1014="Absent"),0))</f>
        <v>1</v>
      </c>
      <c r="K1014" s="16">
        <v>59.233333333333334</v>
      </c>
      <c r="L1014" s="16">
        <f>IF(OR([1]employee_training_performance_d!L1014=0,ISBLANK([1]employee_training_performance_d!L1014)),AVERAGEIFS([1]employee_training_performance_d!L$2:L$1201,[1]employee_training_performance_d!L$2:L$1201,"&gt;0"),[1]employee_training_performance_d!L1014)</f>
        <v>57.657957244655584</v>
      </c>
      <c r="M1014" s="7">
        <v>4</v>
      </c>
      <c r="N1014" s="7">
        <v>4</v>
      </c>
    </row>
    <row r="1015" spans="1:14" ht="15.6" x14ac:dyDescent="0.3">
      <c r="A1015" s="5" t="str">
        <f>TRIM(PROPER([1]employee_training_performance_d!A1015))</f>
        <v>A6E62C01-8529-474F-Bc48-13D916C60B3D</v>
      </c>
      <c r="B1015" s="6" t="str">
        <f>TRIM(PROPER([1]employee_training_performance_d!B1015))</f>
        <v>Ruth White</v>
      </c>
      <c r="C1015" s="7">
        <v>40</v>
      </c>
      <c r="D1015" s="11" t="str">
        <f>IF(OR(LOWER([1]employee_training_performance_d!D1015)="m",LOWER([1]employee_training_performance_d!D1015)="male"),"Male",IF(OR(LOWER([1]employee_training_performance_d!D1015)="f",LOWER([1]employee_training_performance_d!D1015)="female"),"Female","Unknown"))</f>
        <v>Female</v>
      </c>
      <c r="E1015" s="8" t="s">
        <v>26</v>
      </c>
      <c r="F1015" s="8" t="s">
        <v>30</v>
      </c>
      <c r="G1015" s="9" t="str">
        <f>TEXT([1]employee_training_performance_d!G1015,"dd-mm-yyyy")</f>
        <v>05-10-2020</v>
      </c>
      <c r="H1015" s="8" t="s">
        <v>18</v>
      </c>
      <c r="I1015" s="15" t="str">
        <f>TEXT([1]employee_training_performance_d!I1015,"dd-mm-yyyy")</f>
        <v>25-08-2022</v>
      </c>
      <c r="J1015" s="16">
        <f>IF(OR([1]employee_training_performance_d!J1015="Yes",[1]employee_training_performance_d!J1015="P",[1]employee_training_performance_d!J1015="Present"),1,IF(OR([1]employee_training_performance_d!J1015="No",[1]employee_training_performance_d!J1015="A",[1]employee_training_performance_d!J1015="Absent"),0))</f>
        <v>1</v>
      </c>
      <c r="K1015" s="16">
        <v>59.233333333333334</v>
      </c>
      <c r="L1015" s="16">
        <f>IF(OR([1]employee_training_performance_d!L1015=0,ISBLANK([1]employee_training_performance_d!L1015)),AVERAGEIFS([1]employee_training_performance_d!L$2:L$1201,[1]employee_training_performance_d!L$2:L$1201,"&gt;0"),[1]employee_training_performance_d!L1015)</f>
        <v>39</v>
      </c>
      <c r="M1015" s="7">
        <v>2.6</v>
      </c>
      <c r="N1015" s="7">
        <v>2.5950920245398774</v>
      </c>
    </row>
    <row r="1016" spans="1:14" ht="15.6" x14ac:dyDescent="0.3">
      <c r="A1016" s="5" t="str">
        <f>TRIM(PROPER([1]employee_training_performance_d!A1016))</f>
        <v>17101A77-3D88-4B62-B3Df-2A11B79257A3</v>
      </c>
      <c r="B1016" s="6" t="str">
        <f>TRIM(PROPER([1]employee_training_performance_d!B1016))</f>
        <v>Jason Price</v>
      </c>
      <c r="C1016" s="7">
        <v>36</v>
      </c>
      <c r="D1016" s="11" t="str">
        <f>IF(OR(LOWER([1]employee_training_performance_d!D1016)="m",LOWER([1]employee_training_performance_d!D1016)="male"),"Male",IF(OR(LOWER([1]employee_training_performance_d!D1016)="f",LOWER([1]employee_training_performance_d!D1016)="female"),"Female","Unknown"))</f>
        <v>Female</v>
      </c>
      <c r="E1016" s="8" t="s">
        <v>29</v>
      </c>
      <c r="F1016" s="8" t="s">
        <v>27</v>
      </c>
      <c r="G1016" s="9" t="str">
        <f>TEXT([1]employee_training_performance_d!G1016,"dd-mm-yyyy")</f>
        <v>29-06-2022</v>
      </c>
      <c r="H1016" s="8" t="s">
        <v>25</v>
      </c>
      <c r="I1016" s="15" t="str">
        <f>TEXT([1]employee_training_performance_d!I1016,"dd-mm-yyyy")</f>
        <v>11-01-2024</v>
      </c>
      <c r="J1016" s="16">
        <f>IF(OR([1]employee_training_performance_d!J1016="Yes",[1]employee_training_performance_d!J1016="P",[1]employee_training_performance_d!J1016="Present"),1,IF(OR([1]employee_training_performance_d!J1016="No",[1]employee_training_performance_d!J1016="A",[1]employee_training_performance_d!J1016="Absent"),0))</f>
        <v>1</v>
      </c>
      <c r="K1016" s="16">
        <v>59.233333333333334</v>
      </c>
      <c r="L1016" s="16">
        <f>IF(OR([1]employee_training_performance_d!L1016=0,ISBLANK([1]employee_training_performance_d!L1016)),AVERAGEIFS([1]employee_training_performance_d!L$2:L$1201,[1]employee_training_performance_d!L$2:L$1201,"&gt;0"),[1]employee_training_performance_d!L1016)</f>
        <v>57.657957244655584</v>
      </c>
      <c r="M1016" s="7">
        <v>3</v>
      </c>
      <c r="N1016" s="7">
        <v>3</v>
      </c>
    </row>
    <row r="1017" spans="1:14" ht="15.6" x14ac:dyDescent="0.3">
      <c r="A1017" s="5" t="str">
        <f>TRIM(PROPER([1]employee_training_performance_d!A1017))</f>
        <v>C5Bde81D-Cb7A-4831-Ae65-3Bb6Ec981B8E</v>
      </c>
      <c r="B1017" s="6" t="str">
        <f>TRIM(PROPER([1]employee_training_performance_d!B1017))</f>
        <v>John Brown</v>
      </c>
      <c r="C1017" s="7">
        <v>58</v>
      </c>
      <c r="D1017" s="11" t="str">
        <f>IF(OR(LOWER([1]employee_training_performance_d!D1017)="m",LOWER([1]employee_training_performance_d!D1017)="male"),"Male",IF(OR(LOWER([1]employee_training_performance_d!D1017)="f",LOWER([1]employee_training_performance_d!D1017)="female"),"Female","Unknown"))</f>
        <v>Male</v>
      </c>
      <c r="E1017" s="8" t="s">
        <v>14</v>
      </c>
      <c r="F1017" s="8" t="s">
        <v>27</v>
      </c>
      <c r="G1017" s="9" t="str">
        <f>TEXT([1]employee_training_performance_d!G1017,"dd-mm-yyyy")</f>
        <v>16-11-2024</v>
      </c>
      <c r="H1017" s="8" t="s">
        <v>20</v>
      </c>
      <c r="I1017" s="15" t="str">
        <f>TEXT([1]employee_training_performance_d!I1017,"dd-mm-yyyy")</f>
        <v>01-07-2027</v>
      </c>
      <c r="J1017" s="16">
        <f>IF(OR([1]employee_training_performance_d!J1017="Yes",[1]employee_training_performance_d!J1017="P",[1]employee_training_performance_d!J1017="Present"),1,IF(OR([1]employee_training_performance_d!J1017="No",[1]employee_training_performance_d!J1017="A",[1]employee_training_performance_d!J1017="Absent"),0))</f>
        <v>0</v>
      </c>
      <c r="K1017" s="16">
        <v>20</v>
      </c>
      <c r="L1017" s="16">
        <f>IF(OR([1]employee_training_performance_d!L1017=0,ISBLANK([1]employee_training_performance_d!L1017)),AVERAGEIFS([1]employee_training_performance_d!L$2:L$1201,[1]employee_training_performance_d!L$2:L$1201,"&gt;0"),[1]employee_training_performance_d!L1017)</f>
        <v>57.657957244655584</v>
      </c>
      <c r="M1017" s="7">
        <v>2</v>
      </c>
      <c r="N1017" s="7">
        <v>2</v>
      </c>
    </row>
    <row r="1018" spans="1:14" ht="15.6" x14ac:dyDescent="0.3">
      <c r="A1018" s="5" t="str">
        <f>TRIM(PROPER([1]employee_training_performance_d!A1018))</f>
        <v>B2B11B81-A438-4F8A-8Ffd-43Cff1668E89</v>
      </c>
      <c r="B1018" s="6" t="str">
        <f>TRIM(PROPER([1]employee_training_performance_d!B1018))</f>
        <v>Amy Wilson</v>
      </c>
      <c r="C1018" s="7">
        <v>40</v>
      </c>
      <c r="D1018" s="11" t="str">
        <f>IF(OR(LOWER([1]employee_training_performance_d!D1018)="m",LOWER([1]employee_training_performance_d!D1018)="male"),"Male",IF(OR(LOWER([1]employee_training_performance_d!D1018)="f",LOWER([1]employee_training_performance_d!D1018)="female"),"Female","Unknown"))</f>
        <v>Female</v>
      </c>
      <c r="E1018" s="8" t="s">
        <v>19</v>
      </c>
      <c r="F1018" s="8" t="s">
        <v>15</v>
      </c>
      <c r="G1018" s="9" t="str">
        <f>TEXT([1]employee_training_performance_d!G1018,"dd-mm-yyyy")</f>
        <v>03-04-2023</v>
      </c>
      <c r="H1018" s="8" t="s">
        <v>25</v>
      </c>
      <c r="I1018" s="15" t="str">
        <f>TEXT([1]employee_training_performance_d!I1018,"dd-mm-yyyy")</f>
        <v>10-05-2024</v>
      </c>
      <c r="J1018" s="16">
        <f>IF(OR([1]employee_training_performance_d!J1018="Yes",[1]employee_training_performance_d!J1018="P",[1]employee_training_performance_d!J1018="Present"),1,IF(OR([1]employee_training_performance_d!J1018="No",[1]employee_training_performance_d!J1018="A",[1]employee_training_performance_d!J1018="Absent"),0))</f>
        <v>1</v>
      </c>
      <c r="K1018" s="16">
        <v>59.898305084745765</v>
      </c>
      <c r="L1018" s="16">
        <f>IF(OR([1]employee_training_performance_d!L1018=0,ISBLANK([1]employee_training_performance_d!L1018)),AVERAGEIFS([1]employee_training_performance_d!L$2:L$1201,[1]employee_training_performance_d!L$2:L$1201,"&gt;0"),[1]employee_training_performance_d!L1018)</f>
        <v>57.657957244655584</v>
      </c>
      <c r="M1018" s="7">
        <v>1</v>
      </c>
      <c r="N1018" s="7">
        <v>1</v>
      </c>
    </row>
    <row r="1019" spans="1:14" ht="15.6" x14ac:dyDescent="0.3">
      <c r="A1019" s="5" t="str">
        <f>TRIM(PROPER([1]employee_training_performance_d!A1019))</f>
        <v>2D916Caf-9C44-4194-8043-384Af9878Ca6</v>
      </c>
      <c r="B1019" s="6" t="str">
        <f>TRIM(PROPER([1]employee_training_performance_d!B1019))</f>
        <v>Stacey Rodriguez</v>
      </c>
      <c r="C1019" s="7">
        <v>40</v>
      </c>
      <c r="D1019" s="11" t="str">
        <f>IF(OR(LOWER([1]employee_training_performance_d!D1019)="m",LOWER([1]employee_training_performance_d!D1019)="male"),"Male",IF(OR(LOWER([1]employee_training_performance_d!D1019)="f",LOWER([1]employee_training_performance_d!D1019)="female"),"Female","Unknown"))</f>
        <v>Male</v>
      </c>
      <c r="E1019" s="8" t="s">
        <v>23</v>
      </c>
      <c r="F1019" s="8" t="s">
        <v>24</v>
      </c>
      <c r="G1019" s="9" t="str">
        <f>TEXT([1]employee_training_performance_d!G1019,"dd-mm-yyyy")</f>
        <v>06-06-2023</v>
      </c>
      <c r="H1019" s="8" t="s">
        <v>25</v>
      </c>
      <c r="I1019" s="15" t="str">
        <f>TEXT([1]employee_training_performance_d!I1019,"dd-mm-yyyy")</f>
        <v>28-01-2026</v>
      </c>
      <c r="J1019" s="16">
        <f>IF(OR([1]employee_training_performance_d!J1019="Yes",[1]employee_training_performance_d!J1019="P",[1]employee_training_performance_d!J1019="Present"),1,IF(OR([1]employee_training_performance_d!J1019="No",[1]employee_training_performance_d!J1019="A",[1]employee_training_performance_d!J1019="Absent"),0))</f>
        <v>1</v>
      </c>
      <c r="K1019" s="16">
        <v>59.898305084745765</v>
      </c>
      <c r="L1019" s="16">
        <f>IF(OR([1]employee_training_performance_d!L1019=0,ISBLANK([1]employee_training_performance_d!L1019)),AVERAGEIFS([1]employee_training_performance_d!L$2:L$1201,[1]employee_training_performance_d!L$2:L$1201,"&gt;0"),[1]employee_training_performance_d!L1019)</f>
        <v>57.657957244655584</v>
      </c>
      <c r="M1019" s="7">
        <v>0</v>
      </c>
      <c r="N1019" s="7">
        <v>0</v>
      </c>
    </row>
    <row r="1020" spans="1:14" ht="15.6" x14ac:dyDescent="0.3">
      <c r="A1020" s="5" t="str">
        <f>TRIM(PROPER([1]employee_training_performance_d!A1020))</f>
        <v>14B3F352-6D6A-43Cb-Af99-180750A2C011</v>
      </c>
      <c r="B1020" s="6" t="str">
        <f>TRIM(PROPER([1]employee_training_performance_d!B1020))</f>
        <v>Amanda Cox</v>
      </c>
      <c r="C1020" s="7">
        <v>40</v>
      </c>
      <c r="D1020" s="11" t="str">
        <f>IF(OR(LOWER([1]employee_training_performance_d!D1020)="m",LOWER([1]employee_training_performance_d!D1020)="male"),"Male",IF(OR(LOWER([1]employee_training_performance_d!D1020)="f",LOWER([1]employee_training_performance_d!D1020)="female"),"Female","Unknown"))</f>
        <v>Male</v>
      </c>
      <c r="E1020" s="8" t="s">
        <v>21</v>
      </c>
      <c r="F1020" s="8" t="s">
        <v>24</v>
      </c>
      <c r="G1020" s="9" t="str">
        <f>TEXT([1]employee_training_performance_d!G1020,"dd-mm-yyyy")</f>
        <v>30-12-2020</v>
      </c>
      <c r="H1020" s="8" t="s">
        <v>25</v>
      </c>
      <c r="I1020" s="15" t="str">
        <f>TEXT([1]employee_training_performance_d!I1020,"dd-mm-yyyy")</f>
        <v>16-09-2021</v>
      </c>
      <c r="J1020" s="16">
        <f>IF(OR([1]employee_training_performance_d!J1020="Yes",[1]employee_training_performance_d!J1020="P",[1]employee_training_performance_d!J1020="Present"),1,IF(OR([1]employee_training_performance_d!J1020="No",[1]employee_training_performance_d!J1020="A",[1]employee_training_performance_d!J1020="Absent"),0))</f>
        <v>1</v>
      </c>
      <c r="K1020" s="16">
        <v>21</v>
      </c>
      <c r="L1020" s="16">
        <f>IF(OR([1]employee_training_performance_d!L1020=0,ISBLANK([1]employee_training_performance_d!L1020)),AVERAGEIFS([1]employee_training_performance_d!L$2:L$1201,[1]employee_training_performance_d!L$2:L$1201,"&gt;0"),[1]employee_training_performance_d!L1020)</f>
        <v>57.657957244655584</v>
      </c>
      <c r="M1020" s="7">
        <v>2.6</v>
      </c>
      <c r="N1020" s="7">
        <v>2.6226415094339623</v>
      </c>
    </row>
    <row r="1021" spans="1:14" ht="15.6" x14ac:dyDescent="0.3">
      <c r="A1021" s="5" t="str">
        <f>TRIM(PROPER([1]employee_training_performance_d!A1021))</f>
        <v>22Dba981-91Cb-47C7-9220-F7040Da124C5</v>
      </c>
      <c r="B1021" s="6" t="str">
        <f>TRIM(PROPER([1]employee_training_performance_d!B1021))</f>
        <v>Andrew Jones</v>
      </c>
      <c r="C1021" s="7">
        <v>40</v>
      </c>
      <c r="D1021" s="11" t="str">
        <f>IF(OR(LOWER([1]employee_training_performance_d!D1021)="m",LOWER([1]employee_training_performance_d!D1021)="male"),"Male",IF(OR(LOWER([1]employee_training_performance_d!D1021)="f",LOWER([1]employee_training_performance_d!D1021)="female"),"Female","Unknown"))</f>
        <v>Male</v>
      </c>
      <c r="E1021" s="8" t="s">
        <v>19</v>
      </c>
      <c r="F1021" s="8" t="s">
        <v>30</v>
      </c>
      <c r="G1021" s="9" t="str">
        <f>TEXT([1]employee_training_performance_d!G1021,"dd-mm-yyyy")</f>
        <v>05-01-2024</v>
      </c>
      <c r="H1021" s="8" t="s">
        <v>25</v>
      </c>
      <c r="I1021" s="15" t="str">
        <f>TEXT([1]employee_training_performance_d!I1021,"dd-mm-yyyy")</f>
        <v>25-06-2025</v>
      </c>
      <c r="J1021" s="16">
        <f>IF(OR([1]employee_training_performance_d!J1021="Yes",[1]employee_training_performance_d!J1021="P",[1]employee_training_performance_d!J1021="Present"),1,IF(OR([1]employee_training_performance_d!J1021="No",[1]employee_training_performance_d!J1021="A",[1]employee_training_performance_d!J1021="Absent"),0))</f>
        <v>1</v>
      </c>
      <c r="K1021" s="16">
        <v>60.568965517241381</v>
      </c>
      <c r="L1021" s="16">
        <f>IF(OR([1]employee_training_performance_d!L1021=0,ISBLANK([1]employee_training_performance_d!L1021)),AVERAGEIFS([1]employee_training_performance_d!L$2:L$1201,[1]employee_training_performance_d!L$2:L$1201,"&gt;0"),[1]employee_training_performance_d!L1021)</f>
        <v>42</v>
      </c>
      <c r="M1021" s="7">
        <v>2</v>
      </c>
      <c r="N1021" s="7">
        <v>2</v>
      </c>
    </row>
    <row r="1022" spans="1:14" ht="15.6" x14ac:dyDescent="0.3">
      <c r="A1022" s="5" t="str">
        <f>TRIM(PROPER([1]employee_training_performance_d!A1022))</f>
        <v>03C3C30D-Ae34-4B14-905C-698697F9580E</v>
      </c>
      <c r="B1022" s="6" t="str">
        <f>TRIM(PROPER([1]employee_training_performance_d!B1022))</f>
        <v>John Escobar</v>
      </c>
      <c r="C1022" s="7">
        <v>59</v>
      </c>
      <c r="D1022" s="11" t="str">
        <f>IF(OR(LOWER([1]employee_training_performance_d!D1022)="m",LOWER([1]employee_training_performance_d!D1022)="male"),"Male",IF(OR(LOWER([1]employee_training_performance_d!D1022)="f",LOWER([1]employee_training_performance_d!D1022)="female"),"Female","Unknown"))</f>
        <v>Female</v>
      </c>
      <c r="E1022" s="8" t="s">
        <v>23</v>
      </c>
      <c r="F1022" s="8" t="s">
        <v>15</v>
      </c>
      <c r="G1022" s="9" t="str">
        <f>TEXT([1]employee_training_performance_d!G1022,"dd-mm-yyyy")</f>
        <v>04-12-2023</v>
      </c>
      <c r="H1022" s="8" t="s">
        <v>25</v>
      </c>
      <c r="I1022" s="15" t="str">
        <f>TEXT([1]employee_training_performance_d!I1022,"dd-mm-yyyy")</f>
        <v>01-06-2024</v>
      </c>
      <c r="J1022" s="16">
        <f>IF(OR([1]employee_training_performance_d!J1022="Yes",[1]employee_training_performance_d!J1022="P",[1]employee_training_performance_d!J1022="Present"),1,IF(OR([1]employee_training_performance_d!J1022="No",[1]employee_training_performance_d!J1022="A",[1]employee_training_performance_d!J1022="Absent"),0))</f>
        <v>0</v>
      </c>
      <c r="K1022" s="16">
        <v>60.568965517241381</v>
      </c>
      <c r="L1022" s="16">
        <f>IF(OR([1]employee_training_performance_d!L1022=0,ISBLANK([1]employee_training_performance_d!L1022)),AVERAGEIFS([1]employee_training_performance_d!L$2:L$1201,[1]employee_training_performance_d!L$2:L$1201,"&gt;0"),[1]employee_training_performance_d!L1022)</f>
        <v>25</v>
      </c>
      <c r="M1022" s="7">
        <v>0</v>
      </c>
      <c r="N1022" s="7">
        <v>0</v>
      </c>
    </row>
    <row r="1023" spans="1:14" ht="15.6" x14ac:dyDescent="0.3">
      <c r="A1023" s="5" t="str">
        <f>TRIM(PROPER([1]employee_training_performance_d!A1023))</f>
        <v>C9035D4C-92F1-43D0-8111-F0F3E093E2Cf</v>
      </c>
      <c r="B1023" s="6" t="str">
        <f>TRIM(PROPER([1]employee_training_performance_d!B1023))</f>
        <v>Michael Lyons</v>
      </c>
      <c r="C1023" s="7">
        <v>40</v>
      </c>
      <c r="D1023" s="11" t="str">
        <f>IF(OR(LOWER([1]employee_training_performance_d!D1023)="m",LOWER([1]employee_training_performance_d!D1023)="male"),"Male",IF(OR(LOWER([1]employee_training_performance_d!D1023)="f",LOWER([1]employee_training_performance_d!D1023)="female"),"Female","Unknown"))</f>
        <v>Male</v>
      </c>
      <c r="E1023" s="8" t="s">
        <v>29</v>
      </c>
      <c r="F1023" s="8" t="s">
        <v>24</v>
      </c>
      <c r="G1023" s="9" t="str">
        <f>TEXT([1]employee_training_performance_d!G1023,"dd-mm-yyyy")</f>
        <v>01-01-2021</v>
      </c>
      <c r="H1023" s="8" t="s">
        <v>20</v>
      </c>
      <c r="I1023" s="15" t="str">
        <f>TEXT([1]employee_training_performance_d!I1023,"dd-mm-yyyy")</f>
        <v>02-12-2021</v>
      </c>
      <c r="J1023" s="16">
        <f>IF(OR([1]employee_training_performance_d!J1023="Yes",[1]employee_training_performance_d!J1023="P",[1]employee_training_performance_d!J1023="Present"),1,IF(OR([1]employee_training_performance_d!J1023="No",[1]employee_training_performance_d!J1023="A",[1]employee_training_performance_d!J1023="Absent"),0))</f>
        <v>1</v>
      </c>
      <c r="K1023" s="16">
        <v>60.568965517241381</v>
      </c>
      <c r="L1023" s="16">
        <f>IF(OR([1]employee_training_performance_d!L1023=0,ISBLANK([1]employee_training_performance_d!L1023)),AVERAGEIFS([1]employee_training_performance_d!L$2:L$1201,[1]employee_training_performance_d!L$2:L$1201,"&gt;0"),[1]employee_training_performance_d!L1023)</f>
        <v>57.657957244655584</v>
      </c>
      <c r="M1023" s="7">
        <v>0</v>
      </c>
      <c r="N1023" s="7">
        <v>0</v>
      </c>
    </row>
    <row r="1024" spans="1:14" ht="15.6" x14ac:dyDescent="0.3">
      <c r="A1024" s="5" t="str">
        <f>TRIM(PROPER([1]employee_training_performance_d!A1024))</f>
        <v>Cc259A1B-240E-4222-A557-1020Cf8Be199</v>
      </c>
      <c r="B1024" s="6" t="str">
        <f>TRIM(PROPER([1]employee_training_performance_d!B1024))</f>
        <v>Julie Watkins</v>
      </c>
      <c r="C1024" s="7">
        <v>48</v>
      </c>
      <c r="D1024" s="11" t="str">
        <f>IF(OR(LOWER([1]employee_training_performance_d!D1024)="m",LOWER([1]employee_training_performance_d!D1024)="male"),"Male",IF(OR(LOWER([1]employee_training_performance_d!D1024)="f",LOWER([1]employee_training_performance_d!D1024)="female"),"Female","Unknown"))</f>
        <v>Female</v>
      </c>
      <c r="E1024" s="8" t="s">
        <v>14</v>
      </c>
      <c r="F1024" s="8" t="s">
        <v>17</v>
      </c>
      <c r="G1024" s="9" t="str">
        <f>TEXT([1]employee_training_performance_d!G1024,"dd-mm-yyyy")</f>
        <v>13-03-2022</v>
      </c>
      <c r="H1024" s="8" t="s">
        <v>28</v>
      </c>
      <c r="I1024" s="15" t="str">
        <f>TEXT([1]employee_training_performance_d!I1024,"dd-mm-yyyy")</f>
        <v>08-05-2022</v>
      </c>
      <c r="J1024" s="16">
        <f>IF(OR([1]employee_training_performance_d!J1024="Yes",[1]employee_training_performance_d!J1024="P",[1]employee_training_performance_d!J1024="Present"),1,IF(OR([1]employee_training_performance_d!J1024="No",[1]employee_training_performance_d!J1024="A",[1]employee_training_performance_d!J1024="Absent"),0))</f>
        <v>0</v>
      </c>
      <c r="K1024" s="16">
        <v>60.568965517241381</v>
      </c>
      <c r="L1024" s="16">
        <f>IF(OR([1]employee_training_performance_d!L1024=0,ISBLANK([1]employee_training_performance_d!L1024)),AVERAGEIFS([1]employee_training_performance_d!L$2:L$1201,[1]employee_training_performance_d!L$2:L$1201,"&gt;0"),[1]employee_training_performance_d!L1024)</f>
        <v>61</v>
      </c>
      <c r="M1024" s="7">
        <v>5</v>
      </c>
      <c r="N1024" s="7">
        <v>5</v>
      </c>
    </row>
    <row r="1025" spans="1:14" ht="15.6" x14ac:dyDescent="0.3">
      <c r="A1025" s="5" t="str">
        <f>TRIM(PROPER([1]employee_training_performance_d!A1025))</f>
        <v>69810678-Db82-467D-9D7E-0Ae6369D5Ad4</v>
      </c>
      <c r="B1025" s="6" t="str">
        <f>TRIM(PROPER([1]employee_training_performance_d!B1025))</f>
        <v>Kurt Ramirez</v>
      </c>
      <c r="C1025" s="7">
        <v>52</v>
      </c>
      <c r="D1025" s="11" t="str">
        <f>IF(OR(LOWER([1]employee_training_performance_d!D1025)="m",LOWER([1]employee_training_performance_d!D1025)="male"),"Male",IF(OR(LOWER([1]employee_training_performance_d!D1025)="f",LOWER([1]employee_training_performance_d!D1025)="female"),"Female","Unknown"))</f>
        <v>Male</v>
      </c>
      <c r="E1025" s="8" t="s">
        <v>21</v>
      </c>
      <c r="F1025" s="8" t="s">
        <v>24</v>
      </c>
      <c r="G1025" s="9" t="str">
        <f>TEXT([1]employee_training_performance_d!G1025,"dd-mm-yyyy")</f>
        <v>20-02-2025</v>
      </c>
      <c r="H1025" s="8" t="s">
        <v>28</v>
      </c>
      <c r="I1025" s="15" t="str">
        <f>TEXT([1]employee_training_performance_d!I1025,"dd-mm-yyyy")</f>
        <v>27-05-2027</v>
      </c>
      <c r="J1025" s="16">
        <f>IF(OR([1]employee_training_performance_d!J1025="Yes",[1]employee_training_performance_d!J1025="P",[1]employee_training_performance_d!J1025="Present"),1,IF(OR([1]employee_training_performance_d!J1025="No",[1]employee_training_performance_d!J1025="A",[1]employee_training_performance_d!J1025="Absent"),0))</f>
        <v>0</v>
      </c>
      <c r="K1025" s="16">
        <v>60.568965517241381</v>
      </c>
      <c r="L1025" s="16">
        <f>IF(OR([1]employee_training_performance_d!L1025=0,ISBLANK([1]employee_training_performance_d!L1025)),AVERAGEIFS([1]employee_training_performance_d!L$2:L$1201,[1]employee_training_performance_d!L$2:L$1201,"&gt;0"),[1]employee_training_performance_d!L1025)</f>
        <v>57.657957244655584</v>
      </c>
      <c r="M1025" s="7">
        <v>1</v>
      </c>
      <c r="N1025" s="7">
        <v>1</v>
      </c>
    </row>
    <row r="1026" spans="1:14" ht="15.6" x14ac:dyDescent="0.3">
      <c r="A1026" s="5" t="str">
        <f>TRIM(PROPER([1]employee_training_performance_d!A1026))</f>
        <v>D619E0Ce-69D5-4Df5-9D95-Cdeac417Fe56</v>
      </c>
      <c r="B1026" s="6" t="str">
        <f>TRIM(PROPER([1]employee_training_performance_d!B1026))</f>
        <v>Tina Mcguire</v>
      </c>
      <c r="C1026" s="7">
        <v>39</v>
      </c>
      <c r="D1026" s="11" t="str">
        <f>IF(OR(LOWER([1]employee_training_performance_d!D1026)="m",LOWER([1]employee_training_performance_d!D1026)="male"),"Male",IF(OR(LOWER([1]employee_training_performance_d!D1026)="f",LOWER([1]employee_training_performance_d!D1026)="female"),"Female","Unknown"))</f>
        <v>Female</v>
      </c>
      <c r="E1026" s="8" t="s">
        <v>14</v>
      </c>
      <c r="F1026" s="8" t="s">
        <v>17</v>
      </c>
      <c r="G1026" s="9" t="str">
        <f>TEXT([1]employee_training_performance_d!G1026,"dd-mm-yyyy")</f>
        <v>13-04-2024</v>
      </c>
      <c r="H1026" s="8" t="s">
        <v>20</v>
      </c>
      <c r="I1026" s="15" t="str">
        <f>TEXT([1]employee_training_performance_d!I1026,"dd-mm-yyyy")</f>
        <v>10-01-2026</v>
      </c>
      <c r="J1026" s="16">
        <f>IF(OR([1]employee_training_performance_d!J1026="Yes",[1]employee_training_performance_d!J1026="P",[1]employee_training_performance_d!J1026="Present"),1,IF(OR([1]employee_training_performance_d!J1026="No",[1]employee_training_performance_d!J1026="A",[1]employee_training_performance_d!J1026="Absent"),0))</f>
        <v>1</v>
      </c>
      <c r="K1026" s="16">
        <v>60.568965517241381</v>
      </c>
      <c r="L1026" s="16">
        <f>IF(OR([1]employee_training_performance_d!L1026=0,ISBLANK([1]employee_training_performance_d!L1026)),AVERAGEIFS([1]employee_training_performance_d!L$2:L$1201,[1]employee_training_performance_d!L$2:L$1201,"&gt;0"),[1]employee_training_performance_d!L1026)</f>
        <v>85</v>
      </c>
      <c r="M1026" s="7">
        <v>3</v>
      </c>
      <c r="N1026" s="7">
        <v>3</v>
      </c>
    </row>
    <row r="1027" spans="1:14" ht="15.6" x14ac:dyDescent="0.3">
      <c r="A1027" s="5" t="str">
        <f>TRIM(PROPER([1]employee_training_performance_d!A1027))</f>
        <v>7960E810-Fa37-4989-A429-0112Ecfa60C9</v>
      </c>
      <c r="B1027" s="6" t="str">
        <f>TRIM(PROPER([1]employee_training_performance_d!B1027))</f>
        <v>Eric Ryan</v>
      </c>
      <c r="C1027" s="7">
        <v>27</v>
      </c>
      <c r="D1027" s="11" t="str">
        <f>IF(OR(LOWER([1]employee_training_performance_d!D1027)="m",LOWER([1]employee_training_performance_d!D1027)="male"),"Male",IF(OR(LOWER([1]employee_training_performance_d!D1027)="f",LOWER([1]employee_training_performance_d!D1027)="female"),"Female","Unknown"))</f>
        <v>Male</v>
      </c>
      <c r="E1027" s="8" t="s">
        <v>29</v>
      </c>
      <c r="F1027" s="8" t="s">
        <v>24</v>
      </c>
      <c r="G1027" s="9" t="str">
        <f>TEXT([1]employee_training_performance_d!G1027,"dd-mm-yyyy")</f>
        <v>23-08-2024</v>
      </c>
      <c r="H1027" s="8" t="s">
        <v>18</v>
      </c>
      <c r="I1027" s="15" t="str">
        <f>TEXT([1]employee_training_performance_d!I1027,"dd-mm-yyyy")</f>
        <v>09-09-2025</v>
      </c>
      <c r="J1027" s="16">
        <f>IF(OR([1]employee_training_performance_d!J1027="Yes",[1]employee_training_performance_d!J1027="P",[1]employee_training_performance_d!J1027="Present"),1,IF(OR([1]employee_training_performance_d!J1027="No",[1]employee_training_performance_d!J1027="A",[1]employee_training_performance_d!J1027="Absent"),0))</f>
        <v>0</v>
      </c>
      <c r="K1027" s="16">
        <v>60.568965517241381</v>
      </c>
      <c r="L1027" s="16">
        <f>IF(OR([1]employee_training_performance_d!L1027=0,ISBLANK([1]employee_training_performance_d!L1027)),AVERAGEIFS([1]employee_training_performance_d!L$2:L$1201,[1]employee_training_performance_d!L$2:L$1201,"&gt;0"),[1]employee_training_performance_d!L1027)</f>
        <v>66</v>
      </c>
      <c r="M1027" s="7">
        <v>2.7</v>
      </c>
      <c r="N1027" s="7">
        <v>2.65359477124183</v>
      </c>
    </row>
    <row r="1028" spans="1:14" ht="15.6" x14ac:dyDescent="0.3">
      <c r="A1028" s="5" t="str">
        <f>TRIM(PROPER([1]employee_training_performance_d!A1028))</f>
        <v>C6009101-B9B0-499E-8540-4Be9E6D59568</v>
      </c>
      <c r="B1028" s="6" t="str">
        <f>TRIM(PROPER([1]employee_training_performance_d!B1028))</f>
        <v>David Williams</v>
      </c>
      <c r="C1028" s="7">
        <v>40</v>
      </c>
      <c r="D1028" s="11" t="str">
        <f>IF(OR(LOWER([1]employee_training_performance_d!D1028)="m",LOWER([1]employee_training_performance_d!D1028)="male"),"Male",IF(OR(LOWER([1]employee_training_performance_d!D1028)="f",LOWER([1]employee_training_performance_d!D1028)="female"),"Female","Unknown"))</f>
        <v>Female</v>
      </c>
      <c r="E1028" s="8" t="s">
        <v>19</v>
      </c>
      <c r="F1028" s="8" t="s">
        <v>17</v>
      </c>
      <c r="G1028" s="9" t="str">
        <f>TEXT([1]employee_training_performance_d!G1028,"dd-mm-yyyy")</f>
        <v>29-01-2022</v>
      </c>
      <c r="H1028" s="8" t="s">
        <v>18</v>
      </c>
      <c r="I1028" s="15" t="str">
        <f>TEXT([1]employee_training_performance_d!I1028,"dd-mm-yyyy")</f>
        <v>06-11-2023</v>
      </c>
      <c r="J1028" s="16">
        <f>IF(OR([1]employee_training_performance_d!J1028="Yes",[1]employee_training_performance_d!J1028="P",[1]employee_training_performance_d!J1028="Present"),1,IF(OR([1]employee_training_performance_d!J1028="No",[1]employee_training_performance_d!J1028="A",[1]employee_training_performance_d!J1028="Absent"),0))</f>
        <v>1</v>
      </c>
      <c r="K1028" s="16">
        <v>95</v>
      </c>
      <c r="L1028" s="16">
        <f>IF(OR([1]employee_training_performance_d!L1028=0,ISBLANK([1]employee_training_performance_d!L1028)),AVERAGEIFS([1]employee_training_performance_d!L$2:L$1201,[1]employee_training_performance_d!L$2:L$1201,"&gt;0"),[1]employee_training_performance_d!L1028)</f>
        <v>57.657957244655584</v>
      </c>
      <c r="M1028" s="7">
        <v>4</v>
      </c>
      <c r="N1028" s="7">
        <v>4</v>
      </c>
    </row>
    <row r="1029" spans="1:14" ht="15.6" x14ac:dyDescent="0.3">
      <c r="A1029" s="5" t="str">
        <f>TRIM(PROPER([1]employee_training_performance_d!A1029))</f>
        <v>9C5Bad2E-A9Fb-4B54-8Fbd-2Cfdc651A34F</v>
      </c>
      <c r="B1029" s="6" t="str">
        <f>TRIM(PROPER([1]employee_training_performance_d!B1029))</f>
        <v>Michael Jones</v>
      </c>
      <c r="C1029" s="7">
        <v>40</v>
      </c>
      <c r="D1029" s="11" t="str">
        <f>IF(OR(LOWER([1]employee_training_performance_d!D1029)="m",LOWER([1]employee_training_performance_d!D1029)="male"),"Male",IF(OR(LOWER([1]employee_training_performance_d!D1029)="f",LOWER([1]employee_training_performance_d!D1029)="female"),"Female","Unknown"))</f>
        <v>Male</v>
      </c>
      <c r="E1029" s="8" t="s">
        <v>23</v>
      </c>
      <c r="F1029" s="8" t="s">
        <v>15</v>
      </c>
      <c r="G1029" s="9" t="str">
        <f>TEXT([1]employee_training_performance_d!G1029,"dd-mm-yyyy")</f>
        <v>04-04-2023</v>
      </c>
      <c r="H1029" s="8" t="s">
        <v>22</v>
      </c>
      <c r="I1029" s="15" t="str">
        <f>TEXT([1]employee_training_performance_d!I1029,"dd-mm-yyyy")</f>
        <v>17-03-2024</v>
      </c>
      <c r="J1029" s="16">
        <f>IF(OR([1]employee_training_performance_d!J1029="Yes",[1]employee_training_performance_d!J1029="P",[1]employee_training_performance_d!J1029="Present"),1,IF(OR([1]employee_training_performance_d!J1029="No",[1]employee_training_performance_d!J1029="A",[1]employee_training_performance_d!J1029="Absent"),0))</f>
        <v>1</v>
      </c>
      <c r="K1029" s="16">
        <v>39</v>
      </c>
      <c r="L1029" s="16">
        <f>IF(OR([1]employee_training_performance_d!L1029=0,ISBLANK([1]employee_training_performance_d!L1029)),AVERAGEIFS([1]employee_training_performance_d!L$2:L$1201,[1]employee_training_performance_d!L$2:L$1201,"&gt;0"),[1]employee_training_performance_d!L1029)</f>
        <v>57.657957244655584</v>
      </c>
      <c r="M1029" s="7">
        <v>3</v>
      </c>
      <c r="N1029" s="7">
        <v>3</v>
      </c>
    </row>
    <row r="1030" spans="1:14" ht="15.6" x14ac:dyDescent="0.3">
      <c r="A1030" s="5" t="str">
        <f>TRIM(PROPER([1]employee_training_performance_d!A1030))</f>
        <v>C89Eb2F2-E1B3-49D1-B887-Ac21369D2Be1</v>
      </c>
      <c r="B1030" s="6" t="str">
        <f>TRIM(PROPER([1]employee_training_performance_d!B1030))</f>
        <v>Heather Scott</v>
      </c>
      <c r="C1030" s="7">
        <v>40</v>
      </c>
      <c r="D1030" s="11" t="str">
        <f>IF(OR(LOWER([1]employee_training_performance_d!D1030)="m",LOWER([1]employee_training_performance_d!D1030)="male"),"Male",IF(OR(LOWER([1]employee_training_performance_d!D1030)="f",LOWER([1]employee_training_performance_d!D1030)="female"),"Female","Unknown"))</f>
        <v>Female</v>
      </c>
      <c r="E1030" s="8" t="s">
        <v>26</v>
      </c>
      <c r="F1030" s="8" t="s">
        <v>17</v>
      </c>
      <c r="G1030" s="9" t="str">
        <f>TEXT([1]employee_training_performance_d!G1030,"dd-mm-yyyy")</f>
        <v>16-10-2022</v>
      </c>
      <c r="H1030" s="8" t="s">
        <v>16</v>
      </c>
      <c r="I1030" s="15" t="str">
        <f>TEXT([1]employee_training_performance_d!I1030,"dd-mm-yyyy")</f>
        <v>09-12-2022</v>
      </c>
      <c r="J1030" s="16">
        <f>IF(OR([1]employee_training_performance_d!J1030="Yes",[1]employee_training_performance_d!J1030="P",[1]employee_training_performance_d!J1030="Present"),1,IF(OR([1]employee_training_performance_d!J1030="No",[1]employee_training_performance_d!J1030="A",[1]employee_training_performance_d!J1030="Absent"),0))</f>
        <v>1</v>
      </c>
      <c r="K1030" s="16">
        <v>60.339285714285715</v>
      </c>
      <c r="L1030" s="16">
        <f>IF(OR([1]employee_training_performance_d!L1030=0,ISBLANK([1]employee_training_performance_d!L1030)),AVERAGEIFS([1]employee_training_performance_d!L$2:L$1201,[1]employee_training_performance_d!L$2:L$1201,"&gt;0"),[1]employee_training_performance_d!L1030)</f>
        <v>57.657957244655584</v>
      </c>
      <c r="M1030" s="7">
        <v>5</v>
      </c>
      <c r="N1030" s="7">
        <v>5</v>
      </c>
    </row>
    <row r="1031" spans="1:14" ht="15.6" x14ac:dyDescent="0.3">
      <c r="A1031" s="5" t="str">
        <f>TRIM(PROPER([1]employee_training_performance_d!A1031))</f>
        <v>26C118F2-Eb1C-4430-9F11-4270565F8687</v>
      </c>
      <c r="B1031" s="6" t="str">
        <f>TRIM(PROPER([1]employee_training_performance_d!B1031))</f>
        <v>Antonio Atkins</v>
      </c>
      <c r="C1031" s="7">
        <v>40</v>
      </c>
      <c r="D1031" s="11" t="str">
        <f>IF(OR(LOWER([1]employee_training_performance_d!D1031)="m",LOWER([1]employee_training_performance_d!D1031)="male"),"Male",IF(OR(LOWER([1]employee_training_performance_d!D1031)="f",LOWER([1]employee_training_performance_d!D1031)="female"),"Female","Unknown"))</f>
        <v>Female</v>
      </c>
      <c r="E1031" s="8" t="s">
        <v>21</v>
      </c>
      <c r="F1031" s="8" t="s">
        <v>17</v>
      </c>
      <c r="G1031" s="9" t="str">
        <f>TEXT([1]employee_training_performance_d!G1031,"dd-mm-yyyy")</f>
        <v>28-04-2022</v>
      </c>
      <c r="H1031" s="8" t="s">
        <v>16</v>
      </c>
      <c r="I1031" s="15" t="str">
        <f>TEXT([1]employee_training_performance_d!I1031,"dd-mm-yyyy")</f>
        <v>27-04-2024</v>
      </c>
      <c r="J1031" s="16">
        <f>IF(OR([1]employee_training_performance_d!J1031="Yes",[1]employee_training_performance_d!J1031="P",[1]employee_training_performance_d!J1031="Present"),1,IF(OR([1]employee_training_performance_d!J1031="No",[1]employee_training_performance_d!J1031="A",[1]employee_training_performance_d!J1031="Absent"),0))</f>
        <v>0</v>
      </c>
      <c r="K1031" s="16">
        <v>61</v>
      </c>
      <c r="L1031" s="16">
        <f>IF(OR([1]employee_training_performance_d!L1031=0,ISBLANK([1]employee_training_performance_d!L1031)),AVERAGEIFS([1]employee_training_performance_d!L$2:L$1201,[1]employee_training_performance_d!L$2:L$1201,"&gt;0"),[1]employee_training_performance_d!L1031)</f>
        <v>57.657957244655584</v>
      </c>
      <c r="M1031" s="7">
        <v>2.6</v>
      </c>
      <c r="N1031" s="7">
        <v>2.6266666666666665</v>
      </c>
    </row>
    <row r="1032" spans="1:14" ht="15.6" x14ac:dyDescent="0.3">
      <c r="A1032" s="5" t="str">
        <f>TRIM(PROPER([1]employee_training_performance_d!A1032))</f>
        <v>6De46Fed-Bece-4286-89F6-84396F77Cc54</v>
      </c>
      <c r="B1032" s="6" t="str">
        <f>TRIM(PROPER([1]employee_training_performance_d!B1032))</f>
        <v>Kevin Robinson</v>
      </c>
      <c r="C1032" s="7">
        <v>40</v>
      </c>
      <c r="D1032" s="11" t="str">
        <f>IF(OR(LOWER([1]employee_training_performance_d!D1032)="m",LOWER([1]employee_training_performance_d!D1032)="male"),"Male",IF(OR(LOWER([1]employee_training_performance_d!D1032)="f",LOWER([1]employee_training_performance_d!D1032)="female"),"Female","Unknown"))</f>
        <v>Male</v>
      </c>
      <c r="E1032" s="8" t="s">
        <v>21</v>
      </c>
      <c r="F1032" s="8" t="s">
        <v>30</v>
      </c>
      <c r="G1032" s="9" t="str">
        <f>TEXT([1]employee_training_performance_d!G1032,"dd-mm-yyyy")</f>
        <v>27-11-2024</v>
      </c>
      <c r="H1032" s="8" t="s">
        <v>16</v>
      </c>
      <c r="I1032" s="15" t="str">
        <f>TEXT([1]employee_training_performance_d!I1032,"dd-mm-yyyy")</f>
        <v>08-12-2025</v>
      </c>
      <c r="J1032" s="16">
        <f>IF(OR([1]employee_training_performance_d!J1032="Yes",[1]employee_training_performance_d!J1032="P",[1]employee_training_performance_d!J1032="Present"),1,IF(OR([1]employee_training_performance_d!J1032="No",[1]employee_training_performance_d!J1032="A",[1]employee_training_performance_d!J1032="Absent"),0))</f>
        <v>0</v>
      </c>
      <c r="K1032" s="16">
        <v>60.327272727272728</v>
      </c>
      <c r="L1032" s="16">
        <f>IF(OR([1]employee_training_performance_d!L1032=0,ISBLANK([1]employee_training_performance_d!L1032)),AVERAGEIFS([1]employee_training_performance_d!L$2:L$1201,[1]employee_training_performance_d!L$2:L$1201,"&gt;0"),[1]employee_training_performance_d!L1032)</f>
        <v>73</v>
      </c>
      <c r="M1032" s="7">
        <v>4</v>
      </c>
      <c r="N1032" s="7">
        <v>4</v>
      </c>
    </row>
    <row r="1033" spans="1:14" ht="15.6" x14ac:dyDescent="0.3">
      <c r="A1033" s="5" t="str">
        <f>TRIM(PROPER([1]employee_training_performance_d!A1033))</f>
        <v>8Abcb652-Ee52-4B7B-8Cb0-Fe85E4184C38</v>
      </c>
      <c r="B1033" s="6" t="str">
        <f>TRIM(PROPER([1]employee_training_performance_d!B1033))</f>
        <v>Kimberly Ponce</v>
      </c>
      <c r="C1033" s="7">
        <v>40</v>
      </c>
      <c r="D1033" s="11" t="str">
        <f>IF(OR(LOWER([1]employee_training_performance_d!D1033)="m",LOWER([1]employee_training_performance_d!D1033)="male"),"Male",IF(OR(LOWER([1]employee_training_performance_d!D1033)="f",LOWER([1]employee_training_performance_d!D1033)="female"),"Female","Unknown"))</f>
        <v>Male</v>
      </c>
      <c r="E1033" s="8" t="s">
        <v>14</v>
      </c>
      <c r="F1033" s="8" t="s">
        <v>17</v>
      </c>
      <c r="G1033" s="9" t="str">
        <f>TEXT([1]employee_training_performance_d!G1033,"dd-mm-yyyy")</f>
        <v>27-05-2022</v>
      </c>
      <c r="H1033" s="8" t="s">
        <v>20</v>
      </c>
      <c r="I1033" s="15" t="str">
        <f>TEXT([1]employee_training_performance_d!I1033,"dd-mm-yyyy")</f>
        <v>16-01-2023</v>
      </c>
      <c r="J1033" s="16">
        <f>IF(OR([1]employee_training_performance_d!J1033="Yes",[1]employee_training_performance_d!J1033="P",[1]employee_training_performance_d!J1033="Present"),1,IF(OR([1]employee_training_performance_d!J1033="No",[1]employee_training_performance_d!J1033="A",[1]employee_training_performance_d!J1033="Absent"),0))</f>
        <v>1</v>
      </c>
      <c r="K1033" s="16">
        <v>60.327272727272728</v>
      </c>
      <c r="L1033" s="16">
        <f>IF(OR([1]employee_training_performance_d!L1033=0,ISBLANK([1]employee_training_performance_d!L1033)),AVERAGEIFS([1]employee_training_performance_d!L$2:L$1201,[1]employee_training_performance_d!L$2:L$1201,"&gt;0"),[1]employee_training_performance_d!L1033)</f>
        <v>82</v>
      </c>
      <c r="M1033" s="7">
        <v>2</v>
      </c>
      <c r="N1033" s="7">
        <v>2</v>
      </c>
    </row>
    <row r="1034" spans="1:14" ht="15.6" x14ac:dyDescent="0.3">
      <c r="A1034" s="5" t="str">
        <f>TRIM(PROPER([1]employee_training_performance_d!A1034))</f>
        <v>Ebcfa81A-61F3-4780-Ba54-79Eaccda08Bf</v>
      </c>
      <c r="B1034" s="6" t="str">
        <f>TRIM(PROPER([1]employee_training_performance_d!B1034))</f>
        <v>Dr. Tracy Evans</v>
      </c>
      <c r="C1034" s="7">
        <v>40</v>
      </c>
      <c r="D1034" s="11" t="str">
        <f>IF(OR(LOWER([1]employee_training_performance_d!D1034)="m",LOWER([1]employee_training_performance_d!D1034)="male"),"Male",IF(OR(LOWER([1]employee_training_performance_d!D1034)="f",LOWER([1]employee_training_performance_d!D1034)="female"),"Female","Unknown"))</f>
        <v>Male</v>
      </c>
      <c r="E1034" s="8" t="s">
        <v>21</v>
      </c>
      <c r="F1034" s="8" t="s">
        <v>30</v>
      </c>
      <c r="G1034" s="9" t="str">
        <f>TEXT([1]employee_training_performance_d!G1034,"dd-mm-yyyy")</f>
        <v>20-12-2022</v>
      </c>
      <c r="H1034" s="8" t="s">
        <v>28</v>
      </c>
      <c r="I1034" s="15" t="str">
        <f>TEXT([1]employee_training_performance_d!I1034,"dd-mm-yyyy")</f>
        <v>19-06-2024</v>
      </c>
      <c r="J1034" s="16">
        <f>IF(OR([1]employee_training_performance_d!J1034="Yes",[1]employee_training_performance_d!J1034="P",[1]employee_training_performance_d!J1034="Present"),1,IF(OR([1]employee_training_performance_d!J1034="No",[1]employee_training_performance_d!J1034="A",[1]employee_training_performance_d!J1034="Absent"),0))</f>
        <v>0</v>
      </c>
      <c r="K1034" s="16">
        <v>60.327272727272728</v>
      </c>
      <c r="L1034" s="16">
        <f>IF(OR([1]employee_training_performance_d!L1034=0,ISBLANK([1]employee_training_performance_d!L1034)),AVERAGEIFS([1]employee_training_performance_d!L$2:L$1201,[1]employee_training_performance_d!L$2:L$1201,"&gt;0"),[1]employee_training_performance_d!L1034)</f>
        <v>98</v>
      </c>
      <c r="M1034" s="7">
        <v>5</v>
      </c>
      <c r="N1034" s="7">
        <v>5</v>
      </c>
    </row>
    <row r="1035" spans="1:14" ht="15.6" x14ac:dyDescent="0.3">
      <c r="A1035" s="5" t="str">
        <f>TRIM(PROPER([1]employee_training_performance_d!A1035))</f>
        <v>5580885A-54B2-49Cd-8C24-8F008A4A07E1</v>
      </c>
      <c r="B1035" s="6" t="str">
        <f>TRIM(PROPER([1]employee_training_performance_d!B1035))</f>
        <v>Robert Mcintosh</v>
      </c>
      <c r="C1035" s="7">
        <v>40</v>
      </c>
      <c r="D1035" s="11" t="str">
        <f>IF(OR(LOWER([1]employee_training_performance_d!D1035)="m",LOWER([1]employee_training_performance_d!D1035)="male"),"Male",IF(OR(LOWER([1]employee_training_performance_d!D1035)="f",LOWER([1]employee_training_performance_d!D1035)="female"),"Female","Unknown"))</f>
        <v>Male</v>
      </c>
      <c r="E1035" s="8" t="s">
        <v>19</v>
      </c>
      <c r="F1035" s="8" t="s">
        <v>30</v>
      </c>
      <c r="G1035" s="9" t="str">
        <f>TEXT([1]employee_training_performance_d!G1035,"dd-mm-yyyy")</f>
        <v>09-06-2021</v>
      </c>
      <c r="H1035" s="8" t="s">
        <v>22</v>
      </c>
      <c r="I1035" s="15" t="str">
        <f>TEXT([1]employee_training_performance_d!I1035,"dd-mm-yyyy")</f>
        <v>13-01-2023</v>
      </c>
      <c r="J1035" s="16">
        <f>IF(OR([1]employee_training_performance_d!J1035="Yes",[1]employee_training_performance_d!J1035="P",[1]employee_training_performance_d!J1035="Present"),1,IF(OR([1]employee_training_performance_d!J1035="No",[1]employee_training_performance_d!J1035="A",[1]employee_training_performance_d!J1035="Absent"),0))</f>
        <v>0</v>
      </c>
      <c r="K1035" s="16">
        <v>60.327272727272728</v>
      </c>
      <c r="L1035" s="16">
        <f>IF(OR([1]employee_training_performance_d!L1035=0,ISBLANK([1]employee_training_performance_d!L1035)),AVERAGEIFS([1]employee_training_performance_d!L$2:L$1201,[1]employee_training_performance_d!L$2:L$1201,"&gt;0"),[1]employee_training_performance_d!L1035)</f>
        <v>32</v>
      </c>
      <c r="M1035" s="7">
        <v>0</v>
      </c>
      <c r="N1035" s="7">
        <v>0</v>
      </c>
    </row>
    <row r="1036" spans="1:14" ht="15.6" x14ac:dyDescent="0.3">
      <c r="A1036" s="5" t="str">
        <f>TRIM(PROPER([1]employee_training_performance_d!A1036))</f>
        <v>9Eb01A8E-72F0-490D-9C2F-E99664Baaea1</v>
      </c>
      <c r="B1036" s="6" t="str">
        <f>TRIM(PROPER([1]employee_training_performance_d!B1036))</f>
        <v>Bobby Woodward</v>
      </c>
      <c r="C1036" s="7">
        <v>43</v>
      </c>
      <c r="D1036" s="11" t="str">
        <f>IF(OR(LOWER([1]employee_training_performance_d!D1036)="m",LOWER([1]employee_training_performance_d!D1036)="male"),"Male",IF(OR(LOWER([1]employee_training_performance_d!D1036)="f",LOWER([1]employee_training_performance_d!D1036)="female"),"Female","Unknown"))</f>
        <v>Male</v>
      </c>
      <c r="E1036" s="8" t="s">
        <v>23</v>
      </c>
      <c r="F1036" s="8" t="s">
        <v>27</v>
      </c>
      <c r="G1036" s="9" t="str">
        <f>TEXT([1]employee_training_performance_d!G1036,"dd-mm-yyyy")</f>
        <v>09-09-2020</v>
      </c>
      <c r="H1036" s="8" t="s">
        <v>16</v>
      </c>
      <c r="I1036" s="15" t="str">
        <f>TEXT([1]employee_training_performance_d!I1036,"dd-mm-yyyy")</f>
        <v>17-09-2021</v>
      </c>
      <c r="J1036" s="16">
        <f>IF(OR([1]employee_training_performance_d!J1036="Yes",[1]employee_training_performance_d!J1036="P",[1]employee_training_performance_d!J1036="Present"),1,IF(OR([1]employee_training_performance_d!J1036="No",[1]employee_training_performance_d!J1036="A",[1]employee_training_performance_d!J1036="Absent"),0))</f>
        <v>0</v>
      </c>
      <c r="K1036" s="16">
        <v>35</v>
      </c>
      <c r="L1036" s="16">
        <f>IF(OR([1]employee_training_performance_d!L1036=0,ISBLANK([1]employee_training_performance_d!L1036)),AVERAGEIFS([1]employee_training_performance_d!L$2:L$1201,[1]employee_training_performance_d!L$2:L$1201,"&gt;0"),[1]employee_training_performance_d!L1036)</f>
        <v>57.657957244655584</v>
      </c>
      <c r="M1036" s="7">
        <v>5</v>
      </c>
      <c r="N1036" s="7">
        <v>5</v>
      </c>
    </row>
    <row r="1037" spans="1:14" ht="15.6" x14ac:dyDescent="0.3">
      <c r="A1037" s="5" t="str">
        <f>TRIM(PROPER([1]employee_training_performance_d!A1037))</f>
        <v>Baabf7Ec-2Eca-49B7-9087-Ba7334Bbc278</v>
      </c>
      <c r="B1037" s="6" t="str">
        <f>TRIM(PROPER([1]employee_training_performance_d!B1037))</f>
        <v>Linda Fernandez</v>
      </c>
      <c r="C1037" s="7">
        <v>32</v>
      </c>
      <c r="D1037" s="11" t="str">
        <f>IF(OR(LOWER([1]employee_training_performance_d!D1037)="m",LOWER([1]employee_training_performance_d!D1037)="male"),"Male",IF(OR(LOWER([1]employee_training_performance_d!D1037)="f",LOWER([1]employee_training_performance_d!D1037)="female"),"Female","Unknown"))</f>
        <v>Male</v>
      </c>
      <c r="E1037" s="8" t="s">
        <v>14</v>
      </c>
      <c r="F1037" s="8" t="s">
        <v>30</v>
      </c>
      <c r="G1037" s="9" t="str">
        <f>TEXT([1]employee_training_performance_d!G1037,"dd-mm-yyyy")</f>
        <v>15-08-2021</v>
      </c>
      <c r="H1037" s="8" t="s">
        <v>20</v>
      </c>
      <c r="I1037" s="15" t="str">
        <f>TEXT([1]employee_training_performance_d!I1037,"dd-mm-yyyy")</f>
        <v>31-10-2022</v>
      </c>
      <c r="J1037" s="16">
        <f>IF(OR([1]employee_training_performance_d!J1037="Yes",[1]employee_training_performance_d!J1037="P",[1]employee_training_performance_d!J1037="Present"),1,IF(OR([1]employee_training_performance_d!J1037="No",[1]employee_training_performance_d!J1037="A",[1]employee_training_performance_d!J1037="Absent"),0))</f>
        <v>0</v>
      </c>
      <c r="K1037" s="16">
        <v>60.796296296296298</v>
      </c>
      <c r="L1037" s="16">
        <f>IF(OR([1]employee_training_performance_d!L1037=0,ISBLANK([1]employee_training_performance_d!L1037)),AVERAGEIFS([1]employee_training_performance_d!L$2:L$1201,[1]employee_training_performance_d!L$2:L$1201,"&gt;0"),[1]employee_training_performance_d!L1037)</f>
        <v>57.657957244655584</v>
      </c>
      <c r="M1037" s="7">
        <v>4</v>
      </c>
      <c r="N1037" s="7">
        <v>4</v>
      </c>
    </row>
    <row r="1038" spans="1:14" ht="15.6" x14ac:dyDescent="0.3">
      <c r="A1038" s="5" t="str">
        <f>TRIM(PROPER([1]employee_training_performance_d!A1038))</f>
        <v>1B6D8927-5315-4E9A-8402-4764E6Fe01Cc</v>
      </c>
      <c r="B1038" s="6" t="str">
        <f>TRIM(PROPER([1]employee_training_performance_d!B1038))</f>
        <v>Mark Collins</v>
      </c>
      <c r="C1038" s="7">
        <v>52</v>
      </c>
      <c r="D1038" s="11" t="str">
        <f>IF(OR(LOWER([1]employee_training_performance_d!D1038)="m",LOWER([1]employee_training_performance_d!D1038)="male"),"Male",IF(OR(LOWER([1]employee_training_performance_d!D1038)="f",LOWER([1]employee_training_performance_d!D1038)="female"),"Female","Unknown"))</f>
        <v>Female</v>
      </c>
      <c r="E1038" s="8" t="s">
        <v>26</v>
      </c>
      <c r="F1038" s="8" t="s">
        <v>30</v>
      </c>
      <c r="G1038" s="9" t="str">
        <f>TEXT([1]employee_training_performance_d!G1038,"dd-mm-yyyy")</f>
        <v>06-02-2023</v>
      </c>
      <c r="H1038" s="8" t="s">
        <v>22</v>
      </c>
      <c r="I1038" s="15" t="str">
        <f>TEXT([1]employee_training_performance_d!I1038,"dd-mm-yyyy")</f>
        <v>14-03-2024</v>
      </c>
      <c r="J1038" s="16">
        <f>IF(OR([1]employee_training_performance_d!J1038="Yes",[1]employee_training_performance_d!J1038="P",[1]employee_training_performance_d!J1038="Present"),1,IF(OR([1]employee_training_performance_d!J1038="No",[1]employee_training_performance_d!J1038="A",[1]employee_training_performance_d!J1038="Absent"),0))</f>
        <v>0</v>
      </c>
      <c r="K1038" s="16">
        <v>60.796296296296298</v>
      </c>
      <c r="L1038" s="16">
        <f>IF(OR([1]employee_training_performance_d!L1038=0,ISBLANK([1]employee_training_performance_d!L1038)),AVERAGEIFS([1]employee_training_performance_d!L$2:L$1201,[1]employee_training_performance_d!L$2:L$1201,"&gt;0"),[1]employee_training_performance_d!L1038)</f>
        <v>57.657957244655584</v>
      </c>
      <c r="M1038" s="7">
        <v>3</v>
      </c>
      <c r="N1038" s="7">
        <v>3</v>
      </c>
    </row>
    <row r="1039" spans="1:14" ht="15.6" x14ac:dyDescent="0.3">
      <c r="A1039" s="5" t="str">
        <f>TRIM(PROPER([1]employee_training_performance_d!A1039))</f>
        <v>1A0A1Af2-999F-44E9-Bd78-0916Aa846060</v>
      </c>
      <c r="B1039" s="6" t="str">
        <f>TRIM(PROPER([1]employee_training_performance_d!B1039))</f>
        <v>Ariel Miller</v>
      </c>
      <c r="C1039" s="7">
        <v>39</v>
      </c>
      <c r="D1039" s="11" t="str">
        <f>IF(OR(LOWER([1]employee_training_performance_d!D1039)="m",LOWER([1]employee_training_performance_d!D1039)="male"),"Male",IF(OR(LOWER([1]employee_training_performance_d!D1039)="f",LOWER([1]employee_training_performance_d!D1039)="female"),"Female","Unknown"))</f>
        <v>Male</v>
      </c>
      <c r="E1039" s="8" t="s">
        <v>23</v>
      </c>
      <c r="F1039" s="8" t="s">
        <v>15</v>
      </c>
      <c r="G1039" s="9" t="str">
        <f>TEXT([1]employee_training_performance_d!G1039,"dd-mm-yyyy")</f>
        <v>01-07-2020</v>
      </c>
      <c r="H1039" s="8" t="s">
        <v>18</v>
      </c>
      <c r="I1039" s="15" t="str">
        <f>TEXT([1]employee_training_performance_d!I1039,"dd-mm-yyyy")</f>
        <v>03-09-2021</v>
      </c>
      <c r="J1039" s="16">
        <f>IF(OR([1]employee_training_performance_d!J1039="Yes",[1]employee_training_performance_d!J1039="P",[1]employee_training_performance_d!J1039="Present"),1,IF(OR([1]employee_training_performance_d!J1039="No",[1]employee_training_performance_d!J1039="A",[1]employee_training_performance_d!J1039="Absent"),0))</f>
        <v>0</v>
      </c>
      <c r="K1039" s="16">
        <v>60.796296296296298</v>
      </c>
      <c r="L1039" s="16">
        <f>IF(OR([1]employee_training_performance_d!L1039=0,ISBLANK([1]employee_training_performance_d!L1039)),AVERAGEIFS([1]employee_training_performance_d!L$2:L$1201,[1]employee_training_performance_d!L$2:L$1201,"&gt;0"),[1]employee_training_performance_d!L1039)</f>
        <v>72</v>
      </c>
      <c r="M1039" s="7">
        <v>0</v>
      </c>
      <c r="N1039" s="7">
        <v>0</v>
      </c>
    </row>
    <row r="1040" spans="1:14" ht="15.6" x14ac:dyDescent="0.3">
      <c r="A1040" s="5" t="str">
        <f>TRIM(PROPER([1]employee_training_performance_d!A1040))</f>
        <v>F0Ffd6B0-81Ec-434F-8766-978E76737D16</v>
      </c>
      <c r="B1040" s="6" t="str">
        <f>TRIM(PROPER([1]employee_training_performance_d!B1040))</f>
        <v>Kyle Parks</v>
      </c>
      <c r="C1040" s="7">
        <v>39</v>
      </c>
      <c r="D1040" s="11" t="str">
        <f>IF(OR(LOWER([1]employee_training_performance_d!D1040)="m",LOWER([1]employee_training_performance_d!D1040)="male"),"Male",IF(OR(LOWER([1]employee_training_performance_d!D1040)="f",LOWER([1]employee_training_performance_d!D1040)="female"),"Female","Unknown"))</f>
        <v>Male</v>
      </c>
      <c r="E1040" s="8" t="s">
        <v>14</v>
      </c>
      <c r="F1040" s="8" t="s">
        <v>30</v>
      </c>
      <c r="G1040" s="9" t="str">
        <f>TEXT([1]employee_training_performance_d!G1040,"dd-mm-yyyy")</f>
        <v>12-02-2021</v>
      </c>
      <c r="H1040" s="8" t="s">
        <v>28</v>
      </c>
      <c r="I1040" s="15" t="str">
        <f>TEXT([1]employee_training_performance_d!I1040,"dd-mm-yyyy")</f>
        <v>24-08-2023</v>
      </c>
      <c r="J1040" s="16">
        <f>IF(OR([1]employee_training_performance_d!J1040="Yes",[1]employee_training_performance_d!J1040="P",[1]employee_training_performance_d!J1040="Present"),1,IF(OR([1]employee_training_performance_d!J1040="No",[1]employee_training_performance_d!J1040="A",[1]employee_training_performance_d!J1040="Absent"),0))</f>
        <v>0</v>
      </c>
      <c r="K1040" s="16">
        <v>69</v>
      </c>
      <c r="L1040" s="16">
        <f>IF(OR([1]employee_training_performance_d!L1040=0,ISBLANK([1]employee_training_performance_d!L1040)),AVERAGEIFS([1]employee_training_performance_d!L$2:L$1201,[1]employee_training_performance_d!L$2:L$1201,"&gt;0"),[1]employee_training_performance_d!L1040)</f>
        <v>57.657957244655584</v>
      </c>
      <c r="M1040" s="7">
        <v>2</v>
      </c>
      <c r="N1040" s="7">
        <v>2</v>
      </c>
    </row>
    <row r="1041" spans="1:14" ht="15.6" x14ac:dyDescent="0.3">
      <c r="A1041" s="5" t="str">
        <f>TRIM(PROPER([1]employee_training_performance_d!A1041))</f>
        <v>B443Cda3-4B80-48C6-8E31-66C3541Acd27</v>
      </c>
      <c r="B1041" s="6" t="str">
        <f>TRIM(PROPER([1]employee_training_performance_d!B1041))</f>
        <v>Melanie Brown</v>
      </c>
      <c r="C1041" s="7">
        <v>39</v>
      </c>
      <c r="D1041" s="11" t="str">
        <f>IF(OR(LOWER([1]employee_training_performance_d!D1041)="m",LOWER([1]employee_training_performance_d!D1041)="male"),"Male",IF(OR(LOWER([1]employee_training_performance_d!D1041)="f",LOWER([1]employee_training_performance_d!D1041)="female"),"Female","Unknown"))</f>
        <v>Male</v>
      </c>
      <c r="E1041" s="8" t="s">
        <v>23</v>
      </c>
      <c r="F1041" s="8" t="s">
        <v>27</v>
      </c>
      <c r="G1041" s="9" t="str">
        <f>TEXT([1]employee_training_performance_d!G1041,"dd-mm-yyyy")</f>
        <v>23-06-2021</v>
      </c>
      <c r="H1041" s="8" t="s">
        <v>20</v>
      </c>
      <c r="I1041" s="15" t="str">
        <f>TEXT([1]employee_training_performance_d!I1041,"dd-mm-yyyy")</f>
        <v>08-08-2021</v>
      </c>
      <c r="J1041" s="16">
        <f>IF(OR([1]employee_training_performance_d!J1041="Yes",[1]employee_training_performance_d!J1041="P",[1]employee_training_performance_d!J1041="Present"),1,IF(OR([1]employee_training_performance_d!J1041="No",[1]employee_training_performance_d!J1041="A",[1]employee_training_performance_d!J1041="Absent"),0))</f>
        <v>0</v>
      </c>
      <c r="K1041" s="16">
        <v>60.641509433962263</v>
      </c>
      <c r="L1041" s="16">
        <f>IF(OR([1]employee_training_performance_d!L1041=0,ISBLANK([1]employee_training_performance_d!L1041)),AVERAGEIFS([1]employee_training_performance_d!L$2:L$1201,[1]employee_training_performance_d!L$2:L$1201,"&gt;0"),[1]employee_training_performance_d!L1041)</f>
        <v>57.657957244655584</v>
      </c>
      <c r="M1041" s="7">
        <v>4</v>
      </c>
      <c r="N1041" s="7">
        <v>4</v>
      </c>
    </row>
    <row r="1042" spans="1:14" ht="15.6" x14ac:dyDescent="0.3">
      <c r="A1042" s="5" t="str">
        <f>TRIM(PROPER([1]employee_training_performance_d!A1042))</f>
        <v>67F7Aba4-0617-4C62-A243-B9Ab2B0E817C</v>
      </c>
      <c r="B1042" s="6" t="str">
        <f>TRIM(PROPER([1]employee_training_performance_d!B1042))</f>
        <v>Jacqueline Hall</v>
      </c>
      <c r="C1042" s="7">
        <v>39</v>
      </c>
      <c r="D1042" s="11" t="str">
        <f>IF(OR(LOWER([1]employee_training_performance_d!D1042)="m",LOWER([1]employee_training_performance_d!D1042)="male"),"Male",IF(OR(LOWER([1]employee_training_performance_d!D1042)="f",LOWER([1]employee_training_performance_d!D1042)="female"),"Female","Unknown"))</f>
        <v>Male</v>
      </c>
      <c r="E1042" s="8" t="s">
        <v>14</v>
      </c>
      <c r="F1042" s="8" t="s">
        <v>17</v>
      </c>
      <c r="G1042" s="9" t="str">
        <f>TEXT([1]employee_training_performance_d!G1042,"dd-mm-yyyy")</f>
        <v>09-10-2021</v>
      </c>
      <c r="H1042" s="8" t="s">
        <v>16</v>
      </c>
      <c r="I1042" s="15" t="str">
        <f>TEXT([1]employee_training_performance_d!I1042,"dd-mm-yyyy")</f>
        <v>08-07-2022</v>
      </c>
      <c r="J1042" s="16">
        <f>IF(OR([1]employee_training_performance_d!J1042="Yes",[1]employee_training_performance_d!J1042="P",[1]employee_training_performance_d!J1042="Present"),1,IF(OR([1]employee_training_performance_d!J1042="No",[1]employee_training_performance_d!J1042="A",[1]employee_training_performance_d!J1042="Absent"),0))</f>
        <v>0</v>
      </c>
      <c r="K1042" s="16">
        <v>60.641509433962263</v>
      </c>
      <c r="L1042" s="16">
        <f>IF(OR([1]employee_training_performance_d!L1042=0,ISBLANK([1]employee_training_performance_d!L1042)),AVERAGEIFS([1]employee_training_performance_d!L$2:L$1201,[1]employee_training_performance_d!L$2:L$1201,"&gt;0"),[1]employee_training_performance_d!L1042)</f>
        <v>57.657957244655584</v>
      </c>
      <c r="M1042" s="7">
        <v>4</v>
      </c>
      <c r="N1042" s="7">
        <v>4</v>
      </c>
    </row>
    <row r="1043" spans="1:14" ht="15.6" x14ac:dyDescent="0.3">
      <c r="A1043" s="5" t="str">
        <f>TRIM(PROPER([1]employee_training_performance_d!A1043))</f>
        <v>Aebe1524-1549-44D7-B0C4-6591B2D995Fa</v>
      </c>
      <c r="B1043" s="6" t="str">
        <f>TRIM(PROPER([1]employee_training_performance_d!B1043))</f>
        <v>Aaron Miller</v>
      </c>
      <c r="C1043" s="7">
        <v>22</v>
      </c>
      <c r="D1043" s="11" t="str">
        <f>IF(OR(LOWER([1]employee_training_performance_d!D1043)="m",LOWER([1]employee_training_performance_d!D1043)="male"),"Male",IF(OR(LOWER([1]employee_training_performance_d!D1043)="f",LOWER([1]employee_training_performance_d!D1043)="female"),"Female","Unknown"))</f>
        <v>Male</v>
      </c>
      <c r="E1043" s="8" t="s">
        <v>23</v>
      </c>
      <c r="F1043" s="8" t="s">
        <v>15</v>
      </c>
      <c r="G1043" s="9" t="str">
        <f>TEXT([1]employee_training_performance_d!G1043,"dd-mm-yyyy")</f>
        <v>18-07-2022</v>
      </c>
      <c r="H1043" s="8" t="s">
        <v>28</v>
      </c>
      <c r="I1043" s="15" t="str">
        <f>TEXT([1]employee_training_performance_d!I1043,"dd-mm-yyyy")</f>
        <v>26-05-2024</v>
      </c>
      <c r="J1043" s="16">
        <f>IF(OR([1]employee_training_performance_d!J1043="Yes",[1]employee_training_performance_d!J1043="P",[1]employee_training_performance_d!J1043="Present"),1,IF(OR([1]employee_training_performance_d!J1043="No",[1]employee_training_performance_d!J1043="A",[1]employee_training_performance_d!J1043="Absent"),0))</f>
        <v>1</v>
      </c>
      <c r="K1043" s="16">
        <v>35</v>
      </c>
      <c r="L1043" s="16">
        <f>IF(OR([1]employee_training_performance_d!L1043=0,ISBLANK([1]employee_training_performance_d!L1043)),AVERAGEIFS([1]employee_training_performance_d!L$2:L$1201,[1]employee_training_performance_d!L$2:L$1201,"&gt;0"),[1]employee_training_performance_d!L1043)</f>
        <v>57.657957244655584</v>
      </c>
      <c r="M1043" s="7">
        <v>0</v>
      </c>
      <c r="N1043" s="7">
        <v>0</v>
      </c>
    </row>
    <row r="1044" spans="1:14" ht="15.6" x14ac:dyDescent="0.3">
      <c r="A1044" s="5" t="str">
        <f>TRIM(PROPER([1]employee_training_performance_d!A1044))</f>
        <v>5051B949-E6Af-493C-B00F-8E852Ea756A8</v>
      </c>
      <c r="B1044" s="6" t="str">
        <f>TRIM(PROPER([1]employee_training_performance_d!B1044))</f>
        <v>Stephanie Howard</v>
      </c>
      <c r="C1044" s="7">
        <v>45</v>
      </c>
      <c r="D1044" s="11" t="str">
        <f>IF(OR(LOWER([1]employee_training_performance_d!D1044)="m",LOWER([1]employee_training_performance_d!D1044)="male"),"Male",IF(OR(LOWER([1]employee_training_performance_d!D1044)="f",LOWER([1]employee_training_performance_d!D1044)="female"),"Female","Unknown"))</f>
        <v>Male</v>
      </c>
      <c r="E1044" s="8" t="s">
        <v>21</v>
      </c>
      <c r="F1044" s="8" t="s">
        <v>24</v>
      </c>
      <c r="G1044" s="9" t="str">
        <f>TEXT([1]employee_training_performance_d!G1044,"dd-mm-yyyy")</f>
        <v>01-06-2021</v>
      </c>
      <c r="H1044" s="8" t="s">
        <v>18</v>
      </c>
      <c r="I1044" s="15" t="str">
        <f>TEXT([1]employee_training_performance_d!I1044,"dd-mm-yyyy")</f>
        <v>28-02-2022</v>
      </c>
      <c r="J1044" s="16">
        <f>IF(OR([1]employee_training_performance_d!J1044="Yes",[1]employee_training_performance_d!J1044="P",[1]employee_training_performance_d!J1044="Present"),1,IF(OR([1]employee_training_performance_d!J1044="No",[1]employee_training_performance_d!J1044="A",[1]employee_training_performance_d!J1044="Absent"),0))</f>
        <v>0</v>
      </c>
      <c r="K1044" s="16">
        <v>61.134615384615387</v>
      </c>
      <c r="L1044" s="16">
        <f>IF(OR([1]employee_training_performance_d!L1044=0,ISBLANK([1]employee_training_performance_d!L1044)),AVERAGEIFS([1]employee_training_performance_d!L$2:L$1201,[1]employee_training_performance_d!L$2:L$1201,"&gt;0"),[1]employee_training_performance_d!L1044)</f>
        <v>57.657957244655584</v>
      </c>
      <c r="M1044" s="7">
        <v>2</v>
      </c>
      <c r="N1044" s="7">
        <v>2</v>
      </c>
    </row>
    <row r="1045" spans="1:14" ht="15.6" x14ac:dyDescent="0.3">
      <c r="A1045" s="5" t="str">
        <f>TRIM(PROPER([1]employee_training_performance_d!A1045))</f>
        <v>6Aed2058-Dc24-4A02-A86C-B3E002B5166D</v>
      </c>
      <c r="B1045" s="6" t="str">
        <f>TRIM(PROPER([1]employee_training_performance_d!B1045))</f>
        <v>Melissa Williams</v>
      </c>
      <c r="C1045" s="7">
        <v>36</v>
      </c>
      <c r="D1045" s="11" t="str">
        <f>IF(OR(LOWER([1]employee_training_performance_d!D1045)="m",LOWER([1]employee_training_performance_d!D1045)="male"),"Male",IF(OR(LOWER([1]employee_training_performance_d!D1045)="f",LOWER([1]employee_training_performance_d!D1045)="female"),"Female","Unknown"))</f>
        <v>Female</v>
      </c>
      <c r="E1045" s="8" t="s">
        <v>26</v>
      </c>
      <c r="F1045" s="8" t="s">
        <v>30</v>
      </c>
      <c r="G1045" s="9" t="str">
        <f>TEXT([1]employee_training_performance_d!G1045,"dd-mm-yyyy")</f>
        <v>08-10-2020</v>
      </c>
      <c r="H1045" s="8" t="s">
        <v>25</v>
      </c>
      <c r="I1045" s="15" t="str">
        <f>TEXT([1]employee_training_performance_d!I1045,"dd-mm-yyyy")</f>
        <v>28-02-2022</v>
      </c>
      <c r="J1045" s="16">
        <f>IF(OR([1]employee_training_performance_d!J1045="Yes",[1]employee_training_performance_d!J1045="P",[1]employee_training_performance_d!J1045="Present"),1,IF(OR([1]employee_training_performance_d!J1045="No",[1]employee_training_performance_d!J1045="A",[1]employee_training_performance_d!J1045="Absent"),0))</f>
        <v>1</v>
      </c>
      <c r="K1045" s="16">
        <v>61.134615384615387</v>
      </c>
      <c r="L1045" s="16">
        <f>IF(OR([1]employee_training_performance_d!L1045=0,ISBLANK([1]employee_training_performance_d!L1045)),AVERAGEIFS([1]employee_training_performance_d!L$2:L$1201,[1]employee_training_performance_d!L$2:L$1201,"&gt;0"),[1]employee_training_performance_d!L1045)</f>
        <v>57.657957244655584</v>
      </c>
      <c r="M1045" s="7">
        <v>3</v>
      </c>
      <c r="N1045" s="7">
        <v>3</v>
      </c>
    </row>
    <row r="1046" spans="1:14" ht="15.6" x14ac:dyDescent="0.3">
      <c r="A1046" s="5" t="str">
        <f>TRIM(PROPER([1]employee_training_performance_d!A1046))</f>
        <v>Dce202F5-36Ef-4201-9656-B5F91C6A16E0</v>
      </c>
      <c r="B1046" s="6" t="str">
        <f>TRIM(PROPER([1]employee_training_performance_d!B1046))</f>
        <v>Catherine Johns</v>
      </c>
      <c r="C1046" s="7">
        <v>40</v>
      </c>
      <c r="D1046" s="11" t="str">
        <f>IF(OR(LOWER([1]employee_training_performance_d!D1046)="m",LOWER([1]employee_training_performance_d!D1046)="male"),"Male",IF(OR(LOWER([1]employee_training_performance_d!D1046)="f",LOWER([1]employee_training_performance_d!D1046)="female"),"Female","Unknown"))</f>
        <v>Male</v>
      </c>
      <c r="E1046" s="8" t="s">
        <v>26</v>
      </c>
      <c r="F1046" s="8" t="s">
        <v>24</v>
      </c>
      <c r="G1046" s="9" t="str">
        <f>TEXT([1]employee_training_performance_d!G1046,"dd-mm-yyyy")</f>
        <v>25-12-2022</v>
      </c>
      <c r="H1046" s="8" t="s">
        <v>18</v>
      </c>
      <c r="I1046" s="15" t="str">
        <f>TEXT([1]employee_training_performance_d!I1046,"dd-mm-yyyy")</f>
        <v>09-03-2023</v>
      </c>
      <c r="J1046" s="16">
        <f>IF(OR([1]employee_training_performance_d!J1046="Yes",[1]employee_training_performance_d!J1046="P",[1]employee_training_performance_d!J1046="Present"),1,IF(OR([1]employee_training_performance_d!J1046="No",[1]employee_training_performance_d!J1046="A",[1]employee_training_performance_d!J1046="Absent"),0))</f>
        <v>1</v>
      </c>
      <c r="K1046" s="16">
        <v>61.134615384615387</v>
      </c>
      <c r="L1046" s="16">
        <f>IF(OR([1]employee_training_performance_d!L1046=0,ISBLANK([1]employee_training_performance_d!L1046)),AVERAGEIFS([1]employee_training_performance_d!L$2:L$1201,[1]employee_training_performance_d!L$2:L$1201,"&gt;0"),[1]employee_training_performance_d!L1046)</f>
        <v>37</v>
      </c>
      <c r="M1046" s="7">
        <v>4</v>
      </c>
      <c r="N1046" s="7">
        <v>4</v>
      </c>
    </row>
    <row r="1047" spans="1:14" ht="15.6" x14ac:dyDescent="0.3">
      <c r="A1047" s="5" t="str">
        <f>TRIM(PROPER([1]employee_training_performance_d!A1047))</f>
        <v>9E1D5748-E3Fe-466B-A23B-3Ed770Adf7Ed</v>
      </c>
      <c r="B1047" s="6" t="str">
        <f>TRIM(PROPER([1]employee_training_performance_d!B1047))</f>
        <v>Jeffrey Williams</v>
      </c>
      <c r="C1047" s="7">
        <v>40</v>
      </c>
      <c r="D1047" s="11" t="str">
        <f>IF(OR(LOWER([1]employee_training_performance_d!D1047)="m",LOWER([1]employee_training_performance_d!D1047)="male"),"Male",IF(OR(LOWER([1]employee_training_performance_d!D1047)="f",LOWER([1]employee_training_performance_d!D1047)="female"),"Female","Unknown"))</f>
        <v>Male</v>
      </c>
      <c r="E1047" s="8" t="s">
        <v>14</v>
      </c>
      <c r="F1047" s="8" t="s">
        <v>24</v>
      </c>
      <c r="G1047" s="9" t="str">
        <f>TEXT([1]employee_training_performance_d!G1047,"dd-mm-yyyy")</f>
        <v>22-06-2022</v>
      </c>
      <c r="H1047" s="8" t="s">
        <v>16</v>
      </c>
      <c r="I1047" s="15" t="str">
        <f>TEXT([1]employee_training_performance_d!I1047,"dd-mm-yyyy")</f>
        <v>13-06-2023</v>
      </c>
      <c r="J1047" s="16">
        <f>IF(OR([1]employee_training_performance_d!J1047="Yes",[1]employee_training_performance_d!J1047="P",[1]employee_training_performance_d!J1047="Present"),1,IF(OR([1]employee_training_performance_d!J1047="No",[1]employee_training_performance_d!J1047="A",[1]employee_training_performance_d!J1047="Absent"),0))</f>
        <v>1</v>
      </c>
      <c r="K1047" s="16">
        <v>31</v>
      </c>
      <c r="L1047" s="16">
        <f>IF(OR([1]employee_training_performance_d!L1047=0,ISBLANK([1]employee_training_performance_d!L1047)),AVERAGEIFS([1]employee_training_performance_d!L$2:L$1201,[1]employee_training_performance_d!L$2:L$1201,"&gt;0"),[1]employee_training_performance_d!L1047)</f>
        <v>91</v>
      </c>
      <c r="M1047" s="7">
        <v>5</v>
      </c>
      <c r="N1047" s="7">
        <v>5</v>
      </c>
    </row>
    <row r="1048" spans="1:14" ht="15.6" x14ac:dyDescent="0.3">
      <c r="A1048" s="5" t="str">
        <f>TRIM(PROPER([1]employee_training_performance_d!A1048))</f>
        <v>B4456F0D-7164-49A2-83D6-0E1E19929767</v>
      </c>
      <c r="B1048" s="6" t="str">
        <f>TRIM(PROPER([1]employee_training_performance_d!B1048))</f>
        <v>Carl Larson</v>
      </c>
      <c r="C1048" s="7">
        <v>40</v>
      </c>
      <c r="D1048" s="11" t="str">
        <f>IF(OR(LOWER([1]employee_training_performance_d!D1048)="m",LOWER([1]employee_training_performance_d!D1048)="male"),"Male",IF(OR(LOWER([1]employee_training_performance_d!D1048)="f",LOWER([1]employee_training_performance_d!D1048)="female"),"Female","Unknown"))</f>
        <v>Male</v>
      </c>
      <c r="E1048" s="8" t="s">
        <v>26</v>
      </c>
      <c r="F1048" s="8" t="s">
        <v>24</v>
      </c>
      <c r="G1048" s="9" t="str">
        <f>TEXT([1]employee_training_performance_d!G1048,"dd-mm-yyyy")</f>
        <v>14-06-2024</v>
      </c>
      <c r="H1048" s="8" t="s">
        <v>20</v>
      </c>
      <c r="I1048" s="15" t="str">
        <f>TEXT([1]employee_training_performance_d!I1048,"dd-mm-yyyy")</f>
        <v>20-04-2026</v>
      </c>
      <c r="J1048" s="16">
        <f>IF(OR([1]employee_training_performance_d!J1048="Yes",[1]employee_training_performance_d!J1048="P",[1]employee_training_performance_d!J1048="Present"),1,IF(OR([1]employee_training_performance_d!J1048="No",[1]employee_training_performance_d!J1048="A",[1]employee_training_performance_d!J1048="Absent"),0))</f>
        <v>0</v>
      </c>
      <c r="K1048" s="16">
        <v>61.725490196078432</v>
      </c>
      <c r="L1048" s="16">
        <f>IF(OR([1]employee_training_performance_d!L1048=0,ISBLANK([1]employee_training_performance_d!L1048)),AVERAGEIFS([1]employee_training_performance_d!L$2:L$1201,[1]employee_training_performance_d!L$2:L$1201,"&gt;0"),[1]employee_training_performance_d!L1048)</f>
        <v>57.657957244655584</v>
      </c>
      <c r="M1048" s="7">
        <v>2.6</v>
      </c>
      <c r="N1048" s="7">
        <v>2.58955223880597</v>
      </c>
    </row>
    <row r="1049" spans="1:14" ht="15.6" x14ac:dyDescent="0.3">
      <c r="A1049" s="5" t="str">
        <f>TRIM(PROPER([1]employee_training_performance_d!A1049))</f>
        <v>Be3Ff70D-B552-4386-9A96-Ef37Ee45A744</v>
      </c>
      <c r="B1049" s="6" t="str">
        <f>TRIM(PROPER([1]employee_training_performance_d!B1049))</f>
        <v>Holly Johnson</v>
      </c>
      <c r="C1049" s="7">
        <v>40</v>
      </c>
      <c r="D1049" s="11" t="str">
        <f>IF(OR(LOWER([1]employee_training_performance_d!D1049)="m",LOWER([1]employee_training_performance_d!D1049)="male"),"Male",IF(OR(LOWER([1]employee_training_performance_d!D1049)="f",LOWER([1]employee_training_performance_d!D1049)="female"),"Female","Unknown"))</f>
        <v>Female</v>
      </c>
      <c r="E1049" s="8" t="s">
        <v>19</v>
      </c>
      <c r="F1049" s="8" t="s">
        <v>27</v>
      </c>
      <c r="G1049" s="9" t="str">
        <f>TEXT([1]employee_training_performance_d!G1049,"dd-mm-yyyy")</f>
        <v>07-09-2020</v>
      </c>
      <c r="H1049" s="8" t="s">
        <v>20</v>
      </c>
      <c r="I1049" s="15" t="str">
        <f>TEXT([1]employee_training_performance_d!I1049,"dd-mm-yyyy")</f>
        <v>26-11-2021</v>
      </c>
      <c r="J1049" s="16">
        <f>IF(OR([1]employee_training_performance_d!J1049="Yes",[1]employee_training_performance_d!J1049="P",[1]employee_training_performance_d!J1049="Present"),1,IF(OR([1]employee_training_performance_d!J1049="No",[1]employee_training_performance_d!J1049="A",[1]employee_training_performance_d!J1049="Absent"),0))</f>
        <v>0</v>
      </c>
      <c r="K1049" s="16">
        <v>61.725490196078432</v>
      </c>
      <c r="L1049" s="16">
        <f>IF(OR([1]employee_training_performance_d!L1049=0,ISBLANK([1]employee_training_performance_d!L1049)),AVERAGEIFS([1]employee_training_performance_d!L$2:L$1201,[1]employee_training_performance_d!L$2:L$1201,"&gt;0"),[1]employee_training_performance_d!L1049)</f>
        <v>57.657957244655584</v>
      </c>
      <c r="M1049" s="7">
        <v>2</v>
      </c>
      <c r="N1049" s="7">
        <v>2</v>
      </c>
    </row>
    <row r="1050" spans="1:14" ht="15.6" x14ac:dyDescent="0.3">
      <c r="A1050" s="5" t="str">
        <f>TRIM(PROPER([1]employee_training_performance_d!A1050))</f>
        <v>10D5D5B8-D448-470D-8041-47F5Aa9Af6C4</v>
      </c>
      <c r="B1050" s="6" t="str">
        <f>TRIM(PROPER([1]employee_training_performance_d!B1050))</f>
        <v>William Roberts</v>
      </c>
      <c r="C1050" s="7">
        <v>48</v>
      </c>
      <c r="D1050" s="11" t="str">
        <f>IF(OR(LOWER([1]employee_training_performance_d!D1050)="m",LOWER([1]employee_training_performance_d!D1050)="male"),"Male",IF(OR(LOWER([1]employee_training_performance_d!D1050)="f",LOWER([1]employee_training_performance_d!D1050)="female"),"Female","Unknown"))</f>
        <v>Female</v>
      </c>
      <c r="E1050" s="8" t="s">
        <v>23</v>
      </c>
      <c r="F1050" s="8" t="s">
        <v>24</v>
      </c>
      <c r="G1050" s="9" t="str">
        <f>TEXT([1]employee_training_performance_d!G1050,"dd-mm-yyyy")</f>
        <v>24-03-2022</v>
      </c>
      <c r="H1050" s="8" t="s">
        <v>20</v>
      </c>
      <c r="I1050" s="15" t="str">
        <f>TEXT([1]employee_training_performance_d!I1050,"dd-mm-yyyy")</f>
        <v>05-05-2022</v>
      </c>
      <c r="J1050" s="16">
        <f>IF(OR([1]employee_training_performance_d!J1050="Yes",[1]employee_training_performance_d!J1050="P",[1]employee_training_performance_d!J1050="Present"),1,IF(OR([1]employee_training_performance_d!J1050="No",[1]employee_training_performance_d!J1050="A",[1]employee_training_performance_d!J1050="Absent"),0))</f>
        <v>0</v>
      </c>
      <c r="K1050" s="16">
        <v>61.725490196078432</v>
      </c>
      <c r="L1050" s="16">
        <f>IF(OR([1]employee_training_performance_d!L1050=0,ISBLANK([1]employee_training_performance_d!L1050)),AVERAGEIFS([1]employee_training_performance_d!L$2:L$1201,[1]employee_training_performance_d!L$2:L$1201,"&gt;0"),[1]employee_training_performance_d!L1050)</f>
        <v>57.657957244655584</v>
      </c>
      <c r="M1050" s="7">
        <v>0</v>
      </c>
      <c r="N1050" s="7">
        <v>0</v>
      </c>
    </row>
    <row r="1051" spans="1:14" ht="15.6" x14ac:dyDescent="0.3">
      <c r="A1051" s="5" t="str">
        <f>TRIM(PROPER([1]employee_training_performance_d!A1051))</f>
        <v>B8Ab8E09-C5Da-4Dcc-8Dd7-0974F84716B7</v>
      </c>
      <c r="B1051" s="6" t="str">
        <f>TRIM(PROPER([1]employee_training_performance_d!B1051))</f>
        <v>Michael Riley</v>
      </c>
      <c r="C1051" s="7">
        <v>40</v>
      </c>
      <c r="D1051" s="11" t="str">
        <f>IF(OR(LOWER([1]employee_training_performance_d!D1051)="m",LOWER([1]employee_training_performance_d!D1051)="male"),"Male",IF(OR(LOWER([1]employee_training_performance_d!D1051)="f",LOWER([1]employee_training_performance_d!D1051)="female"),"Female","Unknown"))</f>
        <v>Male</v>
      </c>
      <c r="E1051" s="8" t="s">
        <v>23</v>
      </c>
      <c r="F1051" s="8" t="s">
        <v>30</v>
      </c>
      <c r="G1051" s="9" t="str">
        <f>TEXT([1]employee_training_performance_d!G1051,"dd-mm-yyyy")</f>
        <v>07-02-2022</v>
      </c>
      <c r="H1051" s="8" t="s">
        <v>18</v>
      </c>
      <c r="I1051" s="15" t="str">
        <f>TEXT([1]employee_training_performance_d!I1051,"dd-mm-yyyy")</f>
        <v>11-06-2023</v>
      </c>
      <c r="J1051" s="16">
        <f>IF(OR([1]employee_training_performance_d!J1051="Yes",[1]employee_training_performance_d!J1051="P",[1]employee_training_performance_d!J1051="Present"),1,IF(OR([1]employee_training_performance_d!J1051="No",[1]employee_training_performance_d!J1051="A",[1]employee_training_performance_d!J1051="Absent"),0))</f>
        <v>1</v>
      </c>
      <c r="K1051" s="16">
        <v>61.725490196078432</v>
      </c>
      <c r="L1051" s="16">
        <f>IF(OR([1]employee_training_performance_d!L1051=0,ISBLANK([1]employee_training_performance_d!L1051)),AVERAGEIFS([1]employee_training_performance_d!L$2:L$1201,[1]employee_training_performance_d!L$2:L$1201,"&gt;0"),[1]employee_training_performance_d!L1051)</f>
        <v>66</v>
      </c>
      <c r="M1051" s="7">
        <v>2</v>
      </c>
      <c r="N1051" s="7">
        <v>2</v>
      </c>
    </row>
    <row r="1052" spans="1:14" ht="15.6" x14ac:dyDescent="0.3">
      <c r="A1052" s="5" t="str">
        <f>TRIM(PROPER([1]employee_training_performance_d!A1052))</f>
        <v>F00C4Cc5-2045-4D2D-9924-47394705Ecba</v>
      </c>
      <c r="B1052" s="6" t="str">
        <f>TRIM(PROPER([1]employee_training_performance_d!B1052))</f>
        <v>Daniel Williams</v>
      </c>
      <c r="C1052" s="7">
        <v>22</v>
      </c>
      <c r="D1052" s="11" t="str">
        <f>IF(OR(LOWER([1]employee_training_performance_d!D1052)="m",LOWER([1]employee_training_performance_d!D1052)="male"),"Male",IF(OR(LOWER([1]employee_training_performance_d!D1052)="f",LOWER([1]employee_training_performance_d!D1052)="female"),"Female","Unknown"))</f>
        <v>Female</v>
      </c>
      <c r="E1052" s="8" t="s">
        <v>23</v>
      </c>
      <c r="F1052" s="8" t="s">
        <v>17</v>
      </c>
      <c r="G1052" s="9" t="str">
        <f>TEXT([1]employee_training_performance_d!G1052,"dd-mm-yyyy")</f>
        <v>16-04-2020</v>
      </c>
      <c r="H1052" s="8" t="s">
        <v>25</v>
      </c>
      <c r="I1052" s="15" t="str">
        <f>TEXT([1]employee_training_performance_d!I1052,"dd-mm-yyyy")</f>
        <v>27-07-2020</v>
      </c>
      <c r="J1052" s="16">
        <f>IF(OR([1]employee_training_performance_d!J1052="Yes",[1]employee_training_performance_d!J1052="P",[1]employee_training_performance_d!J1052="Present"),1,IF(OR([1]employee_training_performance_d!J1052="No",[1]employee_training_performance_d!J1052="A",[1]employee_training_performance_d!J1052="Absent"),0))</f>
        <v>0</v>
      </c>
      <c r="K1052" s="16">
        <v>61.725490196078432</v>
      </c>
      <c r="L1052" s="16">
        <f>IF(OR([1]employee_training_performance_d!L1052=0,ISBLANK([1]employee_training_performance_d!L1052)),AVERAGEIFS([1]employee_training_performance_d!L$2:L$1201,[1]employee_training_performance_d!L$2:L$1201,"&gt;0"),[1]employee_training_performance_d!L1052)</f>
        <v>74</v>
      </c>
      <c r="M1052" s="7">
        <v>2</v>
      </c>
      <c r="N1052" s="7">
        <v>2</v>
      </c>
    </row>
    <row r="1053" spans="1:14" ht="15.6" x14ac:dyDescent="0.3">
      <c r="A1053" s="5" t="str">
        <f>TRIM(PROPER([1]employee_training_performance_d!A1053))</f>
        <v>4Cc5B705-8Af2-43Bd-926F-28A9107D2387</v>
      </c>
      <c r="B1053" s="6" t="str">
        <f>TRIM(PROPER([1]employee_training_performance_d!B1053))</f>
        <v>Susan Moses</v>
      </c>
      <c r="C1053" s="7">
        <v>40</v>
      </c>
      <c r="D1053" s="11" t="str">
        <f>IF(OR(LOWER([1]employee_training_performance_d!D1053)="m",LOWER([1]employee_training_performance_d!D1053)="male"),"Male",IF(OR(LOWER([1]employee_training_performance_d!D1053)="f",LOWER([1]employee_training_performance_d!D1053)="female"),"Female","Unknown"))</f>
        <v>Female</v>
      </c>
      <c r="E1053" s="8" t="s">
        <v>23</v>
      </c>
      <c r="F1053" s="8" t="s">
        <v>24</v>
      </c>
      <c r="G1053" s="9" t="str">
        <f>TEXT([1]employee_training_performance_d!G1053,"dd-mm-yyyy")</f>
        <v>07-09-2022</v>
      </c>
      <c r="H1053" s="8" t="s">
        <v>18</v>
      </c>
      <c r="I1053" s="15" t="str">
        <f>TEXT([1]employee_training_performance_d!I1053,"dd-mm-yyyy")</f>
        <v>27-09-2023</v>
      </c>
      <c r="J1053" s="16">
        <f>IF(OR([1]employee_training_performance_d!J1053="Yes",[1]employee_training_performance_d!J1053="P",[1]employee_training_performance_d!J1053="Present"),1,IF(OR([1]employee_training_performance_d!J1053="No",[1]employee_training_performance_d!J1053="A",[1]employee_training_performance_d!J1053="Absent"),0))</f>
        <v>1</v>
      </c>
      <c r="K1053" s="16">
        <v>46</v>
      </c>
      <c r="L1053" s="16">
        <f>IF(OR([1]employee_training_performance_d!L1053=0,ISBLANK([1]employee_training_performance_d!L1053)),AVERAGEIFS([1]employee_training_performance_d!L$2:L$1201,[1]employee_training_performance_d!L$2:L$1201,"&gt;0"),[1]employee_training_performance_d!L1053)</f>
        <v>57.657957244655584</v>
      </c>
      <c r="M1053" s="7">
        <v>5</v>
      </c>
      <c r="N1053" s="7">
        <v>5</v>
      </c>
    </row>
    <row r="1054" spans="1:14" ht="15.6" x14ac:dyDescent="0.3">
      <c r="A1054" s="5" t="str">
        <f>TRIM(PROPER([1]employee_training_performance_d!A1054))</f>
        <v>E4540286-9Dd9-4646-9D89-2032E16874Df</v>
      </c>
      <c r="B1054" s="6" t="str">
        <f>TRIM(PROPER([1]employee_training_performance_d!B1054))</f>
        <v>Joshua Reed</v>
      </c>
      <c r="C1054" s="7">
        <v>40</v>
      </c>
      <c r="D1054" s="11" t="str">
        <f>IF(OR(LOWER([1]employee_training_performance_d!D1054)="m",LOWER([1]employee_training_performance_d!D1054)="male"),"Male",IF(OR(LOWER([1]employee_training_performance_d!D1054)="f",LOWER([1]employee_training_performance_d!D1054)="female"),"Female","Unknown"))</f>
        <v>Male</v>
      </c>
      <c r="E1054" s="8" t="s">
        <v>26</v>
      </c>
      <c r="F1054" s="8" t="s">
        <v>24</v>
      </c>
      <c r="G1054" s="9" t="str">
        <f>TEXT([1]employee_training_performance_d!G1054,"dd-mm-yyyy")</f>
        <v>17-02-2023</v>
      </c>
      <c r="H1054" s="8" t="s">
        <v>16</v>
      </c>
      <c r="I1054" s="15" t="str">
        <f>TEXT([1]employee_training_performance_d!I1054,"dd-mm-yyyy")</f>
        <v>27-01-2024</v>
      </c>
      <c r="J1054" s="16">
        <f>IF(OR([1]employee_training_performance_d!J1054="Yes",[1]employee_training_performance_d!J1054="P",[1]employee_training_performance_d!J1054="Present"),1,IF(OR([1]employee_training_performance_d!J1054="No",[1]employee_training_performance_d!J1054="A",[1]employee_training_performance_d!J1054="Absent"),0))</f>
        <v>1</v>
      </c>
      <c r="K1054" s="16">
        <v>62.04</v>
      </c>
      <c r="L1054" s="16">
        <f>IF(OR([1]employee_training_performance_d!L1054=0,ISBLANK([1]employee_training_performance_d!L1054)),AVERAGEIFS([1]employee_training_performance_d!L$2:L$1201,[1]employee_training_performance_d!L$2:L$1201,"&gt;0"),[1]employee_training_performance_d!L1054)</f>
        <v>57.657957244655584</v>
      </c>
      <c r="M1054" s="7">
        <v>3</v>
      </c>
      <c r="N1054" s="7">
        <v>3</v>
      </c>
    </row>
    <row r="1055" spans="1:14" ht="15.6" x14ac:dyDescent="0.3">
      <c r="A1055" s="5" t="str">
        <f>TRIM(PROPER([1]employee_training_performance_d!A1055))</f>
        <v>912C4Ca9-Af9F-404B-9Fb1-5849E8C80D96</v>
      </c>
      <c r="B1055" s="6" t="str">
        <f>TRIM(PROPER([1]employee_training_performance_d!B1055))</f>
        <v>Angel Hughes</v>
      </c>
      <c r="C1055" s="7">
        <v>29</v>
      </c>
      <c r="D1055" s="11" t="str">
        <f>IF(OR(LOWER([1]employee_training_performance_d!D1055)="m",LOWER([1]employee_training_performance_d!D1055)="male"),"Male",IF(OR(LOWER([1]employee_training_performance_d!D1055)="f",LOWER([1]employee_training_performance_d!D1055)="female"),"Female","Unknown"))</f>
        <v>Male</v>
      </c>
      <c r="E1055" s="8" t="s">
        <v>21</v>
      </c>
      <c r="F1055" s="8" t="s">
        <v>15</v>
      </c>
      <c r="G1055" s="9" t="str">
        <f>TEXT([1]employee_training_performance_d!G1055,"dd-mm-yyyy")</f>
        <v>03-05-2022</v>
      </c>
      <c r="H1055" s="8" t="s">
        <v>20</v>
      </c>
      <c r="I1055" s="15" t="str">
        <f>TEXT([1]employee_training_performance_d!I1055,"dd-mm-yyyy")</f>
        <v>27-07-2022</v>
      </c>
      <c r="J1055" s="16">
        <f>IF(OR([1]employee_training_performance_d!J1055="Yes",[1]employee_training_performance_d!J1055="P",[1]employee_training_performance_d!J1055="Present"),1,IF(OR([1]employee_training_performance_d!J1055="No",[1]employee_training_performance_d!J1055="A",[1]employee_training_performance_d!J1055="Absent"),0))</f>
        <v>0</v>
      </c>
      <c r="K1055" s="16">
        <v>62.04</v>
      </c>
      <c r="L1055" s="16">
        <f>IF(OR([1]employee_training_performance_d!L1055=0,ISBLANK([1]employee_training_performance_d!L1055)),AVERAGEIFS([1]employee_training_performance_d!L$2:L$1201,[1]employee_training_performance_d!L$2:L$1201,"&gt;0"),[1]employee_training_performance_d!L1055)</f>
        <v>57.657957244655584</v>
      </c>
      <c r="M1055" s="7">
        <v>4</v>
      </c>
      <c r="N1055" s="7">
        <v>4</v>
      </c>
    </row>
    <row r="1056" spans="1:14" ht="15.6" x14ac:dyDescent="0.3">
      <c r="A1056" s="5" t="str">
        <f>TRIM(PROPER([1]employee_training_performance_d!A1056))</f>
        <v>7Ca5013C-F6B8-46C2-A855-A90D0F2Fea57</v>
      </c>
      <c r="B1056" s="6" t="str">
        <f>TRIM(PROPER([1]employee_training_performance_d!B1056))</f>
        <v>Laura Schneider</v>
      </c>
      <c r="C1056" s="7">
        <v>40</v>
      </c>
      <c r="D1056" s="11" t="str">
        <f>IF(OR(LOWER([1]employee_training_performance_d!D1056)="m",LOWER([1]employee_training_performance_d!D1056)="male"),"Male",IF(OR(LOWER([1]employee_training_performance_d!D1056)="f",LOWER([1]employee_training_performance_d!D1056)="female"),"Female","Unknown"))</f>
        <v>Male</v>
      </c>
      <c r="E1056" s="8" t="s">
        <v>21</v>
      </c>
      <c r="F1056" s="8" t="s">
        <v>30</v>
      </c>
      <c r="G1056" s="9" t="str">
        <f>TEXT([1]employee_training_performance_d!G1056,"dd-mm-yyyy")</f>
        <v>19-07-2020</v>
      </c>
      <c r="H1056" s="8" t="s">
        <v>16</v>
      </c>
      <c r="I1056" s="15" t="str">
        <f>TEXT([1]employee_training_performance_d!I1056,"dd-mm-yyyy")</f>
        <v>06-10-2021</v>
      </c>
      <c r="J1056" s="16">
        <f>IF(OR([1]employee_training_performance_d!J1056="Yes",[1]employee_training_performance_d!J1056="P",[1]employee_training_performance_d!J1056="Present"),1,IF(OR([1]employee_training_performance_d!J1056="No",[1]employee_training_performance_d!J1056="A",[1]employee_training_performance_d!J1056="Absent"),0))</f>
        <v>1</v>
      </c>
      <c r="K1056" s="16">
        <v>62.04</v>
      </c>
      <c r="L1056" s="16">
        <f>IF(OR([1]employee_training_performance_d!L1056=0,ISBLANK([1]employee_training_performance_d!L1056)),AVERAGEIFS([1]employee_training_performance_d!L$2:L$1201,[1]employee_training_performance_d!L$2:L$1201,"&gt;0"),[1]employee_training_performance_d!L1056)</f>
        <v>57.657957244655584</v>
      </c>
      <c r="M1056" s="7">
        <v>4</v>
      </c>
      <c r="N1056" s="7">
        <v>4</v>
      </c>
    </row>
    <row r="1057" spans="1:14" ht="15.6" x14ac:dyDescent="0.3">
      <c r="A1057" s="5" t="str">
        <f>TRIM(PROPER([1]employee_training_performance_d!A1057))</f>
        <v>E9Fc5Fb3-F162-41E0-Adb0-6Ad89239B3A0</v>
      </c>
      <c r="B1057" s="6" t="str">
        <f>TRIM(PROPER([1]employee_training_performance_d!B1057))</f>
        <v>Kimberly Jones</v>
      </c>
      <c r="C1057" s="7">
        <v>57</v>
      </c>
      <c r="D1057" s="11" t="str">
        <f>IF(OR(LOWER([1]employee_training_performance_d!D1057)="m",LOWER([1]employee_training_performance_d!D1057)="male"),"Male",IF(OR(LOWER([1]employee_training_performance_d!D1057)="f",LOWER([1]employee_training_performance_d!D1057)="female"),"Female","Unknown"))</f>
        <v>Male</v>
      </c>
      <c r="E1057" s="8" t="s">
        <v>26</v>
      </c>
      <c r="F1057" s="8" t="s">
        <v>27</v>
      </c>
      <c r="G1057" s="9" t="str">
        <f>TEXT([1]employee_training_performance_d!G1057,"dd-mm-yyyy")</f>
        <v>25-08-2023</v>
      </c>
      <c r="H1057" s="8" t="s">
        <v>28</v>
      </c>
      <c r="I1057" s="15" t="str">
        <f>TEXT([1]employee_training_performance_d!I1057,"dd-mm-yyyy")</f>
        <v>10-08-2025</v>
      </c>
      <c r="J1057" s="16">
        <f>IF(OR([1]employee_training_performance_d!J1057="Yes",[1]employee_training_performance_d!J1057="P",[1]employee_training_performance_d!J1057="Present"),1,IF(OR([1]employee_training_performance_d!J1057="No",[1]employee_training_performance_d!J1057="A",[1]employee_training_performance_d!J1057="Absent"),0))</f>
        <v>0</v>
      </c>
      <c r="K1057" s="16">
        <v>62.04</v>
      </c>
      <c r="L1057" s="16">
        <f>IF(OR([1]employee_training_performance_d!L1057=0,ISBLANK([1]employee_training_performance_d!L1057)),AVERAGEIFS([1]employee_training_performance_d!L$2:L$1201,[1]employee_training_performance_d!L$2:L$1201,"&gt;0"),[1]employee_training_performance_d!L1057)</f>
        <v>57.657957244655584</v>
      </c>
      <c r="M1057" s="7">
        <v>4</v>
      </c>
      <c r="N1057" s="7">
        <v>4</v>
      </c>
    </row>
    <row r="1058" spans="1:14" ht="15.6" x14ac:dyDescent="0.3">
      <c r="A1058" s="5" t="str">
        <f>TRIM(PROPER([1]employee_training_performance_d!A1058))</f>
        <v>4344C269-7A3D-4B8E-B071-878Cb795C127</v>
      </c>
      <c r="B1058" s="6" t="str">
        <f>TRIM(PROPER([1]employee_training_performance_d!B1058))</f>
        <v>Michael Allen</v>
      </c>
      <c r="C1058" s="7">
        <v>38</v>
      </c>
      <c r="D1058" s="11" t="str">
        <f>IF(OR(LOWER([1]employee_training_performance_d!D1058)="m",LOWER([1]employee_training_performance_d!D1058)="male"),"Male",IF(OR(LOWER([1]employee_training_performance_d!D1058)="f",LOWER([1]employee_training_performance_d!D1058)="female"),"Female","Unknown"))</f>
        <v>Male</v>
      </c>
      <c r="E1058" s="8" t="s">
        <v>26</v>
      </c>
      <c r="F1058" s="8" t="s">
        <v>17</v>
      </c>
      <c r="G1058" s="9" t="str">
        <f>TEXT([1]employee_training_performance_d!G1058,"dd-mm-yyyy")</f>
        <v>22-07-2023</v>
      </c>
      <c r="H1058" s="8" t="s">
        <v>20</v>
      </c>
      <c r="I1058" s="15" t="str">
        <f>TEXT([1]employee_training_performance_d!I1058,"dd-mm-yyyy")</f>
        <v>18-11-2025</v>
      </c>
      <c r="J1058" s="16">
        <f>IF(OR([1]employee_training_performance_d!J1058="Yes",[1]employee_training_performance_d!J1058="P",[1]employee_training_performance_d!J1058="Present"),1,IF(OR([1]employee_training_performance_d!J1058="No",[1]employee_training_performance_d!J1058="A",[1]employee_training_performance_d!J1058="Absent"),0))</f>
        <v>0</v>
      </c>
      <c r="K1058" s="16">
        <v>40</v>
      </c>
      <c r="L1058" s="16">
        <f>IF(OR([1]employee_training_performance_d!L1058=0,ISBLANK([1]employee_training_performance_d!L1058)),AVERAGEIFS([1]employee_training_performance_d!L$2:L$1201,[1]employee_training_performance_d!L$2:L$1201,"&gt;0"),[1]employee_training_performance_d!L1058)</f>
        <v>57.657957244655584</v>
      </c>
      <c r="M1058" s="7">
        <v>5</v>
      </c>
      <c r="N1058" s="7">
        <v>5</v>
      </c>
    </row>
    <row r="1059" spans="1:14" ht="15.6" x14ac:dyDescent="0.3">
      <c r="A1059" s="5" t="str">
        <f>TRIM(PROPER([1]employee_training_performance_d!A1059))</f>
        <v>Ae22C5Bb-B1C3-4Cb3-845D-C624803E82De</v>
      </c>
      <c r="B1059" s="6" t="str">
        <f>TRIM(PROPER([1]employee_training_performance_d!B1059))</f>
        <v>Steve Robinson</v>
      </c>
      <c r="C1059" s="7">
        <v>34</v>
      </c>
      <c r="D1059" s="11" t="str">
        <f>IF(OR(LOWER([1]employee_training_performance_d!D1059)="m",LOWER([1]employee_training_performance_d!D1059)="male"),"Male",IF(OR(LOWER([1]employee_training_performance_d!D1059)="f",LOWER([1]employee_training_performance_d!D1059)="female"),"Female","Unknown"))</f>
        <v>Male</v>
      </c>
      <c r="E1059" s="8" t="s">
        <v>26</v>
      </c>
      <c r="F1059" s="8" t="s">
        <v>15</v>
      </c>
      <c r="G1059" s="9" t="str">
        <f>TEXT([1]employee_training_performance_d!G1059,"dd-mm-yyyy")</f>
        <v>04-05-2024</v>
      </c>
      <c r="H1059" s="8" t="s">
        <v>22</v>
      </c>
      <c r="I1059" s="15" t="str">
        <f>TEXT([1]employee_training_performance_d!I1059,"dd-mm-yyyy")</f>
        <v>19-08-2025</v>
      </c>
      <c r="J1059" s="16">
        <f>IF(OR([1]employee_training_performance_d!J1059="Yes",[1]employee_training_performance_d!J1059="P",[1]employee_training_performance_d!J1059="Present"),1,IF(OR([1]employee_training_performance_d!J1059="No",[1]employee_training_performance_d!J1059="A",[1]employee_training_performance_d!J1059="Absent"),0))</f>
        <v>0</v>
      </c>
      <c r="K1059" s="16">
        <v>62.489795918367349</v>
      </c>
      <c r="L1059" s="16">
        <f>IF(OR([1]employee_training_performance_d!L1059=0,ISBLANK([1]employee_training_performance_d!L1059)),AVERAGEIFS([1]employee_training_performance_d!L$2:L$1201,[1]employee_training_performance_d!L$2:L$1201,"&gt;0"),[1]employee_training_performance_d!L1059)</f>
        <v>37</v>
      </c>
      <c r="M1059" s="7">
        <v>2</v>
      </c>
      <c r="N1059" s="7">
        <v>2</v>
      </c>
    </row>
    <row r="1060" spans="1:14" ht="15.6" x14ac:dyDescent="0.3">
      <c r="A1060" s="5" t="str">
        <f>TRIM(PROPER([1]employee_training_performance_d!A1060))</f>
        <v>4E879C62-49Fa-455E-9928-C01191Fd9B9D</v>
      </c>
      <c r="B1060" s="6" t="str">
        <f>TRIM(PROPER([1]employee_training_performance_d!B1060))</f>
        <v>Tracey Brooks</v>
      </c>
      <c r="C1060" s="7">
        <v>40</v>
      </c>
      <c r="D1060" s="11" t="str">
        <f>IF(OR(LOWER([1]employee_training_performance_d!D1060)="m",LOWER([1]employee_training_performance_d!D1060)="male"),"Male",IF(OR(LOWER([1]employee_training_performance_d!D1060)="f",LOWER([1]employee_training_performance_d!D1060)="female"),"Female","Unknown"))</f>
        <v>Male</v>
      </c>
      <c r="E1060" s="8" t="s">
        <v>23</v>
      </c>
      <c r="F1060" s="8" t="s">
        <v>15</v>
      </c>
      <c r="G1060" s="9" t="str">
        <f>TEXT([1]employee_training_performance_d!G1060,"dd-mm-yyyy")</f>
        <v>30-11-2021</v>
      </c>
      <c r="H1060" s="8" t="s">
        <v>16</v>
      </c>
      <c r="I1060" s="15" t="str">
        <f>TEXT([1]employee_training_performance_d!I1060,"dd-mm-yyyy")</f>
        <v>01-08-2023</v>
      </c>
      <c r="J1060" s="16">
        <f>IF(OR([1]employee_training_performance_d!J1060="Yes",[1]employee_training_performance_d!J1060="P",[1]employee_training_performance_d!J1060="Present"),1,IF(OR([1]employee_training_performance_d!J1060="No",[1]employee_training_performance_d!J1060="A",[1]employee_training_performance_d!J1060="Absent"),0))</f>
        <v>1</v>
      </c>
      <c r="K1060" s="16">
        <v>50</v>
      </c>
      <c r="L1060" s="16">
        <f>IF(OR([1]employee_training_performance_d!L1060=0,ISBLANK([1]employee_training_performance_d!L1060)),AVERAGEIFS([1]employee_training_performance_d!L$2:L$1201,[1]employee_training_performance_d!L$2:L$1201,"&gt;0"),[1]employee_training_performance_d!L1060)</f>
        <v>57.657957244655584</v>
      </c>
      <c r="M1060" s="7">
        <v>4</v>
      </c>
      <c r="N1060" s="7">
        <v>4</v>
      </c>
    </row>
    <row r="1061" spans="1:14" ht="15.6" x14ac:dyDescent="0.3">
      <c r="A1061" s="5" t="str">
        <f>TRIM(PROPER([1]employee_training_performance_d!A1061))</f>
        <v>7Da38784-6483-4Ec2-80B6-2158054038D7</v>
      </c>
      <c r="B1061" s="6" t="str">
        <f>TRIM(PROPER([1]employee_training_performance_d!B1061))</f>
        <v>Peter Bradford</v>
      </c>
      <c r="C1061" s="7">
        <v>40</v>
      </c>
      <c r="D1061" s="11" t="str">
        <f>IF(OR(LOWER([1]employee_training_performance_d!D1061)="m",LOWER([1]employee_training_performance_d!D1061)="male"),"Male",IF(OR(LOWER([1]employee_training_performance_d!D1061)="f",LOWER([1]employee_training_performance_d!D1061)="female"),"Female","Unknown"))</f>
        <v>Female</v>
      </c>
      <c r="E1061" s="8" t="s">
        <v>29</v>
      </c>
      <c r="F1061" s="8" t="s">
        <v>27</v>
      </c>
      <c r="G1061" s="9" t="str">
        <f>TEXT([1]employee_training_performance_d!G1061,"dd-mm-yyyy")</f>
        <v>07-03-2022</v>
      </c>
      <c r="H1061" s="8" t="s">
        <v>16</v>
      </c>
      <c r="I1061" s="15" t="str">
        <f>TEXT([1]employee_training_performance_d!I1061,"dd-mm-yyyy")</f>
        <v>26-04-2023</v>
      </c>
      <c r="J1061" s="16">
        <f>IF(OR([1]employee_training_performance_d!J1061="Yes",[1]employee_training_performance_d!J1061="P",[1]employee_training_performance_d!J1061="Present"),1,IF(OR([1]employee_training_performance_d!J1061="No",[1]employee_training_performance_d!J1061="A",[1]employee_training_performance_d!J1061="Absent"),0))</f>
        <v>1</v>
      </c>
      <c r="K1061" s="16">
        <v>40</v>
      </c>
      <c r="L1061" s="16">
        <f>IF(OR([1]employee_training_performance_d!L1061=0,ISBLANK([1]employee_training_performance_d!L1061)),AVERAGEIFS([1]employee_training_performance_d!L$2:L$1201,[1]employee_training_performance_d!L$2:L$1201,"&gt;0"),[1]employee_training_performance_d!L1061)</f>
        <v>57.657957244655584</v>
      </c>
      <c r="M1061" s="7">
        <v>5</v>
      </c>
      <c r="N1061" s="7">
        <v>5</v>
      </c>
    </row>
    <row r="1062" spans="1:14" ht="15.6" x14ac:dyDescent="0.3">
      <c r="A1062" s="5" t="str">
        <f>TRIM(PROPER([1]employee_training_performance_d!A1062))</f>
        <v>292254F9-37Cc-4228-820F-8Fa553Fdd1F7</v>
      </c>
      <c r="B1062" s="6" t="str">
        <f>TRIM(PROPER([1]employee_training_performance_d!B1062))</f>
        <v>Sandra Jones</v>
      </c>
      <c r="C1062" s="7">
        <v>37</v>
      </c>
      <c r="D1062" s="11" t="str">
        <f>IF(OR(LOWER([1]employee_training_performance_d!D1062)="m",LOWER([1]employee_training_performance_d!D1062)="male"),"Male",IF(OR(LOWER([1]employee_training_performance_d!D1062)="f",LOWER([1]employee_training_performance_d!D1062)="female"),"Female","Unknown"))</f>
        <v>Male</v>
      </c>
      <c r="E1062" s="8" t="s">
        <v>21</v>
      </c>
      <c r="F1062" s="8" t="s">
        <v>17</v>
      </c>
      <c r="G1062" s="9" t="str">
        <f>TEXT([1]employee_training_performance_d!G1062,"dd-mm-yyyy")</f>
        <v>09-02-2023</v>
      </c>
      <c r="H1062" s="8" t="s">
        <v>18</v>
      </c>
      <c r="I1062" s="15" t="str">
        <f>TEXT([1]employee_training_performance_d!I1062,"dd-mm-yyyy")</f>
        <v>06-01-2025</v>
      </c>
      <c r="J1062" s="16">
        <f>IF(OR([1]employee_training_performance_d!J1062="Yes",[1]employee_training_performance_d!J1062="P",[1]employee_training_performance_d!J1062="Present"),1,IF(OR([1]employee_training_performance_d!J1062="No",[1]employee_training_performance_d!J1062="A",[1]employee_training_performance_d!J1062="Absent"),0))</f>
        <v>0</v>
      </c>
      <c r="K1062" s="16">
        <v>20</v>
      </c>
      <c r="L1062" s="16">
        <f>IF(OR([1]employee_training_performance_d!L1062=0,ISBLANK([1]employee_training_performance_d!L1062)),AVERAGEIFS([1]employee_training_performance_d!L$2:L$1201,[1]employee_training_performance_d!L$2:L$1201,"&gt;0"),[1]employee_training_performance_d!L1062)</f>
        <v>57.657957244655584</v>
      </c>
      <c r="M1062" s="7">
        <v>2</v>
      </c>
      <c r="N1062" s="7">
        <v>2</v>
      </c>
    </row>
    <row r="1063" spans="1:14" ht="15.6" x14ac:dyDescent="0.3">
      <c r="A1063" s="5" t="str">
        <f>TRIM(PROPER([1]employee_training_performance_d!A1063))</f>
        <v>414E7Cc1-5027-4Ec2-A125-Cb48Fc411721</v>
      </c>
      <c r="B1063" s="6" t="str">
        <f>TRIM(PROPER([1]employee_training_performance_d!B1063))</f>
        <v>James Mitchell</v>
      </c>
      <c r="C1063" s="7">
        <v>40</v>
      </c>
      <c r="D1063" s="11" t="str">
        <f>IF(OR(LOWER([1]employee_training_performance_d!D1063)="m",LOWER([1]employee_training_performance_d!D1063)="male"),"Male",IF(OR(LOWER([1]employee_training_performance_d!D1063)="f",LOWER([1]employee_training_performance_d!D1063)="female"),"Female","Unknown"))</f>
        <v>Male</v>
      </c>
      <c r="E1063" s="8" t="s">
        <v>23</v>
      </c>
      <c r="F1063" s="8" t="s">
        <v>30</v>
      </c>
      <c r="G1063" s="9" t="str">
        <f>TEXT([1]employee_training_performance_d!G1063,"dd-mm-yyyy")</f>
        <v>27-01-2022</v>
      </c>
      <c r="H1063" s="8" t="s">
        <v>18</v>
      </c>
      <c r="I1063" s="15" t="str">
        <f>TEXT([1]employee_training_performance_d!I1063,"dd-mm-yyyy")</f>
        <v>07-09-2022</v>
      </c>
      <c r="J1063" s="16">
        <f>IF(OR([1]employee_training_performance_d!J1063="Yes",[1]employee_training_performance_d!J1063="P",[1]employee_training_performance_d!J1063="Present"),1,IF(OR([1]employee_training_performance_d!J1063="No",[1]employee_training_performance_d!J1063="A",[1]employee_training_performance_d!J1063="Absent"),0))</f>
        <v>0</v>
      </c>
      <c r="K1063" s="16">
        <v>64.173913043478265</v>
      </c>
      <c r="L1063" s="16">
        <f>IF(OR([1]employee_training_performance_d!L1063=0,ISBLANK([1]employee_training_performance_d!L1063)),AVERAGEIFS([1]employee_training_performance_d!L$2:L$1201,[1]employee_training_performance_d!L$2:L$1201,"&gt;0"),[1]employee_training_performance_d!L1063)</f>
        <v>57.657957244655584</v>
      </c>
      <c r="M1063" s="7">
        <v>0</v>
      </c>
      <c r="N1063" s="7">
        <v>0</v>
      </c>
    </row>
    <row r="1064" spans="1:14" ht="15.6" x14ac:dyDescent="0.3">
      <c r="A1064" s="5" t="str">
        <f>TRIM(PROPER([1]employee_training_performance_d!A1064))</f>
        <v>95055Ac7-2F0B-4138-8138-Aeea89887D52</v>
      </c>
      <c r="B1064" s="6" t="str">
        <f>TRIM(PROPER([1]employee_training_performance_d!B1064))</f>
        <v>Cody Valentine</v>
      </c>
      <c r="C1064" s="7">
        <v>40</v>
      </c>
      <c r="D1064" s="11" t="str">
        <f>IF(OR(LOWER([1]employee_training_performance_d!D1064)="m",LOWER([1]employee_training_performance_d!D1064)="male"),"Male",IF(OR(LOWER([1]employee_training_performance_d!D1064)="f",LOWER([1]employee_training_performance_d!D1064)="female"),"Female","Unknown"))</f>
        <v>Male</v>
      </c>
      <c r="E1064" s="8" t="s">
        <v>19</v>
      </c>
      <c r="F1064" s="8" t="s">
        <v>24</v>
      </c>
      <c r="G1064" s="9" t="str">
        <f>TEXT([1]employee_training_performance_d!G1064,"dd-mm-yyyy")</f>
        <v>04-03-2024</v>
      </c>
      <c r="H1064" s="8" t="s">
        <v>18</v>
      </c>
      <c r="I1064" s="15" t="str">
        <f>TEXT([1]employee_training_performance_d!I1064,"dd-mm-yyyy")</f>
        <v>02-09-2024</v>
      </c>
      <c r="J1064" s="16">
        <f>IF(OR([1]employee_training_performance_d!J1064="Yes",[1]employee_training_performance_d!J1064="P",[1]employee_training_performance_d!J1064="Present"),1,IF(OR([1]employee_training_performance_d!J1064="No",[1]employee_training_performance_d!J1064="A",[1]employee_training_performance_d!J1064="Absent"),0))</f>
        <v>0</v>
      </c>
      <c r="K1064" s="16">
        <v>63</v>
      </c>
      <c r="L1064" s="16">
        <f>IF(OR([1]employee_training_performance_d!L1064=0,ISBLANK([1]employee_training_performance_d!L1064)),AVERAGEIFS([1]employee_training_performance_d!L$2:L$1201,[1]employee_training_performance_d!L$2:L$1201,"&gt;0"),[1]employee_training_performance_d!L1064)</f>
        <v>69</v>
      </c>
      <c r="M1064" s="7">
        <v>1</v>
      </c>
      <c r="N1064" s="7">
        <v>1</v>
      </c>
    </row>
    <row r="1065" spans="1:14" ht="15.6" x14ac:dyDescent="0.3">
      <c r="A1065" s="5" t="str">
        <f>TRIM(PROPER([1]employee_training_performance_d!A1065))</f>
        <v>4Ec66D97-38A8-4514-8A0E-0Bc238059440</v>
      </c>
      <c r="B1065" s="6" t="str">
        <f>TRIM(PROPER([1]employee_training_performance_d!B1065))</f>
        <v>Brandon Smith</v>
      </c>
      <c r="C1065" s="7">
        <v>49</v>
      </c>
      <c r="D1065" s="11" t="str">
        <f>IF(OR(LOWER([1]employee_training_performance_d!D1065)="m",LOWER([1]employee_training_performance_d!D1065)="male"),"Male",IF(OR(LOWER([1]employee_training_performance_d!D1065)="f",LOWER([1]employee_training_performance_d!D1065)="female"),"Female","Unknown"))</f>
        <v>Female</v>
      </c>
      <c r="E1065" s="8" t="s">
        <v>21</v>
      </c>
      <c r="F1065" s="8" t="s">
        <v>30</v>
      </c>
      <c r="G1065" s="9" t="str">
        <f>TEXT([1]employee_training_performance_d!G1065,"dd-mm-yyyy")</f>
        <v>15-07-2021</v>
      </c>
      <c r="H1065" s="8" t="s">
        <v>28</v>
      </c>
      <c r="I1065" s="15" t="str">
        <f>TEXT([1]employee_training_performance_d!I1065,"dd-mm-yyyy")</f>
        <v>07-03-2024</v>
      </c>
      <c r="J1065" s="16">
        <f>IF(OR([1]employee_training_performance_d!J1065="Yes",[1]employee_training_performance_d!J1065="P",[1]employee_training_performance_d!J1065="Present"),1,IF(OR([1]employee_training_performance_d!J1065="No",[1]employee_training_performance_d!J1065="A",[1]employee_training_performance_d!J1065="Absent"),0))</f>
        <v>1</v>
      </c>
      <c r="K1065" s="16">
        <v>64.2</v>
      </c>
      <c r="L1065" s="16">
        <f>IF(OR([1]employee_training_performance_d!L1065=0,ISBLANK([1]employee_training_performance_d!L1065)),AVERAGEIFS([1]employee_training_performance_d!L$2:L$1201,[1]employee_training_performance_d!L$2:L$1201,"&gt;0"),[1]employee_training_performance_d!L1065)</f>
        <v>57.657957244655584</v>
      </c>
      <c r="M1065" s="7">
        <v>3</v>
      </c>
      <c r="N1065" s="7">
        <v>3</v>
      </c>
    </row>
    <row r="1066" spans="1:14" ht="15.6" x14ac:dyDescent="0.3">
      <c r="A1066" s="5" t="str">
        <f>TRIM(PROPER([1]employee_training_performance_d!A1066))</f>
        <v>E520B332-A4A5-4Bd6-8A32-8C889241E029</v>
      </c>
      <c r="B1066" s="6" t="str">
        <f>TRIM(PROPER([1]employee_training_performance_d!B1066))</f>
        <v>Sara Williams</v>
      </c>
      <c r="C1066" s="7">
        <v>40</v>
      </c>
      <c r="D1066" s="11" t="str">
        <f>IF(OR(LOWER([1]employee_training_performance_d!D1066)="m",LOWER([1]employee_training_performance_d!D1066)="male"),"Male",IF(OR(LOWER([1]employee_training_performance_d!D1066)="f",LOWER([1]employee_training_performance_d!D1066)="female"),"Female","Unknown"))</f>
        <v>Male</v>
      </c>
      <c r="E1066" s="8" t="s">
        <v>26</v>
      </c>
      <c r="F1066" s="8" t="s">
        <v>30</v>
      </c>
      <c r="G1066" s="9" t="str">
        <f>TEXT([1]employee_training_performance_d!G1066,"dd-mm-yyyy")</f>
        <v>15-07-2020</v>
      </c>
      <c r="H1066" s="8" t="s">
        <v>16</v>
      </c>
      <c r="I1066" s="15" t="str">
        <f>TEXT([1]employee_training_performance_d!I1066,"dd-mm-yyyy")</f>
        <v>22-04-2021</v>
      </c>
      <c r="J1066" s="16">
        <f>IF(OR([1]employee_training_performance_d!J1066="Yes",[1]employee_training_performance_d!J1066="P",[1]employee_training_performance_d!J1066="Present"),1,IF(OR([1]employee_training_performance_d!J1066="No",[1]employee_training_performance_d!J1066="A",[1]employee_training_performance_d!J1066="Absent"),0))</f>
        <v>0</v>
      </c>
      <c r="K1066" s="16">
        <v>64.2</v>
      </c>
      <c r="L1066" s="16">
        <f>IF(OR([1]employee_training_performance_d!L1066=0,ISBLANK([1]employee_training_performance_d!L1066)),AVERAGEIFS([1]employee_training_performance_d!L$2:L$1201,[1]employee_training_performance_d!L$2:L$1201,"&gt;0"),[1]employee_training_performance_d!L1066)</f>
        <v>79</v>
      </c>
      <c r="M1066" s="7">
        <v>2</v>
      </c>
      <c r="N1066" s="7">
        <v>2</v>
      </c>
    </row>
    <row r="1067" spans="1:14" ht="15.6" x14ac:dyDescent="0.3">
      <c r="A1067" s="5" t="str">
        <f>TRIM(PROPER([1]employee_training_performance_d!A1067))</f>
        <v>F585F440-C3A9-4532-A31F-Fadd01703874</v>
      </c>
      <c r="B1067" s="6" t="str">
        <f>TRIM(PROPER([1]employee_training_performance_d!B1067))</f>
        <v>Susan Dixon</v>
      </c>
      <c r="C1067" s="7">
        <v>54</v>
      </c>
      <c r="D1067" s="11" t="str">
        <f>IF(OR(LOWER([1]employee_training_performance_d!D1067)="m",LOWER([1]employee_training_performance_d!D1067)="male"),"Male",IF(OR(LOWER([1]employee_training_performance_d!D1067)="f",LOWER([1]employee_training_performance_d!D1067)="female"),"Female","Unknown"))</f>
        <v>Female</v>
      </c>
      <c r="E1067" s="8" t="s">
        <v>29</v>
      </c>
      <c r="F1067" s="8" t="s">
        <v>24</v>
      </c>
      <c r="G1067" s="9" t="str">
        <f>TEXT([1]employee_training_performance_d!G1067,"dd-mm-yyyy")</f>
        <v>05-05-2022</v>
      </c>
      <c r="H1067" s="8" t="s">
        <v>22</v>
      </c>
      <c r="I1067" s="15" t="str">
        <f>TEXT([1]employee_training_performance_d!I1067,"dd-mm-yyyy")</f>
        <v>29-12-2022</v>
      </c>
      <c r="J1067" s="16">
        <f>IF(OR([1]employee_training_performance_d!J1067="Yes",[1]employee_training_performance_d!J1067="P",[1]employee_training_performance_d!J1067="Present"),1,IF(OR([1]employee_training_performance_d!J1067="No",[1]employee_training_performance_d!J1067="A",[1]employee_training_performance_d!J1067="Absent"),0))</f>
        <v>0</v>
      </c>
      <c r="K1067" s="16">
        <v>64.2</v>
      </c>
      <c r="L1067" s="16">
        <f>IF(OR([1]employee_training_performance_d!L1067=0,ISBLANK([1]employee_training_performance_d!L1067)),AVERAGEIFS([1]employee_training_performance_d!L$2:L$1201,[1]employee_training_performance_d!L$2:L$1201,"&gt;0"),[1]employee_training_performance_d!L1067)</f>
        <v>20</v>
      </c>
      <c r="M1067" s="7">
        <v>4</v>
      </c>
      <c r="N1067" s="7">
        <v>4</v>
      </c>
    </row>
    <row r="1068" spans="1:14" ht="15.6" x14ac:dyDescent="0.3">
      <c r="A1068" s="5" t="str">
        <f>TRIM(PROPER([1]employee_training_performance_d!A1068))</f>
        <v>E7215E6C-E2Eb-4222-A6C6-87460391Ddc5</v>
      </c>
      <c r="B1068" s="6" t="str">
        <f>TRIM(PROPER([1]employee_training_performance_d!B1068))</f>
        <v>James Wallace</v>
      </c>
      <c r="C1068" s="7">
        <v>46</v>
      </c>
      <c r="D1068" s="11" t="str">
        <f>IF(OR(LOWER([1]employee_training_performance_d!D1068)="m",LOWER([1]employee_training_performance_d!D1068)="male"),"Male",IF(OR(LOWER([1]employee_training_performance_d!D1068)="f",LOWER([1]employee_training_performance_d!D1068)="female"),"Female","Unknown"))</f>
        <v>Male</v>
      </c>
      <c r="E1068" s="8" t="s">
        <v>21</v>
      </c>
      <c r="F1068" s="8" t="s">
        <v>24</v>
      </c>
      <c r="G1068" s="9" t="str">
        <f>TEXT([1]employee_training_performance_d!G1068,"dd-mm-yyyy")</f>
        <v>01-05-2022</v>
      </c>
      <c r="H1068" s="8" t="s">
        <v>16</v>
      </c>
      <c r="I1068" s="15" t="str">
        <f>TEXT([1]employee_training_performance_d!I1068,"dd-mm-yyyy")</f>
        <v>23-12-2023</v>
      </c>
      <c r="J1068" s="16">
        <f>IF(OR([1]employee_training_performance_d!J1068="Yes",[1]employee_training_performance_d!J1068="P",[1]employee_training_performance_d!J1068="Present"),1,IF(OR([1]employee_training_performance_d!J1068="No",[1]employee_training_performance_d!J1068="A",[1]employee_training_performance_d!J1068="Absent"),0))</f>
        <v>1</v>
      </c>
      <c r="K1068" s="16">
        <v>64.2</v>
      </c>
      <c r="L1068" s="16">
        <f>IF(OR([1]employee_training_performance_d!L1068=0,ISBLANK([1]employee_training_performance_d!L1068)),AVERAGEIFS([1]employee_training_performance_d!L$2:L$1201,[1]employee_training_performance_d!L$2:L$1201,"&gt;0"),[1]employee_training_performance_d!L1068)</f>
        <v>57.657957244655584</v>
      </c>
      <c r="M1068" s="7">
        <v>2</v>
      </c>
      <c r="N1068" s="7">
        <v>2</v>
      </c>
    </row>
    <row r="1069" spans="1:14" ht="15.6" x14ac:dyDescent="0.3">
      <c r="A1069" s="5" t="str">
        <f>TRIM(PROPER([1]employee_training_performance_d!A1069))</f>
        <v>48164644-01A9-4Bd0-Ad71-D8749Dc3A0C6</v>
      </c>
      <c r="B1069" s="6" t="str">
        <f>TRIM(PROPER([1]employee_training_performance_d!B1069))</f>
        <v>Felicia Hester</v>
      </c>
      <c r="C1069" s="7">
        <v>39</v>
      </c>
      <c r="D1069" s="11" t="str">
        <f>IF(OR(LOWER([1]employee_training_performance_d!D1069)="m",LOWER([1]employee_training_performance_d!D1069)="male"),"Male",IF(OR(LOWER([1]employee_training_performance_d!D1069)="f",LOWER([1]employee_training_performance_d!D1069)="female"),"Female","Unknown"))</f>
        <v>Male</v>
      </c>
      <c r="E1069" s="8" t="s">
        <v>14</v>
      </c>
      <c r="F1069" s="8" t="s">
        <v>17</v>
      </c>
      <c r="G1069" s="9" t="str">
        <f>TEXT([1]employee_training_performance_d!G1069,"dd-mm-yyyy")</f>
        <v>03-06-2021</v>
      </c>
      <c r="H1069" s="8" t="s">
        <v>16</v>
      </c>
      <c r="I1069" s="15" t="str">
        <f>TEXT([1]employee_training_performance_d!I1069,"dd-mm-yyyy")</f>
        <v>23-04-2022</v>
      </c>
      <c r="J1069" s="16">
        <f>IF(OR([1]employee_training_performance_d!J1069="Yes",[1]employee_training_performance_d!J1069="P",[1]employee_training_performance_d!J1069="Present"),1,IF(OR([1]employee_training_performance_d!J1069="No",[1]employee_training_performance_d!J1069="A",[1]employee_training_performance_d!J1069="Absent"),0))</f>
        <v>0</v>
      </c>
      <c r="K1069" s="16">
        <v>54</v>
      </c>
      <c r="L1069" s="16">
        <f>IF(OR([1]employee_training_performance_d!L1069=0,ISBLANK([1]employee_training_performance_d!L1069)),AVERAGEIFS([1]employee_training_performance_d!L$2:L$1201,[1]employee_training_performance_d!L$2:L$1201,"&gt;0"),[1]employee_training_performance_d!L1069)</f>
        <v>57.657957244655584</v>
      </c>
      <c r="M1069" s="7">
        <v>0</v>
      </c>
      <c r="N1069" s="7">
        <v>0</v>
      </c>
    </row>
    <row r="1070" spans="1:14" ht="15.6" x14ac:dyDescent="0.3">
      <c r="A1070" s="5" t="str">
        <f>TRIM(PROPER([1]employee_training_performance_d!A1070))</f>
        <v>Fefb5480-E05F-4184-8115-Ae8E55867682</v>
      </c>
      <c r="B1070" s="6" t="str">
        <f>TRIM(PROPER([1]employee_training_performance_d!B1070))</f>
        <v>Rachel Daniels</v>
      </c>
      <c r="C1070" s="7">
        <v>39</v>
      </c>
      <c r="D1070" s="11" t="str">
        <f>IF(OR(LOWER([1]employee_training_performance_d!D1070)="m",LOWER([1]employee_training_performance_d!D1070)="male"),"Male",IF(OR(LOWER([1]employee_training_performance_d!D1070)="f",LOWER([1]employee_training_performance_d!D1070)="female"),"Female","Unknown"))</f>
        <v>Female</v>
      </c>
      <c r="E1070" s="8" t="s">
        <v>29</v>
      </c>
      <c r="F1070" s="8" t="s">
        <v>30</v>
      </c>
      <c r="G1070" s="9" t="str">
        <f>TEXT([1]employee_training_performance_d!G1070,"dd-mm-yyyy")</f>
        <v>24-02-2024</v>
      </c>
      <c r="H1070" s="8" t="s">
        <v>18</v>
      </c>
      <c r="I1070" s="15" t="str">
        <f>TEXT([1]employee_training_performance_d!I1070,"dd-mm-yyyy")</f>
        <v>03-06-2026</v>
      </c>
      <c r="J1070" s="16">
        <f>IF(OR([1]employee_training_performance_d!J1070="Yes",[1]employee_training_performance_d!J1070="P",[1]employee_training_performance_d!J1070="Present"),1,IF(OR([1]employee_training_performance_d!J1070="No",[1]employee_training_performance_d!J1070="A",[1]employee_training_performance_d!J1070="Absent"),0))</f>
        <v>1</v>
      </c>
      <c r="K1070" s="16">
        <v>64.431818181818187</v>
      </c>
      <c r="L1070" s="16">
        <f>IF(OR([1]employee_training_performance_d!L1070=0,ISBLANK([1]employee_training_performance_d!L1070)),AVERAGEIFS([1]employee_training_performance_d!L$2:L$1201,[1]employee_training_performance_d!L$2:L$1201,"&gt;0"),[1]employee_training_performance_d!L1070)</f>
        <v>40</v>
      </c>
      <c r="M1070" s="7">
        <v>5</v>
      </c>
      <c r="N1070" s="7">
        <v>5</v>
      </c>
    </row>
    <row r="1071" spans="1:14" ht="15.6" x14ac:dyDescent="0.3">
      <c r="A1071" s="5" t="str">
        <f>TRIM(PROPER([1]employee_training_performance_d!A1071))</f>
        <v>2Fa227C3-Dc57-44Da-90Ca-Beebdb721B14</v>
      </c>
      <c r="B1071" s="6" t="str">
        <f>TRIM(PROPER([1]employee_training_performance_d!B1071))</f>
        <v>Kevin Watkins</v>
      </c>
      <c r="C1071" s="7">
        <v>47</v>
      </c>
      <c r="D1071" s="11" t="str">
        <f>IF(OR(LOWER([1]employee_training_performance_d!D1071)="m",LOWER([1]employee_training_performance_d!D1071)="male"),"Male",IF(OR(LOWER([1]employee_training_performance_d!D1071)="f",LOWER([1]employee_training_performance_d!D1071)="female"),"Female","Unknown"))</f>
        <v>Female</v>
      </c>
      <c r="E1071" s="8" t="s">
        <v>26</v>
      </c>
      <c r="F1071" s="8" t="s">
        <v>24</v>
      </c>
      <c r="G1071" s="9" t="str">
        <f>TEXT([1]employee_training_performance_d!G1071,"dd-mm-yyyy")</f>
        <v>06-01-2023</v>
      </c>
      <c r="H1071" s="8" t="s">
        <v>22</v>
      </c>
      <c r="I1071" s="15" t="str">
        <f>TEXT([1]employee_training_performance_d!I1071,"dd-mm-yyyy")</f>
        <v>16-06-2025</v>
      </c>
      <c r="J1071" s="16">
        <f>IF(OR([1]employee_training_performance_d!J1071="Yes",[1]employee_training_performance_d!J1071="P",[1]employee_training_performance_d!J1071="Present"),1,IF(OR([1]employee_training_performance_d!J1071="No",[1]employee_training_performance_d!J1071="A",[1]employee_training_performance_d!J1071="Absent"),0))</f>
        <v>0</v>
      </c>
      <c r="K1071" s="16">
        <v>64.431818181818187</v>
      </c>
      <c r="L1071" s="16">
        <f>IF(OR([1]employee_training_performance_d!L1071=0,ISBLANK([1]employee_training_performance_d!L1071)),AVERAGEIFS([1]employee_training_performance_d!L$2:L$1201,[1]employee_training_performance_d!L$2:L$1201,"&gt;0"),[1]employee_training_performance_d!L1071)</f>
        <v>57.657957244655584</v>
      </c>
      <c r="M1071" s="7">
        <v>2.6</v>
      </c>
      <c r="N1071" s="7">
        <v>2.5535714285714284</v>
      </c>
    </row>
    <row r="1072" spans="1:14" ht="15.6" x14ac:dyDescent="0.3">
      <c r="A1072" s="5" t="str">
        <f>TRIM(PROPER([1]employee_training_performance_d!A1072))</f>
        <v>0Be29694-652E-4957-Aae0-6F264Fca946A</v>
      </c>
      <c r="B1072" s="6" t="str">
        <f>TRIM(PROPER([1]employee_training_performance_d!B1072))</f>
        <v>Ryan Barnes</v>
      </c>
      <c r="C1072" s="7">
        <v>39</v>
      </c>
      <c r="D1072" s="11" t="str">
        <f>IF(OR(LOWER([1]employee_training_performance_d!D1072)="m",LOWER([1]employee_training_performance_d!D1072)="male"),"Male",IF(OR(LOWER([1]employee_training_performance_d!D1072)="f",LOWER([1]employee_training_performance_d!D1072)="female"),"Female","Unknown"))</f>
        <v>Male</v>
      </c>
      <c r="E1072" s="8" t="s">
        <v>21</v>
      </c>
      <c r="F1072" s="8" t="s">
        <v>30</v>
      </c>
      <c r="G1072" s="9" t="str">
        <f>TEXT([1]employee_training_performance_d!G1072,"dd-mm-yyyy")</f>
        <v>13-11-2023</v>
      </c>
      <c r="H1072" s="8" t="s">
        <v>28</v>
      </c>
      <c r="I1072" s="15" t="str">
        <f>TEXT([1]employee_training_performance_d!I1072,"dd-mm-yyyy")</f>
        <v>22-07-2025</v>
      </c>
      <c r="J1072" s="16">
        <f>IF(OR([1]employee_training_performance_d!J1072="Yes",[1]employee_training_performance_d!J1072="P",[1]employee_training_performance_d!J1072="Present"),1,IF(OR([1]employee_training_performance_d!J1072="No",[1]employee_training_performance_d!J1072="A",[1]employee_training_performance_d!J1072="Absent"),0))</f>
        <v>1</v>
      </c>
      <c r="K1072" s="16">
        <v>64.431818181818187</v>
      </c>
      <c r="L1072" s="16">
        <f>IF(OR([1]employee_training_performance_d!L1072=0,ISBLANK([1]employee_training_performance_d!L1072)),AVERAGEIFS([1]employee_training_performance_d!L$2:L$1201,[1]employee_training_performance_d!L$2:L$1201,"&gt;0"),[1]employee_training_performance_d!L1072)</f>
        <v>57.657957244655584</v>
      </c>
      <c r="M1072" s="7">
        <v>3</v>
      </c>
      <c r="N1072" s="7">
        <v>3</v>
      </c>
    </row>
    <row r="1073" spans="1:14" ht="15.6" x14ac:dyDescent="0.3">
      <c r="A1073" s="5" t="str">
        <f>TRIM(PROPER([1]employee_training_performance_d!A1073))</f>
        <v>B1B8106D-E27E-4A13-822B-2E42Cc1E713D</v>
      </c>
      <c r="B1073" s="6" t="str">
        <f>TRIM(PROPER([1]employee_training_performance_d!B1073))</f>
        <v>Jacob Meyer</v>
      </c>
      <c r="C1073" s="7">
        <v>39</v>
      </c>
      <c r="D1073" s="11" t="str">
        <f>IF(OR(LOWER([1]employee_training_performance_d!D1073)="m",LOWER([1]employee_training_performance_d!D1073)="male"),"Male",IF(OR(LOWER([1]employee_training_performance_d!D1073)="f",LOWER([1]employee_training_performance_d!D1073)="female"),"Female","Unknown"))</f>
        <v>Female</v>
      </c>
      <c r="E1073" s="8" t="s">
        <v>19</v>
      </c>
      <c r="F1073" s="8" t="s">
        <v>24</v>
      </c>
      <c r="G1073" s="9" t="str">
        <f>TEXT([1]employee_training_performance_d!G1073,"dd-mm-yyyy")</f>
        <v>15-10-2021</v>
      </c>
      <c r="H1073" s="8" t="s">
        <v>20</v>
      </c>
      <c r="I1073" s="15" t="str">
        <f>TEXT([1]employee_training_performance_d!I1073,"dd-mm-yyyy")</f>
        <v>25-03-2023</v>
      </c>
      <c r="J1073" s="16">
        <f>IF(OR([1]employee_training_performance_d!J1073="Yes",[1]employee_training_performance_d!J1073="P",[1]employee_training_performance_d!J1073="Present"),1,IF(OR([1]employee_training_performance_d!J1073="No",[1]employee_training_performance_d!J1073="A",[1]employee_training_performance_d!J1073="Absent"),0))</f>
        <v>0</v>
      </c>
      <c r="K1073" s="16">
        <v>64.431818181818187</v>
      </c>
      <c r="L1073" s="16">
        <f>IF(OR([1]employee_training_performance_d!L1073=0,ISBLANK([1]employee_training_performance_d!L1073)),AVERAGEIFS([1]employee_training_performance_d!L$2:L$1201,[1]employee_training_performance_d!L$2:L$1201,"&gt;0"),[1]employee_training_performance_d!L1073)</f>
        <v>57.657957244655584</v>
      </c>
      <c r="M1073" s="7">
        <v>0</v>
      </c>
      <c r="N1073" s="7">
        <v>0</v>
      </c>
    </row>
    <row r="1074" spans="1:14" ht="15.6" x14ac:dyDescent="0.3">
      <c r="A1074" s="5" t="str">
        <f>TRIM(PROPER([1]employee_training_performance_d!A1074))</f>
        <v>769F3D26-Fbb9-44Ee-B641-F1Fb417E5Edc</v>
      </c>
      <c r="B1074" s="6" t="str">
        <f>TRIM(PROPER([1]employee_training_performance_d!B1074))</f>
        <v>Melissa Martinez</v>
      </c>
      <c r="C1074" s="7">
        <v>42</v>
      </c>
      <c r="D1074" s="11" t="str">
        <f>IF(OR(LOWER([1]employee_training_performance_d!D1074)="m",LOWER([1]employee_training_performance_d!D1074)="male"),"Male",IF(OR(LOWER([1]employee_training_performance_d!D1074)="f",LOWER([1]employee_training_performance_d!D1074)="female"),"Female","Unknown"))</f>
        <v>Male</v>
      </c>
      <c r="E1074" s="8" t="s">
        <v>21</v>
      </c>
      <c r="F1074" s="8" t="s">
        <v>30</v>
      </c>
      <c r="G1074" s="9" t="str">
        <f>TEXT([1]employee_training_performance_d!G1074,"dd-mm-yyyy")</f>
        <v>04-12-2020</v>
      </c>
      <c r="H1074" s="8" t="s">
        <v>16</v>
      </c>
      <c r="I1074" s="15" t="str">
        <f>TEXT([1]employee_training_performance_d!I1074,"dd-mm-yyyy")</f>
        <v>30-01-2023</v>
      </c>
      <c r="J1074" s="16">
        <f>IF(OR([1]employee_training_performance_d!J1074="Yes",[1]employee_training_performance_d!J1074="P",[1]employee_training_performance_d!J1074="Present"),1,IF(OR([1]employee_training_performance_d!J1074="No",[1]employee_training_performance_d!J1074="A",[1]employee_training_performance_d!J1074="Absent"),0))</f>
        <v>0</v>
      </c>
      <c r="K1074" s="16">
        <v>64.431818181818187</v>
      </c>
      <c r="L1074" s="16">
        <f>IF(OR([1]employee_training_performance_d!L1074=0,ISBLANK([1]employee_training_performance_d!L1074)),AVERAGEIFS([1]employee_training_performance_d!L$2:L$1201,[1]employee_training_performance_d!L$2:L$1201,"&gt;0"),[1]employee_training_performance_d!L1074)</f>
        <v>47</v>
      </c>
      <c r="M1074" s="7">
        <v>3</v>
      </c>
      <c r="N1074" s="7">
        <v>3</v>
      </c>
    </row>
    <row r="1075" spans="1:14" ht="15.6" x14ac:dyDescent="0.3">
      <c r="A1075" s="5" t="str">
        <f>TRIM(PROPER([1]employee_training_performance_d!A1075))</f>
        <v>5820Ea4F-Cd18-4Ea5-9740-E77B1D522106</v>
      </c>
      <c r="B1075" s="6" t="str">
        <f>TRIM(PROPER([1]employee_training_performance_d!B1075))</f>
        <v>Courtney Walton</v>
      </c>
      <c r="C1075" s="7">
        <v>39</v>
      </c>
      <c r="D1075" s="11" t="str">
        <f>IF(OR(LOWER([1]employee_training_performance_d!D1075)="m",LOWER([1]employee_training_performance_d!D1075)="male"),"Male",IF(OR(LOWER([1]employee_training_performance_d!D1075)="f",LOWER([1]employee_training_performance_d!D1075)="female"),"Female","Unknown"))</f>
        <v>Male</v>
      </c>
      <c r="E1075" s="8" t="s">
        <v>23</v>
      </c>
      <c r="F1075" s="8" t="s">
        <v>17</v>
      </c>
      <c r="G1075" s="9" t="str">
        <f>TEXT([1]employee_training_performance_d!G1075,"dd-mm-yyyy")</f>
        <v>19-01-2024</v>
      </c>
      <c r="H1075" s="8" t="s">
        <v>16</v>
      </c>
      <c r="I1075" s="15" t="str">
        <f>TEXT([1]employee_training_performance_d!I1075,"dd-mm-yyyy")</f>
        <v>01-07-2024</v>
      </c>
      <c r="J1075" s="16">
        <f>IF(OR([1]employee_training_performance_d!J1075="Yes",[1]employee_training_performance_d!J1075="P",[1]employee_training_performance_d!J1075="Present"),1,IF(OR([1]employee_training_performance_d!J1075="No",[1]employee_training_performance_d!J1075="A",[1]employee_training_performance_d!J1075="Absent"),0))</f>
        <v>0</v>
      </c>
      <c r="K1075" s="16">
        <v>64.431818181818187</v>
      </c>
      <c r="L1075" s="16">
        <f>IF(OR([1]employee_training_performance_d!L1075=0,ISBLANK([1]employee_training_performance_d!L1075)),AVERAGEIFS([1]employee_training_performance_d!L$2:L$1201,[1]employee_training_performance_d!L$2:L$1201,"&gt;0"),[1]employee_training_performance_d!L1075)</f>
        <v>57.657957244655584</v>
      </c>
      <c r="M1075" s="7">
        <v>5</v>
      </c>
      <c r="N1075" s="7">
        <v>5</v>
      </c>
    </row>
    <row r="1076" spans="1:14" ht="15.6" x14ac:dyDescent="0.3">
      <c r="A1076" s="5" t="str">
        <f>TRIM(PROPER([1]employee_training_performance_d!A1076))</f>
        <v>B34Efd5B-6E73-4276-B065-42Ee2E519870</v>
      </c>
      <c r="B1076" s="6" t="str">
        <f>TRIM(PROPER([1]employee_training_performance_d!B1076))</f>
        <v>Annette Pope</v>
      </c>
      <c r="C1076" s="7">
        <v>39</v>
      </c>
      <c r="D1076" s="11" t="str">
        <f>IF(OR(LOWER([1]employee_training_performance_d!D1076)="m",LOWER([1]employee_training_performance_d!D1076)="male"),"Male",IF(OR(LOWER([1]employee_training_performance_d!D1076)="f",LOWER([1]employee_training_performance_d!D1076)="female"),"Female","Unknown"))</f>
        <v>Female</v>
      </c>
      <c r="E1076" s="8" t="s">
        <v>14</v>
      </c>
      <c r="F1076" s="8" t="s">
        <v>30</v>
      </c>
      <c r="G1076" s="9" t="str">
        <f>TEXT([1]employee_training_performance_d!G1076,"dd-mm-yyyy")</f>
        <v>26-04-2020</v>
      </c>
      <c r="H1076" s="8" t="s">
        <v>18</v>
      </c>
      <c r="I1076" s="15" t="str">
        <f>TEXT([1]employee_training_performance_d!I1076,"dd-mm-yyyy")</f>
        <v>10-08-2020</v>
      </c>
      <c r="J1076" s="16">
        <f>IF(OR([1]employee_training_performance_d!J1076="Yes",[1]employee_training_performance_d!J1076="P",[1]employee_training_performance_d!J1076="Present"),1,IF(OR([1]employee_training_performance_d!J1076="No",[1]employee_training_performance_d!J1076="A",[1]employee_training_performance_d!J1076="Absent"),0))</f>
        <v>1</v>
      </c>
      <c r="K1076" s="16">
        <v>64.431818181818187</v>
      </c>
      <c r="L1076" s="16">
        <f>IF(OR([1]employee_training_performance_d!L1076=0,ISBLANK([1]employee_training_performance_d!L1076)),AVERAGEIFS([1]employee_training_performance_d!L$2:L$1201,[1]employee_training_performance_d!L$2:L$1201,"&gt;0"),[1]employee_training_performance_d!L1076)</f>
        <v>29</v>
      </c>
      <c r="M1076" s="7">
        <v>1</v>
      </c>
      <c r="N1076" s="7">
        <v>1</v>
      </c>
    </row>
    <row r="1077" spans="1:14" ht="15.6" x14ac:dyDescent="0.3">
      <c r="A1077" s="5" t="str">
        <f>TRIM(PROPER([1]employee_training_performance_d!A1077))</f>
        <v>E90F0Aac-E82A-4245-9A42-22921149544E</v>
      </c>
      <c r="B1077" s="6" t="str">
        <f>TRIM(PROPER([1]employee_training_performance_d!B1077))</f>
        <v>Belinda Berry</v>
      </c>
      <c r="C1077" s="7">
        <v>32</v>
      </c>
      <c r="D1077" s="11" t="str">
        <f>IF(OR(LOWER([1]employee_training_performance_d!D1077)="m",LOWER([1]employee_training_performance_d!D1077)="male"),"Male",IF(OR(LOWER([1]employee_training_performance_d!D1077)="f",LOWER([1]employee_training_performance_d!D1077)="female"),"Female","Unknown"))</f>
        <v>Female</v>
      </c>
      <c r="E1077" s="8" t="s">
        <v>21</v>
      </c>
      <c r="F1077" s="8" t="s">
        <v>15</v>
      </c>
      <c r="G1077" s="9" t="str">
        <f>TEXT([1]employee_training_performance_d!G1077,"dd-mm-yyyy")</f>
        <v>20-09-2021</v>
      </c>
      <c r="H1077" s="8" t="s">
        <v>22</v>
      </c>
      <c r="I1077" s="15" t="str">
        <f>TEXT([1]employee_training_performance_d!I1077,"dd-mm-yyyy")</f>
        <v>21-09-2023</v>
      </c>
      <c r="J1077" s="16">
        <f>IF(OR([1]employee_training_performance_d!J1077="Yes",[1]employee_training_performance_d!J1077="P",[1]employee_training_performance_d!J1077="Present"),1,IF(OR([1]employee_training_performance_d!J1077="No",[1]employee_training_performance_d!J1077="A",[1]employee_training_performance_d!J1077="Absent"),0))</f>
        <v>1</v>
      </c>
      <c r="K1077" s="16">
        <v>64.431818181818187</v>
      </c>
      <c r="L1077" s="16">
        <f>IF(OR([1]employee_training_performance_d!L1077=0,ISBLANK([1]employee_training_performance_d!L1077)),AVERAGEIFS([1]employee_training_performance_d!L$2:L$1201,[1]employee_training_performance_d!L$2:L$1201,"&gt;0"),[1]employee_training_performance_d!L1077)</f>
        <v>57.657957244655584</v>
      </c>
      <c r="M1077" s="7">
        <v>2.6</v>
      </c>
      <c r="N1077" s="7">
        <v>2.5607476635514019</v>
      </c>
    </row>
    <row r="1078" spans="1:14" ht="15.6" x14ac:dyDescent="0.3">
      <c r="A1078" s="5" t="str">
        <f>TRIM(PROPER([1]employee_training_performance_d!A1078))</f>
        <v>5Db4Eef0-Afb7-4Cd8-8118-3A0Ab908B9F4</v>
      </c>
      <c r="B1078" s="6" t="str">
        <f>TRIM(PROPER([1]employee_training_performance_d!B1078))</f>
        <v>Jessica Mejia</v>
      </c>
      <c r="C1078" s="7">
        <v>39</v>
      </c>
      <c r="D1078" s="11" t="str">
        <f>IF(OR(LOWER([1]employee_training_performance_d!D1078)="m",LOWER([1]employee_training_performance_d!D1078)="male"),"Male",IF(OR(LOWER([1]employee_training_performance_d!D1078)="f",LOWER([1]employee_training_performance_d!D1078)="female"),"Female","Unknown"))</f>
        <v>Male</v>
      </c>
      <c r="E1078" s="8" t="s">
        <v>21</v>
      </c>
      <c r="F1078" s="8" t="s">
        <v>15</v>
      </c>
      <c r="G1078" s="9" t="str">
        <f>TEXT([1]employee_training_performance_d!G1078,"dd-mm-yyyy")</f>
        <v>03-06-2024</v>
      </c>
      <c r="H1078" s="8" t="s">
        <v>20</v>
      </c>
      <c r="I1078" s="15" t="str">
        <f>TEXT([1]employee_training_performance_d!I1078,"dd-mm-yyyy")</f>
        <v>15-12-2024</v>
      </c>
      <c r="J1078" s="16">
        <f>IF(OR([1]employee_training_performance_d!J1078="Yes",[1]employee_training_performance_d!J1078="P",[1]employee_training_performance_d!J1078="Present"),1,IF(OR([1]employee_training_performance_d!J1078="No",[1]employee_training_performance_d!J1078="A",[1]employee_training_performance_d!J1078="Absent"),0))</f>
        <v>0</v>
      </c>
      <c r="K1078" s="16">
        <v>36</v>
      </c>
      <c r="L1078" s="16">
        <f>IF(OR([1]employee_training_performance_d!L1078=0,ISBLANK([1]employee_training_performance_d!L1078)),AVERAGEIFS([1]employee_training_performance_d!L$2:L$1201,[1]employee_training_performance_d!L$2:L$1201,"&gt;0"),[1]employee_training_performance_d!L1078)</f>
        <v>57.657957244655584</v>
      </c>
      <c r="M1078" s="7">
        <v>2.6</v>
      </c>
      <c r="N1078" s="7">
        <v>2.5607476635514019</v>
      </c>
    </row>
    <row r="1079" spans="1:14" ht="15.6" x14ac:dyDescent="0.3">
      <c r="A1079" s="5" t="str">
        <f>TRIM(PROPER([1]employee_training_performance_d!A1079))</f>
        <v>5F15Ee3F-8918-47A7-B620-Ab796Fc07603</v>
      </c>
      <c r="B1079" s="6" t="str">
        <f>TRIM(PROPER([1]employee_training_performance_d!B1079))</f>
        <v>Joshua Cross</v>
      </c>
      <c r="C1079" s="7">
        <v>39</v>
      </c>
      <c r="D1079" s="11" t="str">
        <f>IF(OR(LOWER([1]employee_training_performance_d!D1079)="m",LOWER([1]employee_training_performance_d!D1079)="male"),"Male",IF(OR(LOWER([1]employee_training_performance_d!D1079)="f",LOWER([1]employee_training_performance_d!D1079)="female"),"Female","Unknown"))</f>
        <v>Male</v>
      </c>
      <c r="E1079" s="8" t="s">
        <v>21</v>
      </c>
      <c r="F1079" s="8" t="s">
        <v>24</v>
      </c>
      <c r="G1079" s="9" t="str">
        <f>TEXT([1]employee_training_performance_d!G1079,"dd-mm-yyyy")</f>
        <v>18-07-2024</v>
      </c>
      <c r="H1079" s="8" t="s">
        <v>28</v>
      </c>
      <c r="I1079" s="15" t="str">
        <f>TEXT([1]employee_training_performance_d!I1079,"dd-mm-yyyy")</f>
        <v>06-06-2026</v>
      </c>
      <c r="J1079" s="16">
        <f>IF(OR([1]employee_training_performance_d!J1079="Yes",[1]employee_training_performance_d!J1079="P",[1]employee_training_performance_d!J1079="Present"),1,IF(OR([1]employee_training_performance_d!J1079="No",[1]employee_training_performance_d!J1079="A",[1]employee_training_performance_d!J1079="Absent"),0))</f>
        <v>0</v>
      </c>
      <c r="K1079" s="16">
        <v>86</v>
      </c>
      <c r="L1079" s="16">
        <f>IF(OR([1]employee_training_performance_d!L1079=0,ISBLANK([1]employee_training_performance_d!L1079)),AVERAGEIFS([1]employee_training_performance_d!L$2:L$1201,[1]employee_training_performance_d!L$2:L$1201,"&gt;0"),[1]employee_training_performance_d!L1079)</f>
        <v>57.657957244655584</v>
      </c>
      <c r="M1079" s="7">
        <v>4</v>
      </c>
      <c r="N1079" s="7">
        <v>4</v>
      </c>
    </row>
    <row r="1080" spans="1:14" ht="15.6" x14ac:dyDescent="0.3">
      <c r="A1080" s="5" t="str">
        <f>TRIM(PROPER([1]employee_training_performance_d!A1080))</f>
        <v>B0B55Ce7-76B8-41E9-Bfe7-66Da91A85948</v>
      </c>
      <c r="B1080" s="6" t="str">
        <f>TRIM(PROPER([1]employee_training_performance_d!B1080))</f>
        <v>Carol Vazquez</v>
      </c>
      <c r="C1080" s="7">
        <v>39</v>
      </c>
      <c r="D1080" s="11" t="str">
        <f>IF(OR(LOWER([1]employee_training_performance_d!D1080)="m",LOWER([1]employee_training_performance_d!D1080)="male"),"Male",IF(OR(LOWER([1]employee_training_performance_d!D1080)="f",LOWER([1]employee_training_performance_d!D1080)="female"),"Female","Unknown"))</f>
        <v>Female</v>
      </c>
      <c r="E1080" s="8" t="s">
        <v>14</v>
      </c>
      <c r="F1080" s="8" t="s">
        <v>27</v>
      </c>
      <c r="G1080" s="9" t="str">
        <f>TEXT([1]employee_training_performance_d!G1080,"dd-mm-yyyy")</f>
        <v>05-12-2022</v>
      </c>
      <c r="H1080" s="8" t="s">
        <v>22</v>
      </c>
      <c r="I1080" s="15" t="str">
        <f>TEXT([1]employee_training_performance_d!I1080,"dd-mm-yyyy")</f>
        <v>23-03-2023</v>
      </c>
      <c r="J1080" s="16">
        <f>IF(OR([1]employee_training_performance_d!J1080="Yes",[1]employee_training_performance_d!J1080="P",[1]employee_training_performance_d!J1080="Present"),1,IF(OR([1]employee_training_performance_d!J1080="No",[1]employee_training_performance_d!J1080="A",[1]employee_training_performance_d!J1080="Absent"),0))</f>
        <v>1</v>
      </c>
      <c r="K1080" s="16">
        <v>64.595238095238102</v>
      </c>
      <c r="L1080" s="16">
        <f>IF(OR([1]employee_training_performance_d!L1080=0,ISBLANK([1]employee_training_performance_d!L1080)),AVERAGEIFS([1]employee_training_performance_d!L$2:L$1201,[1]employee_training_performance_d!L$2:L$1201,"&gt;0"),[1]employee_training_performance_d!L1080)</f>
        <v>57.657957244655584</v>
      </c>
      <c r="M1080" s="7">
        <v>2</v>
      </c>
      <c r="N1080" s="7">
        <v>2</v>
      </c>
    </row>
    <row r="1081" spans="1:14" ht="15.6" x14ac:dyDescent="0.3">
      <c r="A1081" s="5" t="str">
        <f>TRIM(PROPER([1]employee_training_performance_d!A1081))</f>
        <v>B575Dd69-0B61-49C4-844A-A5C98E56Dda6</v>
      </c>
      <c r="B1081" s="6" t="str">
        <f>TRIM(PROPER([1]employee_training_performance_d!B1081))</f>
        <v>Willie Morgan</v>
      </c>
      <c r="C1081" s="7">
        <v>39</v>
      </c>
      <c r="D1081" s="11" t="str">
        <f>IF(OR(LOWER([1]employee_training_performance_d!D1081)="m",LOWER([1]employee_training_performance_d!D1081)="male"),"Male",IF(OR(LOWER([1]employee_training_performance_d!D1081)="f",LOWER([1]employee_training_performance_d!D1081)="female"),"Female","Unknown"))</f>
        <v>Male</v>
      </c>
      <c r="E1081" s="8" t="s">
        <v>29</v>
      </c>
      <c r="F1081" s="8" t="s">
        <v>15</v>
      </c>
      <c r="G1081" s="9" t="str">
        <f>TEXT([1]employee_training_performance_d!G1081,"dd-mm-yyyy")</f>
        <v>06-07-2023</v>
      </c>
      <c r="H1081" s="8" t="s">
        <v>18</v>
      </c>
      <c r="I1081" s="15" t="str">
        <f>TEXT([1]employee_training_performance_d!I1081,"dd-mm-yyyy")</f>
        <v>30-08-2023</v>
      </c>
      <c r="J1081" s="16">
        <f>IF(OR([1]employee_training_performance_d!J1081="Yes",[1]employee_training_performance_d!J1081="P",[1]employee_training_performance_d!J1081="Present"),1,IF(OR([1]employee_training_performance_d!J1081="No",[1]employee_training_performance_d!J1081="A",[1]employee_training_performance_d!J1081="Absent"),0))</f>
        <v>1</v>
      </c>
      <c r="K1081" s="16">
        <v>69</v>
      </c>
      <c r="L1081" s="16">
        <f>IF(OR([1]employee_training_performance_d!L1081=0,ISBLANK([1]employee_training_performance_d!L1081)),AVERAGEIFS([1]employee_training_performance_d!L$2:L$1201,[1]employee_training_performance_d!L$2:L$1201,"&gt;0"),[1]employee_training_performance_d!L1081)</f>
        <v>89</v>
      </c>
      <c r="M1081" s="7">
        <v>3</v>
      </c>
      <c r="N1081" s="7">
        <v>3</v>
      </c>
    </row>
    <row r="1082" spans="1:14" ht="15.6" x14ac:dyDescent="0.3">
      <c r="A1082" s="5" t="str">
        <f>TRIM(PROPER([1]employee_training_performance_d!A1082))</f>
        <v>Ceec79D5-C3Fd-4130-88F4-51627A8F5Fad</v>
      </c>
      <c r="B1082" s="6" t="str">
        <f>TRIM(PROPER([1]employee_training_performance_d!B1082))</f>
        <v>Shannon Jones</v>
      </c>
      <c r="C1082" s="7">
        <v>50</v>
      </c>
      <c r="D1082" s="11" t="str">
        <f>IF(OR(LOWER([1]employee_training_performance_d!D1082)="m",LOWER([1]employee_training_performance_d!D1082)="male"),"Male",IF(OR(LOWER([1]employee_training_performance_d!D1082)="f",LOWER([1]employee_training_performance_d!D1082)="female"),"Female","Unknown"))</f>
        <v>Female</v>
      </c>
      <c r="E1082" s="8" t="s">
        <v>29</v>
      </c>
      <c r="F1082" s="8" t="s">
        <v>17</v>
      </c>
      <c r="G1082" s="9" t="str">
        <f>TEXT([1]employee_training_performance_d!G1082,"dd-mm-yyyy")</f>
        <v>11-04-2022</v>
      </c>
      <c r="H1082" s="8" t="s">
        <v>28</v>
      </c>
      <c r="I1082" s="15" t="str">
        <f>TEXT([1]employee_training_performance_d!I1082,"dd-mm-yyyy")</f>
        <v>14-05-2022</v>
      </c>
      <c r="J1082" s="16">
        <f>IF(OR([1]employee_training_performance_d!J1082="Yes",[1]employee_training_performance_d!J1082="P",[1]employee_training_performance_d!J1082="Present"),1,IF(OR([1]employee_training_performance_d!J1082="No",[1]employee_training_performance_d!J1082="A",[1]employee_training_performance_d!J1082="Absent"),0))</f>
        <v>1</v>
      </c>
      <c r="K1082" s="16">
        <v>64.487804878048777</v>
      </c>
      <c r="L1082" s="16">
        <f>IF(OR([1]employee_training_performance_d!L1082=0,ISBLANK([1]employee_training_performance_d!L1082)),AVERAGEIFS([1]employee_training_performance_d!L$2:L$1201,[1]employee_training_performance_d!L$2:L$1201,"&gt;0"),[1]employee_training_performance_d!L1082)</f>
        <v>57.657957244655584</v>
      </c>
      <c r="M1082" s="7">
        <v>0</v>
      </c>
      <c r="N1082" s="7">
        <v>0</v>
      </c>
    </row>
    <row r="1083" spans="1:14" ht="15.6" x14ac:dyDescent="0.3">
      <c r="A1083" s="5" t="str">
        <f>TRIM(PROPER([1]employee_training_performance_d!A1083))</f>
        <v>822E6328-2792-4C1C-B14E-8D139Bd0E94E</v>
      </c>
      <c r="B1083" s="6" t="str">
        <f>TRIM(PROPER([1]employee_training_performance_d!B1083))</f>
        <v>Karen Jackson</v>
      </c>
      <c r="C1083" s="7">
        <v>22</v>
      </c>
      <c r="D1083" s="11" t="str">
        <f>IF(OR(LOWER([1]employee_training_performance_d!D1083)="m",LOWER([1]employee_training_performance_d!D1083)="male"),"Male",IF(OR(LOWER([1]employee_training_performance_d!D1083)="f",LOWER([1]employee_training_performance_d!D1083)="female"),"Female","Unknown"))</f>
        <v>Female</v>
      </c>
      <c r="E1083" s="8" t="s">
        <v>14</v>
      </c>
      <c r="F1083" s="8" t="s">
        <v>24</v>
      </c>
      <c r="G1083" s="9" t="str">
        <f>TEXT([1]employee_training_performance_d!G1083,"dd-mm-yyyy")</f>
        <v>17-06-2023</v>
      </c>
      <c r="H1083" s="8" t="s">
        <v>18</v>
      </c>
      <c r="I1083" s="15" t="str">
        <f>TEXT([1]employee_training_performance_d!I1083,"dd-mm-yyyy")</f>
        <v>10-10-2023</v>
      </c>
      <c r="J1083" s="16">
        <f>IF(OR([1]employee_training_performance_d!J1083="Yes",[1]employee_training_performance_d!J1083="P",[1]employee_training_performance_d!J1083="Present"),1,IF(OR([1]employee_training_performance_d!J1083="No",[1]employee_training_performance_d!J1083="A",[1]employee_training_performance_d!J1083="Absent"),0))</f>
        <v>0</v>
      </c>
      <c r="K1083" s="16">
        <v>64.487804878048777</v>
      </c>
      <c r="L1083" s="16">
        <f>IF(OR([1]employee_training_performance_d!L1083=0,ISBLANK([1]employee_training_performance_d!L1083)),AVERAGEIFS([1]employee_training_performance_d!L$2:L$1201,[1]employee_training_performance_d!L$2:L$1201,"&gt;0"),[1]employee_training_performance_d!L1083)</f>
        <v>57.657957244655584</v>
      </c>
      <c r="M1083" s="7">
        <v>2</v>
      </c>
      <c r="N1083" s="7">
        <v>2</v>
      </c>
    </row>
    <row r="1084" spans="1:14" ht="15.6" x14ac:dyDescent="0.3">
      <c r="A1084" s="5" t="str">
        <f>TRIM(PROPER([1]employee_training_performance_d!A1084))</f>
        <v>E1Cf33A4-F621-4132-94Ea-371846Af357C</v>
      </c>
      <c r="B1084" s="6" t="str">
        <f>TRIM(PROPER([1]employee_training_performance_d!B1084))</f>
        <v>Anthony Davis</v>
      </c>
      <c r="C1084" s="7">
        <v>39</v>
      </c>
      <c r="D1084" s="11" t="str">
        <f>IF(OR(LOWER([1]employee_training_performance_d!D1084)="m",LOWER([1]employee_training_performance_d!D1084)="male"),"Male",IF(OR(LOWER([1]employee_training_performance_d!D1084)="f",LOWER([1]employee_training_performance_d!D1084)="female"),"Female","Unknown"))</f>
        <v>Male</v>
      </c>
      <c r="E1084" s="8" t="s">
        <v>14</v>
      </c>
      <c r="F1084" s="8" t="s">
        <v>24</v>
      </c>
      <c r="G1084" s="9" t="str">
        <f>TEXT([1]employee_training_performance_d!G1084,"dd-mm-yyyy")</f>
        <v>05-08-2024</v>
      </c>
      <c r="H1084" s="8" t="s">
        <v>25</v>
      </c>
      <c r="I1084" s="15" t="str">
        <f>TEXT([1]employee_training_performance_d!I1084,"dd-mm-yyyy")</f>
        <v>15-06-2025</v>
      </c>
      <c r="J1084" s="16">
        <f>IF(OR([1]employee_training_performance_d!J1084="Yes",[1]employee_training_performance_d!J1084="P",[1]employee_training_performance_d!J1084="Present"),1,IF(OR([1]employee_training_performance_d!J1084="No",[1]employee_training_performance_d!J1084="A",[1]employee_training_performance_d!J1084="Absent"),0))</f>
        <v>1</v>
      </c>
      <c r="K1084" s="16">
        <v>32</v>
      </c>
      <c r="L1084" s="16">
        <f>IF(OR([1]employee_training_performance_d!L1084=0,ISBLANK([1]employee_training_performance_d!L1084)),AVERAGEIFS([1]employee_training_performance_d!L$2:L$1201,[1]employee_training_performance_d!L$2:L$1201,"&gt;0"),[1]employee_training_performance_d!L1084)</f>
        <v>57.657957244655584</v>
      </c>
      <c r="M1084" s="7">
        <v>2.6</v>
      </c>
      <c r="N1084" s="7">
        <v>2.5784313725490198</v>
      </c>
    </row>
    <row r="1085" spans="1:14" ht="15.6" x14ac:dyDescent="0.3">
      <c r="A1085" s="5" t="str">
        <f>TRIM(PROPER([1]employee_training_performance_d!A1085))</f>
        <v>C105Ab46-B8Ee-4Ec6-Ab0A-0050235Aa8E9</v>
      </c>
      <c r="B1085" s="6" t="str">
        <f>TRIM(PROPER([1]employee_training_performance_d!B1085))</f>
        <v>Aaron Thompson</v>
      </c>
      <c r="C1085" s="7">
        <v>39</v>
      </c>
      <c r="D1085" s="11" t="str">
        <f>IF(OR(LOWER([1]employee_training_performance_d!D1085)="m",LOWER([1]employee_training_performance_d!D1085)="male"),"Male",IF(OR(LOWER([1]employee_training_performance_d!D1085)="f",LOWER([1]employee_training_performance_d!D1085)="female"),"Female","Unknown"))</f>
        <v>Female</v>
      </c>
      <c r="E1085" s="8" t="s">
        <v>29</v>
      </c>
      <c r="F1085" s="8" t="s">
        <v>24</v>
      </c>
      <c r="G1085" s="9" t="str">
        <f>TEXT([1]employee_training_performance_d!G1085,"dd-mm-yyyy")</f>
        <v>20-08-2024</v>
      </c>
      <c r="H1085" s="8" t="s">
        <v>20</v>
      </c>
      <c r="I1085" s="15" t="str">
        <f>TEXT([1]employee_training_performance_d!I1085,"dd-mm-yyyy")</f>
        <v>04-12-2025</v>
      </c>
      <c r="J1085" s="16">
        <f>IF(OR([1]employee_training_performance_d!J1085="Yes",[1]employee_training_performance_d!J1085="P",[1]employee_training_performance_d!J1085="Present"),1,IF(OR([1]employee_training_performance_d!J1085="No",[1]employee_training_performance_d!J1085="A",[1]employee_training_performance_d!J1085="Absent"),0))</f>
        <v>0</v>
      </c>
      <c r="K1085" s="16">
        <v>87</v>
      </c>
      <c r="L1085" s="16">
        <f>IF(OR([1]employee_training_performance_d!L1085=0,ISBLANK([1]employee_training_performance_d!L1085)),AVERAGEIFS([1]employee_training_performance_d!L$2:L$1201,[1]employee_training_performance_d!L$2:L$1201,"&gt;0"),[1]employee_training_performance_d!L1085)</f>
        <v>57.657957244655584</v>
      </c>
      <c r="M1085" s="7">
        <v>1</v>
      </c>
      <c r="N1085" s="7">
        <v>1</v>
      </c>
    </row>
    <row r="1086" spans="1:14" ht="15.6" x14ac:dyDescent="0.3">
      <c r="A1086" s="5" t="str">
        <f>TRIM(PROPER([1]employee_training_performance_d!A1086))</f>
        <v>20A145C8-8962-41Dc-8B67-563A9D7362F2</v>
      </c>
      <c r="B1086" s="6" t="str">
        <f>TRIM(PROPER([1]employee_training_performance_d!B1086))</f>
        <v>Sara Perez</v>
      </c>
      <c r="C1086" s="7">
        <v>39</v>
      </c>
      <c r="D1086" s="11" t="str">
        <f>IF(OR(LOWER([1]employee_training_performance_d!D1086)="m",LOWER([1]employee_training_performance_d!D1086)="male"),"Male",IF(OR(LOWER([1]employee_training_performance_d!D1086)="f",LOWER([1]employee_training_performance_d!D1086)="female"),"Female","Unknown"))</f>
        <v>Male</v>
      </c>
      <c r="E1086" s="8" t="s">
        <v>14</v>
      </c>
      <c r="F1086" s="8" t="s">
        <v>17</v>
      </c>
      <c r="G1086" s="9" t="str">
        <f>TEXT([1]employee_training_performance_d!G1086,"dd-mm-yyyy")</f>
        <v>31-01-2022</v>
      </c>
      <c r="H1086" s="8" t="s">
        <v>16</v>
      </c>
      <c r="I1086" s="15" t="str">
        <f>TEXT([1]employee_training_performance_d!I1086,"dd-mm-yyyy")</f>
        <v>29-04-2022</v>
      </c>
      <c r="J1086" s="16">
        <f>IF(OR([1]employee_training_performance_d!J1086="Yes",[1]employee_training_performance_d!J1086="P",[1]employee_training_performance_d!J1086="Present"),1,IF(OR([1]employee_training_performance_d!J1086="No",[1]employee_training_performance_d!J1086="A",[1]employee_training_performance_d!J1086="Absent"),0))</f>
        <v>0</v>
      </c>
      <c r="K1086" s="16">
        <v>64.743589743589737</v>
      </c>
      <c r="L1086" s="16">
        <f>IF(OR([1]employee_training_performance_d!L1086=0,ISBLANK([1]employee_training_performance_d!L1086)),AVERAGEIFS([1]employee_training_performance_d!L$2:L$1201,[1]employee_training_performance_d!L$2:L$1201,"&gt;0"),[1]employee_training_performance_d!L1086)</f>
        <v>53</v>
      </c>
      <c r="M1086" s="7">
        <v>4</v>
      </c>
      <c r="N1086" s="7">
        <v>4</v>
      </c>
    </row>
    <row r="1087" spans="1:14" ht="15.6" x14ac:dyDescent="0.3">
      <c r="A1087" s="5" t="str">
        <f>TRIM(PROPER([1]employee_training_performance_d!A1087))</f>
        <v>47054796-16B3-4475-8080-95480F25152B</v>
      </c>
      <c r="B1087" s="6" t="str">
        <f>TRIM(PROPER([1]employee_training_performance_d!B1087))</f>
        <v>William Pena</v>
      </c>
      <c r="C1087" s="7">
        <v>39</v>
      </c>
      <c r="D1087" s="11" t="str">
        <f>IF(OR(LOWER([1]employee_training_performance_d!D1087)="m",LOWER([1]employee_training_performance_d!D1087)="male"),"Male",IF(OR(LOWER([1]employee_training_performance_d!D1087)="f",LOWER([1]employee_training_performance_d!D1087)="female"),"Female","Unknown"))</f>
        <v>Male</v>
      </c>
      <c r="E1087" s="8" t="s">
        <v>23</v>
      </c>
      <c r="F1087" s="8" t="s">
        <v>30</v>
      </c>
      <c r="G1087" s="9" t="str">
        <f>TEXT([1]employee_training_performance_d!G1087,"dd-mm-yyyy")</f>
        <v>03-08-2021</v>
      </c>
      <c r="H1087" s="8" t="s">
        <v>16</v>
      </c>
      <c r="I1087" s="15" t="str">
        <f>TEXT([1]employee_training_performance_d!I1087,"dd-mm-yyyy")</f>
        <v>30-10-2023</v>
      </c>
      <c r="J1087" s="16">
        <f>IF(OR([1]employee_training_performance_d!J1087="Yes",[1]employee_training_performance_d!J1087="P",[1]employee_training_performance_d!J1087="Present"),1,IF(OR([1]employee_training_performance_d!J1087="No",[1]employee_training_performance_d!J1087="A",[1]employee_training_performance_d!J1087="Absent"),0))</f>
        <v>1</v>
      </c>
      <c r="K1087" s="16">
        <v>64.743589743589737</v>
      </c>
      <c r="L1087" s="16">
        <f>IF(OR([1]employee_training_performance_d!L1087=0,ISBLANK([1]employee_training_performance_d!L1087)),AVERAGEIFS([1]employee_training_performance_d!L$2:L$1201,[1]employee_training_performance_d!L$2:L$1201,"&gt;0"),[1]employee_training_performance_d!L1087)</f>
        <v>74</v>
      </c>
      <c r="M1087" s="7">
        <v>5</v>
      </c>
      <c r="N1087" s="7">
        <v>5</v>
      </c>
    </row>
    <row r="1088" spans="1:14" ht="15.6" x14ac:dyDescent="0.3">
      <c r="A1088" s="5" t="str">
        <f>TRIM(PROPER([1]employee_training_performance_d!A1088))</f>
        <v>865Fe33C-Dc39-4Fe1-Bfd2-85D7Ecaf9Eeb</v>
      </c>
      <c r="B1088" s="6" t="str">
        <f>TRIM(PROPER([1]employee_training_performance_d!B1088))</f>
        <v>Andrea Dickson</v>
      </c>
      <c r="C1088" s="7">
        <v>39</v>
      </c>
      <c r="D1088" s="11" t="str">
        <f>IF(OR(LOWER([1]employee_training_performance_d!D1088)="m",LOWER([1]employee_training_performance_d!D1088)="male"),"Male",IF(OR(LOWER([1]employee_training_performance_d!D1088)="f",LOWER([1]employee_training_performance_d!D1088)="female"),"Female","Unknown"))</f>
        <v>Male</v>
      </c>
      <c r="E1088" s="8" t="s">
        <v>26</v>
      </c>
      <c r="F1088" s="8" t="s">
        <v>17</v>
      </c>
      <c r="G1088" s="9" t="str">
        <f>TEXT([1]employee_training_performance_d!G1088,"dd-mm-yyyy")</f>
        <v>21-05-2021</v>
      </c>
      <c r="H1088" s="8" t="s">
        <v>25</v>
      </c>
      <c r="I1088" s="15" t="str">
        <f>TEXT([1]employee_training_performance_d!I1088,"dd-mm-yyyy")</f>
        <v>26-11-2022</v>
      </c>
      <c r="J1088" s="16">
        <f>IF(OR([1]employee_training_performance_d!J1088="Yes",[1]employee_training_performance_d!J1088="P",[1]employee_training_performance_d!J1088="Present"),1,IF(OR([1]employee_training_performance_d!J1088="No",[1]employee_training_performance_d!J1088="A",[1]employee_training_performance_d!J1088="Absent"),0))</f>
        <v>1</v>
      </c>
      <c r="K1088" s="16">
        <v>64.743589743589737</v>
      </c>
      <c r="L1088" s="16">
        <f>IF(OR([1]employee_training_performance_d!L1088=0,ISBLANK([1]employee_training_performance_d!L1088)),AVERAGEIFS([1]employee_training_performance_d!L$2:L$1201,[1]employee_training_performance_d!L$2:L$1201,"&gt;0"),[1]employee_training_performance_d!L1088)</f>
        <v>44</v>
      </c>
      <c r="M1088" s="7">
        <v>0</v>
      </c>
      <c r="N1088" s="7">
        <v>0</v>
      </c>
    </row>
    <row r="1089" spans="1:14" ht="15.6" x14ac:dyDescent="0.3">
      <c r="A1089" s="5" t="str">
        <f>TRIM(PROPER([1]employee_training_performance_d!A1089))</f>
        <v>323F9Bb2-B5E5-462A-9A39-Bc3693C84011</v>
      </c>
      <c r="B1089" s="6" t="str">
        <f>TRIM(PROPER([1]employee_training_performance_d!B1089))</f>
        <v>Megan Fitzgerald</v>
      </c>
      <c r="C1089" s="7">
        <v>39</v>
      </c>
      <c r="D1089" s="11" t="str">
        <f>IF(OR(LOWER([1]employee_training_performance_d!D1089)="m",LOWER([1]employee_training_performance_d!D1089)="male"),"Male",IF(OR(LOWER([1]employee_training_performance_d!D1089)="f",LOWER([1]employee_training_performance_d!D1089)="female"),"Female","Unknown"))</f>
        <v>Female</v>
      </c>
      <c r="E1089" s="8" t="s">
        <v>21</v>
      </c>
      <c r="F1089" s="8" t="s">
        <v>27</v>
      </c>
      <c r="G1089" s="9" t="str">
        <f>TEXT([1]employee_training_performance_d!G1089,"dd-mm-yyyy")</f>
        <v>30-04-2023</v>
      </c>
      <c r="H1089" s="8" t="s">
        <v>28</v>
      </c>
      <c r="I1089" s="15" t="str">
        <f>TEXT([1]employee_training_performance_d!I1089,"dd-mm-yyyy")</f>
        <v>18-11-2025</v>
      </c>
      <c r="J1089" s="16">
        <f>IF(OR([1]employee_training_performance_d!J1089="Yes",[1]employee_training_performance_d!J1089="P",[1]employee_training_performance_d!J1089="Present"),1,IF(OR([1]employee_training_performance_d!J1089="No",[1]employee_training_performance_d!J1089="A",[1]employee_training_performance_d!J1089="Absent"),0))</f>
        <v>0</v>
      </c>
      <c r="K1089" s="16">
        <v>64.743589743589737</v>
      </c>
      <c r="L1089" s="16">
        <f>IF(OR([1]employee_training_performance_d!L1089=0,ISBLANK([1]employee_training_performance_d!L1089)),AVERAGEIFS([1]employee_training_performance_d!L$2:L$1201,[1]employee_training_performance_d!L$2:L$1201,"&gt;0"),[1]employee_training_performance_d!L1089)</f>
        <v>57.657957244655584</v>
      </c>
      <c r="M1089" s="7">
        <v>0</v>
      </c>
      <c r="N1089" s="7">
        <v>0</v>
      </c>
    </row>
    <row r="1090" spans="1:14" ht="15.6" x14ac:dyDescent="0.3">
      <c r="A1090" s="5" t="str">
        <f>TRIM(PROPER([1]employee_training_performance_d!A1090))</f>
        <v>35362888-A250-42Fc-893E-E08020A92097</v>
      </c>
      <c r="B1090" s="6" t="str">
        <f>TRIM(PROPER([1]employee_training_performance_d!B1090))</f>
        <v>Destiny Klein</v>
      </c>
      <c r="C1090" s="7">
        <v>56</v>
      </c>
      <c r="D1090" s="11" t="str">
        <f>IF(OR(LOWER([1]employee_training_performance_d!D1090)="m",LOWER([1]employee_training_performance_d!D1090)="male"),"Male",IF(OR(LOWER([1]employee_training_performance_d!D1090)="f",LOWER([1]employee_training_performance_d!D1090)="female"),"Female","Unknown"))</f>
        <v>Male</v>
      </c>
      <c r="E1090" s="8" t="s">
        <v>21</v>
      </c>
      <c r="F1090" s="8" t="s">
        <v>24</v>
      </c>
      <c r="G1090" s="9" t="str">
        <f>TEXT([1]employee_training_performance_d!G1090,"dd-mm-yyyy")</f>
        <v>17-05-2020</v>
      </c>
      <c r="H1090" s="8" t="s">
        <v>22</v>
      </c>
      <c r="I1090" s="15" t="str">
        <f>TEXT([1]employee_training_performance_d!I1090,"dd-mm-yyyy")</f>
        <v>04-08-2020</v>
      </c>
      <c r="J1090" s="16">
        <f>IF(OR([1]employee_training_performance_d!J1090="Yes",[1]employee_training_performance_d!J1090="P",[1]employee_training_performance_d!J1090="Present"),1,IF(OR([1]employee_training_performance_d!J1090="No",[1]employee_training_performance_d!J1090="A",[1]employee_training_performance_d!J1090="Absent"),0))</f>
        <v>1</v>
      </c>
      <c r="K1090" s="16">
        <v>64.743589743589737</v>
      </c>
      <c r="L1090" s="16">
        <f>IF(OR([1]employee_training_performance_d!L1090=0,ISBLANK([1]employee_training_performance_d!L1090)),AVERAGEIFS([1]employee_training_performance_d!L$2:L$1201,[1]employee_training_performance_d!L$2:L$1201,"&gt;0"),[1]employee_training_performance_d!L1090)</f>
        <v>94</v>
      </c>
      <c r="M1090" s="7">
        <v>2.6</v>
      </c>
      <c r="N1090" s="7">
        <v>2.6082474226804124</v>
      </c>
    </row>
    <row r="1091" spans="1:14" ht="15.6" x14ac:dyDescent="0.3">
      <c r="A1091" s="5" t="str">
        <f>TRIM(PROPER([1]employee_training_performance_d!A1091))</f>
        <v>216Dfc70-2196-4Bee-9A35-44B538118828</v>
      </c>
      <c r="B1091" s="6" t="str">
        <f>TRIM(PROPER([1]employee_training_performance_d!B1091))</f>
        <v>Kathleen Jefferson</v>
      </c>
      <c r="C1091" s="7">
        <v>39</v>
      </c>
      <c r="D1091" s="11" t="str">
        <f>IF(OR(LOWER([1]employee_training_performance_d!D1091)="m",LOWER([1]employee_training_performance_d!D1091)="male"),"Male",IF(OR(LOWER([1]employee_training_performance_d!D1091)="f",LOWER([1]employee_training_performance_d!D1091)="female"),"Female","Unknown"))</f>
        <v>Female</v>
      </c>
      <c r="E1091" s="8" t="s">
        <v>29</v>
      </c>
      <c r="F1091" s="8" t="s">
        <v>15</v>
      </c>
      <c r="G1091" s="9" t="str">
        <f>TEXT([1]employee_training_performance_d!G1091,"dd-mm-yyyy")</f>
        <v>14-07-2021</v>
      </c>
      <c r="H1091" s="8" t="s">
        <v>25</v>
      </c>
      <c r="I1091" s="15" t="str">
        <f>TEXT([1]employee_training_performance_d!I1091,"dd-mm-yyyy")</f>
        <v>02-04-2023</v>
      </c>
      <c r="J1091" s="16">
        <f>IF(OR([1]employee_training_performance_d!J1091="Yes",[1]employee_training_performance_d!J1091="P",[1]employee_training_performance_d!J1091="Present"),1,IF(OR([1]employee_training_performance_d!J1091="No",[1]employee_training_performance_d!J1091="A",[1]employee_training_performance_d!J1091="Absent"),0))</f>
        <v>0</v>
      </c>
      <c r="K1091" s="16">
        <v>64.743589743589737</v>
      </c>
      <c r="L1091" s="16">
        <f>IF(OR([1]employee_training_performance_d!L1091=0,ISBLANK([1]employee_training_performance_d!L1091)),AVERAGEIFS([1]employee_training_performance_d!L$2:L$1201,[1]employee_training_performance_d!L$2:L$1201,"&gt;0"),[1]employee_training_performance_d!L1091)</f>
        <v>57.657957244655584</v>
      </c>
      <c r="M1091" s="7">
        <v>2.6</v>
      </c>
      <c r="N1091" s="7">
        <v>2.6082474226804124</v>
      </c>
    </row>
    <row r="1092" spans="1:14" ht="15.6" x14ac:dyDescent="0.3">
      <c r="A1092" s="5" t="str">
        <f>TRIM(PROPER([1]employee_training_performance_d!A1092))</f>
        <v>3E63131E-1A6D-42E5-A035-1E44B2092E71</v>
      </c>
      <c r="B1092" s="6" t="str">
        <f>TRIM(PROPER([1]employee_training_performance_d!B1092))</f>
        <v>Cory Roach</v>
      </c>
      <c r="C1092" s="7">
        <v>39</v>
      </c>
      <c r="D1092" s="11" t="str">
        <f>IF(OR(LOWER([1]employee_training_performance_d!D1092)="m",LOWER([1]employee_training_performance_d!D1092)="male"),"Male",IF(OR(LOWER([1]employee_training_performance_d!D1092)="f",LOWER([1]employee_training_performance_d!D1092)="female"),"Female","Unknown"))</f>
        <v>Female</v>
      </c>
      <c r="E1092" s="8" t="s">
        <v>19</v>
      </c>
      <c r="F1092" s="8" t="s">
        <v>24</v>
      </c>
      <c r="G1092" s="9" t="str">
        <f>TEXT([1]employee_training_performance_d!G1092,"dd-mm-yyyy")</f>
        <v>07-05-2021</v>
      </c>
      <c r="H1092" s="8" t="s">
        <v>18</v>
      </c>
      <c r="I1092" s="15" t="str">
        <f>TEXT([1]employee_training_performance_d!I1092,"dd-mm-yyyy")</f>
        <v>08-03-2022</v>
      </c>
      <c r="J1092" s="16">
        <f>IF(OR([1]employee_training_performance_d!J1092="Yes",[1]employee_training_performance_d!J1092="P",[1]employee_training_performance_d!J1092="Present"),1,IF(OR([1]employee_training_performance_d!J1092="No",[1]employee_training_performance_d!J1092="A",[1]employee_training_performance_d!J1092="Absent"),0))</f>
        <v>1</v>
      </c>
      <c r="K1092" s="16">
        <v>79</v>
      </c>
      <c r="L1092" s="16">
        <f>IF(OR([1]employee_training_performance_d!L1092=0,ISBLANK([1]employee_training_performance_d!L1092)),AVERAGEIFS([1]employee_training_performance_d!L$2:L$1201,[1]employee_training_performance_d!L$2:L$1201,"&gt;0"),[1]employee_training_performance_d!L1092)</f>
        <v>57.657957244655584</v>
      </c>
      <c r="M1092" s="7">
        <v>3</v>
      </c>
      <c r="N1092" s="7">
        <v>3</v>
      </c>
    </row>
    <row r="1093" spans="1:14" ht="15.6" x14ac:dyDescent="0.3">
      <c r="A1093" s="5" t="str">
        <f>TRIM(PROPER([1]employee_training_performance_d!A1093))</f>
        <v>55E10B39-6Afd-4Fed-97F2-0B4080Dac46F</v>
      </c>
      <c r="B1093" s="6" t="str">
        <f>TRIM(PROPER([1]employee_training_performance_d!B1093))</f>
        <v>Jennifer Foster</v>
      </c>
      <c r="C1093" s="7">
        <v>54</v>
      </c>
      <c r="D1093" s="11" t="str">
        <f>IF(OR(LOWER([1]employee_training_performance_d!D1093)="m",LOWER([1]employee_training_performance_d!D1093)="male"),"Male",IF(OR(LOWER([1]employee_training_performance_d!D1093)="f",LOWER([1]employee_training_performance_d!D1093)="female"),"Female","Unknown"))</f>
        <v>Female</v>
      </c>
      <c r="E1093" s="8" t="s">
        <v>14</v>
      </c>
      <c r="F1093" s="8" t="s">
        <v>27</v>
      </c>
      <c r="G1093" s="9" t="str">
        <f>TEXT([1]employee_training_performance_d!G1093,"dd-mm-yyyy")</f>
        <v>17-05-2021</v>
      </c>
      <c r="H1093" s="8" t="s">
        <v>22</v>
      </c>
      <c r="I1093" s="15" t="str">
        <f>TEXT([1]employee_training_performance_d!I1093,"dd-mm-yyyy")</f>
        <v>25-07-2023</v>
      </c>
      <c r="J1093" s="16">
        <f>IF(OR([1]employee_training_performance_d!J1093="Yes",[1]employee_training_performance_d!J1093="P",[1]employee_training_performance_d!J1093="Present"),1,IF(OR([1]employee_training_performance_d!J1093="No",[1]employee_training_performance_d!J1093="A",[1]employee_training_performance_d!J1093="Absent"),0))</f>
        <v>0</v>
      </c>
      <c r="K1093" s="16">
        <v>64.368421052631575</v>
      </c>
      <c r="L1093" s="16">
        <f>IF(OR([1]employee_training_performance_d!L1093=0,ISBLANK([1]employee_training_performance_d!L1093)),AVERAGEIFS([1]employee_training_performance_d!L$2:L$1201,[1]employee_training_performance_d!L$2:L$1201,"&gt;0"),[1]employee_training_performance_d!L1093)</f>
        <v>57.657957244655584</v>
      </c>
      <c r="M1093" s="7">
        <v>3</v>
      </c>
      <c r="N1093" s="7">
        <v>3</v>
      </c>
    </row>
    <row r="1094" spans="1:14" ht="15.6" x14ac:dyDescent="0.3">
      <c r="A1094" s="5" t="str">
        <f>TRIM(PROPER([1]employee_training_performance_d!A1094))</f>
        <v>0Eb4762E-D32B-4C0D-Bbff-1829Aea3798B</v>
      </c>
      <c r="B1094" s="6" t="str">
        <f>TRIM(PROPER([1]employee_training_performance_d!B1094))</f>
        <v>Ricky Hall</v>
      </c>
      <c r="C1094" s="7">
        <v>57</v>
      </c>
      <c r="D1094" s="11" t="str">
        <f>IF(OR(LOWER([1]employee_training_performance_d!D1094)="m",LOWER([1]employee_training_performance_d!D1094)="male"),"Male",IF(OR(LOWER([1]employee_training_performance_d!D1094)="f",LOWER([1]employee_training_performance_d!D1094)="female"),"Female","Unknown"))</f>
        <v>Female</v>
      </c>
      <c r="E1094" s="8" t="s">
        <v>26</v>
      </c>
      <c r="F1094" s="8" t="s">
        <v>27</v>
      </c>
      <c r="G1094" s="9" t="str">
        <f>TEXT([1]employee_training_performance_d!G1094,"dd-mm-yyyy")</f>
        <v>15-04-2020</v>
      </c>
      <c r="H1094" s="8" t="s">
        <v>28</v>
      </c>
      <c r="I1094" s="15" t="str">
        <f>TEXT([1]employee_training_performance_d!I1094,"dd-mm-yyyy")</f>
        <v>03-06-2020</v>
      </c>
      <c r="J1094" s="16">
        <f>IF(OR([1]employee_training_performance_d!J1094="Yes",[1]employee_training_performance_d!J1094="P",[1]employee_training_performance_d!J1094="Present"),1,IF(OR([1]employee_training_performance_d!J1094="No",[1]employee_training_performance_d!J1094="A",[1]employee_training_performance_d!J1094="Absent"),0))</f>
        <v>0</v>
      </c>
      <c r="K1094" s="16">
        <v>64.368421052631575</v>
      </c>
      <c r="L1094" s="16">
        <f>IF(OR([1]employee_training_performance_d!L1094=0,ISBLANK([1]employee_training_performance_d!L1094)),AVERAGEIFS([1]employee_training_performance_d!L$2:L$1201,[1]employee_training_performance_d!L$2:L$1201,"&gt;0"),[1]employee_training_performance_d!L1094)</f>
        <v>54</v>
      </c>
      <c r="M1094" s="7">
        <v>5</v>
      </c>
      <c r="N1094" s="7">
        <v>5</v>
      </c>
    </row>
    <row r="1095" spans="1:14" ht="15.6" x14ac:dyDescent="0.3">
      <c r="A1095" s="5" t="str">
        <f>TRIM(PROPER([1]employee_training_performance_d!A1095))</f>
        <v>65Dbb404-5B19-4207-B5A8-457D74F894E2</v>
      </c>
      <c r="B1095" s="6" t="str">
        <f>TRIM(PROPER([1]employee_training_performance_d!B1095))</f>
        <v>Anne Medina</v>
      </c>
      <c r="C1095" s="7">
        <v>24</v>
      </c>
      <c r="D1095" s="11" t="str">
        <f>IF(OR(LOWER([1]employee_training_performance_d!D1095)="m",LOWER([1]employee_training_performance_d!D1095)="male"),"Male",IF(OR(LOWER([1]employee_training_performance_d!D1095)="f",LOWER([1]employee_training_performance_d!D1095)="female"),"Female","Unknown"))</f>
        <v>Male</v>
      </c>
      <c r="E1095" s="8" t="s">
        <v>14</v>
      </c>
      <c r="F1095" s="8" t="s">
        <v>15</v>
      </c>
      <c r="G1095" s="9" t="str">
        <f>TEXT([1]employee_training_performance_d!G1095,"dd-mm-yyyy")</f>
        <v>03-01-2024</v>
      </c>
      <c r="H1095" s="8" t="s">
        <v>20</v>
      </c>
      <c r="I1095" s="15" t="str">
        <f>TEXT([1]employee_training_performance_d!I1095,"dd-mm-yyyy")</f>
        <v>29-11-2025</v>
      </c>
      <c r="J1095" s="16">
        <f>IF(OR([1]employee_training_performance_d!J1095="Yes",[1]employee_training_performance_d!J1095="P",[1]employee_training_performance_d!J1095="Present"),1,IF(OR([1]employee_training_performance_d!J1095="No",[1]employee_training_performance_d!J1095="A",[1]employee_training_performance_d!J1095="Absent"),0))</f>
        <v>0</v>
      </c>
      <c r="K1095" s="16">
        <v>64.368421052631575</v>
      </c>
      <c r="L1095" s="16">
        <f>IF(OR([1]employee_training_performance_d!L1095=0,ISBLANK([1]employee_training_performance_d!L1095)),AVERAGEIFS([1]employee_training_performance_d!L$2:L$1201,[1]employee_training_performance_d!L$2:L$1201,"&gt;0"),[1]employee_training_performance_d!L1095)</f>
        <v>57.657957244655584</v>
      </c>
      <c r="M1095" s="7">
        <v>0</v>
      </c>
      <c r="N1095" s="7">
        <v>0</v>
      </c>
    </row>
    <row r="1096" spans="1:14" ht="15.6" x14ac:dyDescent="0.3">
      <c r="A1096" s="5" t="str">
        <f>TRIM(PROPER([1]employee_training_performance_d!A1096))</f>
        <v>05Ddf023-Af0C-4A3C-922F-862Ec4956E6A</v>
      </c>
      <c r="B1096" s="6" t="str">
        <f>TRIM(PROPER([1]employee_training_performance_d!B1096))</f>
        <v>Wanda Davis</v>
      </c>
      <c r="C1096" s="7">
        <v>39</v>
      </c>
      <c r="D1096" s="11" t="str">
        <f>IF(OR(LOWER([1]employee_training_performance_d!D1096)="m",LOWER([1]employee_training_performance_d!D1096)="male"),"Male",IF(OR(LOWER([1]employee_training_performance_d!D1096)="f",LOWER([1]employee_training_performance_d!D1096)="female"),"Female","Unknown"))</f>
        <v>Female</v>
      </c>
      <c r="E1096" s="8" t="s">
        <v>19</v>
      </c>
      <c r="F1096" s="8" t="s">
        <v>30</v>
      </c>
      <c r="G1096" s="9" t="str">
        <f>TEXT([1]employee_training_performance_d!G1096,"dd-mm-yyyy")</f>
        <v>22-05-2021</v>
      </c>
      <c r="H1096" s="8" t="s">
        <v>28</v>
      </c>
      <c r="I1096" s="15" t="str">
        <f>TEXT([1]employee_training_performance_d!I1096,"dd-mm-yyyy")</f>
        <v>30-10-2023</v>
      </c>
      <c r="J1096" s="16">
        <f>IF(OR([1]employee_training_performance_d!J1096="Yes",[1]employee_training_performance_d!J1096="P",[1]employee_training_performance_d!J1096="Present"),1,IF(OR([1]employee_training_performance_d!J1096="No",[1]employee_training_performance_d!J1096="A",[1]employee_training_performance_d!J1096="Absent"),0))</f>
        <v>1</v>
      </c>
      <c r="K1096" s="16">
        <v>64.368421052631575</v>
      </c>
      <c r="L1096" s="16">
        <f>IF(OR([1]employee_training_performance_d!L1096=0,ISBLANK([1]employee_training_performance_d!L1096)),AVERAGEIFS([1]employee_training_performance_d!L$2:L$1201,[1]employee_training_performance_d!L$2:L$1201,"&gt;0"),[1]employee_training_performance_d!L1096)</f>
        <v>57.657957244655584</v>
      </c>
      <c r="M1096" s="7">
        <v>4</v>
      </c>
      <c r="N1096" s="7">
        <v>4</v>
      </c>
    </row>
    <row r="1097" spans="1:14" ht="15.6" x14ac:dyDescent="0.3">
      <c r="A1097" s="5" t="str">
        <f>TRIM(PROPER([1]employee_training_performance_d!A1097))</f>
        <v>Dd7D08C9-60Cc-4Abd-8C6C-Fc1C783Cb761</v>
      </c>
      <c r="B1097" s="6" t="str">
        <f>TRIM(PROPER([1]employee_training_performance_d!B1097))</f>
        <v>Shannon Moore</v>
      </c>
      <c r="C1097" s="7">
        <v>39</v>
      </c>
      <c r="D1097" s="11" t="str">
        <f>IF(OR(LOWER([1]employee_training_performance_d!D1097)="m",LOWER([1]employee_training_performance_d!D1097)="male"),"Male",IF(OR(LOWER([1]employee_training_performance_d!D1097)="f",LOWER([1]employee_training_performance_d!D1097)="female"),"Female","Unknown"))</f>
        <v>Male</v>
      </c>
      <c r="E1097" s="8" t="s">
        <v>26</v>
      </c>
      <c r="F1097" s="8" t="s">
        <v>24</v>
      </c>
      <c r="G1097" s="9" t="str">
        <f>TEXT([1]employee_training_performance_d!G1097,"dd-mm-yyyy")</f>
        <v>22-11-2020</v>
      </c>
      <c r="H1097" s="8" t="s">
        <v>28</v>
      </c>
      <c r="I1097" s="15" t="str">
        <f>TEXT([1]employee_training_performance_d!I1097,"dd-mm-yyyy")</f>
        <v>10-10-2021</v>
      </c>
      <c r="J1097" s="16">
        <f>IF(OR([1]employee_training_performance_d!J1097="Yes",[1]employee_training_performance_d!J1097="P",[1]employee_training_performance_d!J1097="Present"),1,IF(OR([1]employee_training_performance_d!J1097="No",[1]employee_training_performance_d!J1097="A",[1]employee_training_performance_d!J1097="Absent"),0))</f>
        <v>1</v>
      </c>
      <c r="K1097" s="16">
        <v>64.368421052631575</v>
      </c>
      <c r="L1097" s="16">
        <f>IF(OR([1]employee_training_performance_d!L1097=0,ISBLANK([1]employee_training_performance_d!L1097)),AVERAGEIFS([1]employee_training_performance_d!L$2:L$1201,[1]employee_training_performance_d!L$2:L$1201,"&gt;0"),[1]employee_training_performance_d!L1097)</f>
        <v>57.657957244655584</v>
      </c>
      <c r="M1097" s="7">
        <v>4</v>
      </c>
      <c r="N1097" s="7">
        <v>4</v>
      </c>
    </row>
    <row r="1098" spans="1:14" ht="15.6" x14ac:dyDescent="0.3">
      <c r="A1098" s="5" t="str">
        <f>TRIM(PROPER([1]employee_training_performance_d!A1098))</f>
        <v>C90020Bf-F1B1-49B6-9E8C-849937D9F94A</v>
      </c>
      <c r="B1098" s="6" t="str">
        <f>TRIM(PROPER([1]employee_training_performance_d!B1098))</f>
        <v>David Sanford</v>
      </c>
      <c r="C1098" s="7">
        <v>22</v>
      </c>
      <c r="D1098" s="11" t="str">
        <f>IF(OR(LOWER([1]employee_training_performance_d!D1098)="m",LOWER([1]employee_training_performance_d!D1098)="male"),"Male",IF(OR(LOWER([1]employee_training_performance_d!D1098)="f",LOWER([1]employee_training_performance_d!D1098)="female"),"Female","Unknown"))</f>
        <v>Female</v>
      </c>
      <c r="E1098" s="8" t="s">
        <v>14</v>
      </c>
      <c r="F1098" s="8" t="s">
        <v>15</v>
      </c>
      <c r="G1098" s="9" t="str">
        <f>TEXT([1]employee_training_performance_d!G1098,"dd-mm-yyyy")</f>
        <v>12-10-2024</v>
      </c>
      <c r="H1098" s="8" t="s">
        <v>25</v>
      </c>
      <c r="I1098" s="15" t="str">
        <f>TEXT([1]employee_training_performance_d!I1098,"dd-mm-yyyy")</f>
        <v>30-04-2026</v>
      </c>
      <c r="J1098" s="16">
        <f>IF(OR([1]employee_training_performance_d!J1098="Yes",[1]employee_training_performance_d!J1098="P",[1]employee_training_performance_d!J1098="Present"),1,IF(OR([1]employee_training_performance_d!J1098="No",[1]employee_training_performance_d!J1098="A",[1]employee_training_performance_d!J1098="Absent"),0))</f>
        <v>0</v>
      </c>
      <c r="K1098" s="16">
        <v>64.368421052631575</v>
      </c>
      <c r="L1098" s="16">
        <f>IF(OR([1]employee_training_performance_d!L1098=0,ISBLANK([1]employee_training_performance_d!L1098)),AVERAGEIFS([1]employee_training_performance_d!L$2:L$1201,[1]employee_training_performance_d!L$2:L$1201,"&gt;0"),[1]employee_training_performance_d!L1098)</f>
        <v>57.657957244655584</v>
      </c>
      <c r="M1098" s="7">
        <v>2</v>
      </c>
      <c r="N1098" s="7">
        <v>2</v>
      </c>
    </row>
    <row r="1099" spans="1:14" ht="15.6" x14ac:dyDescent="0.3">
      <c r="A1099" s="5" t="str">
        <f>TRIM(PROPER([1]employee_training_performance_d!A1099))</f>
        <v>9Ebe22D3-111F-4A28-86A1-C19Bd238B804</v>
      </c>
      <c r="B1099" s="6" t="str">
        <f>TRIM(PROPER([1]employee_training_performance_d!B1099))</f>
        <v>Christopher Bradley</v>
      </c>
      <c r="C1099" s="7">
        <v>36</v>
      </c>
      <c r="D1099" s="11" t="str">
        <f>IF(OR(LOWER([1]employee_training_performance_d!D1099)="m",LOWER([1]employee_training_performance_d!D1099)="male"),"Male",IF(OR(LOWER([1]employee_training_performance_d!D1099)="f",LOWER([1]employee_training_performance_d!D1099)="female"),"Female","Unknown"))</f>
        <v>Female</v>
      </c>
      <c r="E1099" s="8" t="s">
        <v>19</v>
      </c>
      <c r="F1099" s="8" t="s">
        <v>24</v>
      </c>
      <c r="G1099" s="9" t="str">
        <f>TEXT([1]employee_training_performance_d!G1099,"dd-mm-yyyy")</f>
        <v>13-11-2024</v>
      </c>
      <c r="H1099" s="8" t="s">
        <v>22</v>
      </c>
      <c r="I1099" s="15" t="str">
        <f>TEXT([1]employee_training_performance_d!I1099,"dd-mm-yyyy")</f>
        <v>16-02-2026</v>
      </c>
      <c r="J1099" s="16">
        <f>IF(OR([1]employee_training_performance_d!J1099="Yes",[1]employee_training_performance_d!J1099="P",[1]employee_training_performance_d!J1099="Present"),1,IF(OR([1]employee_training_performance_d!J1099="No",[1]employee_training_performance_d!J1099="A",[1]employee_training_performance_d!J1099="Absent"),0))</f>
        <v>1</v>
      </c>
      <c r="K1099" s="16">
        <v>64.368421052631575</v>
      </c>
      <c r="L1099" s="16">
        <f>IF(OR([1]employee_training_performance_d!L1099=0,ISBLANK([1]employee_training_performance_d!L1099)),AVERAGEIFS([1]employee_training_performance_d!L$2:L$1201,[1]employee_training_performance_d!L$2:L$1201,"&gt;0"),[1]employee_training_performance_d!L1099)</f>
        <v>57.657957244655584</v>
      </c>
      <c r="M1099" s="7">
        <v>2.6</v>
      </c>
      <c r="N1099" s="7">
        <v>2.5777777777777779</v>
      </c>
    </row>
    <row r="1100" spans="1:14" ht="15.6" x14ac:dyDescent="0.3">
      <c r="A1100" s="5" t="str">
        <f>TRIM(PROPER([1]employee_training_performance_d!A1100))</f>
        <v>7Ca2101F-6B77-4Be4-9E57-072Df05Ad4Ec</v>
      </c>
      <c r="B1100" s="6" t="str">
        <f>TRIM(PROPER([1]employee_training_performance_d!B1100))</f>
        <v>Anthony Sullivan</v>
      </c>
      <c r="C1100" s="7">
        <v>39</v>
      </c>
      <c r="D1100" s="11" t="str">
        <f>IF(OR(LOWER([1]employee_training_performance_d!D1100)="m",LOWER([1]employee_training_performance_d!D1100)="male"),"Male",IF(OR(LOWER([1]employee_training_performance_d!D1100)="f",LOWER([1]employee_training_performance_d!D1100)="female"),"Female","Unknown"))</f>
        <v>Female</v>
      </c>
      <c r="E1100" s="8" t="s">
        <v>23</v>
      </c>
      <c r="F1100" s="8" t="s">
        <v>17</v>
      </c>
      <c r="G1100" s="9" t="str">
        <f>TEXT([1]employee_training_performance_d!G1100,"dd-mm-yyyy")</f>
        <v>28-12-2021</v>
      </c>
      <c r="H1100" s="8" t="s">
        <v>25</v>
      </c>
      <c r="I1100" s="15" t="str">
        <f>TEXT([1]employee_training_performance_d!I1100,"dd-mm-yyyy")</f>
        <v>15-07-2022</v>
      </c>
      <c r="J1100" s="16">
        <f>IF(OR([1]employee_training_performance_d!J1100="Yes",[1]employee_training_performance_d!J1100="P",[1]employee_training_performance_d!J1100="Present"),1,IF(OR([1]employee_training_performance_d!J1100="No",[1]employee_training_performance_d!J1100="A",[1]employee_training_performance_d!J1100="Absent"),0))</f>
        <v>0</v>
      </c>
      <c r="K1100" s="16">
        <v>64.368421052631575</v>
      </c>
      <c r="L1100" s="16">
        <f>IF(OR([1]employee_training_performance_d!L1100=0,ISBLANK([1]employee_training_performance_d!L1100)),AVERAGEIFS([1]employee_training_performance_d!L$2:L$1201,[1]employee_training_performance_d!L$2:L$1201,"&gt;0"),[1]employee_training_performance_d!L1100)</f>
        <v>71</v>
      </c>
      <c r="M1100" s="7">
        <v>0</v>
      </c>
      <c r="N1100" s="7">
        <v>0</v>
      </c>
    </row>
    <row r="1101" spans="1:14" ht="15.6" x14ac:dyDescent="0.3">
      <c r="A1101" s="5" t="str">
        <f>TRIM(PROPER([1]employee_training_performance_d!A1101))</f>
        <v>D7684211-6Aed-4760-975B-6911F805D526</v>
      </c>
      <c r="B1101" s="6" t="str">
        <f>TRIM(PROPER([1]employee_training_performance_d!B1101))</f>
        <v>Jennifer Finley</v>
      </c>
      <c r="C1101" s="7">
        <v>39</v>
      </c>
      <c r="D1101" s="11" t="str">
        <f>IF(OR(LOWER([1]employee_training_performance_d!D1101)="m",LOWER([1]employee_training_performance_d!D1101)="male"),"Male",IF(OR(LOWER([1]employee_training_performance_d!D1101)="f",LOWER([1]employee_training_performance_d!D1101)="female"),"Female","Unknown"))</f>
        <v>Male</v>
      </c>
      <c r="E1101" s="8" t="s">
        <v>21</v>
      </c>
      <c r="F1101" s="8" t="s">
        <v>17</v>
      </c>
      <c r="G1101" s="9" t="str">
        <f>TEXT([1]employee_training_performance_d!G1101,"dd-mm-yyyy")</f>
        <v>27-05-2023</v>
      </c>
      <c r="H1101" s="8" t="s">
        <v>25</v>
      </c>
      <c r="I1101" s="15" t="str">
        <f>TEXT([1]employee_training_performance_d!I1101,"dd-mm-yyyy")</f>
        <v>05-11-2025</v>
      </c>
      <c r="J1101" s="16">
        <f>IF(OR([1]employee_training_performance_d!J1101="Yes",[1]employee_training_performance_d!J1101="P",[1]employee_training_performance_d!J1101="Present"),1,IF(OR([1]employee_training_performance_d!J1101="No",[1]employee_training_performance_d!J1101="A",[1]employee_training_performance_d!J1101="Absent"),0))</f>
        <v>1</v>
      </c>
      <c r="K1101" s="16">
        <v>84</v>
      </c>
      <c r="L1101" s="16">
        <f>IF(OR([1]employee_training_performance_d!L1101=0,ISBLANK([1]employee_training_performance_d!L1101)),AVERAGEIFS([1]employee_training_performance_d!L$2:L$1201,[1]employee_training_performance_d!L$2:L$1201,"&gt;0"),[1]employee_training_performance_d!L1101)</f>
        <v>57</v>
      </c>
      <c r="M1101" s="7">
        <v>2.6</v>
      </c>
      <c r="N1101" s="7">
        <v>2.606741573033708</v>
      </c>
    </row>
    <row r="1102" spans="1:14" ht="15.6" x14ac:dyDescent="0.3">
      <c r="A1102" s="5" t="str">
        <f>TRIM(PROPER([1]employee_training_performance_d!A1102))</f>
        <v>64Dd4384-B34F-41Ca-Bbde-C3F462171534</v>
      </c>
      <c r="B1102" s="6" t="str">
        <f>TRIM(PROPER([1]employee_training_performance_d!B1102))</f>
        <v>Angela Hunt</v>
      </c>
      <c r="C1102" s="7">
        <v>39</v>
      </c>
      <c r="D1102" s="11" t="str">
        <f>IF(OR(LOWER([1]employee_training_performance_d!D1102)="m",LOWER([1]employee_training_performance_d!D1102)="male"),"Male",IF(OR(LOWER([1]employee_training_performance_d!D1102)="f",LOWER([1]employee_training_performance_d!D1102)="female"),"Female","Unknown"))</f>
        <v>Female</v>
      </c>
      <c r="E1102" s="8" t="s">
        <v>21</v>
      </c>
      <c r="F1102" s="8" t="s">
        <v>15</v>
      </c>
      <c r="G1102" s="9" t="str">
        <f>TEXT([1]employee_training_performance_d!G1102,"dd-mm-yyyy")</f>
        <v>11-08-2020</v>
      </c>
      <c r="H1102" s="8" t="s">
        <v>20</v>
      </c>
      <c r="I1102" s="15" t="str">
        <f>TEXT([1]employee_training_performance_d!I1102,"dd-mm-yyyy")</f>
        <v>06-03-2023</v>
      </c>
      <c r="J1102" s="16">
        <f>IF(OR([1]employee_training_performance_d!J1102="Yes",[1]employee_training_performance_d!J1102="P",[1]employee_training_performance_d!J1102="Present"),1,IF(OR([1]employee_training_performance_d!J1102="No",[1]employee_training_performance_d!J1102="A",[1]employee_training_performance_d!J1102="Absent"),0))</f>
        <v>1</v>
      </c>
      <c r="K1102" s="16">
        <v>73</v>
      </c>
      <c r="L1102" s="16">
        <f>IF(OR([1]employee_training_performance_d!L1102=0,ISBLANK([1]employee_training_performance_d!L1102)),AVERAGEIFS([1]employee_training_performance_d!L$2:L$1201,[1]employee_training_performance_d!L$2:L$1201,"&gt;0"),[1]employee_training_performance_d!L1102)</f>
        <v>50</v>
      </c>
      <c r="M1102" s="7">
        <v>3</v>
      </c>
      <c r="N1102" s="7">
        <v>3</v>
      </c>
    </row>
    <row r="1103" spans="1:14" ht="15.6" x14ac:dyDescent="0.3">
      <c r="A1103" s="5" t="str">
        <f>TRIM(PROPER([1]employee_training_performance_d!A1103))</f>
        <v>4D9E4C77-0F79-4B76-9C96-703D5Caf5C6A</v>
      </c>
      <c r="B1103" s="6" t="str">
        <f>TRIM(PROPER([1]employee_training_performance_d!B1103))</f>
        <v>Peggy Logan</v>
      </c>
      <c r="C1103" s="7">
        <v>52</v>
      </c>
      <c r="D1103" s="11" t="str">
        <f>IF(OR(LOWER([1]employee_training_performance_d!D1103)="m",LOWER([1]employee_training_performance_d!D1103)="male"),"Male",IF(OR(LOWER([1]employee_training_performance_d!D1103)="f",LOWER([1]employee_training_performance_d!D1103)="female"),"Female","Unknown"))</f>
        <v>Female</v>
      </c>
      <c r="E1103" s="8" t="s">
        <v>21</v>
      </c>
      <c r="F1103" s="8" t="s">
        <v>15</v>
      </c>
      <c r="G1103" s="9" t="str">
        <f>TEXT([1]employee_training_performance_d!G1103,"dd-mm-yyyy")</f>
        <v>13-08-2023</v>
      </c>
      <c r="H1103" s="8" t="s">
        <v>20</v>
      </c>
      <c r="I1103" s="15" t="str">
        <f>TEXT([1]employee_training_performance_d!I1103,"dd-mm-yyyy")</f>
        <v>26-12-2024</v>
      </c>
      <c r="J1103" s="16">
        <f>IF(OR([1]employee_training_performance_d!J1103="Yes",[1]employee_training_performance_d!J1103="P",[1]employee_training_performance_d!J1103="Present"),1,IF(OR([1]employee_training_performance_d!J1103="No",[1]employee_training_performance_d!J1103="A",[1]employee_training_performance_d!J1103="Absent"),0))</f>
        <v>1</v>
      </c>
      <c r="K1103" s="16">
        <v>39</v>
      </c>
      <c r="L1103" s="16">
        <f>IF(OR([1]employee_training_performance_d!L1103=0,ISBLANK([1]employee_training_performance_d!L1103)),AVERAGEIFS([1]employee_training_performance_d!L$2:L$1201,[1]employee_training_performance_d!L$2:L$1201,"&gt;0"),[1]employee_training_performance_d!L1103)</f>
        <v>57.657957244655584</v>
      </c>
      <c r="M1103" s="7">
        <v>2</v>
      </c>
      <c r="N1103" s="7">
        <v>2</v>
      </c>
    </row>
    <row r="1104" spans="1:14" ht="15.6" x14ac:dyDescent="0.3">
      <c r="A1104" s="5" t="str">
        <f>TRIM(PROPER([1]employee_training_performance_d!A1104))</f>
        <v>F71Eb55D-70E3-4153-8942-F1Cda7F16425</v>
      </c>
      <c r="B1104" s="6" t="str">
        <f>TRIM(PROPER([1]employee_training_performance_d!B1104))</f>
        <v>William Cohen</v>
      </c>
      <c r="C1104" s="7">
        <v>39</v>
      </c>
      <c r="D1104" s="11" t="str">
        <f>IF(OR(LOWER([1]employee_training_performance_d!D1104)="m",LOWER([1]employee_training_performance_d!D1104)="male"),"Male",IF(OR(LOWER([1]employee_training_performance_d!D1104)="f",LOWER([1]employee_training_performance_d!D1104)="female"),"Female","Unknown"))</f>
        <v>Male</v>
      </c>
      <c r="E1104" s="8" t="s">
        <v>14</v>
      </c>
      <c r="F1104" s="8" t="s">
        <v>15</v>
      </c>
      <c r="G1104" s="9" t="str">
        <f>TEXT([1]employee_training_performance_d!G1104,"dd-mm-yyyy")</f>
        <v>27-10-2022</v>
      </c>
      <c r="H1104" s="8" t="s">
        <v>22</v>
      </c>
      <c r="I1104" s="15" t="str">
        <f>TEXT([1]employee_training_performance_d!I1104,"dd-mm-yyyy")</f>
        <v>21-10-2024</v>
      </c>
      <c r="J1104" s="16">
        <f>IF(OR([1]employee_training_performance_d!J1104="Yes",[1]employee_training_performance_d!J1104="P",[1]employee_training_performance_d!J1104="Present"),1,IF(OR([1]employee_training_performance_d!J1104="No",[1]employee_training_performance_d!J1104="A",[1]employee_training_performance_d!J1104="Absent"),0))</f>
        <v>0</v>
      </c>
      <c r="K1104" s="16">
        <v>77</v>
      </c>
      <c r="L1104" s="16">
        <f>IF(OR([1]employee_training_performance_d!L1104=0,ISBLANK([1]employee_training_performance_d!L1104)),AVERAGEIFS([1]employee_training_performance_d!L$2:L$1201,[1]employee_training_performance_d!L$2:L$1201,"&gt;0"),[1]employee_training_performance_d!L1104)</f>
        <v>57.657957244655584</v>
      </c>
      <c r="M1104" s="7">
        <v>1</v>
      </c>
      <c r="N1104" s="7">
        <v>1</v>
      </c>
    </row>
    <row r="1105" spans="1:14" ht="15.6" x14ac:dyDescent="0.3">
      <c r="A1105" s="5" t="str">
        <f>TRIM(PROPER([1]employee_training_performance_d!A1105))</f>
        <v>6Ab584Fd-914B-454E-B987-3B7Fb79Fa51D</v>
      </c>
      <c r="B1105" s="6" t="str">
        <f>TRIM(PROPER([1]employee_training_performance_d!B1105))</f>
        <v>Eric Munoz</v>
      </c>
      <c r="C1105" s="7">
        <v>39</v>
      </c>
      <c r="D1105" s="11" t="str">
        <f>IF(OR(LOWER([1]employee_training_performance_d!D1105)="m",LOWER([1]employee_training_performance_d!D1105)="male"),"Male",IF(OR(LOWER([1]employee_training_performance_d!D1105)="f",LOWER([1]employee_training_performance_d!D1105)="female"),"Female","Unknown"))</f>
        <v>Male</v>
      </c>
      <c r="E1105" s="8" t="s">
        <v>14</v>
      </c>
      <c r="F1105" s="8" t="s">
        <v>17</v>
      </c>
      <c r="G1105" s="9" t="str">
        <f>TEXT([1]employee_training_performance_d!G1105,"dd-mm-yyyy")</f>
        <v>13-11-2021</v>
      </c>
      <c r="H1105" s="8" t="s">
        <v>22</v>
      </c>
      <c r="I1105" s="15" t="str">
        <f>TEXT([1]employee_training_performance_d!I1105,"dd-mm-yyyy")</f>
        <v>21-03-2024</v>
      </c>
      <c r="J1105" s="16">
        <f>IF(OR([1]employee_training_performance_d!J1105="Yes",[1]employee_training_performance_d!J1105="P",[1]employee_training_performance_d!J1105="Present"),1,IF(OR([1]employee_training_performance_d!J1105="No",[1]employee_training_performance_d!J1105="A",[1]employee_training_performance_d!J1105="Absent"),0))</f>
        <v>0</v>
      </c>
      <c r="K1105" s="16">
        <v>63.911764705882355</v>
      </c>
      <c r="L1105" s="16">
        <f>IF(OR([1]employee_training_performance_d!L1105=0,ISBLANK([1]employee_training_performance_d!L1105)),AVERAGEIFS([1]employee_training_performance_d!L$2:L$1201,[1]employee_training_performance_d!L$2:L$1201,"&gt;0"),[1]employee_training_performance_d!L1105)</f>
        <v>57.657957244655584</v>
      </c>
      <c r="M1105" s="7">
        <v>4</v>
      </c>
      <c r="N1105" s="7">
        <v>4</v>
      </c>
    </row>
    <row r="1106" spans="1:14" ht="15.6" x14ac:dyDescent="0.3">
      <c r="A1106" s="5" t="str">
        <f>TRIM(PROPER([1]employee_training_performance_d!A1106))</f>
        <v>D8B4D672-2125-42Fa-B094-F25674202299</v>
      </c>
      <c r="B1106" s="6" t="str">
        <f>TRIM(PROPER([1]employee_training_performance_d!B1106))</f>
        <v>Chad Macias</v>
      </c>
      <c r="C1106" s="7">
        <v>56</v>
      </c>
      <c r="D1106" s="11" t="str">
        <f>IF(OR(LOWER([1]employee_training_performance_d!D1106)="m",LOWER([1]employee_training_performance_d!D1106)="male"),"Male",IF(OR(LOWER([1]employee_training_performance_d!D1106)="f",LOWER([1]employee_training_performance_d!D1106)="female"),"Female","Unknown"))</f>
        <v>Female</v>
      </c>
      <c r="E1106" s="8" t="s">
        <v>26</v>
      </c>
      <c r="F1106" s="8" t="s">
        <v>30</v>
      </c>
      <c r="G1106" s="9" t="str">
        <f>TEXT([1]employee_training_performance_d!G1106,"dd-mm-yyyy")</f>
        <v>08-09-2021</v>
      </c>
      <c r="H1106" s="8" t="s">
        <v>25</v>
      </c>
      <c r="I1106" s="15" t="str">
        <f>TEXT([1]employee_training_performance_d!I1106,"dd-mm-yyyy")</f>
        <v>03-05-2022</v>
      </c>
      <c r="J1106" s="16">
        <f>IF(OR([1]employee_training_performance_d!J1106="Yes",[1]employee_training_performance_d!J1106="P",[1]employee_training_performance_d!J1106="Present"),1,IF(OR([1]employee_training_performance_d!J1106="No",[1]employee_training_performance_d!J1106="A",[1]employee_training_performance_d!J1106="Absent"),0))</f>
        <v>1</v>
      </c>
      <c r="K1106" s="16">
        <v>63.911764705882355</v>
      </c>
      <c r="L1106" s="16">
        <f>IF(OR([1]employee_training_performance_d!L1106=0,ISBLANK([1]employee_training_performance_d!L1106)),AVERAGEIFS([1]employee_training_performance_d!L$2:L$1201,[1]employee_training_performance_d!L$2:L$1201,"&gt;0"),[1]employee_training_performance_d!L1106)</f>
        <v>94</v>
      </c>
      <c r="M1106" s="7">
        <v>1</v>
      </c>
      <c r="N1106" s="7">
        <v>1</v>
      </c>
    </row>
    <row r="1107" spans="1:14" ht="15.6" x14ac:dyDescent="0.3">
      <c r="A1107" s="5" t="str">
        <f>TRIM(PROPER([1]employee_training_performance_d!A1107))</f>
        <v>25987D51-F7F9-4Fbc-8Ba7-0C7016A54Aa0</v>
      </c>
      <c r="B1107" s="6" t="str">
        <f>TRIM(PROPER([1]employee_training_performance_d!B1107))</f>
        <v>Richard Wade</v>
      </c>
      <c r="C1107" s="7">
        <v>38</v>
      </c>
      <c r="D1107" s="11" t="str">
        <f>IF(OR(LOWER([1]employee_training_performance_d!D1107)="m",LOWER([1]employee_training_performance_d!D1107)="male"),"Male",IF(OR(LOWER([1]employee_training_performance_d!D1107)="f",LOWER([1]employee_training_performance_d!D1107)="female"),"Female","Unknown"))</f>
        <v>Male</v>
      </c>
      <c r="E1107" s="8" t="s">
        <v>21</v>
      </c>
      <c r="F1107" s="8" t="s">
        <v>15</v>
      </c>
      <c r="G1107" s="9" t="str">
        <f>TEXT([1]employee_training_performance_d!G1107,"dd-mm-yyyy")</f>
        <v>06-04-2021</v>
      </c>
      <c r="H1107" s="8" t="s">
        <v>22</v>
      </c>
      <c r="I1107" s="15" t="str">
        <f>TEXT([1]employee_training_performance_d!I1107,"dd-mm-yyyy")</f>
        <v>30-03-2022</v>
      </c>
      <c r="J1107" s="16">
        <f>IF(OR([1]employee_training_performance_d!J1107="Yes",[1]employee_training_performance_d!J1107="P",[1]employee_training_performance_d!J1107="Present"),1,IF(OR([1]employee_training_performance_d!J1107="No",[1]employee_training_performance_d!J1107="A",[1]employee_training_performance_d!J1107="Absent"),0))</f>
        <v>0</v>
      </c>
      <c r="K1107" s="16">
        <v>69</v>
      </c>
      <c r="L1107" s="16">
        <f>IF(OR([1]employee_training_performance_d!L1107=0,ISBLANK([1]employee_training_performance_d!L1107)),AVERAGEIFS([1]employee_training_performance_d!L$2:L$1201,[1]employee_training_performance_d!L$2:L$1201,"&gt;0"),[1]employee_training_performance_d!L1107)</f>
        <v>57.657957244655584</v>
      </c>
      <c r="M1107" s="7">
        <v>1</v>
      </c>
      <c r="N1107" s="7">
        <v>1</v>
      </c>
    </row>
    <row r="1108" spans="1:14" ht="15.6" x14ac:dyDescent="0.3">
      <c r="A1108" s="5" t="str">
        <f>TRIM(PROPER([1]employee_training_performance_d!A1108))</f>
        <v>B20775F2-8E07-47B4-A790-5401F0Dac80A</v>
      </c>
      <c r="B1108" s="6" t="str">
        <f>TRIM(PROPER([1]employee_training_performance_d!B1108))</f>
        <v>Michael Garcia</v>
      </c>
      <c r="C1108" s="7">
        <v>38</v>
      </c>
      <c r="D1108" s="11" t="str">
        <f>IF(OR(LOWER([1]employee_training_performance_d!D1108)="m",LOWER([1]employee_training_performance_d!D1108)="male"),"Male",IF(OR(LOWER([1]employee_training_performance_d!D1108)="f",LOWER([1]employee_training_performance_d!D1108)="female"),"Female","Unknown"))</f>
        <v>Female</v>
      </c>
      <c r="E1108" s="8" t="s">
        <v>23</v>
      </c>
      <c r="F1108" s="8" t="s">
        <v>15</v>
      </c>
      <c r="G1108" s="9" t="str">
        <f>TEXT([1]employee_training_performance_d!G1108,"dd-mm-yyyy")</f>
        <v>10-03-2023</v>
      </c>
      <c r="H1108" s="8" t="s">
        <v>28</v>
      </c>
      <c r="I1108" s="15" t="str">
        <f>TEXT([1]employee_training_performance_d!I1108,"dd-mm-yyyy")</f>
        <v>10-11-2023</v>
      </c>
      <c r="J1108" s="16">
        <f>IF(OR([1]employee_training_performance_d!J1108="Yes",[1]employee_training_performance_d!J1108="P",[1]employee_training_performance_d!J1108="Present"),1,IF(OR([1]employee_training_performance_d!J1108="No",[1]employee_training_performance_d!J1108="A",[1]employee_training_performance_d!J1108="Absent"),0))</f>
        <v>0</v>
      </c>
      <c r="K1108" s="16">
        <v>63.757575757575758</v>
      </c>
      <c r="L1108" s="16">
        <f>IF(OR([1]employee_training_performance_d!L1108=0,ISBLANK([1]employee_training_performance_d!L1108)),AVERAGEIFS([1]employee_training_performance_d!L$2:L$1201,[1]employee_training_performance_d!L$2:L$1201,"&gt;0"),[1]employee_training_performance_d!L1108)</f>
        <v>57.657957244655584</v>
      </c>
      <c r="M1108" s="7">
        <v>5</v>
      </c>
      <c r="N1108" s="7">
        <v>5</v>
      </c>
    </row>
    <row r="1109" spans="1:14" ht="15.6" x14ac:dyDescent="0.3">
      <c r="A1109" s="5" t="str">
        <f>TRIM(PROPER([1]employee_training_performance_d!A1109))</f>
        <v>E2E387C2-A2E0-4D59-8363-92B7D9A3742A</v>
      </c>
      <c r="B1109" s="6" t="str">
        <f>TRIM(PROPER([1]employee_training_performance_d!B1109))</f>
        <v>Kimberly Vasquez</v>
      </c>
      <c r="C1109" s="7">
        <v>47</v>
      </c>
      <c r="D1109" s="11" t="str">
        <f>IF(OR(LOWER([1]employee_training_performance_d!D1109)="m",LOWER([1]employee_training_performance_d!D1109)="male"),"Male",IF(OR(LOWER([1]employee_training_performance_d!D1109)="f",LOWER([1]employee_training_performance_d!D1109)="female"),"Female","Unknown"))</f>
        <v>Female</v>
      </c>
      <c r="E1109" s="8" t="s">
        <v>19</v>
      </c>
      <c r="F1109" s="8" t="s">
        <v>15</v>
      </c>
      <c r="G1109" s="9" t="str">
        <f>TEXT([1]employee_training_performance_d!G1109,"dd-mm-yyyy")</f>
        <v>23-08-2024</v>
      </c>
      <c r="H1109" s="8" t="s">
        <v>28</v>
      </c>
      <c r="I1109" s="15" t="str">
        <f>TEXT([1]employee_training_performance_d!I1109,"dd-mm-yyyy")</f>
        <v>12-12-2024</v>
      </c>
      <c r="J1109" s="16">
        <f>IF(OR([1]employee_training_performance_d!J1109="Yes",[1]employee_training_performance_d!J1109="P",[1]employee_training_performance_d!J1109="Present"),1,IF(OR([1]employee_training_performance_d!J1109="No",[1]employee_training_performance_d!J1109="A",[1]employee_training_performance_d!J1109="Absent"),0))</f>
        <v>0</v>
      </c>
      <c r="K1109" s="16">
        <v>63.757575757575758</v>
      </c>
      <c r="L1109" s="16">
        <f>IF(OR([1]employee_training_performance_d!L1109=0,ISBLANK([1]employee_training_performance_d!L1109)),AVERAGEIFS([1]employee_training_performance_d!L$2:L$1201,[1]employee_training_performance_d!L$2:L$1201,"&gt;0"),[1]employee_training_performance_d!L1109)</f>
        <v>57.657957244655584</v>
      </c>
      <c r="M1109" s="7">
        <v>5</v>
      </c>
      <c r="N1109" s="7">
        <v>5</v>
      </c>
    </row>
    <row r="1110" spans="1:14" ht="15.6" x14ac:dyDescent="0.3">
      <c r="A1110" s="5" t="str">
        <f>TRIM(PROPER([1]employee_training_performance_d!A1110))</f>
        <v>68561Bad-Ee28-4A92-9F6E-292Abd6A6Ee8</v>
      </c>
      <c r="B1110" s="6" t="str">
        <f>TRIM(PROPER([1]employee_training_performance_d!B1110))</f>
        <v>David Collins</v>
      </c>
      <c r="C1110" s="7">
        <v>38</v>
      </c>
      <c r="D1110" s="11" t="str">
        <f>IF(OR(LOWER([1]employee_training_performance_d!D1110)="m",LOWER([1]employee_training_performance_d!D1110)="male"),"Male",IF(OR(LOWER([1]employee_training_performance_d!D1110)="f",LOWER([1]employee_training_performance_d!D1110)="female"),"Female","Unknown"))</f>
        <v>Male</v>
      </c>
      <c r="E1110" s="8" t="s">
        <v>19</v>
      </c>
      <c r="F1110" s="8" t="s">
        <v>15</v>
      </c>
      <c r="G1110" s="9" t="str">
        <f>TEXT([1]employee_training_performance_d!G1110,"dd-mm-yyyy")</f>
        <v>05-02-2021</v>
      </c>
      <c r="H1110" s="8" t="s">
        <v>16</v>
      </c>
      <c r="I1110" s="15" t="str">
        <f>TEXT([1]employee_training_performance_d!I1110,"dd-mm-yyyy")</f>
        <v>23-08-2023</v>
      </c>
      <c r="J1110" s="16">
        <f>IF(OR([1]employee_training_performance_d!J1110="Yes",[1]employee_training_performance_d!J1110="P",[1]employee_training_performance_d!J1110="Present"),1,IF(OR([1]employee_training_performance_d!J1110="No",[1]employee_training_performance_d!J1110="A",[1]employee_training_performance_d!J1110="Absent"),0))</f>
        <v>1</v>
      </c>
      <c r="K1110" s="16">
        <v>82</v>
      </c>
      <c r="L1110" s="16">
        <f>IF(OR([1]employee_training_performance_d!L1110=0,ISBLANK([1]employee_training_performance_d!L1110)),AVERAGEIFS([1]employee_training_performance_d!L$2:L$1201,[1]employee_training_performance_d!L$2:L$1201,"&gt;0"),[1]employee_training_performance_d!L1110)</f>
        <v>57.657957244655584</v>
      </c>
      <c r="M1110" s="7">
        <v>1</v>
      </c>
      <c r="N1110" s="7">
        <v>1</v>
      </c>
    </row>
    <row r="1111" spans="1:14" ht="15.6" x14ac:dyDescent="0.3">
      <c r="A1111" s="5" t="str">
        <f>TRIM(PROPER([1]employee_training_performance_d!A1111))</f>
        <v>Aec5509C-9226-45B2-99Cd-0Df3A873Abc8</v>
      </c>
      <c r="B1111" s="6" t="str">
        <f>TRIM(PROPER([1]employee_training_performance_d!B1111))</f>
        <v>Daniel Castro</v>
      </c>
      <c r="C1111" s="7">
        <v>24</v>
      </c>
      <c r="D1111" s="11" t="str">
        <f>IF(OR(LOWER([1]employee_training_performance_d!D1111)="m",LOWER([1]employee_training_performance_d!D1111)="male"),"Male",IF(OR(LOWER([1]employee_training_performance_d!D1111)="f",LOWER([1]employee_training_performance_d!D1111)="female"),"Female","Unknown"))</f>
        <v>Male</v>
      </c>
      <c r="E1111" s="8" t="s">
        <v>29</v>
      </c>
      <c r="F1111" s="8" t="s">
        <v>15</v>
      </c>
      <c r="G1111" s="9" t="str">
        <f>TEXT([1]employee_training_performance_d!G1111,"dd-mm-yyyy")</f>
        <v>25-12-2020</v>
      </c>
      <c r="H1111" s="8" t="s">
        <v>16</v>
      </c>
      <c r="I1111" s="15" t="str">
        <f>TEXT([1]employee_training_performance_d!I1111,"dd-mm-yyyy")</f>
        <v>26-01-2023</v>
      </c>
      <c r="J1111" s="16">
        <f>IF(OR([1]employee_training_performance_d!J1111="Yes",[1]employee_training_performance_d!J1111="P",[1]employee_training_performance_d!J1111="Present"),1,IF(OR([1]employee_training_performance_d!J1111="No",[1]employee_training_performance_d!J1111="A",[1]employee_training_performance_d!J1111="Absent"),0))</f>
        <v>0</v>
      </c>
      <c r="K1111" s="16">
        <v>81</v>
      </c>
      <c r="L1111" s="16">
        <f>IF(OR([1]employee_training_performance_d!L1111=0,ISBLANK([1]employee_training_performance_d!L1111)),AVERAGEIFS([1]employee_training_performance_d!L$2:L$1201,[1]employee_training_performance_d!L$2:L$1201,"&gt;0"),[1]employee_training_performance_d!L1111)</f>
        <v>57.657957244655584</v>
      </c>
      <c r="M1111" s="7">
        <v>5</v>
      </c>
      <c r="N1111" s="7">
        <v>5</v>
      </c>
    </row>
    <row r="1112" spans="1:14" ht="15.6" x14ac:dyDescent="0.3">
      <c r="A1112" s="5" t="str">
        <f>TRIM(PROPER([1]employee_training_performance_d!A1112))</f>
        <v>F737B4Aa-B85C-42C8-A24C-6031E32A2082</v>
      </c>
      <c r="B1112" s="6" t="str">
        <f>TRIM(PROPER([1]employee_training_performance_d!B1112))</f>
        <v>Diane Murray</v>
      </c>
      <c r="C1112" s="7">
        <v>36</v>
      </c>
      <c r="D1112" s="11" t="str">
        <f>IF(OR(LOWER([1]employee_training_performance_d!D1112)="m",LOWER([1]employee_training_performance_d!D1112)="male"),"Male",IF(OR(LOWER([1]employee_training_performance_d!D1112)="f",LOWER([1]employee_training_performance_d!D1112)="female"),"Female","Unknown"))</f>
        <v>Male</v>
      </c>
      <c r="E1112" s="8" t="s">
        <v>26</v>
      </c>
      <c r="F1112" s="8" t="s">
        <v>15</v>
      </c>
      <c r="G1112" s="9" t="str">
        <f>TEXT([1]employee_training_performance_d!G1112,"dd-mm-yyyy")</f>
        <v>20-04-2022</v>
      </c>
      <c r="H1112" s="8" t="s">
        <v>22</v>
      </c>
      <c r="I1112" s="15" t="str">
        <f>TEXT([1]employee_training_performance_d!I1112,"dd-mm-yyyy")</f>
        <v>14-10-2022</v>
      </c>
      <c r="J1112" s="16">
        <f>IF(OR([1]employee_training_performance_d!J1112="Yes",[1]employee_training_performance_d!J1112="P",[1]employee_training_performance_d!J1112="Present"),1,IF(OR([1]employee_training_performance_d!J1112="No",[1]employee_training_performance_d!J1112="A",[1]employee_training_performance_d!J1112="Absent"),0))</f>
        <v>0</v>
      </c>
      <c r="K1112" s="16">
        <v>62.612903225806448</v>
      </c>
      <c r="L1112" s="16">
        <f>IF(OR([1]employee_training_performance_d!L1112=0,ISBLANK([1]employee_training_performance_d!L1112)),AVERAGEIFS([1]employee_training_performance_d!L$2:L$1201,[1]employee_training_performance_d!L$2:L$1201,"&gt;0"),[1]employee_training_performance_d!L1112)</f>
        <v>78</v>
      </c>
      <c r="M1112" s="7">
        <v>5</v>
      </c>
      <c r="N1112" s="7">
        <v>5</v>
      </c>
    </row>
    <row r="1113" spans="1:14" ht="15.6" x14ac:dyDescent="0.3">
      <c r="A1113" s="5" t="str">
        <f>TRIM(PROPER([1]employee_training_performance_d!A1113))</f>
        <v>0Ebf1523-Aaad-4926-9D9A-24Cde3931B79</v>
      </c>
      <c r="B1113" s="6" t="str">
        <f>TRIM(PROPER([1]employee_training_performance_d!B1113))</f>
        <v>David Sanchez</v>
      </c>
      <c r="C1113" s="7">
        <v>39</v>
      </c>
      <c r="D1113" s="11" t="str">
        <f>IF(OR(LOWER([1]employee_training_performance_d!D1113)="m",LOWER([1]employee_training_performance_d!D1113)="male"),"Male",IF(OR(LOWER([1]employee_training_performance_d!D1113)="f",LOWER([1]employee_training_performance_d!D1113)="female"),"Female","Unknown"))</f>
        <v>Male</v>
      </c>
      <c r="E1113" s="8" t="s">
        <v>29</v>
      </c>
      <c r="F1113" s="8" t="s">
        <v>15</v>
      </c>
      <c r="G1113" s="9" t="str">
        <f>TEXT([1]employee_training_performance_d!G1113,"dd-mm-yyyy")</f>
        <v>07-11-2021</v>
      </c>
      <c r="H1113" s="8" t="s">
        <v>20</v>
      </c>
      <c r="I1113" s="15" t="str">
        <f>TEXT([1]employee_training_performance_d!I1113,"dd-mm-yyyy")</f>
        <v>12-08-2022</v>
      </c>
      <c r="J1113" s="16">
        <f>IF(OR([1]employee_training_performance_d!J1113="Yes",[1]employee_training_performance_d!J1113="P",[1]employee_training_performance_d!J1113="Present"),1,IF(OR([1]employee_training_performance_d!J1113="No",[1]employee_training_performance_d!J1113="A",[1]employee_training_performance_d!J1113="Absent"),0))</f>
        <v>0</v>
      </c>
      <c r="K1113" s="16">
        <v>62.612903225806448</v>
      </c>
      <c r="L1113" s="16">
        <f>IF(OR([1]employee_training_performance_d!L1113=0,ISBLANK([1]employee_training_performance_d!L1113)),AVERAGEIFS([1]employee_training_performance_d!L$2:L$1201,[1]employee_training_performance_d!L$2:L$1201,"&gt;0"),[1]employee_training_performance_d!L1113)</f>
        <v>48</v>
      </c>
      <c r="M1113" s="7">
        <v>1</v>
      </c>
      <c r="N1113" s="7">
        <v>1</v>
      </c>
    </row>
    <row r="1114" spans="1:14" ht="15.6" x14ac:dyDescent="0.3">
      <c r="A1114" s="5" t="str">
        <f>TRIM(PROPER([1]employee_training_performance_d!A1114))</f>
        <v>Cf152C06-08E4-4Be4-90B3-575Ef3098246</v>
      </c>
      <c r="B1114" s="6" t="str">
        <f>TRIM(PROPER([1]employee_training_performance_d!B1114))</f>
        <v>Angela Mccarthy</v>
      </c>
      <c r="C1114" s="7">
        <v>39</v>
      </c>
      <c r="D1114" s="11" t="str">
        <f>IF(OR(LOWER([1]employee_training_performance_d!D1114)="m",LOWER([1]employee_training_performance_d!D1114)="male"),"Male",IF(OR(LOWER([1]employee_training_performance_d!D1114)="f",LOWER([1]employee_training_performance_d!D1114)="female"),"Female","Unknown"))</f>
        <v>Female</v>
      </c>
      <c r="E1114" s="8" t="s">
        <v>23</v>
      </c>
      <c r="F1114" s="8" t="s">
        <v>17</v>
      </c>
      <c r="G1114" s="9" t="str">
        <f>TEXT([1]employee_training_performance_d!G1114,"dd-mm-yyyy")</f>
        <v>26-12-2021</v>
      </c>
      <c r="H1114" s="8" t="s">
        <v>16</v>
      </c>
      <c r="I1114" s="15" t="str">
        <f>TEXT([1]employee_training_performance_d!I1114,"dd-mm-yyyy")</f>
        <v>06-01-2023</v>
      </c>
      <c r="J1114" s="16">
        <f>IF(OR([1]employee_training_performance_d!J1114="Yes",[1]employee_training_performance_d!J1114="P",[1]employee_training_performance_d!J1114="Present"),1,IF(OR([1]employee_training_performance_d!J1114="No",[1]employee_training_performance_d!J1114="A",[1]employee_training_performance_d!J1114="Absent"),0))</f>
        <v>0</v>
      </c>
      <c r="K1114" s="16">
        <v>47</v>
      </c>
      <c r="L1114" s="16">
        <f>IF(OR([1]employee_training_performance_d!L1114=0,ISBLANK([1]employee_training_performance_d!L1114)),AVERAGEIFS([1]employee_training_performance_d!L$2:L$1201,[1]employee_training_performance_d!L$2:L$1201,"&gt;0"),[1]employee_training_performance_d!L1114)</f>
        <v>57.657957244655584</v>
      </c>
      <c r="M1114" s="7">
        <v>4</v>
      </c>
      <c r="N1114" s="7">
        <v>4</v>
      </c>
    </row>
    <row r="1115" spans="1:14" ht="15.6" x14ac:dyDescent="0.3">
      <c r="A1115" s="5" t="str">
        <f>TRIM(PROPER([1]employee_training_performance_d!A1115))</f>
        <v>7Fdfc5C0-876C-4Cdd-Ab20-4463D92Cc6C8</v>
      </c>
      <c r="B1115" s="6" t="str">
        <f>TRIM(PROPER([1]employee_training_performance_d!B1115))</f>
        <v>James Higgins</v>
      </c>
      <c r="C1115" s="7">
        <v>39</v>
      </c>
      <c r="D1115" s="11" t="str">
        <f>IF(OR(LOWER([1]employee_training_performance_d!D1115)="m",LOWER([1]employee_training_performance_d!D1115)="male"),"Male",IF(OR(LOWER([1]employee_training_performance_d!D1115)="f",LOWER([1]employee_training_performance_d!D1115)="female"),"Female","Unknown"))</f>
        <v>Male</v>
      </c>
      <c r="E1115" s="8" t="s">
        <v>19</v>
      </c>
      <c r="F1115" s="8" t="s">
        <v>24</v>
      </c>
      <c r="G1115" s="9" t="str">
        <f>TEXT([1]employee_training_performance_d!G1115,"dd-mm-yyyy")</f>
        <v>18-05-2023</v>
      </c>
      <c r="H1115" s="8" t="s">
        <v>16</v>
      </c>
      <c r="I1115" s="15" t="str">
        <f>TEXT([1]employee_training_performance_d!I1115,"dd-mm-yyyy")</f>
        <v>30-05-2024</v>
      </c>
      <c r="J1115" s="16">
        <f>IF(OR([1]employee_training_performance_d!J1115="Yes",[1]employee_training_performance_d!J1115="P",[1]employee_training_performance_d!J1115="Present"),1,IF(OR([1]employee_training_performance_d!J1115="No",[1]employee_training_performance_d!J1115="A",[1]employee_training_performance_d!J1115="Absent"),0))</f>
        <v>0</v>
      </c>
      <c r="K1115" s="16">
        <v>63.133333333333333</v>
      </c>
      <c r="L1115" s="16">
        <f>IF(OR([1]employee_training_performance_d!L1115=0,ISBLANK([1]employee_training_performance_d!L1115)),AVERAGEIFS([1]employee_training_performance_d!L$2:L$1201,[1]employee_training_performance_d!L$2:L$1201,"&gt;0"),[1]employee_training_performance_d!L1115)</f>
        <v>57.657957244655584</v>
      </c>
      <c r="M1115" s="7">
        <v>2.6</v>
      </c>
      <c r="N1115" s="7">
        <v>2.5526315789473686</v>
      </c>
    </row>
    <row r="1116" spans="1:14" ht="15.6" x14ac:dyDescent="0.3">
      <c r="A1116" s="5" t="str">
        <f>TRIM(PROPER([1]employee_training_performance_d!A1116))</f>
        <v>Ba4Ec145-C742-4Baf-B787-0D52Dd12Bbc6</v>
      </c>
      <c r="B1116" s="6" t="str">
        <f>TRIM(PROPER([1]employee_training_performance_d!B1116))</f>
        <v>Michael Leonard</v>
      </c>
      <c r="C1116" s="7">
        <v>39</v>
      </c>
      <c r="D1116" s="11" t="str">
        <f>IF(OR(LOWER([1]employee_training_performance_d!D1116)="m",LOWER([1]employee_training_performance_d!D1116)="male"),"Male",IF(OR(LOWER([1]employee_training_performance_d!D1116)="f",LOWER([1]employee_training_performance_d!D1116)="female"),"Female","Unknown"))</f>
        <v>Male</v>
      </c>
      <c r="E1116" s="8" t="s">
        <v>14</v>
      </c>
      <c r="F1116" s="8" t="s">
        <v>24</v>
      </c>
      <c r="G1116" s="9" t="str">
        <f>TEXT([1]employee_training_performance_d!G1116,"dd-mm-yyyy")</f>
        <v>30-05-2023</v>
      </c>
      <c r="H1116" s="8" t="s">
        <v>28</v>
      </c>
      <c r="I1116" s="15" t="str">
        <f>TEXT([1]employee_training_performance_d!I1116,"dd-mm-yyyy")</f>
        <v>07-03-2025</v>
      </c>
      <c r="J1116" s="16">
        <f>IF(OR([1]employee_training_performance_d!J1116="Yes",[1]employee_training_performance_d!J1116="P",[1]employee_training_performance_d!J1116="Present"),1,IF(OR([1]employee_training_performance_d!J1116="No",[1]employee_training_performance_d!J1116="A",[1]employee_training_performance_d!J1116="Absent"),0))</f>
        <v>1</v>
      </c>
      <c r="K1116" s="16">
        <v>63.133333333333333</v>
      </c>
      <c r="L1116" s="16">
        <f>IF(OR([1]employee_training_performance_d!L1116=0,ISBLANK([1]employee_training_performance_d!L1116)),AVERAGEIFS([1]employee_training_performance_d!L$2:L$1201,[1]employee_training_performance_d!L$2:L$1201,"&gt;0"),[1]employee_training_performance_d!L1116)</f>
        <v>88</v>
      </c>
      <c r="M1116" s="7">
        <v>2.6</v>
      </c>
      <c r="N1116" s="7">
        <v>2.5526315789473686</v>
      </c>
    </row>
    <row r="1117" spans="1:14" ht="15.6" x14ac:dyDescent="0.3">
      <c r="A1117" s="5" t="str">
        <f>TRIM(PROPER([1]employee_training_performance_d!A1117))</f>
        <v>66C09E7B-741A-426D-8Bca-Fbdb54B0F552</v>
      </c>
      <c r="B1117" s="6" t="str">
        <f>TRIM(PROPER([1]employee_training_performance_d!B1117))</f>
        <v>Stephanie Salinas</v>
      </c>
      <c r="C1117" s="7">
        <v>39</v>
      </c>
      <c r="D1117" s="11" t="str">
        <f>IF(OR(LOWER([1]employee_training_performance_d!D1117)="m",LOWER([1]employee_training_performance_d!D1117)="male"),"Male",IF(OR(LOWER([1]employee_training_performance_d!D1117)="f",LOWER([1]employee_training_performance_d!D1117)="female"),"Female","Unknown"))</f>
        <v>Female</v>
      </c>
      <c r="E1117" s="8" t="s">
        <v>19</v>
      </c>
      <c r="F1117" s="8" t="s">
        <v>17</v>
      </c>
      <c r="G1117" s="9" t="str">
        <f>TEXT([1]employee_training_performance_d!G1117,"dd-mm-yyyy")</f>
        <v>06-07-2024</v>
      </c>
      <c r="H1117" s="8" t="s">
        <v>16</v>
      </c>
      <c r="I1117" s="15" t="str">
        <f>TEXT([1]employee_training_performance_d!I1117,"dd-mm-yyyy")</f>
        <v>20-11-2024</v>
      </c>
      <c r="J1117" s="16">
        <f>IF(OR([1]employee_training_performance_d!J1117="Yes",[1]employee_training_performance_d!J1117="P",[1]employee_training_performance_d!J1117="Present"),1,IF(OR([1]employee_training_performance_d!J1117="No",[1]employee_training_performance_d!J1117="A",[1]employee_training_performance_d!J1117="Absent"),0))</f>
        <v>0</v>
      </c>
      <c r="K1117" s="16">
        <v>61</v>
      </c>
      <c r="L1117" s="16">
        <f>IF(OR([1]employee_training_performance_d!L1117=0,ISBLANK([1]employee_training_performance_d!L1117)),AVERAGEIFS([1]employee_training_performance_d!L$2:L$1201,[1]employee_training_performance_d!L$2:L$1201,"&gt;0"),[1]employee_training_performance_d!L1117)</f>
        <v>57.657957244655584</v>
      </c>
      <c r="M1117" s="7">
        <v>3</v>
      </c>
      <c r="N1117" s="7">
        <v>3</v>
      </c>
    </row>
    <row r="1118" spans="1:14" ht="15.6" x14ac:dyDescent="0.3">
      <c r="A1118" s="5" t="str">
        <f>TRIM(PROPER([1]employee_training_performance_d!A1118))</f>
        <v>E6C7E728-F157-4055-85A7-9A96B8C4535C</v>
      </c>
      <c r="B1118" s="6" t="str">
        <f>TRIM(PROPER([1]employee_training_performance_d!B1118))</f>
        <v>Gabriela Gonzalez</v>
      </c>
      <c r="C1118" s="7">
        <v>39</v>
      </c>
      <c r="D1118" s="11" t="str">
        <f>IF(OR(LOWER([1]employee_training_performance_d!D1118)="m",LOWER([1]employee_training_performance_d!D1118)="male"),"Male",IF(OR(LOWER([1]employee_training_performance_d!D1118)="f",LOWER([1]employee_training_performance_d!D1118)="female"),"Female","Unknown"))</f>
        <v>Female</v>
      </c>
      <c r="E1118" s="8" t="s">
        <v>21</v>
      </c>
      <c r="F1118" s="8" t="s">
        <v>17</v>
      </c>
      <c r="G1118" s="9" t="str">
        <f>TEXT([1]employee_training_performance_d!G1118,"dd-mm-yyyy")</f>
        <v>19-07-2022</v>
      </c>
      <c r="H1118" s="8" t="s">
        <v>22</v>
      </c>
      <c r="I1118" s="15" t="str">
        <f>TEXT([1]employee_training_performance_d!I1118,"dd-mm-yyyy")</f>
        <v>17-02-2024</v>
      </c>
      <c r="J1118" s="16">
        <f>IF(OR([1]employee_training_performance_d!J1118="Yes",[1]employee_training_performance_d!J1118="P",[1]employee_training_performance_d!J1118="Present"),1,IF(OR([1]employee_training_performance_d!J1118="No",[1]employee_training_performance_d!J1118="A",[1]employee_training_performance_d!J1118="Absent"),0))</f>
        <v>1</v>
      </c>
      <c r="K1118" s="16">
        <v>63.206896551724135</v>
      </c>
      <c r="L1118" s="16">
        <f>IF(OR([1]employee_training_performance_d!L1118=0,ISBLANK([1]employee_training_performance_d!L1118)),AVERAGEIFS([1]employee_training_performance_d!L$2:L$1201,[1]employee_training_performance_d!L$2:L$1201,"&gt;0"),[1]employee_training_performance_d!L1118)</f>
        <v>57.657957244655584</v>
      </c>
      <c r="M1118" s="7">
        <v>1</v>
      </c>
      <c r="N1118" s="7">
        <v>1</v>
      </c>
    </row>
    <row r="1119" spans="1:14" ht="15.6" x14ac:dyDescent="0.3">
      <c r="A1119" s="5" t="str">
        <f>TRIM(PROPER([1]employee_training_performance_d!A1119))</f>
        <v>78E15240-9077-4F71-9Ee7-6Dc66Fc41Bf6</v>
      </c>
      <c r="B1119" s="6" t="str">
        <f>TRIM(PROPER([1]employee_training_performance_d!B1119))</f>
        <v>Denise Hughes Phd</v>
      </c>
      <c r="C1119" s="7">
        <v>31</v>
      </c>
      <c r="D1119" s="11" t="str">
        <f>IF(OR(LOWER([1]employee_training_performance_d!D1119)="m",LOWER([1]employee_training_performance_d!D1119)="male"),"Male",IF(OR(LOWER([1]employee_training_performance_d!D1119)="f",LOWER([1]employee_training_performance_d!D1119)="female"),"Female","Unknown"))</f>
        <v>Male</v>
      </c>
      <c r="E1119" s="8" t="s">
        <v>14</v>
      </c>
      <c r="F1119" s="8" t="s">
        <v>24</v>
      </c>
      <c r="G1119" s="9" t="str">
        <f>TEXT([1]employee_training_performance_d!G1119,"dd-mm-yyyy")</f>
        <v>22-04-2022</v>
      </c>
      <c r="H1119" s="8" t="s">
        <v>18</v>
      </c>
      <c r="I1119" s="15" t="str">
        <f>TEXT([1]employee_training_performance_d!I1119,"dd-mm-yyyy")</f>
        <v>13-02-2024</v>
      </c>
      <c r="J1119" s="16">
        <f>IF(OR([1]employee_training_performance_d!J1119="Yes",[1]employee_training_performance_d!J1119="P",[1]employee_training_performance_d!J1119="Present"),1,IF(OR([1]employee_training_performance_d!J1119="No",[1]employee_training_performance_d!J1119="A",[1]employee_training_performance_d!J1119="Absent"),0))</f>
        <v>0</v>
      </c>
      <c r="K1119" s="16">
        <v>63.206896551724135</v>
      </c>
      <c r="L1119" s="16">
        <f>IF(OR([1]employee_training_performance_d!L1119=0,ISBLANK([1]employee_training_performance_d!L1119)),AVERAGEIFS([1]employee_training_performance_d!L$2:L$1201,[1]employee_training_performance_d!L$2:L$1201,"&gt;0"),[1]employee_training_performance_d!L1119)</f>
        <v>57.657957244655584</v>
      </c>
      <c r="M1119" s="7">
        <v>1</v>
      </c>
      <c r="N1119" s="7">
        <v>1</v>
      </c>
    </row>
    <row r="1120" spans="1:14" ht="15.6" x14ac:dyDescent="0.3">
      <c r="A1120" s="5" t="str">
        <f>TRIM(PROPER([1]employee_training_performance_d!A1120))</f>
        <v>1046Eb49-Ce90-4Ee8-B657-A9B261Deebef</v>
      </c>
      <c r="B1120" s="6" t="str">
        <f>TRIM(PROPER([1]employee_training_performance_d!B1120))</f>
        <v>Taylor Martinez</v>
      </c>
      <c r="C1120" s="7">
        <v>23</v>
      </c>
      <c r="D1120" s="11" t="str">
        <f>IF(OR(LOWER([1]employee_training_performance_d!D1120)="m",LOWER([1]employee_training_performance_d!D1120)="male"),"Male",IF(OR(LOWER([1]employee_training_performance_d!D1120)="f",LOWER([1]employee_training_performance_d!D1120)="female"),"Female","Unknown"))</f>
        <v>Female</v>
      </c>
      <c r="E1120" s="8" t="s">
        <v>26</v>
      </c>
      <c r="F1120" s="8" t="s">
        <v>27</v>
      </c>
      <c r="G1120" s="9" t="str">
        <f>TEXT([1]employee_training_performance_d!G1120,"dd-mm-yyyy")</f>
        <v>17-07-2024</v>
      </c>
      <c r="H1120" s="8" t="s">
        <v>18</v>
      </c>
      <c r="I1120" s="15" t="str">
        <f>TEXT([1]employee_training_performance_d!I1120,"dd-mm-yyyy")</f>
        <v>13-12-2025</v>
      </c>
      <c r="J1120" s="16">
        <f>IF(OR([1]employee_training_performance_d!J1120="Yes",[1]employee_training_performance_d!J1120="P",[1]employee_training_performance_d!J1120="Present"),1,IF(OR([1]employee_training_performance_d!J1120="No",[1]employee_training_performance_d!J1120="A",[1]employee_training_performance_d!J1120="Absent"),0))</f>
        <v>1</v>
      </c>
      <c r="K1120" s="16">
        <v>63.206896551724135</v>
      </c>
      <c r="L1120" s="16">
        <f>IF(OR([1]employee_training_performance_d!L1120=0,ISBLANK([1]employee_training_performance_d!L1120)),AVERAGEIFS([1]employee_training_performance_d!L$2:L$1201,[1]employee_training_performance_d!L$2:L$1201,"&gt;0"),[1]employee_training_performance_d!L1120)</f>
        <v>47</v>
      </c>
      <c r="M1120" s="7">
        <v>3</v>
      </c>
      <c r="N1120" s="7">
        <v>3</v>
      </c>
    </row>
    <row r="1121" spans="1:14" ht="15.6" x14ac:dyDescent="0.3">
      <c r="A1121" s="5" t="str">
        <f>TRIM(PROPER([1]employee_training_performance_d!A1121))</f>
        <v>05Aa0Cd3-5Eb4-4406-8919-D9Ff57Dfba1D</v>
      </c>
      <c r="B1121" s="6" t="str">
        <f>TRIM(PROPER([1]employee_training_performance_d!B1121))</f>
        <v>Susan Armstrong</v>
      </c>
      <c r="C1121" s="7">
        <v>53</v>
      </c>
      <c r="D1121" s="11" t="str">
        <f>IF(OR(LOWER([1]employee_training_performance_d!D1121)="m",LOWER([1]employee_training_performance_d!D1121)="male"),"Male",IF(OR(LOWER([1]employee_training_performance_d!D1121)="f",LOWER([1]employee_training_performance_d!D1121)="female"),"Female","Unknown"))</f>
        <v>Male</v>
      </c>
      <c r="E1121" s="8" t="s">
        <v>14</v>
      </c>
      <c r="F1121" s="8" t="s">
        <v>15</v>
      </c>
      <c r="G1121" s="9" t="str">
        <f>TEXT([1]employee_training_performance_d!G1121,"dd-mm-yyyy")</f>
        <v>09-10-2021</v>
      </c>
      <c r="H1121" s="8" t="s">
        <v>25</v>
      </c>
      <c r="I1121" s="15" t="str">
        <f>TEXT([1]employee_training_performance_d!I1121,"dd-mm-yyyy")</f>
        <v>28-07-2023</v>
      </c>
      <c r="J1121" s="16">
        <f>IF(OR([1]employee_training_performance_d!J1121="Yes",[1]employee_training_performance_d!J1121="P",[1]employee_training_performance_d!J1121="Present"),1,IF(OR([1]employee_training_performance_d!J1121="No",[1]employee_training_performance_d!J1121="A",[1]employee_training_performance_d!J1121="Absent"),0))</f>
        <v>1</v>
      </c>
      <c r="K1121" s="16">
        <v>63.206896551724135</v>
      </c>
      <c r="L1121" s="16">
        <f>IF(OR([1]employee_training_performance_d!L1121=0,ISBLANK([1]employee_training_performance_d!L1121)),AVERAGEIFS([1]employee_training_performance_d!L$2:L$1201,[1]employee_training_performance_d!L$2:L$1201,"&gt;0"),[1]employee_training_performance_d!L1121)</f>
        <v>57.657957244655584</v>
      </c>
      <c r="M1121" s="7">
        <v>2</v>
      </c>
      <c r="N1121" s="7">
        <v>2</v>
      </c>
    </row>
    <row r="1122" spans="1:14" ht="15.6" x14ac:dyDescent="0.3">
      <c r="A1122" s="5" t="str">
        <f>TRIM(PROPER([1]employee_training_performance_d!A1122))</f>
        <v>57790735-D094-405E-9668-E9F8820F4642</v>
      </c>
      <c r="B1122" s="6" t="str">
        <f>TRIM(PROPER([1]employee_training_performance_d!B1122))</f>
        <v>James Thomas</v>
      </c>
      <c r="C1122" s="7">
        <v>50</v>
      </c>
      <c r="D1122" s="11" t="str">
        <f>IF(OR(LOWER([1]employee_training_performance_d!D1122)="m",LOWER([1]employee_training_performance_d!D1122)="male"),"Male",IF(OR(LOWER([1]employee_training_performance_d!D1122)="f",LOWER([1]employee_training_performance_d!D1122)="female"),"Female","Unknown"))</f>
        <v>Male</v>
      </c>
      <c r="E1122" s="8" t="s">
        <v>21</v>
      </c>
      <c r="F1122" s="8" t="s">
        <v>27</v>
      </c>
      <c r="G1122" s="9" t="str">
        <f>TEXT([1]employee_training_performance_d!G1122,"dd-mm-yyyy")</f>
        <v>14-11-2022</v>
      </c>
      <c r="H1122" s="8" t="s">
        <v>20</v>
      </c>
      <c r="I1122" s="15" t="str">
        <f>TEXT([1]employee_training_performance_d!I1122,"dd-mm-yyyy")</f>
        <v>02-07-2025</v>
      </c>
      <c r="J1122" s="16">
        <f>IF(OR([1]employee_training_performance_d!J1122="Yes",[1]employee_training_performance_d!J1122="P",[1]employee_training_performance_d!J1122="Present"),1,IF(OR([1]employee_training_performance_d!J1122="No",[1]employee_training_performance_d!J1122="A",[1]employee_training_performance_d!J1122="Absent"),0))</f>
        <v>0</v>
      </c>
      <c r="K1122" s="16">
        <v>63.206896551724135</v>
      </c>
      <c r="L1122" s="16">
        <f>IF(OR([1]employee_training_performance_d!L1122=0,ISBLANK([1]employee_training_performance_d!L1122)),AVERAGEIFS([1]employee_training_performance_d!L$2:L$1201,[1]employee_training_performance_d!L$2:L$1201,"&gt;0"),[1]employee_training_performance_d!L1122)</f>
        <v>24</v>
      </c>
      <c r="M1122" s="7">
        <v>2</v>
      </c>
      <c r="N1122" s="7">
        <v>2</v>
      </c>
    </row>
    <row r="1123" spans="1:14" ht="15.6" x14ac:dyDescent="0.3">
      <c r="A1123" s="5" t="str">
        <f>TRIM(PROPER([1]employee_training_performance_d!A1123))</f>
        <v>4D5593A3-65A6-4335-A19C-03D193622966</v>
      </c>
      <c r="B1123" s="6" t="str">
        <f>TRIM(PROPER([1]employee_training_performance_d!B1123))</f>
        <v>Catherine Castaneda</v>
      </c>
      <c r="C1123" s="7">
        <v>39</v>
      </c>
      <c r="D1123" s="11" t="str">
        <f>IF(OR(LOWER([1]employee_training_performance_d!D1123)="m",LOWER([1]employee_training_performance_d!D1123)="male"),"Male",IF(OR(LOWER([1]employee_training_performance_d!D1123)="f",LOWER([1]employee_training_performance_d!D1123)="female"),"Female","Unknown"))</f>
        <v>Male</v>
      </c>
      <c r="E1123" s="8" t="s">
        <v>26</v>
      </c>
      <c r="F1123" s="8" t="s">
        <v>24</v>
      </c>
      <c r="G1123" s="9" t="str">
        <f>TEXT([1]employee_training_performance_d!G1123,"dd-mm-yyyy")</f>
        <v>04-06-2023</v>
      </c>
      <c r="H1123" s="8" t="s">
        <v>22</v>
      </c>
      <c r="I1123" s="15" t="str">
        <f>TEXT([1]employee_training_performance_d!I1123,"dd-mm-yyyy")</f>
        <v>01-02-2025</v>
      </c>
      <c r="J1123" s="16">
        <f>IF(OR([1]employee_training_performance_d!J1123="Yes",[1]employee_training_performance_d!J1123="P",[1]employee_training_performance_d!J1123="Present"),1,IF(OR([1]employee_training_performance_d!J1123="No",[1]employee_training_performance_d!J1123="A",[1]employee_training_performance_d!J1123="Absent"),0))</f>
        <v>0</v>
      </c>
      <c r="K1123" s="16">
        <v>49</v>
      </c>
      <c r="L1123" s="16">
        <f>IF(OR([1]employee_training_performance_d!L1123=0,ISBLANK([1]employee_training_performance_d!L1123)),AVERAGEIFS([1]employee_training_performance_d!L$2:L$1201,[1]employee_training_performance_d!L$2:L$1201,"&gt;0"),[1]employee_training_performance_d!L1123)</f>
        <v>57.657957244655584</v>
      </c>
      <c r="M1123" s="7">
        <v>3</v>
      </c>
      <c r="N1123" s="7">
        <v>3</v>
      </c>
    </row>
    <row r="1124" spans="1:14" ht="15.6" x14ac:dyDescent="0.3">
      <c r="A1124" s="5" t="str">
        <f>TRIM(PROPER([1]employee_training_performance_d!A1124))</f>
        <v>Fb18291F-Debf-47D3-B404-Efd30377C428</v>
      </c>
      <c r="B1124" s="6" t="str">
        <f>TRIM(PROPER([1]employee_training_performance_d!B1124))</f>
        <v>David Frank</v>
      </c>
      <c r="C1124" s="7">
        <v>45</v>
      </c>
      <c r="D1124" s="11" t="str">
        <f>IF(OR(LOWER([1]employee_training_performance_d!D1124)="m",LOWER([1]employee_training_performance_d!D1124)="male"),"Male",IF(OR(LOWER([1]employee_training_performance_d!D1124)="f",LOWER([1]employee_training_performance_d!D1124)="female"),"Female","Unknown"))</f>
        <v>Female</v>
      </c>
      <c r="E1124" s="8" t="s">
        <v>14</v>
      </c>
      <c r="F1124" s="8" t="s">
        <v>24</v>
      </c>
      <c r="G1124" s="9" t="str">
        <f>TEXT([1]employee_training_performance_d!G1124,"dd-mm-yyyy")</f>
        <v>21-04-2022</v>
      </c>
      <c r="H1124" s="8" t="s">
        <v>20</v>
      </c>
      <c r="I1124" s="15" t="str">
        <f>TEXT([1]employee_training_performance_d!I1124,"dd-mm-yyyy")</f>
        <v>21-08-2022</v>
      </c>
      <c r="J1124" s="16">
        <f>IF(OR([1]employee_training_performance_d!J1124="Yes",[1]employee_training_performance_d!J1124="P",[1]employee_training_performance_d!J1124="Present"),1,IF(OR([1]employee_training_performance_d!J1124="No",[1]employee_training_performance_d!J1124="A",[1]employee_training_performance_d!J1124="Absent"),0))</f>
        <v>0</v>
      </c>
      <c r="K1124" s="16">
        <v>63.714285714285715</v>
      </c>
      <c r="L1124" s="16">
        <f>IF(OR([1]employee_training_performance_d!L1124=0,ISBLANK([1]employee_training_performance_d!L1124)),AVERAGEIFS([1]employee_training_performance_d!L$2:L$1201,[1]employee_training_performance_d!L$2:L$1201,"&gt;0"),[1]employee_training_performance_d!L1124)</f>
        <v>69</v>
      </c>
      <c r="M1124" s="7">
        <v>2.6</v>
      </c>
      <c r="N1124" s="7">
        <v>2.5942028985507246</v>
      </c>
    </row>
    <row r="1125" spans="1:14" ht="15.6" x14ac:dyDescent="0.3">
      <c r="A1125" s="5" t="str">
        <f>TRIM(PROPER([1]employee_training_performance_d!A1125))</f>
        <v>1F5Ec4D2-6282-44D5-Ae7C-Db3F440497F9</v>
      </c>
      <c r="B1125" s="6" t="str">
        <f>TRIM(PROPER([1]employee_training_performance_d!B1125))</f>
        <v>Donna Cuevas</v>
      </c>
      <c r="C1125" s="7">
        <v>38</v>
      </c>
      <c r="D1125" s="11" t="str">
        <f>IF(OR(LOWER([1]employee_training_performance_d!D1125)="m",LOWER([1]employee_training_performance_d!D1125)="male"),"Male",IF(OR(LOWER([1]employee_training_performance_d!D1125)="f",LOWER([1]employee_training_performance_d!D1125)="female"),"Female","Unknown"))</f>
        <v>Female</v>
      </c>
      <c r="E1125" s="8" t="s">
        <v>29</v>
      </c>
      <c r="F1125" s="8" t="s">
        <v>24</v>
      </c>
      <c r="G1125" s="9" t="str">
        <f>TEXT([1]employee_training_performance_d!G1125,"dd-mm-yyyy")</f>
        <v>10-04-2021</v>
      </c>
      <c r="H1125" s="8" t="s">
        <v>25</v>
      </c>
      <c r="I1125" s="15" t="str">
        <f>TEXT([1]employee_training_performance_d!I1125,"dd-mm-yyyy")</f>
        <v>04-01-2024</v>
      </c>
      <c r="J1125" s="16">
        <f>IF(OR([1]employee_training_performance_d!J1125="Yes",[1]employee_training_performance_d!J1125="P",[1]employee_training_performance_d!J1125="Present"),1,IF(OR([1]employee_training_performance_d!J1125="No",[1]employee_training_performance_d!J1125="A",[1]employee_training_performance_d!J1125="Absent"),0))</f>
        <v>0</v>
      </c>
      <c r="K1125" s="16">
        <v>63.714285714285715</v>
      </c>
      <c r="L1125" s="16">
        <f>IF(OR([1]employee_training_performance_d!L1125=0,ISBLANK([1]employee_training_performance_d!L1125)),AVERAGEIFS([1]employee_training_performance_d!L$2:L$1201,[1]employee_training_performance_d!L$2:L$1201,"&gt;0"),[1]employee_training_performance_d!L1125)</f>
        <v>57.657957244655584</v>
      </c>
      <c r="M1125" s="7">
        <v>2</v>
      </c>
      <c r="N1125" s="7">
        <v>2</v>
      </c>
    </row>
    <row r="1126" spans="1:14" ht="15.6" x14ac:dyDescent="0.3">
      <c r="A1126" s="5" t="str">
        <f>TRIM(PROPER([1]employee_training_performance_d!A1126))</f>
        <v>32069Ba3-9561-4574-8B61-D80Da691Fdda</v>
      </c>
      <c r="B1126" s="6" t="str">
        <f>TRIM(PROPER([1]employee_training_performance_d!B1126))</f>
        <v>Steven Everett</v>
      </c>
      <c r="C1126" s="7">
        <v>38</v>
      </c>
      <c r="D1126" s="11" t="str">
        <f>IF(OR(LOWER([1]employee_training_performance_d!D1126)="m",LOWER([1]employee_training_performance_d!D1126)="male"),"Male",IF(OR(LOWER([1]employee_training_performance_d!D1126)="f",LOWER([1]employee_training_performance_d!D1126)="female"),"Female","Unknown"))</f>
        <v>Male</v>
      </c>
      <c r="E1126" s="8" t="s">
        <v>26</v>
      </c>
      <c r="F1126" s="8" t="s">
        <v>15</v>
      </c>
      <c r="G1126" s="9" t="str">
        <f>TEXT([1]employee_training_performance_d!G1126,"dd-mm-yyyy")</f>
        <v>08-07-2022</v>
      </c>
      <c r="H1126" s="8" t="s">
        <v>28</v>
      </c>
      <c r="I1126" s="15" t="str">
        <f>TEXT([1]employee_training_performance_d!I1126,"dd-mm-yyyy")</f>
        <v>07-08-2023</v>
      </c>
      <c r="J1126" s="16">
        <f>IF(OR([1]employee_training_performance_d!J1126="Yes",[1]employee_training_performance_d!J1126="P",[1]employee_training_performance_d!J1126="Present"),1,IF(OR([1]employee_training_performance_d!J1126="No",[1]employee_training_performance_d!J1126="A",[1]employee_training_performance_d!J1126="Absent"),0))</f>
        <v>0</v>
      </c>
      <c r="K1126" s="16">
        <v>63.714285714285715</v>
      </c>
      <c r="L1126" s="16">
        <f>IF(OR([1]employee_training_performance_d!L1126=0,ISBLANK([1]employee_training_performance_d!L1126)),AVERAGEIFS([1]employee_training_performance_d!L$2:L$1201,[1]employee_training_performance_d!L$2:L$1201,"&gt;0"),[1]employee_training_performance_d!L1126)</f>
        <v>57.657957244655584</v>
      </c>
      <c r="M1126" s="7">
        <v>2.6</v>
      </c>
      <c r="N1126" s="7">
        <v>2.6029411764705883</v>
      </c>
    </row>
    <row r="1127" spans="1:14" ht="15.6" x14ac:dyDescent="0.3">
      <c r="A1127" s="5" t="str">
        <f>TRIM(PROPER([1]employee_training_performance_d!A1127))</f>
        <v>E2D97970-5115-498B-86D9-30974D0E2Acd</v>
      </c>
      <c r="B1127" s="6" t="str">
        <f>TRIM(PROPER([1]employee_training_performance_d!B1127))</f>
        <v>Nathan Brown</v>
      </c>
      <c r="C1127" s="7">
        <v>26</v>
      </c>
      <c r="D1127" s="11" t="str">
        <f>IF(OR(LOWER([1]employee_training_performance_d!D1127)="m",LOWER([1]employee_training_performance_d!D1127)="male"),"Male",IF(OR(LOWER([1]employee_training_performance_d!D1127)="f",LOWER([1]employee_training_performance_d!D1127)="female"),"Female","Unknown"))</f>
        <v>Female</v>
      </c>
      <c r="E1127" s="8" t="s">
        <v>21</v>
      </c>
      <c r="F1127" s="8" t="s">
        <v>15</v>
      </c>
      <c r="G1127" s="9" t="str">
        <f>TEXT([1]employee_training_performance_d!G1127,"dd-mm-yyyy")</f>
        <v>03-04-2021</v>
      </c>
      <c r="H1127" s="8" t="s">
        <v>28</v>
      </c>
      <c r="I1127" s="15" t="str">
        <f>TEXT([1]employee_training_performance_d!I1127,"dd-mm-yyyy")</f>
        <v>16-05-2021</v>
      </c>
      <c r="J1127" s="16">
        <f>IF(OR([1]employee_training_performance_d!J1127="Yes",[1]employee_training_performance_d!J1127="P",[1]employee_training_performance_d!J1127="Present"),1,IF(OR([1]employee_training_performance_d!J1127="No",[1]employee_training_performance_d!J1127="A",[1]employee_training_performance_d!J1127="Absent"),0))</f>
        <v>0</v>
      </c>
      <c r="K1127" s="16">
        <v>56</v>
      </c>
      <c r="L1127" s="16">
        <f>IF(OR([1]employee_training_performance_d!L1127=0,ISBLANK([1]employee_training_performance_d!L1127)),AVERAGEIFS([1]employee_training_performance_d!L$2:L$1201,[1]employee_training_performance_d!L$2:L$1201,"&gt;0"),[1]employee_training_performance_d!L1127)</f>
        <v>57.657957244655584</v>
      </c>
      <c r="M1127" s="7">
        <v>2</v>
      </c>
      <c r="N1127" s="7">
        <v>2</v>
      </c>
    </row>
    <row r="1128" spans="1:14" ht="15.6" x14ac:dyDescent="0.3">
      <c r="A1128" s="5" t="str">
        <f>TRIM(PROPER([1]employee_training_performance_d!A1128))</f>
        <v>C533Af2D-A864-4116-B852-9F4669A3618B</v>
      </c>
      <c r="B1128" s="6" t="str">
        <f>TRIM(PROPER([1]employee_training_performance_d!B1128))</f>
        <v>Brian Solomon</v>
      </c>
      <c r="C1128" s="7">
        <v>46</v>
      </c>
      <c r="D1128" s="11" t="str">
        <f>IF(OR(LOWER([1]employee_training_performance_d!D1128)="m",LOWER([1]employee_training_performance_d!D1128)="male"),"Male",IF(OR(LOWER([1]employee_training_performance_d!D1128)="f",LOWER([1]employee_training_performance_d!D1128)="female"),"Female","Unknown"))</f>
        <v>Male</v>
      </c>
      <c r="E1128" s="8" t="s">
        <v>21</v>
      </c>
      <c r="F1128" s="8" t="s">
        <v>24</v>
      </c>
      <c r="G1128" s="9" t="str">
        <f>TEXT([1]employee_training_performance_d!G1128,"dd-mm-yyyy")</f>
        <v>31-01-2025</v>
      </c>
      <c r="H1128" s="8" t="s">
        <v>20</v>
      </c>
      <c r="I1128" s="15" t="str">
        <f>TEXT([1]employee_training_performance_d!I1128,"dd-mm-yyyy")</f>
        <v>07-07-2027</v>
      </c>
      <c r="J1128" s="16">
        <f>IF(OR([1]employee_training_performance_d!J1128="Yes",[1]employee_training_performance_d!J1128="P",[1]employee_training_performance_d!J1128="Present"),1,IF(OR([1]employee_training_performance_d!J1128="No",[1]employee_training_performance_d!J1128="A",[1]employee_training_performance_d!J1128="Absent"),0))</f>
        <v>0</v>
      </c>
      <c r="K1128" s="16">
        <v>64</v>
      </c>
      <c r="L1128" s="16">
        <f>IF(OR([1]employee_training_performance_d!L1128=0,ISBLANK([1]employee_training_performance_d!L1128)),AVERAGEIFS([1]employee_training_performance_d!L$2:L$1201,[1]employee_training_performance_d!L$2:L$1201,"&gt;0"),[1]employee_training_performance_d!L1128)</f>
        <v>56</v>
      </c>
      <c r="M1128" s="7">
        <v>4</v>
      </c>
      <c r="N1128" s="7">
        <v>4</v>
      </c>
    </row>
    <row r="1129" spans="1:14" ht="15.6" x14ac:dyDescent="0.3">
      <c r="A1129" s="5" t="str">
        <f>TRIM(PROPER([1]employee_training_performance_d!A1129))</f>
        <v>Afaea21D-A547-40E0-88Be-928807Ad45B1</v>
      </c>
      <c r="B1129" s="6" t="str">
        <f>TRIM(PROPER([1]employee_training_performance_d!B1129))</f>
        <v>Kathleen Schmidt</v>
      </c>
      <c r="C1129" s="7">
        <v>39</v>
      </c>
      <c r="D1129" s="11" t="str">
        <f>IF(OR(LOWER([1]employee_training_performance_d!D1129)="m",LOWER([1]employee_training_performance_d!D1129)="male"),"Male",IF(OR(LOWER([1]employee_training_performance_d!D1129)="f",LOWER([1]employee_training_performance_d!D1129)="female"),"Female","Unknown"))</f>
        <v>Male</v>
      </c>
      <c r="E1129" s="8" t="s">
        <v>26</v>
      </c>
      <c r="F1129" s="8" t="s">
        <v>30</v>
      </c>
      <c r="G1129" s="9" t="str">
        <f>TEXT([1]employee_training_performance_d!G1129,"dd-mm-yyyy")</f>
        <v>02-06-2020</v>
      </c>
      <c r="H1129" s="8" t="s">
        <v>16</v>
      </c>
      <c r="I1129" s="15" t="str">
        <f>TEXT([1]employee_training_performance_d!I1129,"dd-mm-yyyy")</f>
        <v>25-07-2022</v>
      </c>
      <c r="J1129" s="16">
        <f>IF(OR([1]employee_training_performance_d!J1129="Yes",[1]employee_training_performance_d!J1129="P",[1]employee_training_performance_d!J1129="Present"),1,IF(OR([1]employee_training_performance_d!J1129="No",[1]employee_training_performance_d!J1129="A",[1]employee_training_performance_d!J1129="Absent"),0))</f>
        <v>1</v>
      </c>
      <c r="K1129" s="16">
        <v>64</v>
      </c>
      <c r="L1129" s="16">
        <f>IF(OR([1]employee_training_performance_d!L1129=0,ISBLANK([1]employee_training_performance_d!L1129)),AVERAGEIFS([1]employee_training_performance_d!L$2:L$1201,[1]employee_training_performance_d!L$2:L$1201,"&gt;0"),[1]employee_training_performance_d!L1129)</f>
        <v>57.657957244655584</v>
      </c>
      <c r="M1129" s="7">
        <v>5</v>
      </c>
      <c r="N1129" s="7">
        <v>5</v>
      </c>
    </row>
    <row r="1130" spans="1:14" ht="15.6" x14ac:dyDescent="0.3">
      <c r="A1130" s="5" t="str">
        <f>TRIM(PROPER([1]employee_training_performance_d!A1130))</f>
        <v>Ee926321-245F-4D94-Aac1-4Fd1Eb74E721</v>
      </c>
      <c r="B1130" s="6" t="str">
        <f>TRIM(PROPER([1]employee_training_performance_d!B1130))</f>
        <v>Jacob Dunn</v>
      </c>
      <c r="C1130" s="7">
        <v>39</v>
      </c>
      <c r="D1130" s="11" t="str">
        <f>IF(OR(LOWER([1]employee_training_performance_d!D1130)="m",LOWER([1]employee_training_performance_d!D1130)="male"),"Male",IF(OR(LOWER([1]employee_training_performance_d!D1130)="f",LOWER([1]employee_training_performance_d!D1130)="female"),"Female","Unknown"))</f>
        <v>Male</v>
      </c>
      <c r="E1130" s="8" t="s">
        <v>23</v>
      </c>
      <c r="F1130" s="8" t="s">
        <v>17</v>
      </c>
      <c r="G1130" s="9" t="str">
        <f>TEXT([1]employee_training_performance_d!G1130,"dd-mm-yyyy")</f>
        <v>18-04-2023</v>
      </c>
      <c r="H1130" s="8" t="s">
        <v>20</v>
      </c>
      <c r="I1130" s="15" t="str">
        <f>TEXT([1]employee_training_performance_d!I1130,"dd-mm-yyyy")</f>
        <v>17-06-2023</v>
      </c>
      <c r="J1130" s="16">
        <f>IF(OR([1]employee_training_performance_d!J1130="Yes",[1]employee_training_performance_d!J1130="P",[1]employee_training_performance_d!J1130="Present"),1,IF(OR([1]employee_training_performance_d!J1130="No",[1]employee_training_performance_d!J1130="A",[1]employee_training_performance_d!J1130="Absent"),0))</f>
        <v>0</v>
      </c>
      <c r="K1130" s="16">
        <v>64</v>
      </c>
      <c r="L1130" s="16">
        <f>IF(OR([1]employee_training_performance_d!L1130=0,ISBLANK([1]employee_training_performance_d!L1130)),AVERAGEIFS([1]employee_training_performance_d!L$2:L$1201,[1]employee_training_performance_d!L$2:L$1201,"&gt;0"),[1]employee_training_performance_d!L1130)</f>
        <v>57.657957244655584</v>
      </c>
      <c r="M1130" s="7">
        <v>2.6</v>
      </c>
      <c r="N1130" s="7">
        <v>2.5538461538461537</v>
      </c>
    </row>
    <row r="1131" spans="1:14" ht="15.6" x14ac:dyDescent="0.3">
      <c r="A1131" s="5" t="str">
        <f>TRIM(PROPER([1]employee_training_performance_d!A1131))</f>
        <v>47E5Df56-8E96-451A-Aeba-6Ad9Ea88D27D</v>
      </c>
      <c r="B1131" s="6" t="str">
        <f>TRIM(PROPER([1]employee_training_performance_d!B1131))</f>
        <v>Daniel Ochoa</v>
      </c>
      <c r="C1131" s="7">
        <v>39</v>
      </c>
      <c r="D1131" s="11" t="str">
        <f>IF(OR(LOWER([1]employee_training_performance_d!D1131)="m",LOWER([1]employee_training_performance_d!D1131)="male"),"Male",IF(OR(LOWER([1]employee_training_performance_d!D1131)="f",LOWER([1]employee_training_performance_d!D1131)="female"),"Female","Unknown"))</f>
        <v>Female</v>
      </c>
      <c r="E1131" s="8" t="s">
        <v>19</v>
      </c>
      <c r="F1131" s="8" t="s">
        <v>17</v>
      </c>
      <c r="G1131" s="9" t="str">
        <f>TEXT([1]employee_training_performance_d!G1131,"dd-mm-yyyy")</f>
        <v>19-01-2021</v>
      </c>
      <c r="H1131" s="8" t="s">
        <v>16</v>
      </c>
      <c r="I1131" s="15" t="str">
        <f>TEXT([1]employee_training_performance_d!I1131,"dd-mm-yyyy")</f>
        <v>24-06-2021</v>
      </c>
      <c r="J1131" s="16">
        <f>IF(OR([1]employee_training_performance_d!J1131="Yes",[1]employee_training_performance_d!J1131="P",[1]employee_training_performance_d!J1131="Present"),1,IF(OR([1]employee_training_performance_d!J1131="No",[1]employee_training_performance_d!J1131="A",[1]employee_training_performance_d!J1131="Absent"),0))</f>
        <v>1</v>
      </c>
      <c r="K1131" s="16">
        <v>70</v>
      </c>
      <c r="L1131" s="16">
        <f>IF(OR([1]employee_training_performance_d!L1131=0,ISBLANK([1]employee_training_performance_d!L1131)),AVERAGEIFS([1]employee_training_performance_d!L$2:L$1201,[1]employee_training_performance_d!L$2:L$1201,"&gt;0"),[1]employee_training_performance_d!L1131)</f>
        <v>55</v>
      </c>
      <c r="M1131" s="7">
        <v>4</v>
      </c>
      <c r="N1131" s="7">
        <v>4</v>
      </c>
    </row>
    <row r="1132" spans="1:14" ht="15.6" x14ac:dyDescent="0.3">
      <c r="A1132" s="5" t="str">
        <f>TRIM(PROPER([1]employee_training_performance_d!A1132))</f>
        <v>6Ed5855D-2D1C-42B3-A571-5F31Bd37414A</v>
      </c>
      <c r="B1132" s="6" t="str">
        <f>TRIM(PROPER([1]employee_training_performance_d!B1132))</f>
        <v>Kathy Murray</v>
      </c>
      <c r="C1132" s="7">
        <v>30</v>
      </c>
      <c r="D1132" s="11" t="str">
        <f>IF(OR(LOWER([1]employee_training_performance_d!D1132)="m",LOWER([1]employee_training_performance_d!D1132)="male"),"Male",IF(OR(LOWER([1]employee_training_performance_d!D1132)="f",LOWER([1]employee_training_performance_d!D1132)="female"),"Female","Unknown"))</f>
        <v>Female</v>
      </c>
      <c r="E1132" s="8" t="s">
        <v>26</v>
      </c>
      <c r="F1132" s="8" t="s">
        <v>30</v>
      </c>
      <c r="G1132" s="9" t="str">
        <f>TEXT([1]employee_training_performance_d!G1132,"dd-mm-yyyy")</f>
        <v>22-08-2022</v>
      </c>
      <c r="H1132" s="8" t="s">
        <v>18</v>
      </c>
      <c r="I1132" s="15" t="str">
        <f>TEXT([1]employee_training_performance_d!I1132,"dd-mm-yyyy")</f>
        <v>29-12-2024</v>
      </c>
      <c r="J1132" s="16">
        <f>IF(OR([1]employee_training_performance_d!J1132="Yes",[1]employee_training_performance_d!J1132="P",[1]employee_training_performance_d!J1132="Present"),1,IF(OR([1]employee_training_performance_d!J1132="No",[1]employee_training_performance_d!J1132="A",[1]employee_training_performance_d!J1132="Absent"),0))</f>
        <v>1</v>
      </c>
      <c r="K1132" s="16">
        <v>63.769230769230766</v>
      </c>
      <c r="L1132" s="16">
        <f>IF(OR([1]employee_training_performance_d!L1132=0,ISBLANK([1]employee_training_performance_d!L1132)),AVERAGEIFS([1]employee_training_performance_d!L$2:L$1201,[1]employee_training_performance_d!L$2:L$1201,"&gt;0"),[1]employee_training_performance_d!L1132)</f>
        <v>25</v>
      </c>
      <c r="M1132" s="7">
        <v>1</v>
      </c>
      <c r="N1132" s="7">
        <v>1</v>
      </c>
    </row>
    <row r="1133" spans="1:14" ht="15.6" x14ac:dyDescent="0.3">
      <c r="A1133" s="5" t="str">
        <f>TRIM(PROPER([1]employee_training_performance_d!A1133))</f>
        <v>E3Ea46A8-A686-4E54-Ae26-9692D819A8D1</v>
      </c>
      <c r="B1133" s="6" t="str">
        <f>TRIM(PROPER([1]employee_training_performance_d!B1133))</f>
        <v>Amber Crawford</v>
      </c>
      <c r="C1133" s="7">
        <v>39</v>
      </c>
      <c r="D1133" s="11" t="str">
        <f>IF(OR(LOWER([1]employee_training_performance_d!D1133)="m",LOWER([1]employee_training_performance_d!D1133)="male"),"Male",IF(OR(LOWER([1]employee_training_performance_d!D1133)="f",LOWER([1]employee_training_performance_d!D1133)="female"),"Female","Unknown"))</f>
        <v>Female</v>
      </c>
      <c r="E1133" s="8" t="s">
        <v>23</v>
      </c>
      <c r="F1133" s="8" t="s">
        <v>27</v>
      </c>
      <c r="G1133" s="9" t="str">
        <f>TEXT([1]employee_training_performance_d!G1133,"dd-mm-yyyy")</f>
        <v>15-07-2022</v>
      </c>
      <c r="H1133" s="8" t="s">
        <v>25</v>
      </c>
      <c r="I1133" s="15" t="str">
        <f>TEXT([1]employee_training_performance_d!I1133,"dd-mm-yyyy")</f>
        <v>20-02-2025</v>
      </c>
      <c r="J1133" s="16">
        <f>IF(OR([1]employee_training_performance_d!J1133="Yes",[1]employee_training_performance_d!J1133="P",[1]employee_training_performance_d!J1133="Present"),1,IF(OR([1]employee_training_performance_d!J1133="No",[1]employee_training_performance_d!J1133="A",[1]employee_training_performance_d!J1133="Absent"),0))</f>
        <v>1</v>
      </c>
      <c r="K1133" s="16">
        <v>63.769230769230766</v>
      </c>
      <c r="L1133" s="16">
        <f>IF(OR([1]employee_training_performance_d!L1133=0,ISBLANK([1]employee_training_performance_d!L1133)),AVERAGEIFS([1]employee_training_performance_d!L$2:L$1201,[1]employee_training_performance_d!L$2:L$1201,"&gt;0"),[1]employee_training_performance_d!L1133)</f>
        <v>22</v>
      </c>
      <c r="M1133" s="7">
        <v>2.6</v>
      </c>
      <c r="N1133" s="7">
        <v>2.5555555555555554</v>
      </c>
    </row>
    <row r="1134" spans="1:14" ht="15.6" x14ac:dyDescent="0.3">
      <c r="A1134" s="5" t="str">
        <f>TRIM(PROPER([1]employee_training_performance_d!A1134))</f>
        <v>D0Dcb7A3-Ef0A-4184-A5Ea-3158Dea43Dfd</v>
      </c>
      <c r="B1134" s="6" t="str">
        <f>TRIM(PROPER([1]employee_training_performance_d!B1134))</f>
        <v>Melissa Jenkins</v>
      </c>
      <c r="C1134" s="7">
        <v>39</v>
      </c>
      <c r="D1134" s="11" t="str">
        <f>IF(OR(LOWER([1]employee_training_performance_d!D1134)="m",LOWER([1]employee_training_performance_d!D1134)="male"),"Male",IF(OR(LOWER([1]employee_training_performance_d!D1134)="f",LOWER([1]employee_training_performance_d!D1134)="female"),"Female","Unknown"))</f>
        <v>Female</v>
      </c>
      <c r="E1134" s="8" t="s">
        <v>26</v>
      </c>
      <c r="F1134" s="8" t="s">
        <v>24</v>
      </c>
      <c r="G1134" s="9" t="str">
        <f>TEXT([1]employee_training_performance_d!G1134,"dd-mm-yyyy")</f>
        <v>28-08-2021</v>
      </c>
      <c r="H1134" s="8" t="s">
        <v>18</v>
      </c>
      <c r="I1134" s="15" t="str">
        <f>TEXT([1]employee_training_performance_d!I1134,"dd-mm-yyyy")</f>
        <v>25-01-2023</v>
      </c>
      <c r="J1134" s="16">
        <f>IF(OR([1]employee_training_performance_d!J1134="Yes",[1]employee_training_performance_d!J1134="P",[1]employee_training_performance_d!J1134="Present"),1,IF(OR([1]employee_training_performance_d!J1134="No",[1]employee_training_performance_d!J1134="A",[1]employee_training_performance_d!J1134="Absent"),0))</f>
        <v>0</v>
      </c>
      <c r="K1134" s="16">
        <v>63.769230769230766</v>
      </c>
      <c r="L1134" s="16">
        <f>IF(OR([1]employee_training_performance_d!L1134=0,ISBLANK([1]employee_training_performance_d!L1134)),AVERAGEIFS([1]employee_training_performance_d!L$2:L$1201,[1]employee_training_performance_d!L$2:L$1201,"&gt;0"),[1]employee_training_performance_d!L1134)</f>
        <v>57</v>
      </c>
      <c r="M1134" s="7">
        <v>5</v>
      </c>
      <c r="N1134" s="7">
        <v>5</v>
      </c>
    </row>
    <row r="1135" spans="1:14" ht="15.6" x14ac:dyDescent="0.3">
      <c r="A1135" s="5" t="str">
        <f>TRIM(PROPER([1]employee_training_performance_d!A1135))</f>
        <v>25C85224-D202-465B-Bdf1-De53E01473Df</v>
      </c>
      <c r="B1135" s="6" t="str">
        <f>TRIM(PROPER([1]employee_training_performance_d!B1135))</f>
        <v>Jeremy Chavez</v>
      </c>
      <c r="C1135" s="7">
        <v>44</v>
      </c>
      <c r="D1135" s="11" t="str">
        <f>IF(OR(LOWER([1]employee_training_performance_d!D1135)="m",LOWER([1]employee_training_performance_d!D1135)="male"),"Male",IF(OR(LOWER([1]employee_training_performance_d!D1135)="f",LOWER([1]employee_training_performance_d!D1135)="female"),"Female","Unknown"))</f>
        <v>Female</v>
      </c>
      <c r="E1135" s="8" t="s">
        <v>14</v>
      </c>
      <c r="F1135" s="8" t="s">
        <v>27</v>
      </c>
      <c r="G1135" s="9" t="str">
        <f>TEXT([1]employee_training_performance_d!G1135,"dd-mm-yyyy")</f>
        <v>03-03-2023</v>
      </c>
      <c r="H1135" s="8" t="s">
        <v>18</v>
      </c>
      <c r="I1135" s="15" t="str">
        <f>TEXT([1]employee_training_performance_d!I1135,"dd-mm-yyyy")</f>
        <v>23-12-2024</v>
      </c>
      <c r="J1135" s="16">
        <f>IF(OR([1]employee_training_performance_d!J1135="Yes",[1]employee_training_performance_d!J1135="P",[1]employee_training_performance_d!J1135="Present"),1,IF(OR([1]employee_training_performance_d!J1135="No",[1]employee_training_performance_d!J1135="A",[1]employee_training_performance_d!J1135="Absent"),0))</f>
        <v>0</v>
      </c>
      <c r="K1135" s="16">
        <v>59</v>
      </c>
      <c r="L1135" s="16">
        <f>IF(OR([1]employee_training_performance_d!L1135=0,ISBLANK([1]employee_training_performance_d!L1135)),AVERAGEIFS([1]employee_training_performance_d!L$2:L$1201,[1]employee_training_performance_d!L$2:L$1201,"&gt;0"),[1]employee_training_performance_d!L1135)</f>
        <v>68</v>
      </c>
      <c r="M1135" s="7">
        <v>2</v>
      </c>
      <c r="N1135" s="7">
        <v>2</v>
      </c>
    </row>
    <row r="1136" spans="1:14" ht="15.6" x14ac:dyDescent="0.3">
      <c r="A1136" s="5" t="str">
        <f>TRIM(PROPER([1]employee_training_performance_d!A1136))</f>
        <v>52Ec03Ca-Ae95-4E1C-A67A-63706E12D255</v>
      </c>
      <c r="B1136" s="6" t="str">
        <f>TRIM(PROPER([1]employee_training_performance_d!B1136))</f>
        <v>Cory Smith</v>
      </c>
      <c r="C1136" s="7">
        <v>53</v>
      </c>
      <c r="D1136" s="11" t="str">
        <f>IF(OR(LOWER([1]employee_training_performance_d!D1136)="m",LOWER([1]employee_training_performance_d!D1136)="male"),"Male",IF(OR(LOWER([1]employee_training_performance_d!D1136)="f",LOWER([1]employee_training_performance_d!D1136)="female"),"Female","Unknown"))</f>
        <v>Female</v>
      </c>
      <c r="E1136" s="8" t="s">
        <v>23</v>
      </c>
      <c r="F1136" s="8" t="s">
        <v>17</v>
      </c>
      <c r="G1136" s="9" t="str">
        <f>TEXT([1]employee_training_performance_d!G1136,"dd-mm-yyyy")</f>
        <v>05-03-2025</v>
      </c>
      <c r="H1136" s="8" t="s">
        <v>20</v>
      </c>
      <c r="I1136" s="15" t="str">
        <f>TEXT([1]employee_training_performance_d!I1136,"dd-mm-yyyy")</f>
        <v>25-07-2025</v>
      </c>
      <c r="J1136" s="16">
        <f>IF(OR([1]employee_training_performance_d!J1136="Yes",[1]employee_training_performance_d!J1136="P",[1]employee_training_performance_d!J1136="Present"),1,IF(OR([1]employee_training_performance_d!J1136="No",[1]employee_training_performance_d!J1136="A",[1]employee_training_performance_d!J1136="Absent"),0))</f>
        <v>1</v>
      </c>
      <c r="K1136" s="16">
        <v>63.96</v>
      </c>
      <c r="L1136" s="16">
        <f>IF(OR([1]employee_training_performance_d!L1136=0,ISBLANK([1]employee_training_performance_d!L1136)),AVERAGEIFS([1]employee_training_performance_d!L$2:L$1201,[1]employee_training_performance_d!L$2:L$1201,"&gt;0"),[1]employee_training_performance_d!L1136)</f>
        <v>57.657957244655584</v>
      </c>
      <c r="M1136" s="7">
        <v>2</v>
      </c>
      <c r="N1136" s="7">
        <v>2</v>
      </c>
    </row>
    <row r="1137" spans="1:14" ht="15.6" x14ac:dyDescent="0.3">
      <c r="A1137" s="5" t="str">
        <f>TRIM(PROPER([1]employee_training_performance_d!A1137))</f>
        <v>D3D17709-A54C-4489-8Fdb-A768E9390C7F</v>
      </c>
      <c r="B1137" s="6" t="str">
        <f>TRIM(PROPER([1]employee_training_performance_d!B1137))</f>
        <v>Phillip Graves</v>
      </c>
      <c r="C1137" s="7">
        <v>32</v>
      </c>
      <c r="D1137" s="11" t="str">
        <f>IF(OR(LOWER([1]employee_training_performance_d!D1137)="m",LOWER([1]employee_training_performance_d!D1137)="male"),"Male",IF(OR(LOWER([1]employee_training_performance_d!D1137)="f",LOWER([1]employee_training_performance_d!D1137)="female"),"Female","Unknown"))</f>
        <v>Female</v>
      </c>
      <c r="E1137" s="8" t="s">
        <v>26</v>
      </c>
      <c r="F1137" s="8" t="s">
        <v>27</v>
      </c>
      <c r="G1137" s="9" t="str">
        <f>TEXT([1]employee_training_performance_d!G1137,"dd-mm-yyyy")</f>
        <v>20-08-2022</v>
      </c>
      <c r="H1137" s="8" t="s">
        <v>25</v>
      </c>
      <c r="I1137" s="15" t="str">
        <f>TEXT([1]employee_training_performance_d!I1137,"dd-mm-yyyy")</f>
        <v>28-06-2024</v>
      </c>
      <c r="J1137" s="16">
        <f>IF(OR([1]employee_training_performance_d!J1137="Yes",[1]employee_training_performance_d!J1137="P",[1]employee_training_performance_d!J1137="Present"),1,IF(OR([1]employee_training_performance_d!J1137="No",[1]employee_training_performance_d!J1137="A",[1]employee_training_performance_d!J1137="Absent"),0))</f>
        <v>1</v>
      </c>
      <c r="K1137" s="16">
        <v>63.96</v>
      </c>
      <c r="L1137" s="16">
        <f>IF(OR([1]employee_training_performance_d!L1137=0,ISBLANK([1]employee_training_performance_d!L1137)),AVERAGEIFS([1]employee_training_performance_d!L$2:L$1201,[1]employee_training_performance_d!L$2:L$1201,"&gt;0"),[1]employee_training_performance_d!L1137)</f>
        <v>97</v>
      </c>
      <c r="M1137" s="7">
        <v>5</v>
      </c>
      <c r="N1137" s="7">
        <v>5</v>
      </c>
    </row>
    <row r="1138" spans="1:14" ht="15.6" x14ac:dyDescent="0.3">
      <c r="A1138" s="5" t="str">
        <f>TRIM(PROPER([1]employee_training_performance_d!A1138))</f>
        <v>89797B17-Eeb3-4B22-B077-D33Ed04Cc4Db</v>
      </c>
      <c r="B1138" s="6" t="str">
        <f>TRIM(PROPER([1]employee_training_performance_d!B1138))</f>
        <v>Timothy Richardson</v>
      </c>
      <c r="C1138" s="7">
        <v>38</v>
      </c>
      <c r="D1138" s="11" t="str">
        <f>IF(OR(LOWER([1]employee_training_performance_d!D1138)="m",LOWER([1]employee_training_performance_d!D1138)="male"),"Male",IF(OR(LOWER([1]employee_training_performance_d!D1138)="f",LOWER([1]employee_training_performance_d!D1138)="female"),"Female","Unknown"))</f>
        <v>Male</v>
      </c>
      <c r="E1138" s="8" t="s">
        <v>23</v>
      </c>
      <c r="F1138" s="8" t="s">
        <v>24</v>
      </c>
      <c r="G1138" s="9" t="str">
        <f>TEXT([1]employee_training_performance_d!G1138,"dd-mm-yyyy")</f>
        <v>24-07-2021</v>
      </c>
      <c r="H1138" s="8" t="s">
        <v>18</v>
      </c>
      <c r="I1138" s="15" t="str">
        <f>TEXT([1]employee_training_performance_d!I1138,"dd-mm-yyyy")</f>
        <v>18-09-2021</v>
      </c>
      <c r="J1138" s="16">
        <f>IF(OR([1]employee_training_performance_d!J1138="Yes",[1]employee_training_performance_d!J1138="P",[1]employee_training_performance_d!J1138="Present"),1,IF(OR([1]employee_training_performance_d!J1138="No",[1]employee_training_performance_d!J1138="A",[1]employee_training_performance_d!J1138="Absent"),0))</f>
        <v>1</v>
      </c>
      <c r="K1138" s="16">
        <v>63.96</v>
      </c>
      <c r="L1138" s="16">
        <f>IF(OR([1]employee_training_performance_d!L1138=0,ISBLANK([1]employee_training_performance_d!L1138)),AVERAGEIFS([1]employee_training_performance_d!L$2:L$1201,[1]employee_training_performance_d!L$2:L$1201,"&gt;0"),[1]employee_training_performance_d!L1138)</f>
        <v>57.657957244655584</v>
      </c>
      <c r="M1138" s="7">
        <v>0</v>
      </c>
      <c r="N1138" s="7">
        <v>0</v>
      </c>
    </row>
    <row r="1139" spans="1:14" ht="15.6" x14ac:dyDescent="0.3">
      <c r="A1139" s="5" t="str">
        <f>TRIM(PROPER([1]employee_training_performance_d!A1139))</f>
        <v>094F5166-0Bae-4D2B-Bbec-E5D5A8856294</v>
      </c>
      <c r="B1139" s="6" t="str">
        <f>TRIM(PROPER([1]employee_training_performance_d!B1139))</f>
        <v>Christian Gates</v>
      </c>
      <c r="C1139" s="7">
        <v>52</v>
      </c>
      <c r="D1139" s="11" t="str">
        <f>IF(OR(LOWER([1]employee_training_performance_d!D1139)="m",LOWER([1]employee_training_performance_d!D1139)="male"),"Male",IF(OR(LOWER([1]employee_training_performance_d!D1139)="f",LOWER([1]employee_training_performance_d!D1139)="female"),"Female","Unknown"))</f>
        <v>Female</v>
      </c>
      <c r="E1139" s="8" t="s">
        <v>21</v>
      </c>
      <c r="F1139" s="8" t="s">
        <v>15</v>
      </c>
      <c r="G1139" s="9" t="str">
        <f>TEXT([1]employee_training_performance_d!G1139,"dd-mm-yyyy")</f>
        <v>05-09-2024</v>
      </c>
      <c r="H1139" s="8" t="s">
        <v>16</v>
      </c>
      <c r="I1139" s="15" t="str">
        <f>TEXT([1]employee_training_performance_d!I1139,"dd-mm-yyyy")</f>
        <v>23-06-2025</v>
      </c>
      <c r="J1139" s="16">
        <f>IF(OR([1]employee_training_performance_d!J1139="Yes",[1]employee_training_performance_d!J1139="P",[1]employee_training_performance_d!J1139="Present"),1,IF(OR([1]employee_training_performance_d!J1139="No",[1]employee_training_performance_d!J1139="A",[1]employee_training_performance_d!J1139="Absent"),0))</f>
        <v>1</v>
      </c>
      <c r="K1139" s="16">
        <v>63.96</v>
      </c>
      <c r="L1139" s="16">
        <f>IF(OR([1]employee_training_performance_d!L1139=0,ISBLANK([1]employee_training_performance_d!L1139)),AVERAGEIFS([1]employee_training_performance_d!L$2:L$1201,[1]employee_training_performance_d!L$2:L$1201,"&gt;0"),[1]employee_training_performance_d!L1139)</f>
        <v>80</v>
      </c>
      <c r="M1139" s="7">
        <v>4</v>
      </c>
      <c r="N1139" s="7">
        <v>4</v>
      </c>
    </row>
    <row r="1140" spans="1:14" ht="15.6" x14ac:dyDescent="0.3">
      <c r="A1140" s="5" t="str">
        <f>TRIM(PROPER([1]employee_training_performance_d!A1140))</f>
        <v>4F26Fedb-10D2-4A32-A0C6-270Ababfbd99</v>
      </c>
      <c r="B1140" s="6" t="str">
        <f>TRIM(PROPER([1]employee_training_performance_d!B1140))</f>
        <v>Joel Bradford</v>
      </c>
      <c r="C1140" s="7">
        <v>38</v>
      </c>
      <c r="D1140" s="11" t="str">
        <f>IF(OR(LOWER([1]employee_training_performance_d!D1140)="m",LOWER([1]employee_training_performance_d!D1140)="male"),"Male",IF(OR(LOWER([1]employee_training_performance_d!D1140)="f",LOWER([1]employee_training_performance_d!D1140)="female"),"Female","Unknown"))</f>
        <v>Male</v>
      </c>
      <c r="E1140" s="8" t="s">
        <v>26</v>
      </c>
      <c r="F1140" s="8" t="s">
        <v>17</v>
      </c>
      <c r="G1140" s="9" t="str">
        <f>TEXT([1]employee_training_performance_d!G1140,"dd-mm-yyyy")</f>
        <v>12-10-2021</v>
      </c>
      <c r="H1140" s="8" t="s">
        <v>18</v>
      </c>
      <c r="I1140" s="15" t="str">
        <f>TEXT([1]employee_training_performance_d!I1140,"dd-mm-yyyy")</f>
        <v>08-07-2022</v>
      </c>
      <c r="J1140" s="16">
        <f>IF(OR([1]employee_training_performance_d!J1140="Yes",[1]employee_training_performance_d!J1140="P",[1]employee_training_performance_d!J1140="Present"),1,IF(OR([1]employee_training_performance_d!J1140="No",[1]employee_training_performance_d!J1140="A",[1]employee_training_performance_d!J1140="Absent"),0))</f>
        <v>0</v>
      </c>
      <c r="K1140" s="16">
        <v>63.96</v>
      </c>
      <c r="L1140" s="16">
        <f>IF(OR([1]employee_training_performance_d!L1140=0,ISBLANK([1]employee_training_performance_d!L1140)),AVERAGEIFS([1]employee_training_performance_d!L$2:L$1201,[1]employee_training_performance_d!L$2:L$1201,"&gt;0"),[1]employee_training_performance_d!L1140)</f>
        <v>94</v>
      </c>
      <c r="M1140" s="7">
        <v>3</v>
      </c>
      <c r="N1140" s="7">
        <v>3</v>
      </c>
    </row>
    <row r="1141" spans="1:14" ht="15.6" x14ac:dyDescent="0.3">
      <c r="A1141" s="5" t="str">
        <f>TRIM(PROPER([1]employee_training_performance_d!A1141))</f>
        <v>9Aaddae8-06C6-48C2-Ace8-7F511Eb2C170</v>
      </c>
      <c r="B1141" s="6" t="str">
        <f>TRIM(PROPER([1]employee_training_performance_d!B1141))</f>
        <v>Walter Schwartz</v>
      </c>
      <c r="C1141" s="7">
        <v>38</v>
      </c>
      <c r="D1141" s="11" t="str">
        <f>IF(OR(LOWER([1]employee_training_performance_d!D1141)="m",LOWER([1]employee_training_performance_d!D1141)="male"),"Male",IF(OR(LOWER([1]employee_training_performance_d!D1141)="f",LOWER([1]employee_training_performance_d!D1141)="female"),"Female","Unknown"))</f>
        <v>Female</v>
      </c>
      <c r="E1141" s="8" t="s">
        <v>21</v>
      </c>
      <c r="F1141" s="8" t="s">
        <v>27</v>
      </c>
      <c r="G1141" s="9" t="str">
        <f>TEXT([1]employee_training_performance_d!G1141,"dd-mm-yyyy")</f>
        <v>03-12-2021</v>
      </c>
      <c r="H1141" s="8" t="s">
        <v>20</v>
      </c>
      <c r="I1141" s="15" t="str">
        <f>TEXT([1]employee_training_performance_d!I1141,"dd-mm-yyyy")</f>
        <v>03-06-2022</v>
      </c>
      <c r="J1141" s="16">
        <f>IF(OR([1]employee_training_performance_d!J1141="Yes",[1]employee_training_performance_d!J1141="P",[1]employee_training_performance_d!J1141="Present"),1,IF(OR([1]employee_training_performance_d!J1141="No",[1]employee_training_performance_d!J1141="A",[1]employee_training_performance_d!J1141="Absent"),0))</f>
        <v>1</v>
      </c>
      <c r="K1141" s="16">
        <v>47</v>
      </c>
      <c r="L1141" s="16">
        <f>IF(OR([1]employee_training_performance_d!L1141=0,ISBLANK([1]employee_training_performance_d!L1141)),AVERAGEIFS([1]employee_training_performance_d!L$2:L$1201,[1]employee_training_performance_d!L$2:L$1201,"&gt;0"),[1]employee_training_performance_d!L1141)</f>
        <v>57.657957244655584</v>
      </c>
      <c r="M1141" s="7">
        <v>1</v>
      </c>
      <c r="N1141" s="7">
        <v>1</v>
      </c>
    </row>
    <row r="1142" spans="1:14" ht="15.6" x14ac:dyDescent="0.3">
      <c r="A1142" s="5" t="str">
        <f>TRIM(PROPER([1]employee_training_performance_d!A1142))</f>
        <v>C35826A5-37B5-4A07-Ab21-0C92C4Ecdf3A</v>
      </c>
      <c r="B1142" s="6" t="str">
        <f>TRIM(PROPER([1]employee_training_performance_d!B1142))</f>
        <v>Robert Benson</v>
      </c>
      <c r="C1142" s="7">
        <v>38</v>
      </c>
      <c r="D1142" s="11" t="str">
        <f>IF(OR(LOWER([1]employee_training_performance_d!D1142)="m",LOWER([1]employee_training_performance_d!D1142)="male"),"Male",IF(OR(LOWER([1]employee_training_performance_d!D1142)="f",LOWER([1]employee_training_performance_d!D1142)="female"),"Female","Unknown"))</f>
        <v>Female</v>
      </c>
      <c r="E1142" s="8" t="s">
        <v>29</v>
      </c>
      <c r="F1142" s="8" t="s">
        <v>27</v>
      </c>
      <c r="G1142" s="9" t="str">
        <f>TEXT([1]employee_training_performance_d!G1142,"dd-mm-yyyy")</f>
        <v>25-04-2021</v>
      </c>
      <c r="H1142" s="8" t="s">
        <v>22</v>
      </c>
      <c r="I1142" s="15" t="str">
        <f>TEXT([1]employee_training_performance_d!I1142,"dd-mm-yyyy")</f>
        <v>02-06-2021</v>
      </c>
      <c r="J1142" s="16">
        <f>IF(OR([1]employee_training_performance_d!J1142="Yes",[1]employee_training_performance_d!J1142="P",[1]employee_training_performance_d!J1142="Present"),1,IF(OR([1]employee_training_performance_d!J1142="No",[1]employee_training_performance_d!J1142="A",[1]employee_training_performance_d!J1142="Absent"),0))</f>
        <v>0</v>
      </c>
      <c r="K1142" s="16">
        <v>74</v>
      </c>
      <c r="L1142" s="16">
        <f>IF(OR([1]employee_training_performance_d!L1142=0,ISBLANK([1]employee_training_performance_d!L1142)),AVERAGEIFS([1]employee_training_performance_d!L$2:L$1201,[1]employee_training_performance_d!L$2:L$1201,"&gt;0"),[1]employee_training_performance_d!L1142)</f>
        <v>85</v>
      </c>
      <c r="M1142" s="7">
        <v>5</v>
      </c>
      <c r="N1142" s="7">
        <v>5</v>
      </c>
    </row>
    <row r="1143" spans="1:14" ht="15.6" x14ac:dyDescent="0.3">
      <c r="A1143" s="5" t="str">
        <f>TRIM(PROPER([1]employee_training_performance_d!A1143))</f>
        <v>08Fb27Dc-E88F-42A4-Aa1B-41Edfe530A7E</v>
      </c>
      <c r="B1143" s="6" t="str">
        <f>TRIM(PROPER([1]employee_training_performance_d!B1143))</f>
        <v>Craig Dean</v>
      </c>
      <c r="C1143" s="7">
        <v>45</v>
      </c>
      <c r="D1143" s="11" t="str">
        <f>IF(OR(LOWER([1]employee_training_performance_d!D1143)="m",LOWER([1]employee_training_performance_d!D1143)="male"),"Male",IF(OR(LOWER([1]employee_training_performance_d!D1143)="f",LOWER([1]employee_training_performance_d!D1143)="female"),"Female","Unknown"))</f>
        <v>Male</v>
      </c>
      <c r="E1143" s="8" t="s">
        <v>19</v>
      </c>
      <c r="F1143" s="8" t="s">
        <v>15</v>
      </c>
      <c r="G1143" s="9" t="str">
        <f>TEXT([1]employee_training_performance_d!G1143,"dd-mm-yyyy")</f>
        <v>20-06-2024</v>
      </c>
      <c r="H1143" s="8" t="s">
        <v>25</v>
      </c>
      <c r="I1143" s="15" t="str">
        <f>TEXT([1]employee_training_performance_d!I1143,"dd-mm-yyyy")</f>
        <v>11-09-2024</v>
      </c>
      <c r="J1143" s="16">
        <f>IF(OR([1]employee_training_performance_d!J1143="Yes",[1]employee_training_performance_d!J1143="P",[1]employee_training_performance_d!J1143="Present"),1,IF(OR([1]employee_training_performance_d!J1143="No",[1]employee_training_performance_d!J1143="A",[1]employee_training_performance_d!J1143="Absent"),0))</f>
        <v>0</v>
      </c>
      <c r="K1143" s="16">
        <v>64.260869565217391</v>
      </c>
      <c r="L1143" s="16">
        <f>IF(OR([1]employee_training_performance_d!L1143=0,ISBLANK([1]employee_training_performance_d!L1143)),AVERAGEIFS([1]employee_training_performance_d!L$2:L$1201,[1]employee_training_performance_d!L$2:L$1201,"&gt;0"),[1]employee_training_performance_d!L1143)</f>
        <v>57.657957244655584</v>
      </c>
      <c r="M1143" s="7">
        <v>0</v>
      </c>
      <c r="N1143" s="7">
        <v>0</v>
      </c>
    </row>
    <row r="1144" spans="1:14" ht="15.6" x14ac:dyDescent="0.3">
      <c r="A1144" s="5" t="str">
        <f>TRIM(PROPER([1]employee_training_performance_d!A1144))</f>
        <v>C68B751F-84A2-492D-A777-Fe38B58D4C97</v>
      </c>
      <c r="B1144" s="6" t="str">
        <f>TRIM(PROPER([1]employee_training_performance_d!B1144))</f>
        <v>Terrence Johnson</v>
      </c>
      <c r="C1144" s="7">
        <v>38</v>
      </c>
      <c r="D1144" s="11" t="str">
        <f>IF(OR(LOWER([1]employee_training_performance_d!D1144)="m",LOWER([1]employee_training_performance_d!D1144)="male"),"Male",IF(OR(LOWER([1]employee_training_performance_d!D1144)="f",LOWER([1]employee_training_performance_d!D1144)="female"),"Female","Unknown"))</f>
        <v>Female</v>
      </c>
      <c r="E1144" s="8" t="s">
        <v>29</v>
      </c>
      <c r="F1144" s="8" t="s">
        <v>15</v>
      </c>
      <c r="G1144" s="9" t="str">
        <f>TEXT([1]employee_training_performance_d!G1144,"dd-mm-yyyy")</f>
        <v>02-04-2023</v>
      </c>
      <c r="H1144" s="8" t="s">
        <v>25</v>
      </c>
      <c r="I1144" s="15" t="str">
        <f>TEXT([1]employee_training_performance_d!I1144,"dd-mm-yyyy")</f>
        <v>27-07-2023</v>
      </c>
      <c r="J1144" s="16">
        <f>IF(OR([1]employee_training_performance_d!J1144="Yes",[1]employee_training_performance_d!J1144="P",[1]employee_training_performance_d!J1144="Present"),1,IF(OR([1]employee_training_performance_d!J1144="No",[1]employee_training_performance_d!J1144="A",[1]employee_training_performance_d!J1144="Absent"),0))</f>
        <v>0</v>
      </c>
      <c r="K1144" s="16">
        <v>100</v>
      </c>
      <c r="L1144" s="16">
        <f>IF(OR([1]employee_training_performance_d!L1144=0,ISBLANK([1]employee_training_performance_d!L1144)),AVERAGEIFS([1]employee_training_performance_d!L$2:L$1201,[1]employee_training_performance_d!L$2:L$1201,"&gt;0"),[1]employee_training_performance_d!L1144)</f>
        <v>57.657957244655584</v>
      </c>
      <c r="M1144" s="7">
        <v>1</v>
      </c>
      <c r="N1144" s="7">
        <v>1</v>
      </c>
    </row>
    <row r="1145" spans="1:14" ht="15.6" x14ac:dyDescent="0.3">
      <c r="A1145" s="5" t="str">
        <f>TRIM(PROPER([1]employee_training_performance_d!A1145))</f>
        <v>Db1F3973-A194-4347-B9Eb-Ce1F935B67B4</v>
      </c>
      <c r="B1145" s="6" t="str">
        <f>TRIM(PROPER([1]employee_training_performance_d!B1145))</f>
        <v>Mr. Carl Brooks</v>
      </c>
      <c r="C1145" s="7">
        <v>51</v>
      </c>
      <c r="D1145" s="11" t="str">
        <f>IF(OR(LOWER([1]employee_training_performance_d!D1145)="m",LOWER([1]employee_training_performance_d!D1145)="male"),"Male",IF(OR(LOWER([1]employee_training_performance_d!D1145)="f",LOWER([1]employee_training_performance_d!D1145)="female"),"Female","Unknown"))</f>
        <v>Male</v>
      </c>
      <c r="E1145" s="8" t="s">
        <v>21</v>
      </c>
      <c r="F1145" s="8" t="s">
        <v>27</v>
      </c>
      <c r="G1145" s="9" t="str">
        <f>TEXT([1]employee_training_performance_d!G1145,"dd-mm-yyyy")</f>
        <v>07-11-2021</v>
      </c>
      <c r="H1145" s="8" t="s">
        <v>22</v>
      </c>
      <c r="I1145" s="15" t="str">
        <f>TEXT([1]employee_training_performance_d!I1145,"dd-mm-yyyy")</f>
        <v>03-03-2024</v>
      </c>
      <c r="J1145" s="16">
        <f>IF(OR([1]employee_training_performance_d!J1145="Yes",[1]employee_training_performance_d!J1145="P",[1]employee_training_performance_d!J1145="Present"),1,IF(OR([1]employee_training_performance_d!J1145="No",[1]employee_training_performance_d!J1145="A",[1]employee_training_performance_d!J1145="Absent"),0))</f>
        <v>1</v>
      </c>
      <c r="K1145" s="16">
        <v>62.636363636363633</v>
      </c>
      <c r="L1145" s="16">
        <f>IF(OR([1]employee_training_performance_d!L1145=0,ISBLANK([1]employee_training_performance_d!L1145)),AVERAGEIFS([1]employee_training_performance_d!L$2:L$1201,[1]employee_training_performance_d!L$2:L$1201,"&gt;0"),[1]employee_training_performance_d!L1145)</f>
        <v>58</v>
      </c>
      <c r="M1145" s="7">
        <v>5</v>
      </c>
      <c r="N1145" s="7">
        <v>5</v>
      </c>
    </row>
    <row r="1146" spans="1:14" ht="15.6" x14ac:dyDescent="0.3">
      <c r="A1146" s="5" t="str">
        <f>TRIM(PROPER([1]employee_training_performance_d!A1146))</f>
        <v>A8C62C4D-Dc1C-4E12-A4Ac-1E29D3C6756C</v>
      </c>
      <c r="B1146" s="6" t="str">
        <f>TRIM(PROPER([1]employee_training_performance_d!B1146))</f>
        <v>Susan Hernandez</v>
      </c>
      <c r="C1146" s="7">
        <v>37</v>
      </c>
      <c r="D1146" s="11" t="str">
        <f>IF(OR(LOWER([1]employee_training_performance_d!D1146)="m",LOWER([1]employee_training_performance_d!D1146)="male"),"Male",IF(OR(LOWER([1]employee_training_performance_d!D1146)="f",LOWER([1]employee_training_performance_d!D1146)="female"),"Female","Unknown"))</f>
        <v>Male</v>
      </c>
      <c r="E1146" s="8" t="s">
        <v>21</v>
      </c>
      <c r="F1146" s="8" t="s">
        <v>17</v>
      </c>
      <c r="G1146" s="9" t="str">
        <f>TEXT([1]employee_training_performance_d!G1146,"dd-mm-yyyy")</f>
        <v>06-04-2023</v>
      </c>
      <c r="H1146" s="8" t="s">
        <v>16</v>
      </c>
      <c r="I1146" s="15" t="str">
        <f>TEXT([1]employee_training_performance_d!I1146,"dd-mm-yyyy")</f>
        <v>08-04-2024</v>
      </c>
      <c r="J1146" s="16">
        <f>IF(OR([1]employee_training_performance_d!J1146="Yes",[1]employee_training_performance_d!J1146="P",[1]employee_training_performance_d!J1146="Present"),1,IF(OR([1]employee_training_performance_d!J1146="No",[1]employee_training_performance_d!J1146="A",[1]employee_training_performance_d!J1146="Absent"),0))</f>
        <v>0</v>
      </c>
      <c r="K1146" s="16">
        <v>62.636363636363633</v>
      </c>
      <c r="L1146" s="16">
        <f>IF(OR([1]employee_training_performance_d!L1146=0,ISBLANK([1]employee_training_performance_d!L1146)),AVERAGEIFS([1]employee_training_performance_d!L$2:L$1201,[1]employee_training_performance_d!L$2:L$1201,"&gt;0"),[1]employee_training_performance_d!L1146)</f>
        <v>45</v>
      </c>
      <c r="M1146" s="7">
        <v>0</v>
      </c>
      <c r="N1146" s="7">
        <v>0</v>
      </c>
    </row>
    <row r="1147" spans="1:14" ht="15.6" x14ac:dyDescent="0.3">
      <c r="A1147" s="5" t="str">
        <f>TRIM(PROPER([1]employee_training_performance_d!A1147))</f>
        <v>D08Ef8B5-C556-4034-B177-3184A3D2E30B</v>
      </c>
      <c r="B1147" s="6" t="str">
        <f>TRIM(PROPER([1]employee_training_performance_d!B1147))</f>
        <v>Michael Lee</v>
      </c>
      <c r="C1147" s="7">
        <v>37</v>
      </c>
      <c r="D1147" s="11" t="str">
        <f>IF(OR(LOWER([1]employee_training_performance_d!D1147)="m",LOWER([1]employee_training_performance_d!D1147)="male"),"Male",IF(OR(LOWER([1]employee_training_performance_d!D1147)="f",LOWER([1]employee_training_performance_d!D1147)="female"),"Female","Unknown"))</f>
        <v>Female</v>
      </c>
      <c r="E1147" s="8" t="s">
        <v>26</v>
      </c>
      <c r="F1147" s="8" t="s">
        <v>30</v>
      </c>
      <c r="G1147" s="9" t="str">
        <f>TEXT([1]employee_training_performance_d!G1147,"dd-mm-yyyy")</f>
        <v>19-07-2021</v>
      </c>
      <c r="H1147" s="8" t="s">
        <v>28</v>
      </c>
      <c r="I1147" s="15" t="str">
        <f>TEXT([1]employee_training_performance_d!I1147,"dd-mm-yyyy")</f>
        <v>21-03-2024</v>
      </c>
      <c r="J1147" s="16">
        <f>IF(OR([1]employee_training_performance_d!J1147="Yes",[1]employee_training_performance_d!J1147="P",[1]employee_training_performance_d!J1147="Present"),1,IF(OR([1]employee_training_performance_d!J1147="No",[1]employee_training_performance_d!J1147="A",[1]employee_training_performance_d!J1147="Absent"),0))</f>
        <v>0</v>
      </c>
      <c r="K1147" s="16">
        <v>24</v>
      </c>
      <c r="L1147" s="16">
        <f>IF(OR([1]employee_training_performance_d!L1147=0,ISBLANK([1]employee_training_performance_d!L1147)),AVERAGEIFS([1]employee_training_performance_d!L$2:L$1201,[1]employee_training_performance_d!L$2:L$1201,"&gt;0"),[1]employee_training_performance_d!L1147)</f>
        <v>43</v>
      </c>
      <c r="M1147" s="7">
        <v>1</v>
      </c>
      <c r="N1147" s="7">
        <v>1</v>
      </c>
    </row>
    <row r="1148" spans="1:14" ht="15.6" x14ac:dyDescent="0.3">
      <c r="A1148" s="5" t="str">
        <f>TRIM(PROPER([1]employee_training_performance_d!A1148))</f>
        <v>005D55A8-2C9F-4705-9Ba0-E3999A77C01F</v>
      </c>
      <c r="B1148" s="6" t="str">
        <f>TRIM(PROPER([1]employee_training_performance_d!B1148))</f>
        <v>Samuel Vazquez</v>
      </c>
      <c r="C1148" s="7">
        <v>37</v>
      </c>
      <c r="D1148" s="11" t="str">
        <f>IF(OR(LOWER([1]employee_training_performance_d!D1148)="m",LOWER([1]employee_training_performance_d!D1148)="male"),"Male",IF(OR(LOWER([1]employee_training_performance_d!D1148)="f",LOWER([1]employee_training_performance_d!D1148)="female"),"Female","Unknown"))</f>
        <v>Male</v>
      </c>
      <c r="E1148" s="8" t="s">
        <v>26</v>
      </c>
      <c r="F1148" s="8" t="s">
        <v>24</v>
      </c>
      <c r="G1148" s="9" t="str">
        <f>TEXT([1]employee_training_performance_d!G1148,"dd-mm-yyyy")</f>
        <v>15-09-2024</v>
      </c>
      <c r="H1148" s="8" t="s">
        <v>22</v>
      </c>
      <c r="I1148" s="15" t="str">
        <f>TEXT([1]employee_training_performance_d!I1148,"dd-mm-yyyy")</f>
        <v>09-12-2024</v>
      </c>
      <c r="J1148" s="16">
        <f>IF(OR([1]employee_training_performance_d!J1148="Yes",[1]employee_training_performance_d!J1148="P",[1]employee_training_performance_d!J1148="Present"),1,IF(OR([1]employee_training_performance_d!J1148="No",[1]employee_training_performance_d!J1148="A",[1]employee_training_performance_d!J1148="Absent"),0))</f>
        <v>1</v>
      </c>
      <c r="K1148" s="16">
        <v>61</v>
      </c>
      <c r="L1148" s="16">
        <f>IF(OR([1]employee_training_performance_d!L1148=0,ISBLANK([1]employee_training_performance_d!L1148)),AVERAGEIFS([1]employee_training_performance_d!L$2:L$1201,[1]employee_training_performance_d!L$2:L$1201,"&gt;0"),[1]employee_training_performance_d!L1148)</f>
        <v>57.657957244655584</v>
      </c>
      <c r="M1148" s="7">
        <v>5</v>
      </c>
      <c r="N1148" s="7">
        <v>5</v>
      </c>
    </row>
    <row r="1149" spans="1:14" ht="15.6" x14ac:dyDescent="0.3">
      <c r="A1149" s="5" t="str">
        <f>TRIM(PROPER([1]employee_training_performance_d!A1149))</f>
        <v>21136Ce0-39Ba-4D2F-9Aa2-49Bfc827E447</v>
      </c>
      <c r="B1149" s="6" t="str">
        <f>TRIM(PROPER([1]employee_training_performance_d!B1149))</f>
        <v>Jeffery Hunter</v>
      </c>
      <c r="C1149" s="7">
        <v>31</v>
      </c>
      <c r="D1149" s="11" t="str">
        <f>IF(OR(LOWER([1]employee_training_performance_d!D1149)="m",LOWER([1]employee_training_performance_d!D1149)="male"),"Male",IF(OR(LOWER([1]employee_training_performance_d!D1149)="f",LOWER([1]employee_training_performance_d!D1149)="female"),"Female","Unknown"))</f>
        <v>Female</v>
      </c>
      <c r="E1149" s="8" t="s">
        <v>29</v>
      </c>
      <c r="F1149" s="8" t="s">
        <v>27</v>
      </c>
      <c r="G1149" s="9" t="str">
        <f>TEXT([1]employee_training_performance_d!G1149,"dd-mm-yyyy")</f>
        <v>25-02-2022</v>
      </c>
      <c r="H1149" s="8" t="s">
        <v>28</v>
      </c>
      <c r="I1149" s="15" t="str">
        <f>TEXT([1]employee_training_performance_d!I1149,"dd-mm-yyyy")</f>
        <v>23-04-2024</v>
      </c>
      <c r="J1149" s="16">
        <f>IF(OR([1]employee_training_performance_d!J1149="Yes",[1]employee_training_performance_d!J1149="P",[1]employee_training_performance_d!J1149="Present"),1,IF(OR([1]employee_training_performance_d!J1149="No",[1]employee_training_performance_d!J1149="A",[1]employee_training_performance_d!J1149="Absent"),0))</f>
        <v>1</v>
      </c>
      <c r="K1149" s="16">
        <v>60</v>
      </c>
      <c r="L1149" s="16">
        <f>IF(OR([1]employee_training_performance_d!L1149=0,ISBLANK([1]employee_training_performance_d!L1149)),AVERAGEIFS([1]employee_training_performance_d!L$2:L$1201,[1]employee_training_performance_d!L$2:L$1201,"&gt;0"),[1]employee_training_performance_d!L1149)</f>
        <v>57.657957244655584</v>
      </c>
      <c r="M1149" s="7">
        <v>3</v>
      </c>
      <c r="N1149" s="7">
        <v>3</v>
      </c>
    </row>
    <row r="1150" spans="1:14" ht="15.6" x14ac:dyDescent="0.3">
      <c r="A1150" s="5" t="str">
        <f>TRIM(PROPER([1]employee_training_performance_d!A1150))</f>
        <v>E84B3C55-1775-4710-A5A8-15A37833Eece</v>
      </c>
      <c r="B1150" s="6" t="str">
        <f>TRIM(PROPER([1]employee_training_performance_d!B1150))</f>
        <v>William Williams</v>
      </c>
      <c r="C1150" s="7">
        <v>23</v>
      </c>
      <c r="D1150" s="11" t="str">
        <f>IF(OR(LOWER([1]employee_training_performance_d!D1150)="m",LOWER([1]employee_training_performance_d!D1150)="male"),"Male",IF(OR(LOWER([1]employee_training_performance_d!D1150)="f",LOWER([1]employee_training_performance_d!D1150)="female"),"Female","Unknown"))</f>
        <v>Female</v>
      </c>
      <c r="E1150" s="8" t="s">
        <v>29</v>
      </c>
      <c r="F1150" s="8" t="s">
        <v>30</v>
      </c>
      <c r="G1150" s="9" t="str">
        <f>TEXT([1]employee_training_performance_d!G1150,"dd-mm-yyyy")</f>
        <v>23-07-2020</v>
      </c>
      <c r="H1150" s="8" t="s">
        <v>16</v>
      </c>
      <c r="I1150" s="15" t="str">
        <f>TEXT([1]employee_training_performance_d!I1150,"dd-mm-yyyy")</f>
        <v>17-09-2022</v>
      </c>
      <c r="J1150" s="16">
        <f>IF(OR([1]employee_training_performance_d!J1150="Yes",[1]employee_training_performance_d!J1150="P",[1]employee_training_performance_d!J1150="Present"),1,IF(OR([1]employee_training_performance_d!J1150="No",[1]employee_training_performance_d!J1150="A",[1]employee_training_performance_d!J1150="Absent"),0))</f>
        <v>0</v>
      </c>
      <c r="K1150" s="16">
        <v>86</v>
      </c>
      <c r="L1150" s="16">
        <f>IF(OR([1]employee_training_performance_d!L1150=0,ISBLANK([1]employee_training_performance_d!L1150)),AVERAGEIFS([1]employee_training_performance_d!L$2:L$1201,[1]employee_training_performance_d!L$2:L$1201,"&gt;0"),[1]employee_training_performance_d!L1150)</f>
        <v>36</v>
      </c>
      <c r="M1150" s="7">
        <v>2</v>
      </c>
      <c r="N1150" s="7">
        <v>2</v>
      </c>
    </row>
    <row r="1151" spans="1:14" ht="15.6" x14ac:dyDescent="0.3">
      <c r="A1151" s="5" t="str">
        <f>TRIM(PROPER([1]employee_training_performance_d!A1151))</f>
        <v>C9B49D09-7F72-4Ffc-9B6D-272F639B6651</v>
      </c>
      <c r="B1151" s="6" t="str">
        <f>TRIM(PROPER([1]employee_training_performance_d!B1151))</f>
        <v>Pamela Roman</v>
      </c>
      <c r="C1151" s="7">
        <v>38</v>
      </c>
      <c r="D1151" s="11" t="str">
        <f>IF(OR(LOWER([1]employee_training_performance_d!D1151)="m",LOWER([1]employee_training_performance_d!D1151)="male"),"Male",IF(OR(LOWER([1]employee_training_performance_d!D1151)="f",LOWER([1]employee_training_performance_d!D1151)="female"),"Female","Unknown"))</f>
        <v>Female</v>
      </c>
      <c r="E1151" s="8" t="s">
        <v>21</v>
      </c>
      <c r="F1151" s="8" t="s">
        <v>30</v>
      </c>
      <c r="G1151" s="9" t="str">
        <f>TEXT([1]employee_training_performance_d!G1151,"dd-mm-yyyy")</f>
        <v>10-11-2021</v>
      </c>
      <c r="H1151" s="8" t="s">
        <v>16</v>
      </c>
      <c r="I1151" s="15" t="str">
        <f>TEXT([1]employee_training_performance_d!I1151,"dd-mm-yyyy")</f>
        <v>01-05-2024</v>
      </c>
      <c r="J1151" s="16">
        <f>IF(OR([1]employee_training_performance_d!J1151="Yes",[1]employee_training_performance_d!J1151="P",[1]employee_training_performance_d!J1151="Present"),1,IF(OR([1]employee_training_performance_d!J1151="No",[1]employee_training_performance_d!J1151="A",[1]employee_training_performance_d!J1151="Absent"),0))</f>
        <v>0</v>
      </c>
      <c r="K1151" s="16">
        <v>42</v>
      </c>
      <c r="L1151" s="16">
        <f>IF(OR([1]employee_training_performance_d!L1151=0,ISBLANK([1]employee_training_performance_d!L1151)),AVERAGEIFS([1]employee_training_performance_d!L$2:L$1201,[1]employee_training_performance_d!L$2:L$1201,"&gt;0"),[1]employee_training_performance_d!L1151)</f>
        <v>57.657957244655584</v>
      </c>
      <c r="M1151" s="7">
        <v>1</v>
      </c>
      <c r="N1151" s="7">
        <v>1</v>
      </c>
    </row>
    <row r="1152" spans="1:14" ht="15.6" x14ac:dyDescent="0.3">
      <c r="A1152" s="5" t="str">
        <f>TRIM(PROPER([1]employee_training_performance_d!A1152))</f>
        <v>039Ff46B-1942-44Cf-89E0-02F06191Ee64</v>
      </c>
      <c r="B1152" s="6" t="str">
        <f>TRIM(PROPER([1]employee_training_performance_d!B1152))</f>
        <v>Christopher Garcia Dds</v>
      </c>
      <c r="C1152" s="7">
        <v>24</v>
      </c>
      <c r="D1152" s="11" t="str">
        <f>IF(OR(LOWER([1]employee_training_performance_d!D1152)="m",LOWER([1]employee_training_performance_d!D1152)="male"),"Male",IF(OR(LOWER([1]employee_training_performance_d!D1152)="f",LOWER([1]employee_training_performance_d!D1152)="female"),"Female","Unknown"))</f>
        <v>Male</v>
      </c>
      <c r="E1152" s="8" t="s">
        <v>23</v>
      </c>
      <c r="F1152" s="8" t="s">
        <v>24</v>
      </c>
      <c r="G1152" s="9" t="str">
        <f>TEXT([1]employee_training_performance_d!G1152,"dd-mm-yyyy")</f>
        <v>19-12-2021</v>
      </c>
      <c r="H1152" s="8" t="s">
        <v>20</v>
      </c>
      <c r="I1152" s="15" t="str">
        <f>TEXT([1]employee_training_performance_d!I1152,"dd-mm-yyyy")</f>
        <v>10-06-2022</v>
      </c>
      <c r="J1152" s="16">
        <f>IF(OR([1]employee_training_performance_d!J1152="Yes",[1]employee_training_performance_d!J1152="P",[1]employee_training_performance_d!J1152="Present"),1,IF(OR([1]employee_training_performance_d!J1152="No",[1]employee_training_performance_d!J1152="A",[1]employee_training_performance_d!J1152="Absent"),0))</f>
        <v>1</v>
      </c>
      <c r="K1152" s="16">
        <v>46</v>
      </c>
      <c r="L1152" s="16">
        <f>IF(OR([1]employee_training_performance_d!L1152=0,ISBLANK([1]employee_training_performance_d!L1152)),AVERAGEIFS([1]employee_training_performance_d!L$2:L$1201,[1]employee_training_performance_d!L$2:L$1201,"&gt;0"),[1]employee_training_performance_d!L1152)</f>
        <v>93</v>
      </c>
      <c r="M1152" s="7">
        <v>1</v>
      </c>
      <c r="N1152" s="7">
        <v>1</v>
      </c>
    </row>
    <row r="1153" spans="1:14" ht="15.6" x14ac:dyDescent="0.3">
      <c r="A1153" s="5" t="str">
        <f>TRIM(PROPER([1]employee_training_performance_d!A1153))</f>
        <v>8Eeb2A03-F676-431F-A498-446D38E61F15</v>
      </c>
      <c r="B1153" s="6" t="str">
        <f>TRIM(PROPER([1]employee_training_performance_d!B1153))</f>
        <v>Lynn White</v>
      </c>
      <c r="C1153" s="7">
        <v>45</v>
      </c>
      <c r="D1153" s="11" t="str">
        <f>IF(OR(LOWER([1]employee_training_performance_d!D1153)="m",LOWER([1]employee_training_performance_d!D1153)="male"),"Male",IF(OR(LOWER([1]employee_training_performance_d!D1153)="f",LOWER([1]employee_training_performance_d!D1153)="female"),"Female","Unknown"))</f>
        <v>Female</v>
      </c>
      <c r="E1153" s="8" t="s">
        <v>29</v>
      </c>
      <c r="F1153" s="8" t="s">
        <v>17</v>
      </c>
      <c r="G1153" s="9" t="str">
        <f>TEXT([1]employee_training_performance_d!G1153,"dd-mm-yyyy")</f>
        <v>22-12-2024</v>
      </c>
      <c r="H1153" s="8" t="s">
        <v>16</v>
      </c>
      <c r="I1153" s="15" t="str">
        <f>TEXT([1]employee_training_performance_d!I1153,"dd-mm-yyyy")</f>
        <v>06-08-2025</v>
      </c>
      <c r="J1153" s="16">
        <f>IF(OR([1]employee_training_performance_d!J1153="Yes",[1]employee_training_performance_d!J1153="P",[1]employee_training_performance_d!J1153="Present"),1,IF(OR([1]employee_training_performance_d!J1153="No",[1]employee_training_performance_d!J1153="A",[1]employee_training_performance_d!J1153="Absent"),0))</f>
        <v>0</v>
      </c>
      <c r="K1153" s="16">
        <v>66.1875</v>
      </c>
      <c r="L1153" s="16">
        <f>IF(OR([1]employee_training_performance_d!L1153=0,ISBLANK([1]employee_training_performance_d!L1153)),AVERAGEIFS([1]employee_training_performance_d!L$2:L$1201,[1]employee_training_performance_d!L$2:L$1201,"&gt;0"),[1]employee_training_performance_d!L1153)</f>
        <v>57.657957244655584</v>
      </c>
      <c r="M1153" s="7">
        <v>2</v>
      </c>
      <c r="N1153" s="7">
        <v>2</v>
      </c>
    </row>
    <row r="1154" spans="1:14" ht="15.6" x14ac:dyDescent="0.3">
      <c r="A1154" s="5" t="str">
        <f>TRIM(PROPER([1]employee_training_performance_d!A1154))</f>
        <v>Aa8D6F81-7E34-4Dc3-9Be9-664Cf6B241F3</v>
      </c>
      <c r="B1154" s="6" t="str">
        <f>TRIM(PROPER([1]employee_training_performance_d!B1154))</f>
        <v>Lorraine Leblanc</v>
      </c>
      <c r="C1154" s="7">
        <v>38</v>
      </c>
      <c r="D1154" s="11" t="str">
        <f>IF(OR(LOWER([1]employee_training_performance_d!D1154)="m",LOWER([1]employee_training_performance_d!D1154)="male"),"Male",IF(OR(LOWER([1]employee_training_performance_d!D1154)="f",LOWER([1]employee_training_performance_d!D1154)="female"),"Female","Unknown"))</f>
        <v>Female</v>
      </c>
      <c r="E1154" s="8" t="s">
        <v>23</v>
      </c>
      <c r="F1154" s="8" t="s">
        <v>24</v>
      </c>
      <c r="G1154" s="9" t="str">
        <f>TEXT([1]employee_training_performance_d!G1154,"dd-mm-yyyy")</f>
        <v>10-01-2021</v>
      </c>
      <c r="H1154" s="8" t="s">
        <v>16</v>
      </c>
      <c r="I1154" s="15" t="str">
        <f>TEXT([1]employee_training_performance_d!I1154,"dd-mm-yyyy")</f>
        <v>18-01-2022</v>
      </c>
      <c r="J1154" s="16">
        <f>IF(OR([1]employee_training_performance_d!J1154="Yes",[1]employee_training_performance_d!J1154="P",[1]employee_training_performance_d!J1154="Present"),1,IF(OR([1]employee_training_performance_d!J1154="No",[1]employee_training_performance_d!J1154="A",[1]employee_training_performance_d!J1154="Absent"),0))</f>
        <v>1</v>
      </c>
      <c r="K1154" s="16">
        <v>66.1875</v>
      </c>
      <c r="L1154" s="16">
        <f>IF(OR([1]employee_training_performance_d!L1154=0,ISBLANK([1]employee_training_performance_d!L1154)),AVERAGEIFS([1]employee_training_performance_d!L$2:L$1201,[1]employee_training_performance_d!L$2:L$1201,"&gt;0"),[1]employee_training_performance_d!L1154)</f>
        <v>57.657957244655584</v>
      </c>
      <c r="M1154" s="7">
        <v>4</v>
      </c>
      <c r="N1154" s="7">
        <v>4</v>
      </c>
    </row>
    <row r="1155" spans="1:14" ht="15.6" x14ac:dyDescent="0.3">
      <c r="A1155" s="5" t="str">
        <f>TRIM(PROPER([1]employee_training_performance_d!A1155))</f>
        <v>C783870A-421E-4683-9C0A-1C8E88Bce600</v>
      </c>
      <c r="B1155" s="6" t="str">
        <f>TRIM(PROPER([1]employee_training_performance_d!B1155))</f>
        <v>Curtis Ramos</v>
      </c>
      <c r="C1155" s="7">
        <v>38</v>
      </c>
      <c r="D1155" s="11" t="str">
        <f>IF(OR(LOWER([1]employee_training_performance_d!D1155)="m",LOWER([1]employee_training_performance_d!D1155)="male"),"Male",IF(OR(LOWER([1]employee_training_performance_d!D1155)="f",LOWER([1]employee_training_performance_d!D1155)="female"),"Female","Unknown"))</f>
        <v>Female</v>
      </c>
      <c r="E1155" s="8" t="s">
        <v>21</v>
      </c>
      <c r="F1155" s="8" t="s">
        <v>27</v>
      </c>
      <c r="G1155" s="9" t="str">
        <f>TEXT([1]employee_training_performance_d!G1155,"dd-mm-yyyy")</f>
        <v>30-06-2022</v>
      </c>
      <c r="H1155" s="8" t="s">
        <v>25</v>
      </c>
      <c r="I1155" s="15" t="str">
        <f>TEXT([1]employee_training_performance_d!I1155,"dd-mm-yyyy")</f>
        <v>26-10-2023</v>
      </c>
      <c r="J1155" s="16">
        <f>IF(OR([1]employee_training_performance_d!J1155="Yes",[1]employee_training_performance_d!J1155="P",[1]employee_training_performance_d!J1155="Present"),1,IF(OR([1]employee_training_performance_d!J1155="No",[1]employee_training_performance_d!J1155="A",[1]employee_training_performance_d!J1155="Absent"),0))</f>
        <v>0</v>
      </c>
      <c r="K1155" s="16">
        <v>54</v>
      </c>
      <c r="L1155" s="16">
        <f>IF(OR([1]employee_training_performance_d!L1155=0,ISBLANK([1]employee_training_performance_d!L1155)),AVERAGEIFS([1]employee_training_performance_d!L$2:L$1201,[1]employee_training_performance_d!L$2:L$1201,"&gt;0"),[1]employee_training_performance_d!L1155)</f>
        <v>57.657957244655584</v>
      </c>
      <c r="M1155" s="7">
        <v>1</v>
      </c>
      <c r="N1155" s="7">
        <v>1</v>
      </c>
    </row>
    <row r="1156" spans="1:14" ht="15.6" x14ac:dyDescent="0.3">
      <c r="A1156" s="5" t="str">
        <f>TRIM(PROPER([1]employee_training_performance_d!A1156))</f>
        <v>Facc2E35-35B6-4692-A528-759D218Acc31</v>
      </c>
      <c r="B1156" s="6" t="str">
        <f>TRIM(PROPER([1]employee_training_performance_d!B1156))</f>
        <v>Claire Vazquez</v>
      </c>
      <c r="C1156" s="7">
        <v>38</v>
      </c>
      <c r="D1156" s="11" t="str">
        <f>IF(OR(LOWER([1]employee_training_performance_d!D1156)="m",LOWER([1]employee_training_performance_d!D1156)="male"),"Male",IF(OR(LOWER([1]employee_training_performance_d!D1156)="f",LOWER([1]employee_training_performance_d!D1156)="female"),"Female","Unknown"))</f>
        <v>Female</v>
      </c>
      <c r="E1156" s="8" t="s">
        <v>26</v>
      </c>
      <c r="F1156" s="8" t="s">
        <v>27</v>
      </c>
      <c r="G1156" s="9" t="str">
        <f>TEXT([1]employee_training_performance_d!G1156,"dd-mm-yyyy")</f>
        <v>02-07-2022</v>
      </c>
      <c r="H1156" s="8" t="s">
        <v>22</v>
      </c>
      <c r="I1156" s="15" t="str">
        <f>TEXT([1]employee_training_performance_d!I1156,"dd-mm-yyyy")</f>
        <v>07-11-2024</v>
      </c>
      <c r="J1156" s="16">
        <f>IF(OR([1]employee_training_performance_d!J1156="Yes",[1]employee_training_performance_d!J1156="P",[1]employee_training_performance_d!J1156="Present"),1,IF(OR([1]employee_training_performance_d!J1156="No",[1]employee_training_performance_d!J1156="A",[1]employee_training_performance_d!J1156="Absent"),0))</f>
        <v>0</v>
      </c>
      <c r="K1156" s="16">
        <v>67</v>
      </c>
      <c r="L1156" s="16">
        <f>IF(OR([1]employee_training_performance_d!L1156=0,ISBLANK([1]employee_training_performance_d!L1156)),AVERAGEIFS([1]employee_training_performance_d!L$2:L$1201,[1]employee_training_performance_d!L$2:L$1201,"&gt;0"),[1]employee_training_performance_d!L1156)</f>
        <v>57.657957244655584</v>
      </c>
      <c r="M1156" s="7">
        <v>3</v>
      </c>
      <c r="N1156" s="7">
        <v>3</v>
      </c>
    </row>
    <row r="1157" spans="1:14" ht="15.6" x14ac:dyDescent="0.3">
      <c r="A1157" s="5" t="str">
        <f>TRIM(PROPER([1]employee_training_performance_d!A1157))</f>
        <v>Eb6Db35F-2950-44Bb-B3C8-E316244226D7</v>
      </c>
      <c r="B1157" s="6" t="str">
        <f>TRIM(PROPER([1]employee_training_performance_d!B1157))</f>
        <v>Alice Rodriguez</v>
      </c>
      <c r="C1157" s="7">
        <v>52</v>
      </c>
      <c r="D1157" s="11" t="str">
        <f>IF(OR(LOWER([1]employee_training_performance_d!D1157)="m",LOWER([1]employee_training_performance_d!D1157)="male"),"Male",IF(OR(LOWER([1]employee_training_performance_d!D1157)="f",LOWER([1]employee_training_performance_d!D1157)="female"),"Female","Unknown"))</f>
        <v>Male</v>
      </c>
      <c r="E1157" s="8" t="s">
        <v>29</v>
      </c>
      <c r="F1157" s="8" t="s">
        <v>17</v>
      </c>
      <c r="G1157" s="9" t="str">
        <f>TEXT([1]employee_training_performance_d!G1157,"dd-mm-yyyy")</f>
        <v>25-07-2021</v>
      </c>
      <c r="H1157" s="8" t="s">
        <v>18</v>
      </c>
      <c r="I1157" s="15" t="str">
        <f>TEXT([1]employee_training_performance_d!I1157,"dd-mm-yyyy")</f>
        <v>07-06-2023</v>
      </c>
      <c r="J1157" s="16">
        <f>IF(OR([1]employee_training_performance_d!J1157="Yes",[1]employee_training_performance_d!J1157="P",[1]employee_training_performance_d!J1157="Present"),1,IF(OR([1]employee_training_performance_d!J1157="No",[1]employee_training_performance_d!J1157="A",[1]employee_training_performance_d!J1157="Absent"),0))</f>
        <v>0</v>
      </c>
      <c r="K1157" s="16">
        <v>67</v>
      </c>
      <c r="L1157" s="16">
        <f>IF(OR([1]employee_training_performance_d!L1157=0,ISBLANK([1]employee_training_performance_d!L1157)),AVERAGEIFS([1]employee_training_performance_d!L$2:L$1201,[1]employee_training_performance_d!L$2:L$1201,"&gt;0"),[1]employee_training_performance_d!L1157)</f>
        <v>57.657957244655584</v>
      </c>
      <c r="M1157" s="7">
        <v>2</v>
      </c>
      <c r="N1157" s="7">
        <v>2</v>
      </c>
    </row>
    <row r="1158" spans="1:14" ht="15.6" x14ac:dyDescent="0.3">
      <c r="A1158" s="5" t="str">
        <f>TRIM(PROPER([1]employee_training_performance_d!A1158))</f>
        <v>589A691E-276A-4D9A-Bf44-745940F62C58</v>
      </c>
      <c r="B1158" s="6" t="str">
        <f>TRIM(PROPER([1]employee_training_performance_d!B1158))</f>
        <v>Meagan Yang</v>
      </c>
      <c r="C1158" s="7">
        <v>38</v>
      </c>
      <c r="D1158" s="11" t="str">
        <f>IF(OR(LOWER([1]employee_training_performance_d!D1158)="m",LOWER([1]employee_training_performance_d!D1158)="male"),"Male",IF(OR(LOWER([1]employee_training_performance_d!D1158)="f",LOWER([1]employee_training_performance_d!D1158)="female"),"Female","Unknown"))</f>
        <v>Female</v>
      </c>
      <c r="E1158" s="8" t="s">
        <v>29</v>
      </c>
      <c r="F1158" s="8" t="s">
        <v>30</v>
      </c>
      <c r="G1158" s="9" t="str">
        <f>TEXT([1]employee_training_performance_d!G1158,"dd-mm-yyyy")</f>
        <v>01-10-2022</v>
      </c>
      <c r="H1158" s="8" t="s">
        <v>18</v>
      </c>
      <c r="I1158" s="15" t="str">
        <f>TEXT([1]employee_training_performance_d!I1158,"dd-mm-yyyy")</f>
        <v>10-02-2025</v>
      </c>
      <c r="J1158" s="16">
        <f>IF(OR([1]employee_training_performance_d!J1158="Yes",[1]employee_training_performance_d!J1158="P",[1]employee_training_performance_d!J1158="Present"),1,IF(OR([1]employee_training_performance_d!J1158="No",[1]employee_training_performance_d!J1158="A",[1]employee_training_performance_d!J1158="Absent"),0))</f>
        <v>0</v>
      </c>
      <c r="K1158" s="16">
        <v>85</v>
      </c>
      <c r="L1158" s="16">
        <f>IF(OR([1]employee_training_performance_d!L1158=0,ISBLANK([1]employee_training_performance_d!L1158)),AVERAGEIFS([1]employee_training_performance_d!L$2:L$1201,[1]employee_training_performance_d!L$2:L$1201,"&gt;0"),[1]employee_training_performance_d!L1158)</f>
        <v>57.657957244655584</v>
      </c>
      <c r="M1158" s="7">
        <v>0</v>
      </c>
      <c r="N1158" s="7">
        <v>0</v>
      </c>
    </row>
    <row r="1159" spans="1:14" ht="15.6" x14ac:dyDescent="0.3">
      <c r="A1159" s="5" t="str">
        <f>TRIM(PROPER([1]employee_training_performance_d!A1159))</f>
        <v>Fda5E1D1-Aa3D-4493-90D0-D99Db7A49237</v>
      </c>
      <c r="B1159" s="6" t="str">
        <f>TRIM(PROPER([1]employee_training_performance_d!B1159))</f>
        <v>Shannon White</v>
      </c>
      <c r="C1159" s="7">
        <v>38</v>
      </c>
      <c r="D1159" s="11" t="str">
        <f>IF(OR(LOWER([1]employee_training_performance_d!D1159)="m",LOWER([1]employee_training_performance_d!D1159)="male"),"Male",IF(OR(LOWER([1]employee_training_performance_d!D1159)="f",LOWER([1]employee_training_performance_d!D1159)="female"),"Female","Unknown"))</f>
        <v>Female</v>
      </c>
      <c r="E1159" s="8" t="s">
        <v>23</v>
      </c>
      <c r="F1159" s="8" t="s">
        <v>27</v>
      </c>
      <c r="G1159" s="9" t="str">
        <f>TEXT([1]employee_training_performance_d!G1159,"dd-mm-yyyy")</f>
        <v>30-07-2021</v>
      </c>
      <c r="H1159" s="8" t="s">
        <v>20</v>
      </c>
      <c r="I1159" s="15" t="str">
        <f>TEXT([1]employee_training_performance_d!I1159,"dd-mm-yyyy")</f>
        <v>29-10-2022</v>
      </c>
      <c r="J1159" s="16">
        <f>IF(OR([1]employee_training_performance_d!J1159="Yes",[1]employee_training_performance_d!J1159="P",[1]employee_training_performance_d!J1159="Present"),1,IF(OR([1]employee_training_performance_d!J1159="No",[1]employee_training_performance_d!J1159="A",[1]employee_training_performance_d!J1159="Absent"),0))</f>
        <v>0</v>
      </c>
      <c r="K1159" s="16">
        <v>67</v>
      </c>
      <c r="L1159" s="16">
        <f>IF(OR([1]employee_training_performance_d!L1159=0,ISBLANK([1]employee_training_performance_d!L1159)),AVERAGEIFS([1]employee_training_performance_d!L$2:L$1201,[1]employee_training_performance_d!L$2:L$1201,"&gt;0"),[1]employee_training_performance_d!L1159)</f>
        <v>57.657957244655584</v>
      </c>
      <c r="M1159" s="7">
        <v>3</v>
      </c>
      <c r="N1159" s="7">
        <v>3</v>
      </c>
    </row>
    <row r="1160" spans="1:14" ht="15.6" x14ac:dyDescent="0.3">
      <c r="A1160" s="5" t="str">
        <f>TRIM(PROPER([1]employee_training_performance_d!A1160))</f>
        <v>2Edbbd89-6084-4671-8Ea2-082067Afdfd7</v>
      </c>
      <c r="B1160" s="6" t="str">
        <f>TRIM(PROPER([1]employee_training_performance_d!B1160))</f>
        <v>Lisa Kaiser</v>
      </c>
      <c r="C1160" s="7">
        <v>38</v>
      </c>
      <c r="D1160" s="11" t="str">
        <f>IF(OR(LOWER([1]employee_training_performance_d!D1160)="m",LOWER([1]employee_training_performance_d!D1160)="male"),"Male",IF(OR(LOWER([1]employee_training_performance_d!D1160)="f",LOWER([1]employee_training_performance_d!D1160)="female"),"Female","Unknown"))</f>
        <v>Male</v>
      </c>
      <c r="E1160" s="8" t="s">
        <v>14</v>
      </c>
      <c r="F1160" s="8" t="s">
        <v>30</v>
      </c>
      <c r="G1160" s="9" t="str">
        <f>TEXT([1]employee_training_performance_d!G1160,"dd-mm-yyyy")</f>
        <v>11-04-2023</v>
      </c>
      <c r="H1160" s="8" t="s">
        <v>18</v>
      </c>
      <c r="I1160" s="15" t="str">
        <f>TEXT([1]employee_training_performance_d!I1160,"dd-mm-yyyy")</f>
        <v>15-07-2025</v>
      </c>
      <c r="J1160" s="16">
        <f>IF(OR([1]employee_training_performance_d!J1160="Yes",[1]employee_training_performance_d!J1160="P",[1]employee_training_performance_d!J1160="Present"),1,IF(OR([1]employee_training_performance_d!J1160="No",[1]employee_training_performance_d!J1160="A",[1]employee_training_performance_d!J1160="Absent"),0))</f>
        <v>0</v>
      </c>
      <c r="K1160" s="16">
        <v>65.615384615384613</v>
      </c>
      <c r="L1160" s="16">
        <f>IF(OR([1]employee_training_performance_d!L1160=0,ISBLANK([1]employee_training_performance_d!L1160)),AVERAGEIFS([1]employee_training_performance_d!L$2:L$1201,[1]employee_training_performance_d!L$2:L$1201,"&gt;0"),[1]employee_training_performance_d!L1160)</f>
        <v>72</v>
      </c>
      <c r="M1160" s="7">
        <v>3</v>
      </c>
      <c r="N1160" s="7">
        <v>3</v>
      </c>
    </row>
    <row r="1161" spans="1:14" ht="15.6" x14ac:dyDescent="0.3">
      <c r="A1161" s="5" t="str">
        <f>TRIM(PROPER([1]employee_training_performance_d!A1161))</f>
        <v>E674B2Ca-0C9F-42Ad-A7F5-7Ee05F209033</v>
      </c>
      <c r="B1161" s="6" t="str">
        <f>TRIM(PROPER([1]employee_training_performance_d!B1161))</f>
        <v>Roy Reid</v>
      </c>
      <c r="C1161" s="7">
        <v>38</v>
      </c>
      <c r="D1161" s="11" t="str">
        <f>IF(OR(LOWER([1]employee_training_performance_d!D1161)="m",LOWER([1]employee_training_performance_d!D1161)="male"),"Male",IF(OR(LOWER([1]employee_training_performance_d!D1161)="f",LOWER([1]employee_training_performance_d!D1161)="female"),"Female","Unknown"))</f>
        <v>Male</v>
      </c>
      <c r="E1161" s="8" t="s">
        <v>23</v>
      </c>
      <c r="F1161" s="8" t="s">
        <v>30</v>
      </c>
      <c r="G1161" s="9" t="str">
        <f>TEXT([1]employee_training_performance_d!G1161,"dd-mm-yyyy")</f>
        <v>22-01-2022</v>
      </c>
      <c r="H1161" s="8" t="s">
        <v>18</v>
      </c>
      <c r="I1161" s="15" t="str">
        <f>TEXT([1]employee_training_performance_d!I1161,"dd-mm-yyyy")</f>
        <v>11-04-2024</v>
      </c>
      <c r="J1161" s="16">
        <f>IF(OR([1]employee_training_performance_d!J1161="Yes",[1]employee_training_performance_d!J1161="P",[1]employee_training_performance_d!J1161="Present"),1,IF(OR([1]employee_training_performance_d!J1161="No",[1]employee_training_performance_d!J1161="A",[1]employee_training_performance_d!J1161="Absent"),0))</f>
        <v>0</v>
      </c>
      <c r="K1161" s="16">
        <v>65.615384615384613</v>
      </c>
      <c r="L1161" s="16">
        <f>IF(OR([1]employee_training_performance_d!L1161=0,ISBLANK([1]employee_training_performance_d!L1161)),AVERAGEIFS([1]employee_training_performance_d!L$2:L$1201,[1]employee_training_performance_d!L$2:L$1201,"&gt;0"),[1]employee_training_performance_d!L1161)</f>
        <v>95</v>
      </c>
      <c r="M1161" s="7">
        <v>0</v>
      </c>
      <c r="N1161" s="7">
        <v>0</v>
      </c>
    </row>
    <row r="1162" spans="1:14" ht="15.6" x14ac:dyDescent="0.3">
      <c r="A1162" s="5" t="str">
        <f>TRIM(PROPER([1]employee_training_performance_d!A1162))</f>
        <v>111139C1-3Ea0-4D43-8C7A-1886Dd4F6De8</v>
      </c>
      <c r="B1162" s="6" t="str">
        <f>TRIM(PROPER([1]employee_training_performance_d!B1162))</f>
        <v>Ashley Brown</v>
      </c>
      <c r="C1162" s="7">
        <v>27</v>
      </c>
      <c r="D1162" s="11" t="str">
        <f>IF(OR(LOWER([1]employee_training_performance_d!D1162)="m",LOWER([1]employee_training_performance_d!D1162)="male"),"Male",IF(OR(LOWER([1]employee_training_performance_d!D1162)="f",LOWER([1]employee_training_performance_d!D1162)="female"),"Female","Unknown"))</f>
        <v>Male</v>
      </c>
      <c r="E1162" s="8" t="s">
        <v>29</v>
      </c>
      <c r="F1162" s="8" t="s">
        <v>27</v>
      </c>
      <c r="G1162" s="9" t="str">
        <f>TEXT([1]employee_training_performance_d!G1162,"dd-mm-yyyy")</f>
        <v>03-05-2024</v>
      </c>
      <c r="H1162" s="8" t="s">
        <v>16</v>
      </c>
      <c r="I1162" s="15" t="str">
        <f>TEXT([1]employee_training_performance_d!I1162,"dd-mm-yyyy")</f>
        <v>02-04-2025</v>
      </c>
      <c r="J1162" s="16">
        <f>IF(OR([1]employee_training_performance_d!J1162="Yes",[1]employee_training_performance_d!J1162="P",[1]employee_training_performance_d!J1162="Present"),1,IF(OR([1]employee_training_performance_d!J1162="No",[1]employee_training_performance_d!J1162="A",[1]employee_training_performance_d!J1162="Absent"),0))</f>
        <v>0</v>
      </c>
      <c r="K1162" s="16">
        <v>65.615384615384613</v>
      </c>
      <c r="L1162" s="16">
        <f>IF(OR([1]employee_training_performance_d!L1162=0,ISBLANK([1]employee_training_performance_d!L1162)),AVERAGEIFS([1]employee_training_performance_d!L$2:L$1201,[1]employee_training_performance_d!L$2:L$1201,"&gt;0"),[1]employee_training_performance_d!L1162)</f>
        <v>57.657957244655584</v>
      </c>
      <c r="M1162" s="7">
        <v>4</v>
      </c>
      <c r="N1162" s="7">
        <v>4</v>
      </c>
    </row>
    <row r="1163" spans="1:14" ht="15.6" x14ac:dyDescent="0.3">
      <c r="A1163" s="5" t="str">
        <f>TRIM(PROPER([1]employee_training_performance_d!A1163))</f>
        <v>46997Fc2-7De5-4D45-8B00-Ebbfaf0545D3</v>
      </c>
      <c r="B1163" s="6" t="str">
        <f>TRIM(PROPER([1]employee_training_performance_d!B1163))</f>
        <v>David Washington</v>
      </c>
      <c r="C1163" s="7">
        <v>38</v>
      </c>
      <c r="D1163" s="11" t="str">
        <f>IF(OR(LOWER([1]employee_training_performance_d!D1163)="m",LOWER([1]employee_training_performance_d!D1163)="male"),"Male",IF(OR(LOWER([1]employee_training_performance_d!D1163)="f",LOWER([1]employee_training_performance_d!D1163)="female"),"Female","Unknown"))</f>
        <v>Female</v>
      </c>
      <c r="E1163" s="8" t="s">
        <v>14</v>
      </c>
      <c r="F1163" s="8" t="s">
        <v>15</v>
      </c>
      <c r="G1163" s="9" t="str">
        <f>TEXT([1]employee_training_performance_d!G1163,"dd-mm-yyyy")</f>
        <v>22-08-2023</v>
      </c>
      <c r="H1163" s="8" t="s">
        <v>22</v>
      </c>
      <c r="I1163" s="15" t="str">
        <f>TEXT([1]employee_training_performance_d!I1163,"dd-mm-yyyy")</f>
        <v>24-06-2024</v>
      </c>
      <c r="J1163" s="16">
        <f>IF(OR([1]employee_training_performance_d!J1163="Yes",[1]employee_training_performance_d!J1163="P",[1]employee_training_performance_d!J1163="Present"),1,IF(OR([1]employee_training_performance_d!J1163="No",[1]employee_training_performance_d!J1163="A",[1]employee_training_performance_d!J1163="Absent"),0))</f>
        <v>0</v>
      </c>
      <c r="K1163" s="16">
        <v>65.615384615384613</v>
      </c>
      <c r="L1163" s="16">
        <f>IF(OR([1]employee_training_performance_d!L1163=0,ISBLANK([1]employee_training_performance_d!L1163)),AVERAGEIFS([1]employee_training_performance_d!L$2:L$1201,[1]employee_training_performance_d!L$2:L$1201,"&gt;0"),[1]employee_training_performance_d!L1163)</f>
        <v>93</v>
      </c>
      <c r="M1163" s="7">
        <v>2.7</v>
      </c>
      <c r="N1163" s="7">
        <v>2.7352941176470589</v>
      </c>
    </row>
    <row r="1164" spans="1:14" ht="15.6" x14ac:dyDescent="0.3">
      <c r="A1164" s="5" t="str">
        <f>TRIM(PROPER([1]employee_training_performance_d!A1164))</f>
        <v>F324A4Fd-8F13-42Bb-9B55-667B3Aa74Acf</v>
      </c>
      <c r="B1164" s="6" t="str">
        <f>TRIM(PROPER([1]employee_training_performance_d!B1164))</f>
        <v>Bryan Hoffman</v>
      </c>
      <c r="C1164" s="7">
        <v>56</v>
      </c>
      <c r="D1164" s="11" t="str">
        <f>IF(OR(LOWER([1]employee_training_performance_d!D1164)="m",LOWER([1]employee_training_performance_d!D1164)="male"),"Male",IF(OR(LOWER([1]employee_training_performance_d!D1164)="f",LOWER([1]employee_training_performance_d!D1164)="female"),"Female","Unknown"))</f>
        <v>Male</v>
      </c>
      <c r="E1164" s="8" t="s">
        <v>21</v>
      </c>
      <c r="F1164" s="8" t="s">
        <v>27</v>
      </c>
      <c r="G1164" s="9" t="str">
        <f>TEXT([1]employee_training_performance_d!G1164,"dd-mm-yyyy")</f>
        <v>12-12-2022</v>
      </c>
      <c r="H1164" s="8" t="s">
        <v>20</v>
      </c>
      <c r="I1164" s="15" t="str">
        <f>TEXT([1]employee_training_performance_d!I1164,"dd-mm-yyyy")</f>
        <v>08-03-2024</v>
      </c>
      <c r="J1164" s="16">
        <f>IF(OR([1]employee_training_performance_d!J1164="Yes",[1]employee_training_performance_d!J1164="P",[1]employee_training_performance_d!J1164="Present"),1,IF(OR([1]employee_training_performance_d!J1164="No",[1]employee_training_performance_d!J1164="A",[1]employee_training_performance_d!J1164="Absent"),0))</f>
        <v>0</v>
      </c>
      <c r="K1164" s="16">
        <v>65.615384615384613</v>
      </c>
      <c r="L1164" s="16">
        <f>IF(OR([1]employee_training_performance_d!L1164=0,ISBLANK([1]employee_training_performance_d!L1164)),AVERAGEIFS([1]employee_training_performance_d!L$2:L$1201,[1]employee_training_performance_d!L$2:L$1201,"&gt;0"),[1]employee_training_performance_d!L1164)</f>
        <v>57.657957244655584</v>
      </c>
      <c r="M1164" s="7">
        <v>4</v>
      </c>
      <c r="N1164" s="7">
        <v>4</v>
      </c>
    </row>
    <row r="1165" spans="1:14" ht="15.6" x14ac:dyDescent="0.3">
      <c r="A1165" s="5" t="str">
        <f>TRIM(PROPER([1]employee_training_performance_d!A1165))</f>
        <v>125D5Ccd-A8F5-414F-A373-55F3037825Ba</v>
      </c>
      <c r="B1165" s="6" t="str">
        <f>TRIM(PROPER([1]employee_training_performance_d!B1165))</f>
        <v>James Morales</v>
      </c>
      <c r="C1165" s="7">
        <v>37</v>
      </c>
      <c r="D1165" s="11" t="str">
        <f>IF(OR(LOWER([1]employee_training_performance_d!D1165)="m",LOWER([1]employee_training_performance_d!D1165)="male"),"Male",IF(OR(LOWER([1]employee_training_performance_d!D1165)="f",LOWER([1]employee_training_performance_d!D1165)="female"),"Female","Unknown"))</f>
        <v>Female</v>
      </c>
      <c r="E1165" s="8" t="s">
        <v>26</v>
      </c>
      <c r="F1165" s="8" t="s">
        <v>15</v>
      </c>
      <c r="G1165" s="9" t="str">
        <f>TEXT([1]employee_training_performance_d!G1165,"dd-mm-yyyy")</f>
        <v>12-07-2021</v>
      </c>
      <c r="H1165" s="8" t="s">
        <v>28</v>
      </c>
      <c r="I1165" s="15" t="str">
        <f>TEXT([1]employee_training_performance_d!I1165,"dd-mm-yyyy")</f>
        <v>26-10-2023</v>
      </c>
      <c r="J1165" s="16">
        <f>IF(OR([1]employee_training_performance_d!J1165="Yes",[1]employee_training_performance_d!J1165="P",[1]employee_training_performance_d!J1165="Present"),1,IF(OR([1]employee_training_performance_d!J1165="No",[1]employee_training_performance_d!J1165="A",[1]employee_training_performance_d!J1165="Absent"),0))</f>
        <v>1</v>
      </c>
      <c r="K1165" s="16">
        <v>65.615384615384613</v>
      </c>
      <c r="L1165" s="16">
        <f>IF(OR([1]employee_training_performance_d!L1165=0,ISBLANK([1]employee_training_performance_d!L1165)),AVERAGEIFS([1]employee_training_performance_d!L$2:L$1201,[1]employee_training_performance_d!L$2:L$1201,"&gt;0"),[1]employee_training_performance_d!L1165)</f>
        <v>57.657957244655584</v>
      </c>
      <c r="M1165" s="7">
        <v>4</v>
      </c>
      <c r="N1165" s="7">
        <v>4</v>
      </c>
    </row>
    <row r="1166" spans="1:14" ht="15.6" x14ac:dyDescent="0.3">
      <c r="A1166" s="5" t="str">
        <f>TRIM(PROPER([1]employee_training_performance_d!A1166))</f>
        <v>A9F9F36C-496D-4895-88D7-F25C823B576B</v>
      </c>
      <c r="B1166" s="6" t="str">
        <f>TRIM(PROPER([1]employee_training_performance_d!B1166))</f>
        <v>Kenneth Cortez</v>
      </c>
      <c r="C1166" s="7">
        <v>37</v>
      </c>
      <c r="D1166" s="11" t="str">
        <f>IF(OR(LOWER([1]employee_training_performance_d!D1166)="m",LOWER([1]employee_training_performance_d!D1166)="male"),"Male",IF(OR(LOWER([1]employee_training_performance_d!D1166)="f",LOWER([1]employee_training_performance_d!D1166)="female"),"Female","Unknown"))</f>
        <v>Female</v>
      </c>
      <c r="E1166" s="8" t="s">
        <v>29</v>
      </c>
      <c r="F1166" s="8" t="s">
        <v>30</v>
      </c>
      <c r="G1166" s="9" t="str">
        <f>TEXT([1]employee_training_performance_d!G1166,"dd-mm-yyyy")</f>
        <v>02-10-2020</v>
      </c>
      <c r="H1166" s="8" t="s">
        <v>25</v>
      </c>
      <c r="I1166" s="15" t="str">
        <f>TEXT([1]employee_training_performance_d!I1166,"dd-mm-yyyy")</f>
        <v>16-02-2022</v>
      </c>
      <c r="J1166" s="16">
        <f>IF(OR([1]employee_training_performance_d!J1166="Yes",[1]employee_training_performance_d!J1166="P",[1]employee_training_performance_d!J1166="Present"),1,IF(OR([1]employee_training_performance_d!J1166="No",[1]employee_training_performance_d!J1166="A",[1]employee_training_performance_d!J1166="Absent"),0))</f>
        <v>1</v>
      </c>
      <c r="K1166" s="16">
        <v>65.615384615384613</v>
      </c>
      <c r="L1166" s="16">
        <f>IF(OR([1]employee_training_performance_d!L1166=0,ISBLANK([1]employee_training_performance_d!L1166)),AVERAGEIFS([1]employee_training_performance_d!L$2:L$1201,[1]employee_training_performance_d!L$2:L$1201,"&gt;0"),[1]employee_training_performance_d!L1166)</f>
        <v>41</v>
      </c>
      <c r="M1166" s="7">
        <v>2</v>
      </c>
      <c r="N1166" s="7">
        <v>2</v>
      </c>
    </row>
    <row r="1167" spans="1:14" ht="15.6" x14ac:dyDescent="0.3">
      <c r="A1167" s="5" t="str">
        <f>TRIM(PROPER([1]employee_training_performance_d!A1167))</f>
        <v>Bb01E392-5057-49F3-9031-A58262D884Ee</v>
      </c>
      <c r="B1167" s="6" t="str">
        <f>TRIM(PROPER([1]employee_training_performance_d!B1167))</f>
        <v>John Ward</v>
      </c>
      <c r="C1167" s="7">
        <v>37</v>
      </c>
      <c r="D1167" s="11" t="str">
        <f>IF(OR(LOWER([1]employee_training_performance_d!D1167)="m",LOWER([1]employee_training_performance_d!D1167)="male"),"Male",IF(OR(LOWER([1]employee_training_performance_d!D1167)="f",LOWER([1]employee_training_performance_d!D1167)="female"),"Female","Unknown"))</f>
        <v>Female</v>
      </c>
      <c r="E1167" s="8" t="s">
        <v>26</v>
      </c>
      <c r="F1167" s="8" t="s">
        <v>17</v>
      </c>
      <c r="G1167" s="9" t="str">
        <f>TEXT([1]employee_training_performance_d!G1167,"dd-mm-yyyy")</f>
        <v>17-05-2023</v>
      </c>
      <c r="H1167" s="8" t="s">
        <v>20</v>
      </c>
      <c r="I1167" s="15" t="str">
        <f>TEXT([1]employee_training_performance_d!I1167,"dd-mm-yyyy")</f>
        <v>05-02-2026</v>
      </c>
      <c r="J1167" s="16">
        <f>IF(OR([1]employee_training_performance_d!J1167="Yes",[1]employee_training_performance_d!J1167="P",[1]employee_training_performance_d!J1167="Present"),1,IF(OR([1]employee_training_performance_d!J1167="No",[1]employee_training_performance_d!J1167="A",[1]employee_training_performance_d!J1167="Absent"),0))</f>
        <v>0</v>
      </c>
      <c r="K1167" s="16">
        <v>65.615384615384613</v>
      </c>
      <c r="L1167" s="16">
        <f>IF(OR([1]employee_training_performance_d!L1167=0,ISBLANK([1]employee_training_performance_d!L1167)),AVERAGEIFS([1]employee_training_performance_d!L$2:L$1201,[1]employee_training_performance_d!L$2:L$1201,"&gt;0"),[1]employee_training_performance_d!L1167)</f>
        <v>57.657957244655584</v>
      </c>
      <c r="M1167" s="7">
        <v>5</v>
      </c>
      <c r="N1167" s="7">
        <v>5</v>
      </c>
    </row>
    <row r="1168" spans="1:14" ht="15.6" x14ac:dyDescent="0.3">
      <c r="A1168" s="5" t="str">
        <f>TRIM(PROPER([1]employee_training_performance_d!A1168))</f>
        <v>2C9D9B63-Cc9D-419C-929D-Dfde9194D072</v>
      </c>
      <c r="B1168" s="6" t="str">
        <f>TRIM(PROPER([1]employee_training_performance_d!B1168))</f>
        <v>Mary Richardson</v>
      </c>
      <c r="C1168" s="7">
        <v>37</v>
      </c>
      <c r="D1168" s="11" t="str">
        <f>IF(OR(LOWER([1]employee_training_performance_d!D1168)="m",LOWER([1]employee_training_performance_d!D1168)="male"),"Male",IF(OR(LOWER([1]employee_training_performance_d!D1168)="f",LOWER([1]employee_training_performance_d!D1168)="female"),"Female","Unknown"))</f>
        <v>Female</v>
      </c>
      <c r="E1168" s="8" t="s">
        <v>21</v>
      </c>
      <c r="F1168" s="8" t="s">
        <v>24</v>
      </c>
      <c r="G1168" s="9" t="str">
        <f>TEXT([1]employee_training_performance_d!G1168,"dd-mm-yyyy")</f>
        <v>28-05-2022</v>
      </c>
      <c r="H1168" s="8" t="s">
        <v>25</v>
      </c>
      <c r="I1168" s="15" t="str">
        <f>TEXT([1]employee_training_performance_d!I1168,"dd-mm-yyyy")</f>
        <v>25-01-2023</v>
      </c>
      <c r="J1168" s="16">
        <f>IF(OR([1]employee_training_performance_d!J1168="Yes",[1]employee_training_performance_d!J1168="P",[1]employee_training_performance_d!J1168="Present"),1,IF(OR([1]employee_training_performance_d!J1168="No",[1]employee_training_performance_d!J1168="A",[1]employee_training_performance_d!J1168="Absent"),0))</f>
        <v>0</v>
      </c>
      <c r="K1168" s="16">
        <v>65.615384615384613</v>
      </c>
      <c r="L1168" s="16">
        <f>IF(OR([1]employee_training_performance_d!L1168=0,ISBLANK([1]employee_training_performance_d!L1168)),AVERAGEIFS([1]employee_training_performance_d!L$2:L$1201,[1]employee_training_performance_d!L$2:L$1201,"&gt;0"),[1]employee_training_performance_d!L1168)</f>
        <v>55</v>
      </c>
      <c r="M1168" s="7">
        <v>1</v>
      </c>
      <c r="N1168" s="7">
        <v>1</v>
      </c>
    </row>
    <row r="1169" spans="1:14" ht="15.6" x14ac:dyDescent="0.3">
      <c r="A1169" s="5" t="str">
        <f>TRIM(PROPER([1]employee_training_performance_d!A1169))</f>
        <v>126Ff5Ed-4485-460D-B86A-D0F8Fa33Dec0</v>
      </c>
      <c r="B1169" s="6" t="str">
        <f>TRIM(PROPER([1]employee_training_performance_d!B1169))</f>
        <v>Randall Nunez</v>
      </c>
      <c r="C1169" s="7">
        <v>37</v>
      </c>
      <c r="D1169" s="11" t="str">
        <f>IF(OR(LOWER([1]employee_training_performance_d!D1169)="m",LOWER([1]employee_training_performance_d!D1169)="male"),"Male",IF(OR(LOWER([1]employee_training_performance_d!D1169)="f",LOWER([1]employee_training_performance_d!D1169)="female"),"Female","Unknown"))</f>
        <v>Male</v>
      </c>
      <c r="E1169" s="8" t="s">
        <v>14</v>
      </c>
      <c r="F1169" s="8" t="s">
        <v>24</v>
      </c>
      <c r="G1169" s="9" t="str">
        <f>TEXT([1]employee_training_performance_d!G1169,"dd-mm-yyyy")</f>
        <v>28-11-2023</v>
      </c>
      <c r="H1169" s="8" t="s">
        <v>25</v>
      </c>
      <c r="I1169" s="15" t="str">
        <f>TEXT([1]employee_training_performance_d!I1169,"dd-mm-yyyy")</f>
        <v>01-02-2026</v>
      </c>
      <c r="J1169" s="16">
        <f>IF(OR([1]employee_training_performance_d!J1169="Yes",[1]employee_training_performance_d!J1169="P",[1]employee_training_performance_d!J1169="Present"),1,IF(OR([1]employee_training_performance_d!J1169="No",[1]employee_training_performance_d!J1169="A",[1]employee_training_performance_d!J1169="Absent"),0))</f>
        <v>0</v>
      </c>
      <c r="K1169" s="16">
        <v>65.615384615384613</v>
      </c>
      <c r="L1169" s="16">
        <f>IF(OR([1]employee_training_performance_d!L1169=0,ISBLANK([1]employee_training_performance_d!L1169)),AVERAGEIFS([1]employee_training_performance_d!L$2:L$1201,[1]employee_training_performance_d!L$2:L$1201,"&gt;0"),[1]employee_training_performance_d!L1169)</f>
        <v>57.657957244655584</v>
      </c>
      <c r="M1169" s="7">
        <v>0</v>
      </c>
      <c r="N1169" s="7">
        <v>0</v>
      </c>
    </row>
    <row r="1170" spans="1:14" ht="15.6" x14ac:dyDescent="0.3">
      <c r="A1170" s="5" t="str">
        <f>TRIM(PROPER([1]employee_training_performance_d!A1170))</f>
        <v>91Cfb235-0454-4420-8588-D5C76Da2C9E0</v>
      </c>
      <c r="B1170" s="6" t="str">
        <f>TRIM(PROPER([1]employee_training_performance_d!B1170))</f>
        <v>Anna Le</v>
      </c>
      <c r="C1170" s="7">
        <v>37</v>
      </c>
      <c r="D1170" s="11" t="str">
        <f>IF(OR(LOWER([1]employee_training_performance_d!D1170)="m",LOWER([1]employee_training_performance_d!D1170)="male"),"Male",IF(OR(LOWER([1]employee_training_performance_d!D1170)="f",LOWER([1]employee_training_performance_d!D1170)="female"),"Female","Unknown"))</f>
        <v>Male</v>
      </c>
      <c r="E1170" s="8" t="s">
        <v>23</v>
      </c>
      <c r="F1170" s="8" t="s">
        <v>27</v>
      </c>
      <c r="G1170" s="9" t="str">
        <f>TEXT([1]employee_training_performance_d!G1170,"dd-mm-yyyy")</f>
        <v>27-01-2023</v>
      </c>
      <c r="H1170" s="8" t="s">
        <v>20</v>
      </c>
      <c r="I1170" s="15" t="str">
        <f>TEXT([1]employee_training_performance_d!I1170,"dd-mm-yyyy")</f>
        <v>18-07-2023</v>
      </c>
      <c r="J1170" s="16">
        <f>IF(OR([1]employee_training_performance_d!J1170="Yes",[1]employee_training_performance_d!J1170="P",[1]employee_training_performance_d!J1170="Present"),1,IF(OR([1]employee_training_performance_d!J1170="No",[1]employee_training_performance_d!J1170="A",[1]employee_training_performance_d!J1170="Absent"),0))</f>
        <v>1</v>
      </c>
      <c r="K1170" s="16">
        <v>65.615384615384613</v>
      </c>
      <c r="L1170" s="16">
        <f>IF(OR([1]employee_training_performance_d!L1170=0,ISBLANK([1]employee_training_performance_d!L1170)),AVERAGEIFS([1]employee_training_performance_d!L$2:L$1201,[1]employee_training_performance_d!L$2:L$1201,"&gt;0"),[1]employee_training_performance_d!L1170)</f>
        <v>57.657957244655584</v>
      </c>
      <c r="M1170" s="7">
        <v>5</v>
      </c>
      <c r="N1170" s="7">
        <v>5</v>
      </c>
    </row>
    <row r="1171" spans="1:14" ht="15.6" x14ac:dyDescent="0.3">
      <c r="A1171" s="5" t="str">
        <f>TRIM(PROPER([1]employee_training_performance_d!A1171))</f>
        <v>8C102Bc1-736B-4385-922F-B6B097477Da7</v>
      </c>
      <c r="B1171" s="6" t="str">
        <f>TRIM(PROPER([1]employee_training_performance_d!B1171))</f>
        <v>Robert Brown Phd</v>
      </c>
      <c r="C1171" s="7">
        <v>37</v>
      </c>
      <c r="D1171" s="11" t="str">
        <f>IF(OR(LOWER([1]employee_training_performance_d!D1171)="m",LOWER([1]employee_training_performance_d!D1171)="male"),"Male",IF(OR(LOWER([1]employee_training_performance_d!D1171)="f",LOWER([1]employee_training_performance_d!D1171)="female"),"Female","Unknown"))</f>
        <v>Female</v>
      </c>
      <c r="E1171" s="8" t="s">
        <v>29</v>
      </c>
      <c r="F1171" s="8" t="s">
        <v>17</v>
      </c>
      <c r="G1171" s="9" t="str">
        <f>TEXT([1]employee_training_performance_d!G1171,"dd-mm-yyyy")</f>
        <v>24-01-2022</v>
      </c>
      <c r="H1171" s="8" t="s">
        <v>20</v>
      </c>
      <c r="I1171" s="15" t="str">
        <f>TEXT([1]employee_training_performance_d!I1171,"dd-mm-yyyy")</f>
        <v>15-06-2022</v>
      </c>
      <c r="J1171" s="16">
        <f>IF(OR([1]employee_training_performance_d!J1171="Yes",[1]employee_training_performance_d!J1171="P",[1]employee_training_performance_d!J1171="Present"),1,IF(OR([1]employee_training_performance_d!J1171="No",[1]employee_training_performance_d!J1171="A",[1]employee_training_performance_d!J1171="Absent"),0))</f>
        <v>0</v>
      </c>
      <c r="K1171" s="16">
        <v>65.615384615384613</v>
      </c>
      <c r="L1171" s="16">
        <f>IF(OR([1]employee_training_performance_d!L1171=0,ISBLANK([1]employee_training_performance_d!L1171)),AVERAGEIFS([1]employee_training_performance_d!L$2:L$1201,[1]employee_training_performance_d!L$2:L$1201,"&gt;0"),[1]employee_training_performance_d!L1171)</f>
        <v>57.657957244655584</v>
      </c>
      <c r="M1171" s="7">
        <v>4</v>
      </c>
      <c r="N1171" s="7">
        <v>4</v>
      </c>
    </row>
    <row r="1172" spans="1:14" ht="15.6" x14ac:dyDescent="0.3">
      <c r="A1172" s="5" t="str">
        <f>TRIM(PROPER([1]employee_training_performance_d!A1172))</f>
        <v>6F41Bc23-2B31-45E7-80Ed-4D5704A624F3</v>
      </c>
      <c r="B1172" s="6" t="str">
        <f>TRIM(PROPER([1]employee_training_performance_d!B1172))</f>
        <v>Mary Jones</v>
      </c>
      <c r="C1172" s="7">
        <v>37</v>
      </c>
      <c r="D1172" s="11" t="str">
        <f>IF(OR(LOWER([1]employee_training_performance_d!D1172)="m",LOWER([1]employee_training_performance_d!D1172)="male"),"Male",IF(OR(LOWER([1]employee_training_performance_d!D1172)="f",LOWER([1]employee_training_performance_d!D1172)="female"),"Female","Unknown"))</f>
        <v>Female</v>
      </c>
      <c r="E1172" s="8" t="s">
        <v>21</v>
      </c>
      <c r="F1172" s="8" t="s">
        <v>17</v>
      </c>
      <c r="G1172" s="9" t="str">
        <f>TEXT([1]employee_training_performance_d!G1172,"dd-mm-yyyy")</f>
        <v>06-06-2021</v>
      </c>
      <c r="H1172" s="8" t="s">
        <v>28</v>
      </c>
      <c r="I1172" s="15" t="str">
        <f>TEXT([1]employee_training_performance_d!I1172,"dd-mm-yyyy")</f>
        <v>04-06-2023</v>
      </c>
      <c r="J1172" s="16">
        <f>IF(OR([1]employee_training_performance_d!J1172="Yes",[1]employee_training_performance_d!J1172="P",[1]employee_training_performance_d!J1172="Present"),1,IF(OR([1]employee_training_performance_d!J1172="No",[1]employee_training_performance_d!J1172="A",[1]employee_training_performance_d!J1172="Absent"),0))</f>
        <v>1</v>
      </c>
      <c r="K1172" s="16">
        <v>69</v>
      </c>
      <c r="L1172" s="16">
        <f>IF(OR([1]employee_training_performance_d!L1172=0,ISBLANK([1]employee_training_performance_d!L1172)),AVERAGEIFS([1]employee_training_performance_d!L$2:L$1201,[1]employee_training_performance_d!L$2:L$1201,"&gt;0"),[1]employee_training_performance_d!L1172)</f>
        <v>57.657957244655584</v>
      </c>
      <c r="M1172" s="7">
        <v>2</v>
      </c>
      <c r="N1172" s="7">
        <v>2</v>
      </c>
    </row>
    <row r="1173" spans="1:14" ht="15.6" x14ac:dyDescent="0.3">
      <c r="A1173" s="5" t="str">
        <f>TRIM(PROPER([1]employee_training_performance_d!A1173))</f>
        <v>A960Bd87-Ba9D-44D4-A2Cd-F6A018999D8C</v>
      </c>
      <c r="B1173" s="6" t="str">
        <f>TRIM(PROPER([1]employee_training_performance_d!B1173))</f>
        <v>Eric Everett</v>
      </c>
      <c r="C1173" s="7">
        <v>37</v>
      </c>
      <c r="D1173" s="11" t="str">
        <f>IF(OR(LOWER([1]employee_training_performance_d!D1173)="m",LOWER([1]employee_training_performance_d!D1173)="male"),"Male",IF(OR(LOWER([1]employee_training_performance_d!D1173)="f",LOWER([1]employee_training_performance_d!D1173)="female"),"Female","Unknown"))</f>
        <v>Male</v>
      </c>
      <c r="E1173" s="8" t="s">
        <v>23</v>
      </c>
      <c r="F1173" s="8" t="s">
        <v>15</v>
      </c>
      <c r="G1173" s="9" t="str">
        <f>TEXT([1]employee_training_performance_d!G1173,"dd-mm-yyyy")</f>
        <v>26-06-2024</v>
      </c>
      <c r="H1173" s="8" t="s">
        <v>20</v>
      </c>
      <c r="I1173" s="15" t="str">
        <f>TEXT([1]employee_training_performance_d!I1173,"dd-mm-yyyy")</f>
        <v>08-10-2026</v>
      </c>
      <c r="J1173" s="16">
        <f>IF(OR([1]employee_training_performance_d!J1173="Yes",[1]employee_training_performance_d!J1173="P",[1]employee_training_performance_d!J1173="Present"),1,IF(OR([1]employee_training_performance_d!J1173="No",[1]employee_training_performance_d!J1173="A",[1]employee_training_performance_d!J1173="Absent"),0))</f>
        <v>1</v>
      </c>
      <c r="K1173" s="16">
        <v>94</v>
      </c>
      <c r="L1173" s="16">
        <f>IF(OR([1]employee_training_performance_d!L1173=0,ISBLANK([1]employee_training_performance_d!L1173)),AVERAGEIFS([1]employee_training_performance_d!L$2:L$1201,[1]employee_training_performance_d!L$2:L$1201,"&gt;0"),[1]employee_training_performance_d!L1173)</f>
        <v>30</v>
      </c>
      <c r="M1173" s="7">
        <v>1</v>
      </c>
      <c r="N1173" s="7">
        <v>1</v>
      </c>
    </row>
    <row r="1174" spans="1:14" ht="15.6" x14ac:dyDescent="0.3">
      <c r="A1174" s="5" t="str">
        <f>TRIM(PROPER([1]employee_training_performance_d!A1174))</f>
        <v>6E143F9D-B769-4E0E-807C-5F323E5Fe7F5</v>
      </c>
      <c r="B1174" s="6" t="str">
        <f>TRIM(PROPER([1]employee_training_performance_d!B1174))</f>
        <v>Lisa Ford</v>
      </c>
      <c r="C1174" s="7">
        <v>37</v>
      </c>
      <c r="D1174" s="11" t="str">
        <f>IF(OR(LOWER([1]employee_training_performance_d!D1174)="m",LOWER([1]employee_training_performance_d!D1174)="male"),"Male",IF(OR(LOWER([1]employee_training_performance_d!D1174)="f",LOWER([1]employee_training_performance_d!D1174)="female"),"Female","Unknown"))</f>
        <v>Male</v>
      </c>
      <c r="E1174" s="8" t="s">
        <v>29</v>
      </c>
      <c r="F1174" s="8" t="s">
        <v>27</v>
      </c>
      <c r="G1174" s="9" t="str">
        <f>TEXT([1]employee_training_performance_d!G1174,"dd-mm-yyyy")</f>
        <v>15-02-2025</v>
      </c>
      <c r="H1174" s="8" t="s">
        <v>22</v>
      </c>
      <c r="I1174" s="15" t="str">
        <f>TEXT([1]employee_training_performance_d!I1174,"dd-mm-yyyy")</f>
        <v>03-11-2025</v>
      </c>
      <c r="J1174" s="16">
        <f>IF(OR([1]employee_training_performance_d!J1174="Yes",[1]employee_training_performance_d!J1174="P",[1]employee_training_performance_d!J1174="Present"),1,IF(OR([1]employee_training_performance_d!J1174="No",[1]employee_training_performance_d!J1174="A",[1]employee_training_performance_d!J1174="Absent"),0))</f>
        <v>0</v>
      </c>
      <c r="K1174" s="16">
        <v>62.727272727272727</v>
      </c>
      <c r="L1174" s="16">
        <f>IF(OR([1]employee_training_performance_d!L1174=0,ISBLANK([1]employee_training_performance_d!L1174)),AVERAGEIFS([1]employee_training_performance_d!L$2:L$1201,[1]employee_training_performance_d!L$2:L$1201,"&gt;0"),[1]employee_training_performance_d!L1174)</f>
        <v>57.657957244655584</v>
      </c>
      <c r="M1174" s="7">
        <v>3</v>
      </c>
      <c r="N1174" s="7">
        <v>3</v>
      </c>
    </row>
    <row r="1175" spans="1:14" ht="15.6" x14ac:dyDescent="0.3">
      <c r="A1175" s="5" t="str">
        <f>TRIM(PROPER([1]employee_training_performance_d!A1175))</f>
        <v>094D4B8A-67Ee-47F2-B433-005Aa5B33E2E</v>
      </c>
      <c r="B1175" s="6" t="str">
        <f>TRIM(PROPER([1]employee_training_performance_d!B1175))</f>
        <v>Kelly Lewis</v>
      </c>
      <c r="C1175" s="7">
        <v>38</v>
      </c>
      <c r="D1175" s="11" t="str">
        <f>IF(OR(LOWER([1]employee_training_performance_d!D1175)="m",LOWER([1]employee_training_performance_d!D1175)="male"),"Male",IF(OR(LOWER([1]employee_training_performance_d!D1175)="f",LOWER([1]employee_training_performance_d!D1175)="female"),"Female","Unknown"))</f>
        <v>Male</v>
      </c>
      <c r="E1175" s="8" t="s">
        <v>19</v>
      </c>
      <c r="F1175" s="8" t="s">
        <v>17</v>
      </c>
      <c r="G1175" s="9" t="str">
        <f>TEXT([1]employee_training_performance_d!G1175,"dd-mm-yyyy")</f>
        <v>31-01-2025</v>
      </c>
      <c r="H1175" s="8" t="s">
        <v>25</v>
      </c>
      <c r="I1175" s="15" t="str">
        <f>TEXT([1]employee_training_performance_d!I1175,"dd-mm-yyyy")</f>
        <v>17-04-2025</v>
      </c>
      <c r="J1175" s="16">
        <f>IF(OR([1]employee_training_performance_d!J1175="Yes",[1]employee_training_performance_d!J1175="P",[1]employee_training_performance_d!J1175="Present"),1,IF(OR([1]employee_training_performance_d!J1175="No",[1]employee_training_performance_d!J1175="A",[1]employee_training_performance_d!J1175="Absent"),0))</f>
        <v>0</v>
      </c>
      <c r="K1175" s="16">
        <v>96</v>
      </c>
      <c r="L1175" s="16">
        <f>IF(OR([1]employee_training_performance_d!L1175=0,ISBLANK([1]employee_training_performance_d!L1175)),AVERAGEIFS([1]employee_training_performance_d!L$2:L$1201,[1]employee_training_performance_d!L$2:L$1201,"&gt;0"),[1]employee_training_performance_d!L1175)</f>
        <v>24</v>
      </c>
      <c r="M1175" s="7">
        <v>5</v>
      </c>
      <c r="N1175" s="7">
        <v>5</v>
      </c>
    </row>
    <row r="1176" spans="1:14" ht="15.6" x14ac:dyDescent="0.3">
      <c r="A1176" s="5" t="str">
        <f>TRIM(PROPER([1]employee_training_performance_d!A1176))</f>
        <v>7Bdf1546-E4A8-444F-Bd94-A6Ce6D2616E2</v>
      </c>
      <c r="B1176" s="6" t="str">
        <f>TRIM(PROPER([1]employee_training_performance_d!B1176))</f>
        <v>Robert Galloway</v>
      </c>
      <c r="C1176" s="7">
        <v>37</v>
      </c>
      <c r="D1176" s="11" t="str">
        <f>IF(OR(LOWER([1]employee_training_performance_d!D1176)="m",LOWER([1]employee_training_performance_d!D1176)="male"),"Male",IF(OR(LOWER([1]employee_training_performance_d!D1176)="f",LOWER([1]employee_training_performance_d!D1176)="female"),"Female","Unknown"))</f>
        <v>Male</v>
      </c>
      <c r="E1176" s="8" t="s">
        <v>14</v>
      </c>
      <c r="F1176" s="8" t="s">
        <v>15</v>
      </c>
      <c r="G1176" s="9" t="str">
        <f>TEXT([1]employee_training_performance_d!G1176,"dd-mm-yyyy")</f>
        <v>01-09-2021</v>
      </c>
      <c r="H1176" s="8" t="s">
        <v>22</v>
      </c>
      <c r="I1176" s="15" t="str">
        <f>TEXT([1]employee_training_performance_d!I1176,"dd-mm-yyyy")</f>
        <v>15-06-2022</v>
      </c>
      <c r="J1176" s="16">
        <f>IF(OR([1]employee_training_performance_d!J1176="Yes",[1]employee_training_performance_d!J1176="P",[1]employee_training_performance_d!J1176="Present"),1,IF(OR([1]employee_training_performance_d!J1176="No",[1]employee_training_performance_d!J1176="A",[1]employee_training_performance_d!J1176="Absent"),0))</f>
        <v>0</v>
      </c>
      <c r="K1176" s="16">
        <v>59.4</v>
      </c>
      <c r="L1176" s="16">
        <f>IF(OR([1]employee_training_performance_d!L1176=0,ISBLANK([1]employee_training_performance_d!L1176)),AVERAGEIFS([1]employee_training_performance_d!L$2:L$1201,[1]employee_training_performance_d!L$2:L$1201,"&gt;0"),[1]employee_training_performance_d!L1176)</f>
        <v>30</v>
      </c>
      <c r="M1176" s="7">
        <v>1</v>
      </c>
      <c r="N1176" s="7">
        <v>1</v>
      </c>
    </row>
    <row r="1177" spans="1:14" ht="15.6" x14ac:dyDescent="0.3">
      <c r="A1177" s="5" t="str">
        <f>TRIM(PROPER([1]employee_training_performance_d!A1177))</f>
        <v>63Aff1A4-A6Eb-488C-B016-E10521C106E7</v>
      </c>
      <c r="B1177" s="6" t="str">
        <f>TRIM(PROPER([1]employee_training_performance_d!B1177))</f>
        <v>Alyssa Haley</v>
      </c>
      <c r="C1177" s="7">
        <v>32</v>
      </c>
      <c r="D1177" s="11" t="str">
        <f>IF(OR(LOWER([1]employee_training_performance_d!D1177)="m",LOWER([1]employee_training_performance_d!D1177)="male"),"Male",IF(OR(LOWER([1]employee_training_performance_d!D1177)="f",LOWER([1]employee_training_performance_d!D1177)="female"),"Female","Unknown"))</f>
        <v>Female</v>
      </c>
      <c r="E1177" s="8" t="s">
        <v>21</v>
      </c>
      <c r="F1177" s="8" t="s">
        <v>15</v>
      </c>
      <c r="G1177" s="9" t="str">
        <f>TEXT([1]employee_training_performance_d!G1177,"dd-mm-yyyy")</f>
        <v>03-11-2021</v>
      </c>
      <c r="H1177" s="8" t="s">
        <v>25</v>
      </c>
      <c r="I1177" s="15" t="str">
        <f>TEXT([1]employee_training_performance_d!I1177,"dd-mm-yyyy")</f>
        <v>20-01-2022</v>
      </c>
      <c r="J1177" s="16">
        <f>IF(OR([1]employee_training_performance_d!J1177="Yes",[1]employee_training_performance_d!J1177="P",[1]employee_training_performance_d!J1177="Present"),1,IF(OR([1]employee_training_performance_d!J1177="No",[1]employee_training_performance_d!J1177="A",[1]employee_training_performance_d!J1177="Absent"),0))</f>
        <v>0</v>
      </c>
      <c r="K1177" s="16">
        <v>59.4</v>
      </c>
      <c r="L1177" s="16">
        <f>IF(OR([1]employee_training_performance_d!L1177=0,ISBLANK([1]employee_training_performance_d!L1177)),AVERAGEIFS([1]employee_training_performance_d!L$2:L$1201,[1]employee_training_performance_d!L$2:L$1201,"&gt;0"),[1]employee_training_performance_d!L1177)</f>
        <v>89</v>
      </c>
      <c r="M1177" s="7">
        <v>2.7</v>
      </c>
      <c r="N1177" s="7">
        <v>2.6666666666666665</v>
      </c>
    </row>
    <row r="1178" spans="1:14" ht="15.6" x14ac:dyDescent="0.3">
      <c r="A1178" s="5" t="str">
        <f>TRIM(PROPER([1]employee_training_performance_d!A1178))</f>
        <v>9F23A1B5-88E6-4E96-87C9-7761F6Bddf6E</v>
      </c>
      <c r="B1178" s="6" t="str">
        <f>TRIM(PROPER([1]employee_training_performance_d!B1178))</f>
        <v>Joshua Gomez</v>
      </c>
      <c r="C1178" s="7">
        <v>60</v>
      </c>
      <c r="D1178" s="11" t="str">
        <f>IF(OR(LOWER([1]employee_training_performance_d!D1178)="m",LOWER([1]employee_training_performance_d!D1178)="male"),"Male",IF(OR(LOWER([1]employee_training_performance_d!D1178)="f",LOWER([1]employee_training_performance_d!D1178)="female"),"Female","Unknown"))</f>
        <v>Female</v>
      </c>
      <c r="E1178" s="8" t="s">
        <v>14</v>
      </c>
      <c r="F1178" s="8" t="s">
        <v>30</v>
      </c>
      <c r="G1178" s="9" t="str">
        <f>TEXT([1]employee_training_performance_d!G1178,"dd-mm-yyyy")</f>
        <v>03-03-2025</v>
      </c>
      <c r="H1178" s="8" t="s">
        <v>28</v>
      </c>
      <c r="I1178" s="15" t="str">
        <f>TEXT([1]employee_training_performance_d!I1178,"dd-mm-yyyy")</f>
        <v>07-05-2027</v>
      </c>
      <c r="J1178" s="16">
        <f>IF(OR([1]employee_training_performance_d!J1178="Yes",[1]employee_training_performance_d!J1178="P",[1]employee_training_performance_d!J1178="Present"),1,IF(OR([1]employee_training_performance_d!J1178="No",[1]employee_training_performance_d!J1178="A",[1]employee_training_performance_d!J1178="Absent"),0))</f>
        <v>0</v>
      </c>
      <c r="K1178" s="16">
        <v>59.4</v>
      </c>
      <c r="L1178" s="16">
        <f>IF(OR([1]employee_training_performance_d!L1178=0,ISBLANK([1]employee_training_performance_d!L1178)),AVERAGEIFS([1]employee_training_performance_d!L$2:L$1201,[1]employee_training_performance_d!L$2:L$1201,"&gt;0"),[1]employee_training_performance_d!L1178)</f>
        <v>57.657957244655584</v>
      </c>
      <c r="M1178" s="7">
        <v>5</v>
      </c>
      <c r="N1178" s="7">
        <v>5</v>
      </c>
    </row>
    <row r="1179" spans="1:14" ht="15.6" x14ac:dyDescent="0.3">
      <c r="A1179" s="5" t="str">
        <f>TRIM(PROPER([1]employee_training_performance_d!A1179))</f>
        <v>9258B0C0-Af58-4559-A186-Ef6Ff0D20481</v>
      </c>
      <c r="B1179" s="6" t="str">
        <f>TRIM(PROPER([1]employee_training_performance_d!B1179))</f>
        <v>Melissa Parker</v>
      </c>
      <c r="C1179" s="7">
        <v>25</v>
      </c>
      <c r="D1179" s="11" t="str">
        <f>IF(OR(LOWER([1]employee_training_performance_d!D1179)="m",LOWER([1]employee_training_performance_d!D1179)="male"),"Male",IF(OR(LOWER([1]employee_training_performance_d!D1179)="f",LOWER([1]employee_training_performance_d!D1179)="female"),"Female","Unknown"))</f>
        <v>Male</v>
      </c>
      <c r="E1179" s="8" t="s">
        <v>23</v>
      </c>
      <c r="F1179" s="8" t="s">
        <v>17</v>
      </c>
      <c r="G1179" s="9" t="str">
        <f>TEXT([1]employee_training_performance_d!G1179,"dd-mm-yyyy")</f>
        <v>13-01-2022</v>
      </c>
      <c r="H1179" s="8" t="s">
        <v>25</v>
      </c>
      <c r="I1179" s="15" t="str">
        <f>TEXT([1]employee_training_performance_d!I1179,"dd-mm-yyyy")</f>
        <v>01-09-2023</v>
      </c>
      <c r="J1179" s="16">
        <f>IF(OR([1]employee_training_performance_d!J1179="Yes",[1]employee_training_performance_d!J1179="P",[1]employee_training_performance_d!J1179="Present"),1,IF(OR([1]employee_training_performance_d!J1179="No",[1]employee_training_performance_d!J1179="A",[1]employee_training_performance_d!J1179="Absent"),0))</f>
        <v>1</v>
      </c>
      <c r="K1179" s="16">
        <v>59.4</v>
      </c>
      <c r="L1179" s="16">
        <f>IF(OR([1]employee_training_performance_d!L1179=0,ISBLANK([1]employee_training_performance_d!L1179)),AVERAGEIFS([1]employee_training_performance_d!L$2:L$1201,[1]employee_training_performance_d!L$2:L$1201,"&gt;0"),[1]employee_training_performance_d!L1179)</f>
        <v>57.657957244655584</v>
      </c>
      <c r="M1179" s="7">
        <v>2</v>
      </c>
      <c r="N1179" s="7">
        <v>2</v>
      </c>
    </row>
    <row r="1180" spans="1:14" ht="15.6" x14ac:dyDescent="0.3">
      <c r="A1180" s="5" t="str">
        <f>TRIM(PROPER([1]employee_training_performance_d!A1180))</f>
        <v>C51C5229-A145-476D-9779-5B669A452Aca</v>
      </c>
      <c r="B1180" s="6" t="str">
        <f>TRIM(PROPER([1]employee_training_performance_d!B1180))</f>
        <v>Eric Johnson</v>
      </c>
      <c r="C1180" s="7">
        <v>28</v>
      </c>
      <c r="D1180" s="11" t="str">
        <f>IF(OR(LOWER([1]employee_training_performance_d!D1180)="m",LOWER([1]employee_training_performance_d!D1180)="male"),"Male",IF(OR(LOWER([1]employee_training_performance_d!D1180)="f",LOWER([1]employee_training_performance_d!D1180)="female"),"Female","Unknown"))</f>
        <v>Female</v>
      </c>
      <c r="E1180" s="8" t="s">
        <v>29</v>
      </c>
      <c r="F1180" s="8" t="s">
        <v>17</v>
      </c>
      <c r="G1180" s="9" t="str">
        <f>TEXT([1]employee_training_performance_d!G1180,"dd-mm-yyyy")</f>
        <v>31-03-2021</v>
      </c>
      <c r="H1180" s="8" t="s">
        <v>28</v>
      </c>
      <c r="I1180" s="15" t="str">
        <f>TEXT([1]employee_training_performance_d!I1180,"dd-mm-yyyy")</f>
        <v>04-09-2023</v>
      </c>
      <c r="J1180" s="16">
        <f>IF(OR([1]employee_training_performance_d!J1180="Yes",[1]employee_training_performance_d!J1180="P",[1]employee_training_performance_d!J1180="Present"),1,IF(OR([1]employee_training_performance_d!J1180="No",[1]employee_training_performance_d!J1180="A",[1]employee_training_performance_d!J1180="Absent"),0))</f>
        <v>1</v>
      </c>
      <c r="K1180" s="16">
        <v>81</v>
      </c>
      <c r="L1180" s="16">
        <f>IF(OR([1]employee_training_performance_d!L1180=0,ISBLANK([1]employee_training_performance_d!L1180)),AVERAGEIFS([1]employee_training_performance_d!L$2:L$1201,[1]employee_training_performance_d!L$2:L$1201,"&gt;0"),[1]employee_training_performance_d!L1180)</f>
        <v>57.657957244655584</v>
      </c>
      <c r="M1180" s="7">
        <v>5</v>
      </c>
      <c r="N1180" s="7">
        <v>5</v>
      </c>
    </row>
    <row r="1181" spans="1:14" ht="15.6" x14ac:dyDescent="0.3">
      <c r="A1181" s="5" t="str">
        <f>TRIM(PROPER([1]employee_training_performance_d!A1181))</f>
        <v>94061F23-C91F-4D86-B99E-Ec19Ac0Fa13A</v>
      </c>
      <c r="B1181" s="6" t="str">
        <f>TRIM(PROPER([1]employee_training_performance_d!B1181))</f>
        <v>Catherine Martinez</v>
      </c>
      <c r="C1181" s="7">
        <v>37</v>
      </c>
      <c r="D1181" s="11" t="str">
        <f>IF(OR(LOWER([1]employee_training_performance_d!D1181)="m",LOWER([1]employee_training_performance_d!D1181)="male"),"Male",IF(OR(LOWER([1]employee_training_performance_d!D1181)="f",LOWER([1]employee_training_performance_d!D1181)="female"),"Female","Unknown"))</f>
        <v>Male</v>
      </c>
      <c r="E1181" s="8" t="s">
        <v>23</v>
      </c>
      <c r="F1181" s="8" t="s">
        <v>24</v>
      </c>
      <c r="G1181" s="9" t="str">
        <f>TEXT([1]employee_training_performance_d!G1181,"dd-mm-yyyy")</f>
        <v>16-08-2024</v>
      </c>
      <c r="H1181" s="8" t="s">
        <v>25</v>
      </c>
      <c r="I1181" s="15" t="str">
        <f>TEXT([1]employee_training_performance_d!I1181,"dd-mm-yyyy")</f>
        <v>11-01-2025</v>
      </c>
      <c r="J1181" s="16">
        <f>IF(OR([1]employee_training_performance_d!J1181="Yes",[1]employee_training_performance_d!J1181="P",[1]employee_training_performance_d!J1181="Present"),1,IF(OR([1]employee_training_performance_d!J1181="No",[1]employee_training_performance_d!J1181="A",[1]employee_training_performance_d!J1181="Absent"),0))</f>
        <v>0</v>
      </c>
      <c r="K1181" s="16">
        <v>20</v>
      </c>
      <c r="L1181" s="16">
        <f>IF(OR([1]employee_training_performance_d!L1181=0,ISBLANK([1]employee_training_performance_d!L1181)),AVERAGEIFS([1]employee_training_performance_d!L$2:L$1201,[1]employee_training_performance_d!L$2:L$1201,"&gt;0"),[1]employee_training_performance_d!L1181)</f>
        <v>57.657957244655584</v>
      </c>
      <c r="M1181" s="7">
        <v>2</v>
      </c>
      <c r="N1181" s="7">
        <v>2</v>
      </c>
    </row>
    <row r="1182" spans="1:14" ht="15.6" x14ac:dyDescent="0.3">
      <c r="A1182" s="5" t="str">
        <f>TRIM(PROPER([1]employee_training_performance_d!A1182))</f>
        <v>11Ba91F9-960A-4974-9Efd-393B28960C25</v>
      </c>
      <c r="B1182" s="6" t="str">
        <f>TRIM(PROPER([1]employee_training_performance_d!B1182))</f>
        <v>Alexander Bailey</v>
      </c>
      <c r="C1182" s="7">
        <v>27</v>
      </c>
      <c r="D1182" s="11" t="str">
        <f>IF(OR(LOWER([1]employee_training_performance_d!D1182)="m",LOWER([1]employee_training_performance_d!D1182)="male"),"Male",IF(OR(LOWER([1]employee_training_performance_d!D1182)="f",LOWER([1]employee_training_performance_d!D1182)="female"),"Female","Unknown"))</f>
        <v>Female</v>
      </c>
      <c r="E1182" s="8" t="s">
        <v>21</v>
      </c>
      <c r="F1182" s="8" t="s">
        <v>27</v>
      </c>
      <c r="G1182" s="9" t="str">
        <f>TEXT([1]employee_training_performance_d!G1182,"dd-mm-yyyy")</f>
        <v>26-08-2020</v>
      </c>
      <c r="H1182" s="8" t="s">
        <v>22</v>
      </c>
      <c r="I1182" s="15" t="str">
        <f>TEXT([1]employee_training_performance_d!I1182,"dd-mm-yyyy")</f>
        <v>26-12-2022</v>
      </c>
      <c r="J1182" s="16">
        <f>IF(OR([1]employee_training_performance_d!J1182="Yes",[1]employee_training_performance_d!J1182="P",[1]employee_training_performance_d!J1182="Present"),1,IF(OR([1]employee_training_performance_d!J1182="No",[1]employee_training_performance_d!J1182="A",[1]employee_training_performance_d!J1182="Absent"),0))</f>
        <v>1</v>
      </c>
      <c r="K1182" s="16">
        <v>60</v>
      </c>
      <c r="L1182" s="16">
        <f>IF(OR([1]employee_training_performance_d!L1182=0,ISBLANK([1]employee_training_performance_d!L1182)),AVERAGEIFS([1]employee_training_performance_d!L$2:L$1201,[1]employee_training_performance_d!L$2:L$1201,"&gt;0"),[1]employee_training_performance_d!L1182)</f>
        <v>57.657957244655584</v>
      </c>
      <c r="M1182" s="7">
        <v>3</v>
      </c>
      <c r="N1182" s="7">
        <v>3</v>
      </c>
    </row>
    <row r="1183" spans="1:14" ht="15.6" x14ac:dyDescent="0.3">
      <c r="A1183" s="5" t="str">
        <f>TRIM(PROPER([1]employee_training_performance_d!A1183))</f>
        <v>902369Ab-4864-4025-Be41-862045B4A13E</v>
      </c>
      <c r="B1183" s="6" t="str">
        <f>TRIM(PROPER([1]employee_training_performance_d!B1183))</f>
        <v>Rebecca Mitchell</v>
      </c>
      <c r="C1183" s="7">
        <v>38</v>
      </c>
      <c r="D1183" s="11" t="str">
        <f>IF(OR(LOWER([1]employee_training_performance_d!D1183)="m",LOWER([1]employee_training_performance_d!D1183)="male"),"Male",IF(OR(LOWER([1]employee_training_performance_d!D1183)="f",LOWER([1]employee_training_performance_d!D1183)="female"),"Female","Unknown"))</f>
        <v>Female</v>
      </c>
      <c r="E1183" s="8" t="s">
        <v>21</v>
      </c>
      <c r="F1183" s="8" t="s">
        <v>24</v>
      </c>
      <c r="G1183" s="9" t="str">
        <f>TEXT([1]employee_training_performance_d!G1183,"dd-mm-yyyy")</f>
        <v>25-06-2023</v>
      </c>
      <c r="H1183" s="8" t="s">
        <v>25</v>
      </c>
      <c r="I1183" s="15" t="str">
        <f>TEXT([1]employee_training_performance_d!I1183,"dd-mm-yyyy")</f>
        <v>09-10-2023</v>
      </c>
      <c r="J1183" s="16">
        <f>IF(OR([1]employee_training_performance_d!J1183="Yes",[1]employee_training_performance_d!J1183="P",[1]employee_training_performance_d!J1183="Present"),1,IF(OR([1]employee_training_performance_d!J1183="No",[1]employee_training_performance_d!J1183="A",[1]employee_training_performance_d!J1183="Absent"),0))</f>
        <v>0</v>
      </c>
      <c r="K1183" s="16">
        <v>61.857142857142854</v>
      </c>
      <c r="L1183" s="16">
        <f>IF(OR([1]employee_training_performance_d!L1183=0,ISBLANK([1]employee_training_performance_d!L1183)),AVERAGEIFS([1]employee_training_performance_d!L$2:L$1201,[1]employee_training_performance_d!L$2:L$1201,"&gt;0"),[1]employee_training_performance_d!L1183)</f>
        <v>57.657957244655584</v>
      </c>
      <c r="M1183" s="7">
        <v>5</v>
      </c>
      <c r="N1183" s="7">
        <v>5</v>
      </c>
    </row>
    <row r="1184" spans="1:14" ht="15.6" x14ac:dyDescent="0.3">
      <c r="A1184" s="5" t="str">
        <f>TRIM(PROPER([1]employee_training_performance_d!A1184))</f>
        <v>23E96B81-004E-4721-8Cc8-Fa21B601E5B2</v>
      </c>
      <c r="B1184" s="6" t="str">
        <f>TRIM(PROPER([1]employee_training_performance_d!B1184))</f>
        <v>Justin Foster</v>
      </c>
      <c r="C1184" s="7">
        <v>27</v>
      </c>
      <c r="D1184" s="11" t="str">
        <f>IF(OR(LOWER([1]employee_training_performance_d!D1184)="m",LOWER([1]employee_training_performance_d!D1184)="male"),"Male",IF(OR(LOWER([1]employee_training_performance_d!D1184)="f",LOWER([1]employee_training_performance_d!D1184)="female"),"Female","Unknown"))</f>
        <v>Male</v>
      </c>
      <c r="E1184" s="8" t="s">
        <v>29</v>
      </c>
      <c r="F1184" s="8" t="s">
        <v>24</v>
      </c>
      <c r="G1184" s="9" t="str">
        <f>TEXT([1]employee_training_performance_d!G1184,"dd-mm-yyyy")</f>
        <v>28-04-2020</v>
      </c>
      <c r="H1184" s="8" t="s">
        <v>20</v>
      </c>
      <c r="I1184" s="15" t="str">
        <f>TEXT([1]employee_training_performance_d!I1184,"dd-mm-yyyy")</f>
        <v>09-08-2020</v>
      </c>
      <c r="J1184" s="16">
        <f>IF(OR([1]employee_training_performance_d!J1184="Yes",[1]employee_training_performance_d!J1184="P",[1]employee_training_performance_d!J1184="Present"),1,IF(OR([1]employee_training_performance_d!J1184="No",[1]employee_training_performance_d!J1184="A",[1]employee_training_performance_d!J1184="Absent"),0))</f>
        <v>1</v>
      </c>
      <c r="K1184" s="16">
        <v>68</v>
      </c>
      <c r="L1184" s="16">
        <f>IF(OR([1]employee_training_performance_d!L1184=0,ISBLANK([1]employee_training_performance_d!L1184)),AVERAGEIFS([1]employee_training_performance_d!L$2:L$1201,[1]employee_training_performance_d!L$2:L$1201,"&gt;0"),[1]employee_training_performance_d!L1184)</f>
        <v>57.657957244655584</v>
      </c>
      <c r="M1184" s="7">
        <v>0</v>
      </c>
      <c r="N1184" s="7">
        <v>0</v>
      </c>
    </row>
    <row r="1185" spans="1:14" ht="15.6" x14ac:dyDescent="0.3">
      <c r="A1185" s="5" t="str">
        <f>TRIM(PROPER([1]employee_training_performance_d!A1185))</f>
        <v>6F6D18C6-C334-43E0-Aa56-6D798B75190C</v>
      </c>
      <c r="B1185" s="6" t="str">
        <f>TRIM(PROPER([1]employee_training_performance_d!B1185))</f>
        <v>Edward West Md</v>
      </c>
      <c r="C1185" s="7">
        <v>40</v>
      </c>
      <c r="D1185" s="11" t="str">
        <f>IF(OR(LOWER([1]employee_training_performance_d!D1185)="m",LOWER([1]employee_training_performance_d!D1185)="male"),"Male",IF(OR(LOWER([1]employee_training_performance_d!D1185)="f",LOWER([1]employee_training_performance_d!D1185)="female"),"Female","Unknown"))</f>
        <v>Male</v>
      </c>
      <c r="E1185" s="8" t="s">
        <v>19</v>
      </c>
      <c r="F1185" s="8" t="s">
        <v>17</v>
      </c>
      <c r="G1185" s="9" t="str">
        <f>TEXT([1]employee_training_performance_d!G1185,"dd-mm-yyyy")</f>
        <v>23-11-2022</v>
      </c>
      <c r="H1185" s="8" t="s">
        <v>22</v>
      </c>
      <c r="I1185" s="15" t="str">
        <f>TEXT([1]employee_training_performance_d!I1185,"dd-mm-yyyy")</f>
        <v>14-06-2023</v>
      </c>
      <c r="J1185" s="16">
        <f>IF(OR([1]employee_training_performance_d!J1185="Yes",[1]employee_training_performance_d!J1185="P",[1]employee_training_performance_d!J1185="Present"),1,IF(OR([1]employee_training_performance_d!J1185="No",[1]employee_training_performance_d!J1185="A",[1]employee_training_performance_d!J1185="Absent"),0))</f>
        <v>0</v>
      </c>
      <c r="K1185" s="16">
        <v>60.833333333333336</v>
      </c>
      <c r="L1185" s="16">
        <f>IF(OR([1]employee_training_performance_d!L1185=0,ISBLANK([1]employee_training_performance_d!L1185)),AVERAGEIFS([1]employee_training_performance_d!L$2:L$1201,[1]employee_training_performance_d!L$2:L$1201,"&gt;0"),[1]employee_training_performance_d!L1185)</f>
        <v>57.657957244655584</v>
      </c>
      <c r="M1185" s="7">
        <v>2</v>
      </c>
      <c r="N1185" s="7">
        <v>2</v>
      </c>
    </row>
    <row r="1186" spans="1:14" ht="15.6" x14ac:dyDescent="0.3">
      <c r="A1186" s="5" t="str">
        <f>TRIM(PROPER([1]employee_training_performance_d!A1186))</f>
        <v>6B775489-16Ca-4742-B0E5-2458E2832379</v>
      </c>
      <c r="B1186" s="6" t="str">
        <f>TRIM(PROPER([1]employee_training_performance_d!B1186))</f>
        <v>Janice Bailey</v>
      </c>
      <c r="C1186" s="7">
        <v>49</v>
      </c>
      <c r="D1186" s="11" t="str">
        <f>IF(OR(LOWER([1]employee_training_performance_d!D1186)="m",LOWER([1]employee_training_performance_d!D1186)="male"),"Male",IF(OR(LOWER([1]employee_training_performance_d!D1186)="f",LOWER([1]employee_training_performance_d!D1186)="female"),"Female","Unknown"))</f>
        <v>Female</v>
      </c>
      <c r="E1186" s="8" t="s">
        <v>19</v>
      </c>
      <c r="F1186" s="8" t="s">
        <v>27</v>
      </c>
      <c r="G1186" s="9" t="str">
        <f>TEXT([1]employee_training_performance_d!G1186,"dd-mm-yyyy")</f>
        <v>24-11-2022</v>
      </c>
      <c r="H1186" s="8" t="s">
        <v>20</v>
      </c>
      <c r="I1186" s="15" t="str">
        <f>TEXT([1]employee_training_performance_d!I1186,"dd-mm-yyyy")</f>
        <v>14-02-2023</v>
      </c>
      <c r="J1186" s="16">
        <f>IF(OR([1]employee_training_performance_d!J1186="Yes",[1]employee_training_performance_d!J1186="P",[1]employee_training_performance_d!J1186="Present"),1,IF(OR([1]employee_training_performance_d!J1186="No",[1]employee_training_performance_d!J1186="A",[1]employee_training_performance_d!J1186="Absent"),0))</f>
        <v>1</v>
      </c>
      <c r="K1186" s="16">
        <v>60.833333333333336</v>
      </c>
      <c r="L1186" s="16">
        <f>IF(OR([1]employee_training_performance_d!L1186=0,ISBLANK([1]employee_training_performance_d!L1186)),AVERAGEIFS([1]employee_training_performance_d!L$2:L$1201,[1]employee_training_performance_d!L$2:L$1201,"&gt;0"),[1]employee_training_performance_d!L1186)</f>
        <v>57.657957244655584</v>
      </c>
      <c r="M1186" s="7">
        <v>2.5</v>
      </c>
      <c r="N1186" s="7">
        <v>2.4615384615384617</v>
      </c>
    </row>
    <row r="1187" spans="1:14" ht="15.6" x14ac:dyDescent="0.3">
      <c r="A1187" s="5" t="str">
        <f>TRIM(PROPER([1]employee_training_performance_d!A1187))</f>
        <v>0874688E-54A3-45Ae-9B9F-658F41C6444B</v>
      </c>
      <c r="B1187" s="6" t="str">
        <f>TRIM(PROPER([1]employee_training_performance_d!B1187))</f>
        <v>David Edwards</v>
      </c>
      <c r="C1187" s="7">
        <v>41</v>
      </c>
      <c r="D1187" s="11" t="str">
        <f>IF(OR(LOWER([1]employee_training_performance_d!D1187)="m",LOWER([1]employee_training_performance_d!D1187)="male"),"Male",IF(OR(LOWER([1]employee_training_performance_d!D1187)="f",LOWER([1]employee_training_performance_d!D1187)="female"),"Female","Unknown"))</f>
        <v>Male</v>
      </c>
      <c r="E1187" s="8" t="s">
        <v>23</v>
      </c>
      <c r="F1187" s="8" t="s">
        <v>24</v>
      </c>
      <c r="G1187" s="9" t="str">
        <f>TEXT([1]employee_training_performance_d!G1187,"dd-mm-yyyy")</f>
        <v>20-07-2020</v>
      </c>
      <c r="H1187" s="8" t="s">
        <v>18</v>
      </c>
      <c r="I1187" s="15" t="str">
        <f>TEXT([1]employee_training_performance_d!I1187,"dd-mm-yyyy")</f>
        <v>14-02-2021</v>
      </c>
      <c r="J1187" s="16">
        <f>IF(OR([1]employee_training_performance_d!J1187="Yes",[1]employee_training_performance_d!J1187="P",[1]employee_training_performance_d!J1187="Present"),1,IF(OR([1]employee_training_performance_d!J1187="No",[1]employee_training_performance_d!J1187="A",[1]employee_training_performance_d!J1187="Absent"),0))</f>
        <v>0</v>
      </c>
      <c r="K1187" s="16">
        <v>60.833333333333336</v>
      </c>
      <c r="L1187" s="16">
        <f>IF(OR([1]employee_training_performance_d!L1187=0,ISBLANK([1]employee_training_performance_d!L1187)),AVERAGEIFS([1]employee_training_performance_d!L$2:L$1201,[1]employee_training_performance_d!L$2:L$1201,"&gt;0"),[1]employee_training_performance_d!L1187)</f>
        <v>57.657957244655584</v>
      </c>
      <c r="M1187" s="7">
        <v>4</v>
      </c>
      <c r="N1187" s="7">
        <v>4</v>
      </c>
    </row>
    <row r="1188" spans="1:14" ht="15.6" x14ac:dyDescent="0.3">
      <c r="A1188" s="5" t="str">
        <f>TRIM(PROPER([1]employee_training_performance_d!A1188))</f>
        <v>96Bfbee0-09A2-4373-B2Fd-73447862F1Cf</v>
      </c>
      <c r="B1188" s="6" t="str">
        <f>TRIM(PROPER([1]employee_training_performance_d!B1188))</f>
        <v>Vanessa Cunningham</v>
      </c>
      <c r="C1188" s="7">
        <v>38</v>
      </c>
      <c r="D1188" s="11" t="str">
        <f>IF(OR(LOWER([1]employee_training_performance_d!D1188)="m",LOWER([1]employee_training_performance_d!D1188)="male"),"Male",IF(OR(LOWER([1]employee_training_performance_d!D1188)="f",LOWER([1]employee_training_performance_d!D1188)="female"),"Female","Unknown"))</f>
        <v>Female</v>
      </c>
      <c r="E1188" s="8" t="s">
        <v>29</v>
      </c>
      <c r="F1188" s="8" t="s">
        <v>15</v>
      </c>
      <c r="G1188" s="9" t="str">
        <f>TEXT([1]employee_training_performance_d!G1188,"dd-mm-yyyy")</f>
        <v>21-02-2022</v>
      </c>
      <c r="H1188" s="8" t="s">
        <v>18</v>
      </c>
      <c r="I1188" s="15" t="str">
        <f>TEXT([1]employee_training_performance_d!I1188,"dd-mm-yyyy")</f>
        <v>29-09-2023</v>
      </c>
      <c r="J1188" s="16">
        <f>IF(OR([1]employee_training_performance_d!J1188="Yes",[1]employee_training_performance_d!J1188="P",[1]employee_training_performance_d!J1188="Present"),1,IF(OR([1]employee_training_performance_d!J1188="No",[1]employee_training_performance_d!J1188="A",[1]employee_training_performance_d!J1188="Absent"),0))</f>
        <v>1</v>
      </c>
      <c r="K1188" s="16">
        <v>60.833333333333336</v>
      </c>
      <c r="L1188" s="16">
        <f>IF(OR([1]employee_training_performance_d!L1188=0,ISBLANK([1]employee_training_performance_d!L1188)),AVERAGEIFS([1]employee_training_performance_d!L$2:L$1201,[1]employee_training_performance_d!L$2:L$1201,"&gt;0"),[1]employee_training_performance_d!L1188)</f>
        <v>48</v>
      </c>
      <c r="M1188" s="7">
        <v>5</v>
      </c>
      <c r="N1188" s="7">
        <v>5</v>
      </c>
    </row>
    <row r="1189" spans="1:14" ht="15.6" x14ac:dyDescent="0.3">
      <c r="A1189" s="5" t="str">
        <f>TRIM(PROPER([1]employee_training_performance_d!A1189))</f>
        <v>143E77C2-70Fe-4E06-B6E3-1E8Ef67Fb352</v>
      </c>
      <c r="B1189" s="6" t="str">
        <f>TRIM(PROPER([1]employee_training_performance_d!B1189))</f>
        <v>Mark Santos</v>
      </c>
      <c r="C1189" s="7">
        <v>38</v>
      </c>
      <c r="D1189" s="11" t="str">
        <f>IF(OR(LOWER([1]employee_training_performance_d!D1189)="m",LOWER([1]employee_training_performance_d!D1189)="male"),"Male",IF(OR(LOWER([1]employee_training_performance_d!D1189)="f",LOWER([1]employee_training_performance_d!D1189)="female"),"Female","Unknown"))</f>
        <v>Female</v>
      </c>
      <c r="E1189" s="8" t="s">
        <v>14</v>
      </c>
      <c r="F1189" s="8" t="s">
        <v>27</v>
      </c>
      <c r="G1189" s="9" t="str">
        <f>TEXT([1]employee_training_performance_d!G1189,"dd-mm-yyyy")</f>
        <v>07-11-2021</v>
      </c>
      <c r="H1189" s="8" t="s">
        <v>16</v>
      </c>
      <c r="I1189" s="15" t="str">
        <f>TEXT([1]employee_training_performance_d!I1189,"dd-mm-yyyy")</f>
        <v>07-01-2022</v>
      </c>
      <c r="J1189" s="16">
        <f>IF(OR([1]employee_training_performance_d!J1189="Yes",[1]employee_training_performance_d!J1189="P",[1]employee_training_performance_d!J1189="Present"),1,IF(OR([1]employee_training_performance_d!J1189="No",[1]employee_training_performance_d!J1189="A",[1]employee_training_performance_d!J1189="Absent"),0))</f>
        <v>1</v>
      </c>
      <c r="K1189" s="16">
        <v>60.833333333333336</v>
      </c>
      <c r="L1189" s="16">
        <f>IF(OR([1]employee_training_performance_d!L1189=0,ISBLANK([1]employee_training_performance_d!L1189)),AVERAGEIFS([1]employee_training_performance_d!L$2:L$1201,[1]employee_training_performance_d!L$2:L$1201,"&gt;0"),[1]employee_training_performance_d!L1189)</f>
        <v>57</v>
      </c>
      <c r="M1189" s="7">
        <v>5</v>
      </c>
      <c r="N1189" s="7">
        <v>5</v>
      </c>
    </row>
    <row r="1190" spans="1:14" ht="15.6" x14ac:dyDescent="0.3">
      <c r="A1190" s="5" t="str">
        <f>TRIM(PROPER([1]employee_training_performance_d!A1190))</f>
        <v>39057Fc0-6151-46Ed-B229-7Aff91Be48C3</v>
      </c>
      <c r="B1190" s="6" t="str">
        <f>TRIM(PROPER([1]employee_training_performance_d!B1190))</f>
        <v>Anthony Watson</v>
      </c>
      <c r="C1190" s="7">
        <v>38</v>
      </c>
      <c r="D1190" s="11" t="str">
        <f>IF(OR(LOWER([1]employee_training_performance_d!D1190)="m",LOWER([1]employee_training_performance_d!D1190)="male"),"Male",IF(OR(LOWER([1]employee_training_performance_d!D1190)="f",LOWER([1]employee_training_performance_d!D1190)="female"),"Female","Unknown"))</f>
        <v>Female</v>
      </c>
      <c r="E1190" s="8" t="s">
        <v>29</v>
      </c>
      <c r="F1190" s="8" t="s">
        <v>27</v>
      </c>
      <c r="G1190" s="9" t="str">
        <f>TEXT([1]employee_training_performance_d!G1190,"dd-mm-yyyy")</f>
        <v>07-06-2021</v>
      </c>
      <c r="H1190" s="8" t="s">
        <v>16</v>
      </c>
      <c r="I1190" s="15" t="str">
        <f>TEXT([1]employee_training_performance_d!I1190,"dd-mm-yyyy")</f>
        <v>26-11-2023</v>
      </c>
      <c r="J1190" s="16">
        <f>IF(OR([1]employee_training_performance_d!J1190="Yes",[1]employee_training_performance_d!J1190="P",[1]employee_training_performance_d!J1190="Present"),1,IF(OR([1]employee_training_performance_d!J1190="No",[1]employee_training_performance_d!J1190="A",[1]employee_training_performance_d!J1190="Absent"),0))</f>
        <v>0</v>
      </c>
      <c r="K1190" s="16">
        <v>60.833333333333336</v>
      </c>
      <c r="L1190" s="16">
        <f>IF(OR([1]employee_training_performance_d!L1190=0,ISBLANK([1]employee_training_performance_d!L1190)),AVERAGEIFS([1]employee_training_performance_d!L$2:L$1201,[1]employee_training_performance_d!L$2:L$1201,"&gt;0"),[1]employee_training_performance_d!L1190)</f>
        <v>66</v>
      </c>
      <c r="M1190" s="7">
        <v>4</v>
      </c>
      <c r="N1190" s="7">
        <v>4</v>
      </c>
    </row>
    <row r="1191" spans="1:14" ht="15.6" x14ac:dyDescent="0.3">
      <c r="A1191" s="5" t="str">
        <f>TRIM(PROPER([1]employee_training_performance_d!A1191))</f>
        <v>5E35B247-2De3-453D-8209-78Dcb8116C26</v>
      </c>
      <c r="B1191" s="6" t="str">
        <f>TRIM(PROPER([1]employee_training_performance_d!B1191))</f>
        <v>Christopher Martin</v>
      </c>
      <c r="C1191" s="7">
        <v>52</v>
      </c>
      <c r="D1191" s="11" t="str">
        <f>IF(OR(LOWER([1]employee_training_performance_d!D1191)="m",LOWER([1]employee_training_performance_d!D1191)="male"),"Male",IF(OR(LOWER([1]employee_training_performance_d!D1191)="f",LOWER([1]employee_training_performance_d!D1191)="female"),"Female","Unknown"))</f>
        <v>Male</v>
      </c>
      <c r="E1191" s="8" t="s">
        <v>19</v>
      </c>
      <c r="F1191" s="8" t="s">
        <v>17</v>
      </c>
      <c r="G1191" s="9" t="str">
        <f>TEXT([1]employee_training_performance_d!G1191,"dd-mm-yyyy")</f>
        <v>24-03-2024</v>
      </c>
      <c r="H1191" s="8" t="s">
        <v>18</v>
      </c>
      <c r="I1191" s="15" t="str">
        <f>TEXT([1]employee_training_performance_d!I1191,"dd-mm-yyyy")</f>
        <v>13-01-2025</v>
      </c>
      <c r="J1191" s="16">
        <f>IF(OR([1]employee_training_performance_d!J1191="Yes",[1]employee_training_performance_d!J1191="P",[1]employee_training_performance_d!J1191="Present"),1,IF(OR([1]employee_training_performance_d!J1191="No",[1]employee_training_performance_d!J1191="A",[1]employee_training_performance_d!J1191="Absent"),0))</f>
        <v>0</v>
      </c>
      <c r="K1191" s="16">
        <v>55</v>
      </c>
      <c r="L1191" s="16">
        <f>IF(OR([1]employee_training_performance_d!L1191=0,ISBLANK([1]employee_training_performance_d!L1191)),AVERAGEIFS([1]employee_training_performance_d!L$2:L$1201,[1]employee_training_performance_d!L$2:L$1201,"&gt;0"),[1]employee_training_performance_d!L1191)</f>
        <v>48</v>
      </c>
      <c r="M1191" s="7">
        <v>1</v>
      </c>
      <c r="N1191" s="7">
        <v>1</v>
      </c>
    </row>
    <row r="1192" spans="1:14" ht="15.6" x14ac:dyDescent="0.3">
      <c r="A1192" s="5" t="str">
        <f>TRIM(PROPER([1]employee_training_performance_d!A1192))</f>
        <v>4Cb9C5C6-6D33-458B-B4D4-Ab34Aca6Dd4B</v>
      </c>
      <c r="B1192" s="6" t="str">
        <f>TRIM(PROPER([1]employee_training_performance_d!B1192))</f>
        <v>Blake Edwards</v>
      </c>
      <c r="C1192" s="7">
        <v>48</v>
      </c>
      <c r="D1192" s="11" t="str">
        <f>IF(OR(LOWER([1]employee_training_performance_d!D1192)="m",LOWER([1]employee_training_performance_d!D1192)="male"),"Male",IF(OR(LOWER([1]employee_training_performance_d!D1192)="f",LOWER([1]employee_training_performance_d!D1192)="female"),"Female","Unknown"))</f>
        <v>Male</v>
      </c>
      <c r="E1192" s="8" t="s">
        <v>19</v>
      </c>
      <c r="F1192" s="8" t="s">
        <v>15</v>
      </c>
      <c r="G1192" s="9" t="str">
        <f>TEXT([1]employee_training_performance_d!G1192,"dd-mm-yyyy")</f>
        <v>13-10-2023</v>
      </c>
      <c r="H1192" s="8" t="s">
        <v>25</v>
      </c>
      <c r="I1192" s="15" t="str">
        <f>TEXT([1]employee_training_performance_d!I1192,"dd-mm-yyyy")</f>
        <v>27-02-2026</v>
      </c>
      <c r="J1192" s="16">
        <f>IF(OR([1]employee_training_performance_d!J1192="Yes",[1]employee_training_performance_d!J1192="P",[1]employee_training_performance_d!J1192="Present"),1,IF(OR([1]employee_training_performance_d!J1192="No",[1]employee_training_performance_d!J1192="A",[1]employee_training_performance_d!J1192="Absent"),0))</f>
        <v>1</v>
      </c>
      <c r="K1192" s="16">
        <v>20</v>
      </c>
      <c r="L1192" s="16">
        <f>IF(OR([1]employee_training_performance_d!L1192=0,ISBLANK([1]employee_training_performance_d!L1192)),AVERAGEIFS([1]employee_training_performance_d!L$2:L$1201,[1]employee_training_performance_d!L$2:L$1201,"&gt;0"),[1]employee_training_performance_d!L1192)</f>
        <v>57.657957244655584</v>
      </c>
      <c r="M1192" s="7">
        <v>1.6</v>
      </c>
      <c r="N1192" s="7">
        <v>1.625</v>
      </c>
    </row>
    <row r="1193" spans="1:14" ht="15.6" x14ac:dyDescent="0.3">
      <c r="A1193" s="5" t="str">
        <f>TRIM(PROPER([1]employee_training_performance_d!A1193))</f>
        <v>D99598Fb-9Eea-4337-8646-F5C1Ea89Cc6D</v>
      </c>
      <c r="B1193" s="6" t="str">
        <f>TRIM(PROPER([1]employee_training_performance_d!B1193))</f>
        <v>Laura Rogers</v>
      </c>
      <c r="C1193" s="7">
        <v>39</v>
      </c>
      <c r="D1193" s="11" t="str">
        <f>IF(OR(LOWER([1]employee_training_performance_d!D1193)="m",LOWER([1]employee_training_performance_d!D1193)="male"),"Male",IF(OR(LOWER([1]employee_training_performance_d!D1193)="f",LOWER([1]employee_training_performance_d!D1193)="female"),"Female","Unknown"))</f>
        <v>Female</v>
      </c>
      <c r="E1193" s="8" t="s">
        <v>23</v>
      </c>
      <c r="F1193" s="8" t="s">
        <v>15</v>
      </c>
      <c r="G1193" s="9" t="str">
        <f>TEXT([1]employee_training_performance_d!G1193,"dd-mm-yyyy")</f>
        <v>24-09-2022</v>
      </c>
      <c r="H1193" s="8" t="s">
        <v>16</v>
      </c>
      <c r="I1193" s="15" t="str">
        <f>TEXT([1]employee_training_performance_d!I1193,"dd-mm-yyyy")</f>
        <v>30-04-2024</v>
      </c>
      <c r="J1193" s="16">
        <f>IF(OR([1]employee_training_performance_d!J1193="Yes",[1]employee_training_performance_d!J1193="P",[1]employee_training_performance_d!J1193="Present"),1,IF(OR([1]employee_training_performance_d!J1193="No",[1]employee_training_performance_d!J1193="A",[1]employee_training_performance_d!J1193="Absent"),0))</f>
        <v>1</v>
      </c>
      <c r="K1193" s="16">
        <v>72.5</v>
      </c>
      <c r="L1193" s="16">
        <f>IF(OR([1]employee_training_performance_d!L1193=0,ISBLANK([1]employee_training_performance_d!L1193)),AVERAGEIFS([1]employee_training_performance_d!L$2:L$1201,[1]employee_training_performance_d!L$2:L$1201,"&gt;0"),[1]employee_training_performance_d!L1193)</f>
        <v>41</v>
      </c>
      <c r="M1193" s="7">
        <v>1.6</v>
      </c>
      <c r="N1193" s="7">
        <v>1.625</v>
      </c>
    </row>
    <row r="1194" spans="1:14" ht="15.6" x14ac:dyDescent="0.3">
      <c r="A1194" s="5" t="str">
        <f>TRIM(PROPER([1]employee_training_performance_d!A1194))</f>
        <v>69F876B9-481D-47D0-Ac2F-B9E659432772</v>
      </c>
      <c r="B1194" s="6" t="str">
        <f>TRIM(PROPER([1]employee_training_performance_d!B1194))</f>
        <v>Danielle Compton</v>
      </c>
      <c r="C1194" s="7">
        <v>44</v>
      </c>
      <c r="D1194" s="11" t="str">
        <f>IF(OR(LOWER([1]employee_training_performance_d!D1194)="m",LOWER([1]employee_training_performance_d!D1194)="male"),"Male",IF(OR(LOWER([1]employee_training_performance_d!D1194)="f",LOWER([1]employee_training_performance_d!D1194)="female"),"Female","Unknown"))</f>
        <v>Female</v>
      </c>
      <c r="E1194" s="8" t="s">
        <v>23</v>
      </c>
      <c r="F1194" s="8" t="s">
        <v>30</v>
      </c>
      <c r="G1194" s="9" t="str">
        <f>TEXT([1]employee_training_performance_d!G1194,"dd-mm-yyyy")</f>
        <v>12-08-2023</v>
      </c>
      <c r="H1194" s="8" t="s">
        <v>20</v>
      </c>
      <c r="I1194" s="15" t="str">
        <f>TEXT([1]employee_training_performance_d!I1194,"dd-mm-yyyy")</f>
        <v>05-02-2025</v>
      </c>
      <c r="J1194" s="16">
        <f>IF(OR([1]employee_training_performance_d!J1194="Yes",[1]employee_training_performance_d!J1194="P",[1]employee_training_performance_d!J1194="Present"),1,IF(OR([1]employee_training_performance_d!J1194="No",[1]employee_training_performance_d!J1194="A",[1]employee_training_performance_d!J1194="Absent"),0))</f>
        <v>0</v>
      </c>
      <c r="K1194" s="16">
        <v>43</v>
      </c>
      <c r="L1194" s="16">
        <f>IF(OR([1]employee_training_performance_d!L1194=0,ISBLANK([1]employee_training_performance_d!L1194)),AVERAGEIFS([1]employee_training_performance_d!L$2:L$1201,[1]employee_training_performance_d!L$2:L$1201,"&gt;0"),[1]employee_training_performance_d!L1194)</f>
        <v>91</v>
      </c>
      <c r="M1194" s="7">
        <v>1</v>
      </c>
      <c r="N1194" s="7">
        <v>1</v>
      </c>
    </row>
    <row r="1195" spans="1:14" ht="15.6" x14ac:dyDescent="0.3">
      <c r="A1195" s="5" t="str">
        <f>TRIM(PROPER([1]employee_training_performance_d!A1195))</f>
        <v>Ec606353-F12D-4Edc-A6B0-3B0Ddfe9A6Ee</v>
      </c>
      <c r="B1195" s="6" t="str">
        <f>TRIM(PROPER([1]employee_training_performance_d!B1195))</f>
        <v>Daniel Fletcher</v>
      </c>
      <c r="C1195" s="7">
        <v>31</v>
      </c>
      <c r="D1195" s="11" t="str">
        <f>IF(OR(LOWER([1]employee_training_performance_d!D1195)="m",LOWER([1]employee_training_performance_d!D1195)="male"),"Male",IF(OR(LOWER([1]employee_training_performance_d!D1195)="f",LOWER([1]employee_training_performance_d!D1195)="female"),"Female","Unknown"))</f>
        <v>Female</v>
      </c>
      <c r="E1195" s="8" t="s">
        <v>21</v>
      </c>
      <c r="F1195" s="8" t="s">
        <v>30</v>
      </c>
      <c r="G1195" s="9" t="str">
        <f>TEXT([1]employee_training_performance_d!G1195,"dd-mm-yyyy")</f>
        <v>29-06-2022</v>
      </c>
      <c r="H1195" s="8" t="s">
        <v>18</v>
      </c>
      <c r="I1195" s="15" t="str">
        <f>TEXT([1]employee_training_performance_d!I1195,"dd-mm-yyyy")</f>
        <v>15-05-2023</v>
      </c>
      <c r="J1195" s="16">
        <f>IF(OR([1]employee_training_performance_d!J1195="Yes",[1]employee_training_performance_d!J1195="P",[1]employee_training_performance_d!J1195="Present"),1,IF(OR([1]employee_training_performance_d!J1195="No",[1]employee_training_performance_d!J1195="A",[1]employee_training_performance_d!J1195="Absent"),0))</f>
        <v>1</v>
      </c>
      <c r="K1195" s="16">
        <v>82.333333333333329</v>
      </c>
      <c r="L1195" s="16">
        <f>IF(OR([1]employee_training_performance_d!L1195=0,ISBLANK([1]employee_training_performance_d!L1195)),AVERAGEIFS([1]employee_training_performance_d!L$2:L$1201,[1]employee_training_performance_d!L$2:L$1201,"&gt;0"),[1]employee_training_performance_d!L1195)</f>
        <v>58</v>
      </c>
      <c r="M1195" s="7">
        <v>3</v>
      </c>
      <c r="N1195" s="7">
        <v>3</v>
      </c>
    </row>
    <row r="1196" spans="1:14" ht="15.6" x14ac:dyDescent="0.3">
      <c r="A1196" s="5" t="str">
        <f>TRIM(PROPER([1]employee_training_performance_d!A1196))</f>
        <v>9Cab2954-4E2B-452E-A58D-55Cbcaad515C</v>
      </c>
      <c r="B1196" s="6" t="str">
        <f>TRIM(PROPER([1]employee_training_performance_d!B1196))</f>
        <v>Keith Munoz</v>
      </c>
      <c r="C1196" s="7">
        <v>31</v>
      </c>
      <c r="D1196" s="11" t="str">
        <f>IF(OR(LOWER([1]employee_training_performance_d!D1196)="m",LOWER([1]employee_training_performance_d!D1196)="male"),"Male",IF(OR(LOWER([1]employee_training_performance_d!D1196)="f",LOWER([1]employee_training_performance_d!D1196)="female"),"Female","Unknown"))</f>
        <v>Female</v>
      </c>
      <c r="E1196" s="8" t="s">
        <v>21</v>
      </c>
      <c r="F1196" s="8" t="s">
        <v>17</v>
      </c>
      <c r="G1196" s="9" t="str">
        <f>TEXT([1]employee_training_performance_d!G1196,"dd-mm-yyyy")</f>
        <v>19-11-2020</v>
      </c>
      <c r="H1196" s="8" t="s">
        <v>16</v>
      </c>
      <c r="I1196" s="15" t="str">
        <f>TEXT([1]employee_training_performance_d!I1196,"dd-mm-yyyy")</f>
        <v>20-12-2020</v>
      </c>
      <c r="J1196" s="16">
        <f>IF(OR([1]employee_training_performance_d!J1196="Yes",[1]employee_training_performance_d!J1196="P",[1]employee_training_performance_d!J1196="Present"),1,IF(OR([1]employee_training_performance_d!J1196="No",[1]employee_training_performance_d!J1196="A",[1]employee_training_performance_d!J1196="Absent"),0))</f>
        <v>1</v>
      </c>
      <c r="K1196" s="16">
        <v>82.333333333333329</v>
      </c>
      <c r="L1196" s="16">
        <f>IF(OR([1]employee_training_performance_d!L1196=0,ISBLANK([1]employee_training_performance_d!L1196)),AVERAGEIFS([1]employee_training_performance_d!L$2:L$1201,[1]employee_training_performance_d!L$2:L$1201,"&gt;0"),[1]employee_training_performance_d!L1196)</f>
        <v>34</v>
      </c>
      <c r="M1196" s="7">
        <v>1</v>
      </c>
      <c r="N1196" s="7">
        <v>1</v>
      </c>
    </row>
    <row r="1197" spans="1:14" ht="15.6" x14ac:dyDescent="0.3">
      <c r="A1197" s="5" t="str">
        <f>TRIM(PROPER([1]employee_training_performance_d!A1197))</f>
        <v>D572D408-3E11-4B31-9B82-8Fabc0C36528</v>
      </c>
      <c r="B1197" s="6" t="str">
        <f>TRIM(PROPER([1]employee_training_performance_d!B1197))</f>
        <v>Shannon Hill</v>
      </c>
      <c r="C1197" s="7">
        <v>42</v>
      </c>
      <c r="D1197" s="11" t="str">
        <f>IF(OR(LOWER([1]employee_training_performance_d!D1197)="m",LOWER([1]employee_training_performance_d!D1197)="male"),"Male",IF(OR(LOWER([1]employee_training_performance_d!D1197)="f",LOWER([1]employee_training_performance_d!D1197)="female"),"Female","Unknown"))</f>
        <v>Male</v>
      </c>
      <c r="E1197" s="8" t="s">
        <v>29</v>
      </c>
      <c r="F1197" s="8" t="s">
        <v>30</v>
      </c>
      <c r="G1197" s="9" t="str">
        <f>TEXT([1]employee_training_performance_d!G1197,"dd-mm-yyyy")</f>
        <v>06-05-2022</v>
      </c>
      <c r="H1197" s="8" t="s">
        <v>16</v>
      </c>
      <c r="I1197" s="15" t="str">
        <f>TEXT([1]employee_training_performance_d!I1197,"dd-mm-yyyy")</f>
        <v>26-05-2023</v>
      </c>
      <c r="J1197" s="16">
        <f>IF(OR([1]employee_training_performance_d!J1197="Yes",[1]employee_training_performance_d!J1197="P",[1]employee_training_performance_d!J1197="Present"),1,IF(OR([1]employee_training_performance_d!J1197="No",[1]employee_training_performance_d!J1197="A",[1]employee_training_performance_d!J1197="Absent"),0))</f>
        <v>0</v>
      </c>
      <c r="K1197" s="16">
        <v>82.333333333333329</v>
      </c>
      <c r="L1197" s="16">
        <f>IF(OR([1]employee_training_performance_d!L1197=0,ISBLANK([1]employee_training_performance_d!L1197)),AVERAGEIFS([1]employee_training_performance_d!L$2:L$1201,[1]employee_training_performance_d!L$2:L$1201,"&gt;0"),[1]employee_training_performance_d!L1197)</f>
        <v>36</v>
      </c>
      <c r="M1197" s="7">
        <v>0</v>
      </c>
      <c r="N1197" s="7">
        <v>0</v>
      </c>
    </row>
    <row r="1198" spans="1:14" ht="15.6" x14ac:dyDescent="0.3">
      <c r="A1198" s="5" t="str">
        <f>TRIM(PROPER([1]employee_training_performance_d!A1198))</f>
        <v>E183Cfa3-932D-4381-B9F6-549B48Fb95D1</v>
      </c>
      <c r="B1198" s="6" t="str">
        <f>TRIM(PROPER([1]employee_training_performance_d!B1198))</f>
        <v>Jason Smith</v>
      </c>
      <c r="C1198" s="7">
        <v>27</v>
      </c>
      <c r="D1198" s="11" t="str">
        <f>IF(OR(LOWER([1]employee_training_performance_d!D1198)="m",LOWER([1]employee_training_performance_d!D1198)="male"),"Male",IF(OR(LOWER([1]employee_training_performance_d!D1198)="f",LOWER([1]employee_training_performance_d!D1198)="female"),"Female","Unknown"))</f>
        <v>Female</v>
      </c>
      <c r="E1198" s="8" t="s">
        <v>21</v>
      </c>
      <c r="F1198" s="8" t="s">
        <v>17</v>
      </c>
      <c r="G1198" s="9" t="str">
        <f>TEXT([1]employee_training_performance_d!G1198,"dd-mm-yyyy")</f>
        <v>06-02-2024</v>
      </c>
      <c r="H1198" s="8" t="s">
        <v>20</v>
      </c>
      <c r="I1198" s="15" t="str">
        <f>TEXT([1]employee_training_performance_d!I1198,"dd-mm-yyyy")</f>
        <v>26-05-2026</v>
      </c>
      <c r="J1198" s="16">
        <f>IF(OR([1]employee_training_performance_d!J1198="Yes",[1]employee_training_performance_d!J1198="P",[1]employee_training_performance_d!J1198="Present"),1,IF(OR([1]employee_training_performance_d!J1198="No",[1]employee_training_performance_d!J1198="A",[1]employee_training_performance_d!J1198="Absent"),0))</f>
        <v>0</v>
      </c>
      <c r="K1198" s="16">
        <v>87</v>
      </c>
      <c r="L1198" s="16">
        <f>IF(OR([1]employee_training_performance_d!L1198=0,ISBLANK([1]employee_training_performance_d!L1198)),AVERAGEIFS([1]employee_training_performance_d!L$2:L$1201,[1]employee_training_performance_d!L$2:L$1201,"&gt;0"),[1]employee_training_performance_d!L1198)</f>
        <v>23</v>
      </c>
      <c r="M1198" s="7">
        <v>3</v>
      </c>
      <c r="N1198" s="7">
        <v>3</v>
      </c>
    </row>
    <row r="1199" spans="1:14" ht="15.6" x14ac:dyDescent="0.3">
      <c r="A1199" s="5" t="str">
        <f>TRIM(PROPER([1]employee_training_performance_d!A1199))</f>
        <v>0C38F74B-397A-47Cc-A567-14D62Bdcc3D7</v>
      </c>
      <c r="B1199" s="6" t="str">
        <f>TRIM(PROPER([1]employee_training_performance_d!B1199))</f>
        <v>Kathryn Anderson</v>
      </c>
      <c r="C1199" s="7">
        <v>26</v>
      </c>
      <c r="D1199" s="11" t="str">
        <f>IF(OR(LOWER([1]employee_training_performance_d!D1199)="m",LOWER([1]employee_training_performance_d!D1199)="male"),"Male",IF(OR(LOWER([1]employee_training_performance_d!D1199)="f",LOWER([1]employee_training_performance_d!D1199)="female"),"Female","Unknown"))</f>
        <v>Male</v>
      </c>
      <c r="E1199" s="8" t="s">
        <v>19</v>
      </c>
      <c r="F1199" s="8" t="s">
        <v>15</v>
      </c>
      <c r="G1199" s="9" t="str">
        <f>TEXT([1]employee_training_performance_d!G1199,"dd-mm-yyyy")</f>
        <v>15-01-2025</v>
      </c>
      <c r="H1199" s="8" t="s">
        <v>18</v>
      </c>
      <c r="I1199" s="15" t="str">
        <f>TEXT([1]employee_training_performance_d!I1199,"dd-mm-yyyy")</f>
        <v>20-09-2027</v>
      </c>
      <c r="J1199" s="16">
        <f>IF(OR([1]employee_training_performance_d!J1199="Yes",[1]employee_training_performance_d!J1199="P",[1]employee_training_performance_d!J1199="Present"),1,IF(OR([1]employee_training_performance_d!J1199="No",[1]employee_training_performance_d!J1199="A",[1]employee_training_performance_d!J1199="Absent"),0))</f>
        <v>0</v>
      </c>
      <c r="K1199" s="16">
        <v>62</v>
      </c>
      <c r="L1199" s="16">
        <f>IF(OR([1]employee_training_performance_d!L1199=0,ISBLANK([1]employee_training_performance_d!L1199)),AVERAGEIFS([1]employee_training_performance_d!L$2:L$1201,[1]employee_training_performance_d!L$2:L$1201,"&gt;0"),[1]employee_training_performance_d!L1199)</f>
        <v>58</v>
      </c>
      <c r="M1199" s="7">
        <v>0</v>
      </c>
      <c r="N1199" s="7">
        <v>0</v>
      </c>
    </row>
    <row r="1200" spans="1:14" ht="15.6" x14ac:dyDescent="0.3">
      <c r="A1200" s="5" t="str">
        <f>TRIM(PROPER([1]employee_training_performance_d!A1200))</f>
        <v>Fd030266-37F1-4695-Af67-E86Ab93A502F</v>
      </c>
      <c r="B1200" s="6" t="str">
        <f>TRIM(PROPER([1]employee_training_performance_d!B1200))</f>
        <v>Ruth Day</v>
      </c>
      <c r="C1200" s="7">
        <v>30</v>
      </c>
      <c r="D1200" s="11" t="str">
        <f>IF(OR(LOWER([1]employee_training_performance_d!D1200)="m",LOWER([1]employee_training_performance_d!D1200)="male"),"Male",IF(OR(LOWER([1]employee_training_performance_d!D1200)="f",LOWER([1]employee_training_performance_d!D1200)="female"),"Female","Unknown"))</f>
        <v>Male</v>
      </c>
      <c r="E1200" s="8" t="s">
        <v>14</v>
      </c>
      <c r="F1200" s="8" t="s">
        <v>24</v>
      </c>
      <c r="G1200" s="9" t="str">
        <f>TEXT([1]employee_training_performance_d!G1200,"dd-mm-yyyy")</f>
        <v>28-04-2024</v>
      </c>
      <c r="H1200" s="8" t="s">
        <v>25</v>
      </c>
      <c r="I1200" s="15" t="str">
        <f>TEXT([1]employee_training_performance_d!I1200,"dd-mm-yyyy")</f>
        <v>14-02-2026</v>
      </c>
      <c r="J1200" s="16">
        <f>IF(OR([1]employee_training_performance_d!J1200="Yes",[1]employee_training_performance_d!J1200="P",[1]employee_training_performance_d!J1200="Present"),1,IF(OR([1]employee_training_performance_d!J1200="No",[1]employee_training_performance_d!J1200="A",[1]employee_training_performance_d!J1200="Absent"),0))</f>
        <v>1</v>
      </c>
      <c r="K1200" s="16">
        <v>98</v>
      </c>
      <c r="L1200" s="16">
        <f>IF(OR([1]employee_training_performance_d!L1200=0,ISBLANK([1]employee_training_performance_d!L1200)),AVERAGEIFS([1]employee_training_performance_d!L$2:L$1201,[1]employee_training_performance_d!L$2:L$1201,"&gt;0"),[1]employee_training_performance_d!L1200)</f>
        <v>57.657957244655584</v>
      </c>
      <c r="M1200" s="7">
        <v>0</v>
      </c>
      <c r="N1200" s="7">
        <v>0</v>
      </c>
    </row>
    <row r="1201" spans="1:14" ht="15.6" x14ac:dyDescent="0.3">
      <c r="A1201" s="5" t="str">
        <f>TRIM(PROPER([1]employee_training_performance_d!A1201))</f>
        <v>450513D0-Ef0A-4Bd0-9Bae-A49D9527B102</v>
      </c>
      <c r="B1201" s="6" t="str">
        <f>TRIM(PROPER([1]employee_training_performance_d!B1201))</f>
        <v>Christopher Coffey</v>
      </c>
      <c r="C1201" s="7">
        <v>24</v>
      </c>
      <c r="D1201" s="11" t="str">
        <f>IF(OR(LOWER([1]employee_training_performance_d!D1201)="m",LOWER([1]employee_training_performance_d!D1201)="male"),"Male",IF(OR(LOWER([1]employee_training_performance_d!D1201)="f",LOWER([1]employee_training_performance_d!D1201)="female"),"Female","Unknown"))</f>
        <v>Male</v>
      </c>
      <c r="E1201" s="8" t="s">
        <v>26</v>
      </c>
      <c r="F1201" s="8" t="s">
        <v>15</v>
      </c>
      <c r="G1201" s="9" t="str">
        <f>TEXT([1]employee_training_performance_d!G1201,"dd-mm-yyyy")</f>
        <v>15-09-2024</v>
      </c>
      <c r="H1201" s="8" t="s">
        <v>22</v>
      </c>
      <c r="I1201" s="15" t="str">
        <f>TEXT([1]employee_training_performance_d!I1201,"dd-mm-yyyy")</f>
        <v>07-04-2027</v>
      </c>
      <c r="J1201" s="16">
        <f>IF(OR([1]employee_training_performance_d!J1201="Yes",[1]employee_training_performance_d!J1201="P",[1]employee_training_performance_d!J1201="Present"),1,IF(OR([1]employee_training_performance_d!J1201="No",[1]employee_training_performance_d!J1201="A",[1]employee_training_performance_d!J1201="Absent"),0))</f>
        <v>1</v>
      </c>
      <c r="K1201" s="16">
        <v>98</v>
      </c>
      <c r="L1201" s="16">
        <f>IF(OR([1]employee_training_performance_d!L1201=0,ISBLANK([1]employee_training_performance_d!L1201)),AVERAGEIFS([1]employee_training_performance_d!L$2:L$1201,[1]employee_training_performance_d!L$2:L$1201,"&gt;0"),[1]employee_training_performance_d!L1201)</f>
        <v>57.657957244655584</v>
      </c>
      <c r="M1201" s="7">
        <v>5</v>
      </c>
      <c r="N1201" s="7">
        <v>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Training Performance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devika richu</dc:creator>
  <cp:lastModifiedBy>devika richu</cp:lastModifiedBy>
  <dcterms:created xsi:type="dcterms:W3CDTF">2025-06-26T15:42:56Z</dcterms:created>
  <dcterms:modified xsi:type="dcterms:W3CDTF">2025-07-08T08:46:56Z</dcterms:modified>
</cp:coreProperties>
</file>