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B22" i="2" l="1"/>
  <c r="B21" i="2"/>
  <c r="B20" i="2"/>
  <c r="B19" i="2"/>
  <c r="E18" i="2"/>
  <c r="C18" i="2"/>
  <c r="B18" i="2"/>
  <c r="E17" i="2"/>
  <c r="C17" i="2"/>
  <c r="B17" i="2"/>
  <c r="E16" i="2"/>
  <c r="C16" i="2"/>
  <c r="B16" i="2"/>
  <c r="E15" i="2"/>
  <c r="C15" i="2"/>
  <c r="B15" i="2"/>
  <c r="E14" i="2"/>
  <c r="C14" i="2"/>
  <c r="B14" i="2"/>
  <c r="E13" i="2"/>
  <c r="C13" i="2"/>
  <c r="B13" i="2"/>
  <c r="E12" i="2"/>
  <c r="C12" i="2"/>
  <c r="B12" i="2"/>
  <c r="E11" i="2"/>
  <c r="C11" i="2"/>
  <c r="B11" i="2"/>
  <c r="E9" i="2"/>
  <c r="C9" i="2"/>
  <c r="B9" i="2"/>
  <c r="E8" i="2"/>
  <c r="C8" i="2"/>
  <c r="B8" i="2"/>
  <c r="E7" i="2"/>
  <c r="C7" i="2"/>
  <c r="B7" i="2"/>
  <c r="E6" i="2"/>
  <c r="C6" i="2"/>
  <c r="B6" i="2"/>
  <c r="E5" i="2"/>
  <c r="C5" i="2"/>
  <c r="B5" i="2"/>
  <c r="E4" i="2"/>
  <c r="C4" i="2"/>
  <c r="B4" i="2"/>
  <c r="G3" i="2"/>
  <c r="F3" i="2"/>
  <c r="E3" i="2"/>
  <c r="D3" i="2"/>
  <c r="C3" i="2"/>
  <c r="B3" i="2"/>
  <c r="I49" i="1"/>
  <c r="I50" i="1"/>
  <c r="I51" i="1"/>
  <c r="I52" i="1"/>
  <c r="I53" i="1"/>
  <c r="I54" i="1"/>
  <c r="I55" i="1"/>
  <c r="I56" i="1"/>
  <c r="I57" i="1"/>
  <c r="I58" i="1"/>
  <c r="I59" i="1"/>
  <c r="H49" i="1"/>
  <c r="H50" i="1"/>
  <c r="H51" i="1"/>
  <c r="H52" i="1"/>
  <c r="H53" i="1"/>
  <c r="H54" i="1"/>
  <c r="H55" i="1"/>
  <c r="H56" i="1"/>
  <c r="H57" i="1"/>
  <c r="H58" i="1"/>
  <c r="H59" i="1"/>
  <c r="G49" i="1"/>
  <c r="G50" i="1"/>
  <c r="G51" i="1"/>
  <c r="G52" i="1"/>
  <c r="G53" i="1"/>
  <c r="G54" i="1"/>
  <c r="G55" i="1"/>
  <c r="G56" i="1"/>
  <c r="G57" i="1"/>
  <c r="G58" i="1"/>
  <c r="G59" i="1"/>
  <c r="I40" i="1"/>
  <c r="I41" i="1"/>
  <c r="I44" i="1"/>
  <c r="I45" i="1"/>
  <c r="I48" i="1"/>
  <c r="H40" i="1"/>
  <c r="H41" i="1"/>
  <c r="H42" i="1"/>
  <c r="H43" i="1"/>
  <c r="H44" i="1"/>
  <c r="H45" i="1"/>
  <c r="H46" i="1"/>
  <c r="H47" i="1"/>
  <c r="H48" i="1"/>
  <c r="G40" i="1"/>
  <c r="G41" i="1"/>
  <c r="G42" i="1"/>
  <c r="I42" i="1" s="1"/>
  <c r="G43" i="1"/>
  <c r="I43" i="1" s="1"/>
  <c r="G44" i="1"/>
  <c r="G45" i="1"/>
  <c r="G46" i="1"/>
  <c r="I46" i="1" s="1"/>
  <c r="G47" i="1"/>
  <c r="I47" i="1" s="1"/>
  <c r="G48" i="1"/>
  <c r="G39" i="1"/>
  <c r="H37" i="1"/>
  <c r="H38" i="1"/>
  <c r="H39" i="1"/>
  <c r="G37" i="1"/>
  <c r="I37" i="1" s="1"/>
  <c r="G38" i="1"/>
  <c r="I38" i="1" s="1"/>
  <c r="I39" i="1"/>
  <c r="G34" i="1"/>
  <c r="I34" i="1" s="1"/>
  <c r="G35" i="1"/>
  <c r="G36" i="1"/>
  <c r="I36" i="1" s="1"/>
  <c r="H34" i="1"/>
  <c r="H35" i="1"/>
  <c r="H36" i="1"/>
  <c r="H31" i="1"/>
  <c r="H32" i="1"/>
  <c r="H33" i="1"/>
  <c r="G31" i="1"/>
  <c r="I31" i="1" s="1"/>
  <c r="G32" i="1"/>
  <c r="I32" i="1" s="1"/>
  <c r="G33" i="1"/>
  <c r="H25" i="1"/>
  <c r="H26" i="1"/>
  <c r="H27" i="1"/>
  <c r="H28" i="1"/>
  <c r="H29" i="1"/>
  <c r="H30" i="1"/>
  <c r="G25" i="1"/>
  <c r="I25" i="1" s="1"/>
  <c r="G26" i="1"/>
  <c r="I26" i="1" s="1"/>
  <c r="G27" i="1"/>
  <c r="I27" i="1" s="1"/>
  <c r="G28" i="1"/>
  <c r="I28" i="1" s="1"/>
  <c r="G29" i="1"/>
  <c r="I29" i="1" s="1"/>
  <c r="G30" i="1"/>
  <c r="I30" i="1" s="1"/>
  <c r="H22" i="1"/>
  <c r="H23" i="1"/>
  <c r="H24" i="1"/>
  <c r="G22" i="1"/>
  <c r="I22" i="1" s="1"/>
  <c r="G23" i="1"/>
  <c r="G24" i="1"/>
  <c r="H21" i="1"/>
  <c r="G21" i="1"/>
  <c r="H20" i="1"/>
  <c r="G20" i="1"/>
  <c r="I20" i="1" s="1"/>
  <c r="H19" i="1"/>
  <c r="G19" i="1"/>
  <c r="I19" i="1" s="1"/>
  <c r="H18" i="1"/>
  <c r="G18" i="1"/>
  <c r="I18" i="1" s="1"/>
  <c r="H17" i="1"/>
  <c r="G17" i="1"/>
  <c r="I17" i="1" s="1"/>
  <c r="H16" i="1"/>
  <c r="G16" i="1"/>
  <c r="H15" i="1"/>
  <c r="G15" i="1"/>
  <c r="I15" i="1" s="1"/>
  <c r="H14" i="1"/>
  <c r="G14" i="1"/>
  <c r="I14" i="1" s="1"/>
  <c r="H13" i="1"/>
  <c r="G13" i="1"/>
  <c r="H12" i="1"/>
  <c r="G12" i="1"/>
  <c r="H11" i="1"/>
  <c r="I11" i="1"/>
  <c r="G11" i="1"/>
  <c r="H10" i="1"/>
  <c r="G10" i="1"/>
  <c r="H9" i="1"/>
  <c r="G9" i="1"/>
  <c r="I9" i="1" s="1"/>
  <c r="H8" i="1"/>
  <c r="G8" i="1"/>
  <c r="H7" i="1"/>
  <c r="G7" i="1"/>
  <c r="I7" i="1" s="1"/>
  <c r="H4" i="1"/>
  <c r="H5" i="1"/>
  <c r="H6" i="1"/>
  <c r="G4" i="1"/>
  <c r="I4" i="1" s="1"/>
  <c r="G5" i="1"/>
  <c r="I5" i="1" s="1"/>
  <c r="G6" i="1"/>
  <c r="I6" i="1" s="1"/>
  <c r="H3" i="1"/>
  <c r="G3" i="1"/>
  <c r="I3" i="1" s="1"/>
  <c r="I23" i="1" l="1"/>
  <c r="I13" i="1"/>
  <c r="I16" i="1"/>
  <c r="I10" i="1"/>
  <c r="I12" i="1"/>
  <c r="I21" i="1"/>
  <c r="I35" i="1"/>
  <c r="I33" i="1"/>
  <c r="I24" i="1"/>
  <c r="I8" i="1"/>
</calcChain>
</file>

<file path=xl/sharedStrings.xml><?xml version="1.0" encoding="utf-8"?>
<sst xmlns="http://schemas.openxmlformats.org/spreadsheetml/2006/main" count="75" uniqueCount="18">
  <si>
    <t>start</t>
  </si>
  <si>
    <t>end</t>
  </si>
  <si>
    <t>Difference</t>
  </si>
  <si>
    <t>Number</t>
  </si>
  <si>
    <t>Lat</t>
  </si>
  <si>
    <t>Long</t>
  </si>
  <si>
    <t>Bearing</t>
  </si>
  <si>
    <t>Node</t>
  </si>
  <si>
    <t>a</t>
  </si>
  <si>
    <t>b</t>
  </si>
  <si>
    <t>c</t>
  </si>
  <si>
    <t>d</t>
  </si>
  <si>
    <t>1(a-b)</t>
  </si>
  <si>
    <t>2(a-c)</t>
  </si>
  <si>
    <t>3(a-d)</t>
  </si>
  <si>
    <t>4(b-c)</t>
  </si>
  <si>
    <t>5(b-d)</t>
  </si>
  <si>
    <t>6(c-d)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</si>
</sst>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opLeftCell="A37" workbookViewId="0">
      <selection activeCell="I46" sqref="I46"/>
    </sheetView>
  </sheetViews>
  <sheetFormatPr defaultRowHeight="15" x14ac:dyDescent="0.25"/>
  <sheetData>
    <row r="1" spans="1:9" x14ac:dyDescent="0.25">
      <c r="A1" s="2" t="s">
        <v>7</v>
      </c>
      <c r="B1" s="2"/>
      <c r="C1" s="1" t="s">
        <v>0</v>
      </c>
      <c r="D1" s="1"/>
      <c r="E1" s="1" t="s">
        <v>1</v>
      </c>
      <c r="F1" s="1"/>
      <c r="G1" s="1" t="s">
        <v>2</v>
      </c>
      <c r="H1" s="1"/>
    </row>
    <row r="2" spans="1:9" x14ac:dyDescent="0.25">
      <c r="A2" s="2" t="s">
        <v>3</v>
      </c>
      <c r="B2" s="2"/>
      <c r="C2" t="s">
        <v>4</v>
      </c>
      <c r="D2" t="s">
        <v>5</v>
      </c>
      <c r="E2" t="s">
        <v>4</v>
      </c>
      <c r="F2" t="s">
        <v>5</v>
      </c>
      <c r="G2" t="s">
        <v>4</v>
      </c>
      <c r="H2" t="s">
        <v>5</v>
      </c>
      <c r="I2" t="s">
        <v>6</v>
      </c>
    </row>
    <row r="3" spans="1:9" x14ac:dyDescent="0.25">
      <c r="A3" s="1">
        <v>1</v>
      </c>
      <c r="B3" t="s">
        <v>8</v>
      </c>
      <c r="C3">
        <v>26.184111999999999</v>
      </c>
      <c r="D3">
        <v>91.695644000000001</v>
      </c>
      <c r="E3">
        <v>26.187991</v>
      </c>
      <c r="F3">
        <v>91.695717000000002</v>
      </c>
      <c r="G3">
        <f>E3-C3</f>
        <v>3.8790000000012981E-3</v>
      </c>
      <c r="H3">
        <f>F3-D3</f>
        <v>7.3000000000433829E-5</v>
      </c>
      <c r="I3">
        <f>ATAN(G3/H3)*180*7/22</f>
        <v>88.886085160979277</v>
      </c>
    </row>
    <row r="4" spans="1:9" x14ac:dyDescent="0.25">
      <c r="A4" s="1"/>
      <c r="B4" t="s">
        <v>9</v>
      </c>
      <c r="C4">
        <v>26.183657</v>
      </c>
      <c r="D4">
        <v>91.695986000000005</v>
      </c>
      <c r="E4">
        <v>26.183790999999999</v>
      </c>
      <c r="F4">
        <v>91.696309999999997</v>
      </c>
      <c r="G4">
        <f t="shared" ref="G4:G59" si="0">E4-C4</f>
        <v>1.3399999999919032E-4</v>
      </c>
      <c r="H4">
        <f t="shared" ref="H4:H59" si="1">F4-D4</f>
        <v>3.2399999999199736E-4</v>
      </c>
      <c r="I4">
        <f t="shared" ref="I4:I59" si="2">ATAN(G4/H4)*180*7/22</f>
        <v>22.459980640399365</v>
      </c>
    </row>
    <row r="5" spans="1:9" x14ac:dyDescent="0.25">
      <c r="A5" s="1"/>
      <c r="B5" t="s">
        <v>10</v>
      </c>
      <c r="C5">
        <v>26.183613000000001</v>
      </c>
      <c r="D5">
        <v>91.695958000000005</v>
      </c>
      <c r="E5">
        <v>26.18328</v>
      </c>
      <c r="F5">
        <v>91.696136999999993</v>
      </c>
      <c r="G5">
        <f t="shared" si="0"/>
        <v>-3.3300000000124896E-4</v>
      </c>
      <c r="H5">
        <f t="shared" si="1"/>
        <v>1.7899999998860494E-4</v>
      </c>
      <c r="I5">
        <f t="shared" si="2"/>
        <v>-61.715461317698598</v>
      </c>
    </row>
    <row r="6" spans="1:9" x14ac:dyDescent="0.25">
      <c r="A6" s="1"/>
      <c r="B6" t="s">
        <v>11</v>
      </c>
      <c r="C6">
        <v>26.184014000000001</v>
      </c>
      <c r="D6">
        <v>91.695486000000002</v>
      </c>
      <c r="E6">
        <v>26.184218999999999</v>
      </c>
      <c r="F6">
        <v>91.695150999999996</v>
      </c>
      <c r="G6">
        <f t="shared" si="0"/>
        <v>2.0499999999756824E-4</v>
      </c>
      <c r="H6">
        <f t="shared" si="1"/>
        <v>-3.3500000000685759E-4</v>
      </c>
      <c r="I6">
        <f t="shared" si="2"/>
        <v>-31.451484425337082</v>
      </c>
    </row>
    <row r="7" spans="1:9" x14ac:dyDescent="0.25">
      <c r="A7" s="1">
        <v>2</v>
      </c>
      <c r="B7" t="s">
        <v>8</v>
      </c>
      <c r="C7">
        <v>26.187493</v>
      </c>
      <c r="D7">
        <v>91.700593999999995</v>
      </c>
      <c r="E7">
        <v>26.187806999999999</v>
      </c>
      <c r="F7">
        <v>91.700524000000001</v>
      </c>
      <c r="G7">
        <f t="shared" si="0"/>
        <v>3.1399999999948136E-4</v>
      </c>
      <c r="H7">
        <f t="shared" si="1"/>
        <v>-6.9999999993797246E-5</v>
      </c>
      <c r="I7">
        <f t="shared" si="2"/>
        <v>-77.401403226468361</v>
      </c>
    </row>
    <row r="8" spans="1:9" x14ac:dyDescent="0.25">
      <c r="A8" s="1"/>
      <c r="B8" t="s">
        <v>9</v>
      </c>
      <c r="C8">
        <v>26.187463999999999</v>
      </c>
      <c r="D8">
        <v>91.700552999999999</v>
      </c>
      <c r="E8">
        <v>26.187467999999999</v>
      </c>
      <c r="F8">
        <v>91.699213999999998</v>
      </c>
      <c r="G8">
        <f t="shared" si="0"/>
        <v>4.0000000005591119E-6</v>
      </c>
      <c r="H8">
        <f t="shared" si="1"/>
        <v>-1.3390000000015334E-3</v>
      </c>
      <c r="I8">
        <f t="shared" si="2"/>
        <v>-0.17109053596592708</v>
      </c>
    </row>
    <row r="9" spans="1:9" x14ac:dyDescent="0.25">
      <c r="A9" s="1"/>
      <c r="B9" t="s">
        <v>10</v>
      </c>
      <c r="C9">
        <v>26.187493</v>
      </c>
      <c r="D9">
        <v>91.700593999999995</v>
      </c>
      <c r="E9">
        <v>26.187806999999999</v>
      </c>
      <c r="F9">
        <v>91.700524000000001</v>
      </c>
      <c r="G9">
        <f t="shared" si="0"/>
        <v>3.1399999999948136E-4</v>
      </c>
      <c r="H9">
        <f t="shared" si="1"/>
        <v>-6.9999999993797246E-5</v>
      </c>
      <c r="I9">
        <f t="shared" si="2"/>
        <v>-77.401403226468361</v>
      </c>
    </row>
    <row r="10" spans="1:9" x14ac:dyDescent="0.25">
      <c r="A10" s="1">
        <v>3</v>
      </c>
      <c r="B10" t="s">
        <v>8</v>
      </c>
      <c r="C10">
        <v>26.188645999999999</v>
      </c>
      <c r="D10">
        <v>91.700463999999997</v>
      </c>
      <c r="E10">
        <v>26.188316</v>
      </c>
      <c r="F10">
        <v>91.700472000000005</v>
      </c>
      <c r="G10">
        <f t="shared" si="0"/>
        <v>-3.2999999999816509E-4</v>
      </c>
      <c r="H10">
        <f t="shared" si="1"/>
        <v>8.0000000082236511E-6</v>
      </c>
      <c r="I10">
        <f t="shared" si="2"/>
        <v>-88.575631767293189</v>
      </c>
    </row>
    <row r="11" spans="1:9" x14ac:dyDescent="0.25">
      <c r="A11" s="1"/>
      <c r="B11" t="s">
        <v>9</v>
      </c>
      <c r="C11">
        <v>26.188682</v>
      </c>
      <c r="D11">
        <v>91.700496000000001</v>
      </c>
      <c r="E11">
        <v>26.188818000000001</v>
      </c>
      <c r="F11">
        <v>91.701154000000002</v>
      </c>
      <c r="G11">
        <f t="shared" si="0"/>
        <v>1.3600000000124624E-4</v>
      </c>
      <c r="H11">
        <f t="shared" si="1"/>
        <v>6.580000000013797E-4</v>
      </c>
      <c r="I11">
        <f t="shared" si="2"/>
        <v>11.673152841075849</v>
      </c>
    </row>
    <row r="12" spans="1:9" x14ac:dyDescent="0.25">
      <c r="A12" s="1"/>
      <c r="B12" t="s">
        <v>10</v>
      </c>
      <c r="C12">
        <v>26.188700999999998</v>
      </c>
      <c r="D12">
        <v>91.700460000000007</v>
      </c>
      <c r="E12">
        <v>26.189091999999999</v>
      </c>
      <c r="F12">
        <v>91.700355999999999</v>
      </c>
      <c r="G12">
        <f t="shared" si="0"/>
        <v>3.910000000004743E-4</v>
      </c>
      <c r="H12">
        <f t="shared" si="1"/>
        <v>-1.0400000000743148E-4</v>
      </c>
      <c r="I12">
        <f t="shared" si="2"/>
        <v>-75.074853546648711</v>
      </c>
    </row>
    <row r="13" spans="1:9" x14ac:dyDescent="0.25">
      <c r="A13" s="1">
        <v>4</v>
      </c>
      <c r="B13" t="s">
        <v>8</v>
      </c>
      <c r="C13">
        <v>26.190650999999999</v>
      </c>
      <c r="D13">
        <v>91.700046</v>
      </c>
      <c r="E13">
        <v>26.190432000000001</v>
      </c>
      <c r="F13">
        <v>91.700109999999995</v>
      </c>
      <c r="G13">
        <f t="shared" si="0"/>
        <v>-2.1899999999774877E-4</v>
      </c>
      <c r="H13">
        <f t="shared" si="1"/>
        <v>6.3999999994734935E-5</v>
      </c>
      <c r="I13">
        <f t="shared" si="2"/>
        <v>-73.680004608976262</v>
      </c>
    </row>
    <row r="14" spans="1:9" x14ac:dyDescent="0.25">
      <c r="A14" s="1"/>
      <c r="B14" t="s">
        <v>9</v>
      </c>
      <c r="C14">
        <v>26.190688000000002</v>
      </c>
      <c r="D14">
        <v>91.700080999999997</v>
      </c>
      <c r="E14">
        <v>26.190771999999999</v>
      </c>
      <c r="F14">
        <v>91.700400000000002</v>
      </c>
      <c r="G14">
        <f t="shared" si="0"/>
        <v>8.3999999997530495E-5</v>
      </c>
      <c r="H14">
        <f t="shared" si="1"/>
        <v>3.1900000000462114E-4</v>
      </c>
      <c r="I14">
        <f t="shared" si="2"/>
        <v>14.746467967755825</v>
      </c>
    </row>
    <row r="15" spans="1:9" x14ac:dyDescent="0.25">
      <c r="A15" s="1"/>
      <c r="B15" t="s">
        <v>10</v>
      </c>
      <c r="C15">
        <v>26.190677999999998</v>
      </c>
      <c r="D15">
        <v>91.700013999999996</v>
      </c>
      <c r="E15">
        <v>26.190684000000001</v>
      </c>
      <c r="F15">
        <v>91.699826999999999</v>
      </c>
      <c r="G15">
        <f t="shared" si="0"/>
        <v>6.0000000026150246E-6</v>
      </c>
      <c r="H15">
        <f t="shared" si="1"/>
        <v>-1.8699999999682859E-4</v>
      </c>
      <c r="I15">
        <f t="shared" si="2"/>
        <v>-1.8369974008039038</v>
      </c>
    </row>
    <row r="16" spans="1:9" x14ac:dyDescent="0.25">
      <c r="A16" s="1">
        <v>5</v>
      </c>
      <c r="B16" t="s">
        <v>8</v>
      </c>
      <c r="C16">
        <v>26.191364</v>
      </c>
      <c r="D16">
        <v>91.698200999999997</v>
      </c>
      <c r="E16">
        <v>26.191212</v>
      </c>
      <c r="F16">
        <v>91.698188999999999</v>
      </c>
      <c r="G16">
        <f t="shared" si="0"/>
        <v>-1.5199999999992997E-4</v>
      </c>
      <c r="H16">
        <f t="shared" si="1"/>
        <v>-1.1999999998124622E-5</v>
      </c>
      <c r="I16">
        <f t="shared" si="2"/>
        <v>85.451617315029679</v>
      </c>
    </row>
    <row r="17" spans="1:9" x14ac:dyDescent="0.25">
      <c r="A17" s="1"/>
      <c r="B17" t="s">
        <v>9</v>
      </c>
      <c r="C17">
        <v>26.191604999999999</v>
      </c>
      <c r="D17">
        <v>91.698252999999994</v>
      </c>
      <c r="E17">
        <v>26.192259</v>
      </c>
      <c r="F17">
        <v>91.698611</v>
      </c>
      <c r="G17">
        <f t="shared" si="0"/>
        <v>6.5400000000082059E-4</v>
      </c>
      <c r="H17">
        <f t="shared" si="1"/>
        <v>3.5800000000563159E-4</v>
      </c>
      <c r="I17">
        <f t="shared" si="2"/>
        <v>61.279011691924943</v>
      </c>
    </row>
    <row r="18" spans="1:9" x14ac:dyDescent="0.25">
      <c r="A18" s="1"/>
      <c r="B18" t="s">
        <v>10</v>
      </c>
      <c r="C18">
        <v>26.191564</v>
      </c>
      <c r="D18">
        <v>91.697954999999993</v>
      </c>
      <c r="E18">
        <v>26.191571</v>
      </c>
      <c r="F18">
        <v>91.695931999999999</v>
      </c>
      <c r="G18">
        <f t="shared" si="0"/>
        <v>7.0000000000902673E-6</v>
      </c>
      <c r="H18">
        <f t="shared" si="1"/>
        <v>-2.0229999999941128E-3</v>
      </c>
      <c r="I18">
        <f t="shared" si="2"/>
        <v>-0.19817473598311047</v>
      </c>
    </row>
    <row r="19" spans="1:9" x14ac:dyDescent="0.25">
      <c r="A19" s="1">
        <v>6</v>
      </c>
      <c r="B19" t="s">
        <v>8</v>
      </c>
      <c r="C19">
        <v>26.195682000000001</v>
      </c>
      <c r="D19">
        <v>91.698929000000007</v>
      </c>
      <c r="E19">
        <v>26.195114</v>
      </c>
      <c r="F19">
        <v>91.699070000000006</v>
      </c>
      <c r="G19">
        <f t="shared" si="0"/>
        <v>-5.6800000000123418E-4</v>
      </c>
      <c r="H19">
        <f t="shared" si="1"/>
        <v>1.4099999999928059E-4</v>
      </c>
      <c r="I19">
        <f t="shared" si="2"/>
        <v>-76.028133663332582</v>
      </c>
    </row>
    <row r="20" spans="1:9" x14ac:dyDescent="0.25">
      <c r="A20" s="1"/>
      <c r="B20" t="s">
        <v>9</v>
      </c>
      <c r="C20">
        <v>26.19575</v>
      </c>
      <c r="D20">
        <v>91.698963000000006</v>
      </c>
      <c r="E20">
        <v>26.195803000000002</v>
      </c>
      <c r="F20">
        <v>91.699496999999994</v>
      </c>
      <c r="G20">
        <f t="shared" si="0"/>
        <v>5.3000000001190983E-5</v>
      </c>
      <c r="H20">
        <f t="shared" si="1"/>
        <v>5.3399999998759995E-4</v>
      </c>
      <c r="I20">
        <f t="shared" si="2"/>
        <v>5.6658162516192281</v>
      </c>
    </row>
    <row r="21" spans="1:9" x14ac:dyDescent="0.25">
      <c r="A21" s="1"/>
      <c r="B21" t="s">
        <v>10</v>
      </c>
      <c r="C21">
        <v>26.196005</v>
      </c>
      <c r="D21">
        <v>91.698452000000003</v>
      </c>
      <c r="E21">
        <v>26.195875999999998</v>
      </c>
      <c r="F21">
        <v>91.696430000000007</v>
      </c>
      <c r="G21">
        <f t="shared" si="0"/>
        <v>-1.2900000000115597E-4</v>
      </c>
      <c r="H21">
        <f t="shared" si="1"/>
        <v>-2.0219999999966376E-3</v>
      </c>
      <c r="I21">
        <f t="shared" si="2"/>
        <v>3.6489527213902502</v>
      </c>
    </row>
    <row r="22" spans="1:9" x14ac:dyDescent="0.25">
      <c r="A22" s="1">
        <v>7</v>
      </c>
      <c r="B22" t="s">
        <v>8</v>
      </c>
      <c r="C22">
        <v>26.196005</v>
      </c>
      <c r="D22">
        <v>91.698452000000003</v>
      </c>
      <c r="E22">
        <v>26.195875999999998</v>
      </c>
      <c r="F22">
        <v>91.696430000000007</v>
      </c>
      <c r="G22">
        <f t="shared" si="0"/>
        <v>-1.2900000000115597E-4</v>
      </c>
      <c r="H22">
        <f t="shared" si="1"/>
        <v>-2.0219999999966376E-3</v>
      </c>
      <c r="I22">
        <f t="shared" si="2"/>
        <v>3.6489527213902502</v>
      </c>
    </row>
    <row r="23" spans="1:9" x14ac:dyDescent="0.25">
      <c r="A23" s="1"/>
      <c r="B23" t="s">
        <v>9</v>
      </c>
      <c r="C23">
        <v>26.196286000000001</v>
      </c>
      <c r="D23">
        <v>91.695373000000004</v>
      </c>
      <c r="E23">
        <v>26.195961</v>
      </c>
      <c r="F23">
        <v>91.695818000000003</v>
      </c>
      <c r="G23">
        <f t="shared" si="0"/>
        <v>-3.2500000000013074E-4</v>
      </c>
      <c r="H23">
        <f t="shared" si="1"/>
        <v>4.4499999999914053E-4</v>
      </c>
      <c r="I23">
        <f t="shared" si="2"/>
        <v>-36.127499938130562</v>
      </c>
    </row>
    <row r="24" spans="1:9" x14ac:dyDescent="0.25">
      <c r="A24" s="1"/>
      <c r="B24" t="s">
        <v>10</v>
      </c>
      <c r="C24">
        <v>26.195833</v>
      </c>
      <c r="D24">
        <v>91.696288999999993</v>
      </c>
      <c r="E24">
        <v>26.195401</v>
      </c>
      <c r="F24">
        <v>91.696286999999998</v>
      </c>
      <c r="G24">
        <f t="shared" si="0"/>
        <v>-4.3199999999998795E-4</v>
      </c>
      <c r="H24">
        <f t="shared" si="1"/>
        <v>-1.9999999949504854E-6</v>
      </c>
      <c r="I24">
        <f t="shared" si="2"/>
        <v>89.698640005391823</v>
      </c>
    </row>
    <row r="25" spans="1:9" x14ac:dyDescent="0.25">
      <c r="A25" s="1">
        <v>8</v>
      </c>
      <c r="B25" t="s">
        <v>8</v>
      </c>
      <c r="G25">
        <f t="shared" si="0"/>
        <v>0</v>
      </c>
      <c r="H25">
        <f t="shared" si="1"/>
        <v>0</v>
      </c>
      <c r="I25" t="e">
        <f t="shared" si="2"/>
        <v>#DIV/0!</v>
      </c>
    </row>
    <row r="26" spans="1:9" x14ac:dyDescent="0.25">
      <c r="A26" s="1"/>
      <c r="B26" t="s">
        <v>9</v>
      </c>
      <c r="G26">
        <f t="shared" si="0"/>
        <v>0</v>
      </c>
      <c r="H26">
        <f t="shared" si="1"/>
        <v>0</v>
      </c>
      <c r="I26" t="e">
        <f t="shared" si="2"/>
        <v>#DIV/0!</v>
      </c>
    </row>
    <row r="27" spans="1:9" x14ac:dyDescent="0.25">
      <c r="A27" s="1"/>
      <c r="B27" t="s">
        <v>10</v>
      </c>
      <c r="G27">
        <f t="shared" si="0"/>
        <v>0</v>
      </c>
      <c r="H27">
        <f t="shared" si="1"/>
        <v>0</v>
      </c>
      <c r="I27" t="e">
        <f t="shared" si="2"/>
        <v>#DIV/0!</v>
      </c>
    </row>
    <row r="28" spans="1:9" x14ac:dyDescent="0.25">
      <c r="A28" s="1">
        <v>9</v>
      </c>
      <c r="B28" t="s">
        <v>8</v>
      </c>
      <c r="C28">
        <v>26.195806000000001</v>
      </c>
      <c r="D28">
        <v>91.694441999999995</v>
      </c>
      <c r="E28">
        <v>26.194953999999999</v>
      </c>
      <c r="F28">
        <v>91.694428000000002</v>
      </c>
      <c r="G28">
        <f t="shared" si="0"/>
        <v>-8.5200000000185128E-4</v>
      </c>
      <c r="H28">
        <f t="shared" si="1"/>
        <v>-1.3999999993075107E-5</v>
      </c>
      <c r="I28">
        <f t="shared" si="2"/>
        <v>89.022773161567187</v>
      </c>
    </row>
    <row r="29" spans="1:9" x14ac:dyDescent="0.25">
      <c r="A29" s="1"/>
      <c r="B29" t="s">
        <v>9</v>
      </c>
      <c r="C29">
        <v>26.196055000000001</v>
      </c>
      <c r="D29">
        <v>91.694597000000002</v>
      </c>
      <c r="E29">
        <v>26.196202</v>
      </c>
      <c r="F29">
        <v>91.694703000000004</v>
      </c>
      <c r="G29">
        <f t="shared" si="0"/>
        <v>1.469999999983429E-4</v>
      </c>
      <c r="H29">
        <f t="shared" si="1"/>
        <v>1.0600000000238197E-4</v>
      </c>
      <c r="I29">
        <f t="shared" si="2"/>
        <v>54.183253849228727</v>
      </c>
    </row>
    <row r="30" spans="1:9" x14ac:dyDescent="0.25">
      <c r="A30" s="1"/>
      <c r="B30" t="s">
        <v>10</v>
      </c>
      <c r="C30">
        <v>26.195996999999998</v>
      </c>
      <c r="D30">
        <v>91.694451999999998</v>
      </c>
      <c r="E30">
        <v>26.196010999999999</v>
      </c>
      <c r="F30">
        <v>91.694378</v>
      </c>
      <c r="G30">
        <f t="shared" si="0"/>
        <v>1.4000000000180535E-5</v>
      </c>
      <c r="H30">
        <f t="shared" si="1"/>
        <v>-7.3999999997909072E-5</v>
      </c>
      <c r="I30">
        <f t="shared" si="2"/>
        <v>-10.708812732149935</v>
      </c>
    </row>
    <row r="31" spans="1:9" x14ac:dyDescent="0.25">
      <c r="A31" s="1">
        <v>10</v>
      </c>
      <c r="B31" t="s">
        <v>8</v>
      </c>
      <c r="C31">
        <v>26.195806000000001</v>
      </c>
      <c r="D31">
        <v>91.694441999999995</v>
      </c>
      <c r="E31">
        <v>26.194953999999999</v>
      </c>
      <c r="F31">
        <v>91.694428000000002</v>
      </c>
      <c r="G31">
        <f t="shared" si="0"/>
        <v>-8.5200000000185128E-4</v>
      </c>
      <c r="H31">
        <f t="shared" si="1"/>
        <v>-1.3999999993075107E-5</v>
      </c>
      <c r="I31">
        <f t="shared" si="2"/>
        <v>89.022773161567187</v>
      </c>
    </row>
    <row r="32" spans="1:9" x14ac:dyDescent="0.25">
      <c r="A32" s="1"/>
      <c r="B32" t="s">
        <v>9</v>
      </c>
      <c r="C32">
        <v>26.195806000000001</v>
      </c>
      <c r="D32">
        <v>91.694441999999995</v>
      </c>
      <c r="E32">
        <v>26.194953999999999</v>
      </c>
      <c r="F32">
        <v>91.694428000000002</v>
      </c>
      <c r="G32">
        <f t="shared" si="0"/>
        <v>-8.5200000000185128E-4</v>
      </c>
      <c r="H32">
        <f t="shared" si="1"/>
        <v>-1.3999999993075107E-5</v>
      </c>
      <c r="I32">
        <f t="shared" si="2"/>
        <v>89.022773161567187</v>
      </c>
    </row>
    <row r="33" spans="1:9" x14ac:dyDescent="0.25">
      <c r="A33" s="1"/>
      <c r="B33" t="s">
        <v>10</v>
      </c>
      <c r="C33">
        <v>26.195049999999998</v>
      </c>
      <c r="D33">
        <v>91.694568000000004</v>
      </c>
      <c r="E33">
        <v>26.194872</v>
      </c>
      <c r="F33">
        <v>91.695024000000004</v>
      </c>
      <c r="G33">
        <f t="shared" si="0"/>
        <v>-1.7799999999823513E-4</v>
      </c>
      <c r="H33">
        <f t="shared" si="1"/>
        <v>4.5599999999978991E-4</v>
      </c>
      <c r="I33">
        <f t="shared" si="2"/>
        <v>-21.314652094494576</v>
      </c>
    </row>
    <row r="34" spans="1:9" x14ac:dyDescent="0.25">
      <c r="A34" s="1">
        <v>11</v>
      </c>
      <c r="B34" t="s">
        <v>8</v>
      </c>
      <c r="C34">
        <v>26.195806000000001</v>
      </c>
      <c r="D34">
        <v>91.694441999999995</v>
      </c>
      <c r="E34">
        <v>26.194953999999999</v>
      </c>
      <c r="F34">
        <v>91.694428000000002</v>
      </c>
      <c r="G34">
        <f t="shared" si="0"/>
        <v>-8.5200000000185128E-4</v>
      </c>
      <c r="H34">
        <f t="shared" si="1"/>
        <v>-1.3999999993075107E-5</v>
      </c>
      <c r="I34">
        <f t="shared" si="2"/>
        <v>89.022773161567187</v>
      </c>
    </row>
    <row r="35" spans="1:9" x14ac:dyDescent="0.25">
      <c r="A35" s="1"/>
      <c r="B35" t="s">
        <v>9</v>
      </c>
      <c r="C35">
        <v>26.191603000000001</v>
      </c>
      <c r="D35">
        <v>91.694469999999995</v>
      </c>
      <c r="E35">
        <v>26.191599</v>
      </c>
      <c r="F35">
        <v>91.695162999999994</v>
      </c>
      <c r="G35">
        <f t="shared" si="0"/>
        <v>-4.0000000005591119E-6</v>
      </c>
      <c r="H35">
        <f t="shared" si="1"/>
        <v>6.9299999999827833E-4</v>
      </c>
      <c r="I35">
        <f t="shared" si="2"/>
        <v>-0.33057484132695331</v>
      </c>
    </row>
    <row r="36" spans="1:9" x14ac:dyDescent="0.25">
      <c r="A36" s="1"/>
      <c r="B36" t="s">
        <v>10</v>
      </c>
      <c r="C36">
        <v>26.191603000000001</v>
      </c>
      <c r="D36">
        <v>91.694469999999995</v>
      </c>
      <c r="E36">
        <v>26.191599</v>
      </c>
      <c r="F36">
        <v>91.695162999999994</v>
      </c>
      <c r="G36">
        <f t="shared" si="0"/>
        <v>-4.0000000005591119E-6</v>
      </c>
      <c r="H36">
        <f t="shared" si="1"/>
        <v>6.9299999999827833E-4</v>
      </c>
      <c r="I36">
        <f t="shared" si="2"/>
        <v>-0.33057484132695331</v>
      </c>
    </row>
    <row r="37" spans="1:9" x14ac:dyDescent="0.25">
      <c r="A37" s="1">
        <v>12</v>
      </c>
      <c r="B37" t="s">
        <v>8</v>
      </c>
      <c r="C37">
        <v>26.191603000000001</v>
      </c>
      <c r="D37">
        <v>91.694469999999995</v>
      </c>
      <c r="E37">
        <v>26.191599</v>
      </c>
      <c r="F37">
        <v>91.695162999999994</v>
      </c>
      <c r="G37">
        <f t="shared" si="0"/>
        <v>-4.0000000005591119E-6</v>
      </c>
      <c r="H37">
        <f t="shared" si="1"/>
        <v>6.9299999999827833E-4</v>
      </c>
      <c r="I37">
        <f t="shared" si="2"/>
        <v>-0.33057484132695331</v>
      </c>
    </row>
    <row r="38" spans="1:9" x14ac:dyDescent="0.25">
      <c r="A38" s="1"/>
      <c r="B38" t="s">
        <v>9</v>
      </c>
      <c r="C38">
        <v>26.191603000000001</v>
      </c>
      <c r="D38">
        <v>91.694469999999995</v>
      </c>
      <c r="E38">
        <v>26.191599</v>
      </c>
      <c r="F38">
        <v>91.695162999999994</v>
      </c>
      <c r="G38">
        <f t="shared" si="0"/>
        <v>-4.0000000005591119E-6</v>
      </c>
      <c r="H38">
        <f t="shared" si="1"/>
        <v>6.9299999999827833E-4</v>
      </c>
      <c r="I38">
        <f t="shared" si="2"/>
        <v>-0.33057484132695331</v>
      </c>
    </row>
    <row r="39" spans="1:9" x14ac:dyDescent="0.25">
      <c r="A39" s="1"/>
      <c r="B39" t="s">
        <v>10</v>
      </c>
      <c r="C39">
        <v>26.184111999999999</v>
      </c>
      <c r="D39">
        <v>91.695644000000001</v>
      </c>
      <c r="E39">
        <v>26.187991</v>
      </c>
      <c r="F39">
        <v>91.695717000000002</v>
      </c>
      <c r="G39">
        <f t="shared" si="0"/>
        <v>3.8790000000012981E-3</v>
      </c>
      <c r="H39">
        <f t="shared" si="1"/>
        <v>7.3000000000433829E-5</v>
      </c>
      <c r="I39">
        <f t="shared" si="2"/>
        <v>88.886085160979277</v>
      </c>
    </row>
    <row r="40" spans="1:9" x14ac:dyDescent="0.25">
      <c r="A40" s="1">
        <v>13</v>
      </c>
      <c r="B40" t="s">
        <v>8</v>
      </c>
      <c r="C40">
        <v>26.184111999999999</v>
      </c>
      <c r="D40">
        <v>91.695644000000001</v>
      </c>
      <c r="E40">
        <v>26.187991</v>
      </c>
      <c r="F40">
        <v>91.695717000000002</v>
      </c>
      <c r="G40">
        <f t="shared" si="0"/>
        <v>3.8790000000012981E-3</v>
      </c>
      <c r="H40">
        <f t="shared" si="1"/>
        <v>7.3000000000433829E-5</v>
      </c>
      <c r="I40">
        <f t="shared" si="2"/>
        <v>88.886085160979277</v>
      </c>
    </row>
    <row r="41" spans="1:9" x14ac:dyDescent="0.25">
      <c r="A41" s="1"/>
      <c r="B41" t="s">
        <v>9</v>
      </c>
      <c r="C41">
        <v>26.184111999999999</v>
      </c>
      <c r="D41">
        <v>91.695644000000001</v>
      </c>
      <c r="E41">
        <v>26.187991</v>
      </c>
      <c r="F41">
        <v>91.695717000000002</v>
      </c>
      <c r="G41">
        <f t="shared" si="0"/>
        <v>3.8790000000012981E-3</v>
      </c>
      <c r="H41">
        <f t="shared" si="1"/>
        <v>7.3000000000433829E-5</v>
      </c>
      <c r="I41">
        <f t="shared" si="2"/>
        <v>88.886085160979277</v>
      </c>
    </row>
    <row r="42" spans="1:9" x14ac:dyDescent="0.25">
      <c r="A42" s="1"/>
      <c r="B42" t="s">
        <v>10</v>
      </c>
      <c r="C42">
        <v>26.189684</v>
      </c>
      <c r="D42">
        <v>91.695892999999998</v>
      </c>
      <c r="E42">
        <v>26.189689000000001</v>
      </c>
      <c r="F42">
        <v>91.696709999999996</v>
      </c>
      <c r="G42">
        <f t="shared" si="0"/>
        <v>5.0000000015870683E-6</v>
      </c>
      <c r="H42">
        <f t="shared" si="1"/>
        <v>8.1699999999784723E-4</v>
      </c>
      <c r="I42">
        <f t="shared" si="2"/>
        <v>0.35050191113843038</v>
      </c>
    </row>
    <row r="43" spans="1:9" x14ac:dyDescent="0.25">
      <c r="A43" s="1">
        <v>14</v>
      </c>
      <c r="B43" t="s">
        <v>8</v>
      </c>
      <c r="C43">
        <v>26.184111999999999</v>
      </c>
      <c r="D43">
        <v>91.695644000000001</v>
      </c>
      <c r="E43">
        <v>26.187991</v>
      </c>
      <c r="F43">
        <v>91.695717000000002</v>
      </c>
      <c r="G43">
        <f t="shared" si="0"/>
        <v>3.8790000000012981E-3</v>
      </c>
      <c r="H43">
        <f t="shared" si="1"/>
        <v>7.3000000000433829E-5</v>
      </c>
      <c r="I43">
        <f t="shared" si="2"/>
        <v>88.886085160979277</v>
      </c>
    </row>
    <row r="44" spans="1:9" x14ac:dyDescent="0.25">
      <c r="A44" s="1"/>
      <c r="B44" t="s">
        <v>9</v>
      </c>
      <c r="C44">
        <v>26.189153999999998</v>
      </c>
      <c r="D44">
        <v>91.695690999999997</v>
      </c>
      <c r="E44">
        <v>26.189267999999998</v>
      </c>
      <c r="F44">
        <v>91.69462</v>
      </c>
      <c r="G44">
        <f t="shared" si="0"/>
        <v>1.1399999999994748E-4</v>
      </c>
      <c r="H44">
        <f t="shared" si="1"/>
        <v>-1.0709999999960473E-3</v>
      </c>
      <c r="I44">
        <f t="shared" si="2"/>
        <v>-6.0733883689507762</v>
      </c>
    </row>
    <row r="45" spans="1:9" x14ac:dyDescent="0.25">
      <c r="A45" s="1"/>
      <c r="B45" t="s">
        <v>10</v>
      </c>
      <c r="C45">
        <v>26.184111999999999</v>
      </c>
      <c r="D45">
        <v>91.695644000000001</v>
      </c>
      <c r="E45">
        <v>26.187991</v>
      </c>
      <c r="F45">
        <v>91.695717000000002</v>
      </c>
      <c r="G45">
        <f t="shared" si="0"/>
        <v>3.8790000000012981E-3</v>
      </c>
      <c r="H45">
        <f t="shared" si="1"/>
        <v>7.3000000000433829E-5</v>
      </c>
      <c r="I45">
        <f t="shared" si="2"/>
        <v>88.886085160979277</v>
      </c>
    </row>
    <row r="46" spans="1:9" x14ac:dyDescent="0.25">
      <c r="A46" s="1">
        <v>15</v>
      </c>
      <c r="B46" t="s">
        <v>8</v>
      </c>
      <c r="C46">
        <v>26.184111999999999</v>
      </c>
      <c r="D46">
        <v>91.695644000000001</v>
      </c>
      <c r="E46">
        <v>26.187991</v>
      </c>
      <c r="F46">
        <v>91.695717000000002</v>
      </c>
      <c r="G46">
        <f t="shared" si="0"/>
        <v>3.8790000000012981E-3</v>
      </c>
      <c r="H46">
        <f t="shared" si="1"/>
        <v>7.3000000000433829E-5</v>
      </c>
      <c r="I46">
        <f t="shared" si="2"/>
        <v>88.886085160979277</v>
      </c>
    </row>
    <row r="47" spans="1:9" x14ac:dyDescent="0.25">
      <c r="A47" s="1"/>
      <c r="B47" t="s">
        <v>9</v>
      </c>
      <c r="C47">
        <v>26.184111999999999</v>
      </c>
      <c r="D47">
        <v>91.695644000000001</v>
      </c>
      <c r="E47">
        <v>26.187991</v>
      </c>
      <c r="F47">
        <v>91.695717000000002</v>
      </c>
      <c r="G47">
        <f t="shared" si="0"/>
        <v>3.8790000000012981E-3</v>
      </c>
      <c r="H47">
        <f t="shared" si="1"/>
        <v>7.3000000000433829E-5</v>
      </c>
      <c r="I47">
        <f t="shared" si="2"/>
        <v>88.886085160979277</v>
      </c>
    </row>
    <row r="48" spans="1:9" x14ac:dyDescent="0.25">
      <c r="A48" s="1"/>
      <c r="B48" t="s">
        <v>10</v>
      </c>
      <c r="C48">
        <v>26.188030999999999</v>
      </c>
      <c r="D48">
        <v>91.695840000000004</v>
      </c>
      <c r="E48">
        <v>26.188047000000001</v>
      </c>
      <c r="F48">
        <v>91.696509000000006</v>
      </c>
      <c r="G48">
        <f t="shared" si="0"/>
        <v>1.6000000002236447E-5</v>
      </c>
      <c r="H48">
        <f t="shared" si="1"/>
        <v>6.6900000000202908E-4</v>
      </c>
      <c r="I48">
        <f t="shared" si="2"/>
        <v>1.3694902537589302</v>
      </c>
    </row>
    <row r="49" spans="1:9" x14ac:dyDescent="0.25">
      <c r="A49" s="1">
        <v>16</v>
      </c>
      <c r="B49" t="s">
        <v>8</v>
      </c>
      <c r="C49">
        <v>26.187493</v>
      </c>
      <c r="D49">
        <v>91.700593999999995</v>
      </c>
      <c r="E49">
        <v>26.187806999999999</v>
      </c>
      <c r="F49">
        <v>91.700524000000001</v>
      </c>
      <c r="G49">
        <f t="shared" si="0"/>
        <v>3.1399999999948136E-4</v>
      </c>
      <c r="H49">
        <f t="shared" si="1"/>
        <v>-6.9999999993797246E-5</v>
      </c>
      <c r="I49">
        <f t="shared" si="2"/>
        <v>-77.401403226468361</v>
      </c>
    </row>
    <row r="50" spans="1:9" x14ac:dyDescent="0.25">
      <c r="A50" s="1"/>
      <c r="B50" t="s">
        <v>9</v>
      </c>
      <c r="C50">
        <v>26.186928999999999</v>
      </c>
      <c r="D50">
        <v>91.700671999999997</v>
      </c>
      <c r="E50">
        <v>26.186772000000001</v>
      </c>
      <c r="F50">
        <v>91.700557000000003</v>
      </c>
      <c r="G50">
        <f t="shared" si="0"/>
        <v>-1.5699999999796432E-4</v>
      </c>
      <c r="H50">
        <f t="shared" si="1"/>
        <v>-1.1499999999387001E-4</v>
      </c>
      <c r="I50">
        <f t="shared" si="2"/>
        <v>53.756180554950191</v>
      </c>
    </row>
    <row r="51" spans="1:9" x14ac:dyDescent="0.25">
      <c r="A51" s="1"/>
      <c r="B51" t="s">
        <v>10</v>
      </c>
      <c r="C51">
        <v>26.186931999999999</v>
      </c>
      <c r="D51">
        <v>91.700722999999996</v>
      </c>
      <c r="E51">
        <v>26.18618</v>
      </c>
      <c r="F51">
        <v>91.700976999999995</v>
      </c>
      <c r="G51">
        <f t="shared" si="0"/>
        <v>-7.5199999999853162E-4</v>
      </c>
      <c r="H51">
        <f t="shared" si="1"/>
        <v>2.5399999999820011E-4</v>
      </c>
      <c r="I51">
        <f t="shared" si="2"/>
        <v>-71.308080884763044</v>
      </c>
    </row>
    <row r="52" spans="1:9" x14ac:dyDescent="0.25">
      <c r="A52" s="1">
        <v>17</v>
      </c>
      <c r="B52" t="s">
        <v>8</v>
      </c>
      <c r="C52">
        <v>26.190677999999998</v>
      </c>
      <c r="D52">
        <v>91.700013999999996</v>
      </c>
      <c r="E52">
        <v>26.190684000000001</v>
      </c>
      <c r="F52">
        <v>91.699826999999999</v>
      </c>
      <c r="G52">
        <f t="shared" si="0"/>
        <v>6.0000000026150246E-6</v>
      </c>
      <c r="H52">
        <f t="shared" si="1"/>
        <v>-1.8699999999682859E-4</v>
      </c>
      <c r="I52">
        <f t="shared" si="2"/>
        <v>-1.8369974008039038</v>
      </c>
    </row>
    <row r="53" spans="1:9" x14ac:dyDescent="0.25">
      <c r="A53" s="1"/>
      <c r="B53" t="s">
        <v>9</v>
      </c>
      <c r="C53">
        <v>26.191604999999999</v>
      </c>
      <c r="D53">
        <v>91.698252999999994</v>
      </c>
      <c r="E53">
        <v>26.192259</v>
      </c>
      <c r="F53">
        <v>91.698611</v>
      </c>
      <c r="G53">
        <f t="shared" si="0"/>
        <v>6.5400000000082059E-4</v>
      </c>
      <c r="H53">
        <f t="shared" si="1"/>
        <v>3.5800000000563159E-4</v>
      </c>
      <c r="I53">
        <f t="shared" si="2"/>
        <v>61.279011691924943</v>
      </c>
    </row>
    <row r="54" spans="1:9" x14ac:dyDescent="0.25">
      <c r="A54" s="1">
        <v>18</v>
      </c>
      <c r="B54" t="s">
        <v>8</v>
      </c>
      <c r="C54">
        <v>26.195833</v>
      </c>
      <c r="D54">
        <v>91.696288999999993</v>
      </c>
      <c r="E54">
        <v>26.195401</v>
      </c>
      <c r="F54">
        <v>91.696286999999998</v>
      </c>
      <c r="G54">
        <f t="shared" si="0"/>
        <v>-4.3199999999998795E-4</v>
      </c>
      <c r="H54">
        <f t="shared" si="1"/>
        <v>-1.9999999949504854E-6</v>
      </c>
      <c r="I54">
        <f t="shared" si="2"/>
        <v>89.698640005391823</v>
      </c>
    </row>
    <row r="55" spans="1:9" x14ac:dyDescent="0.25">
      <c r="A55" s="1"/>
      <c r="B55" t="s">
        <v>9</v>
      </c>
      <c r="C55">
        <v>26.195049999999998</v>
      </c>
      <c r="D55">
        <v>91.694568000000004</v>
      </c>
      <c r="E55">
        <v>26.194872</v>
      </c>
      <c r="F55">
        <v>91.695024000000004</v>
      </c>
      <c r="G55">
        <f t="shared" si="0"/>
        <v>-1.7799999999823513E-4</v>
      </c>
      <c r="H55">
        <f t="shared" si="1"/>
        <v>4.5599999999978991E-4</v>
      </c>
      <c r="I55">
        <f t="shared" si="2"/>
        <v>-21.314652094494576</v>
      </c>
    </row>
    <row r="56" spans="1:9" x14ac:dyDescent="0.25">
      <c r="A56" s="1">
        <v>19</v>
      </c>
      <c r="B56" t="s">
        <v>8</v>
      </c>
      <c r="C56">
        <v>26.188030999999999</v>
      </c>
      <c r="D56">
        <v>91.695840000000004</v>
      </c>
      <c r="E56">
        <v>26.188047000000001</v>
      </c>
      <c r="F56">
        <v>91.696509000000006</v>
      </c>
      <c r="G56">
        <f t="shared" si="0"/>
        <v>1.6000000002236447E-5</v>
      </c>
      <c r="H56">
        <f t="shared" si="1"/>
        <v>6.6900000000202908E-4</v>
      </c>
      <c r="I56">
        <f t="shared" si="2"/>
        <v>1.3694902537589302</v>
      </c>
    </row>
    <row r="57" spans="1:9" x14ac:dyDescent="0.25">
      <c r="A57" s="1"/>
      <c r="B57" t="s">
        <v>9</v>
      </c>
      <c r="C57">
        <v>26.18796</v>
      </c>
      <c r="D57">
        <v>91.697986999999998</v>
      </c>
      <c r="E57">
        <v>26.187649</v>
      </c>
      <c r="F57">
        <v>91.698695000000001</v>
      </c>
      <c r="G57">
        <f t="shared" si="0"/>
        <v>-3.1099999999995021E-4</v>
      </c>
      <c r="H57">
        <f t="shared" si="1"/>
        <v>7.0800000000303953E-4</v>
      </c>
      <c r="I57">
        <f t="shared" si="2"/>
        <v>-23.704687755050919</v>
      </c>
    </row>
    <row r="58" spans="1:9" x14ac:dyDescent="0.25">
      <c r="A58" s="1">
        <v>20</v>
      </c>
      <c r="B58" t="s">
        <v>8</v>
      </c>
      <c r="C58">
        <v>26.18796</v>
      </c>
      <c r="D58">
        <v>91.697986999999998</v>
      </c>
      <c r="E58">
        <v>26.187649</v>
      </c>
      <c r="F58">
        <v>91.698695000000001</v>
      </c>
      <c r="G58">
        <f t="shared" si="0"/>
        <v>-3.1099999999995021E-4</v>
      </c>
      <c r="H58">
        <f t="shared" si="1"/>
        <v>7.0800000000303953E-4</v>
      </c>
      <c r="I58">
        <f t="shared" si="2"/>
        <v>-23.704687755050919</v>
      </c>
    </row>
    <row r="59" spans="1:9" x14ac:dyDescent="0.25">
      <c r="A59" s="1"/>
      <c r="B59" t="s">
        <v>9</v>
      </c>
      <c r="C59">
        <v>26.187463999999999</v>
      </c>
      <c r="D59">
        <v>91.700552999999999</v>
      </c>
      <c r="E59">
        <v>26.187467999999999</v>
      </c>
      <c r="F59">
        <v>91.699213999999998</v>
      </c>
      <c r="G59">
        <f t="shared" si="0"/>
        <v>4.0000000005591119E-6</v>
      </c>
      <c r="H59">
        <f t="shared" si="1"/>
        <v>-1.3390000000015334E-3</v>
      </c>
      <c r="I59">
        <f t="shared" si="2"/>
        <v>-0.17109053596592708</v>
      </c>
    </row>
  </sheetData>
  <mergeCells count="25">
    <mergeCell ref="A58:A59"/>
    <mergeCell ref="A3:A6"/>
    <mergeCell ref="A7:A9"/>
    <mergeCell ref="A10:A12"/>
    <mergeCell ref="A13:A15"/>
    <mergeCell ref="A16:A18"/>
    <mergeCell ref="A19:A21"/>
    <mergeCell ref="A22:A24"/>
    <mergeCell ref="A25:A27"/>
    <mergeCell ref="A28:A30"/>
    <mergeCell ref="A52:A53"/>
    <mergeCell ref="A54:A55"/>
    <mergeCell ref="A56:A57"/>
    <mergeCell ref="A43:A45"/>
    <mergeCell ref="A46:A48"/>
    <mergeCell ref="A49:A51"/>
    <mergeCell ref="A31:A33"/>
    <mergeCell ref="A34:A36"/>
    <mergeCell ref="A37:A39"/>
    <mergeCell ref="A40:A42"/>
    <mergeCell ref="C1:D1"/>
    <mergeCell ref="E1:F1"/>
    <mergeCell ref="G1:H1"/>
    <mergeCell ref="A1:B1"/>
    <mergeCell ref="A2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2"/>
  <sheetViews>
    <sheetView tabSelected="1" workbookViewId="0">
      <selection activeCell="B18" sqref="B18"/>
    </sheetView>
  </sheetViews>
  <sheetFormatPr defaultRowHeight="15" x14ac:dyDescent="0.25"/>
  <sheetData>
    <row r="2" spans="1:7" x14ac:dyDescent="0.25"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</row>
    <row r="3" spans="1:7" x14ac:dyDescent="0.25">
      <c r="A3">
        <v>1</v>
      </c>
      <c r="B3">
        <f>Sheet1!I3-Sheet1!I4</f>
        <v>66.426104520579912</v>
      </c>
      <c r="C3">
        <f>Sheet1!I3-Sheet1!I5</f>
        <v>150.60154647867788</v>
      </c>
      <c r="D3">
        <f>Sheet1!I3-Sheet1!I6</f>
        <v>120.33756958631636</v>
      </c>
      <c r="E3">
        <f>Sheet1!I4-Sheet1!I5</f>
        <v>84.175441958097963</v>
      </c>
      <c r="F3">
        <f>Sheet1!I4-Sheet1!I6</f>
        <v>53.911465065736451</v>
      </c>
      <c r="G3">
        <f>Sheet1!I5-Sheet1!I6</f>
        <v>-30.263976892361516</v>
      </c>
    </row>
    <row r="4" spans="1:7" x14ac:dyDescent="0.25">
      <c r="A4">
        <v>2</v>
      </c>
      <c r="B4">
        <f>Sheet1!I7-Sheet1!I8</f>
        <v>-77.23031269050243</v>
      </c>
      <c r="C4">
        <f>Sheet1!I7-Sheet1!I9</f>
        <v>0</v>
      </c>
      <c r="E4">
        <f>Sheet1!I8-Sheet1!I9</f>
        <v>77.23031269050243</v>
      </c>
    </row>
    <row r="5" spans="1:7" x14ac:dyDescent="0.25">
      <c r="A5">
        <v>3</v>
      </c>
      <c r="B5">
        <f>Sheet1!I10-Sheet1!I11</f>
        <v>-100.24878460836904</v>
      </c>
      <c r="C5">
        <f>Sheet1!I10-Sheet1!I12</f>
        <v>-13.500778220644477</v>
      </c>
      <c r="E5">
        <f>Sheet1!I11-Sheet1!I12</f>
        <v>86.748006387724558</v>
      </c>
    </row>
    <row r="6" spans="1:7" x14ac:dyDescent="0.25">
      <c r="A6">
        <v>4</v>
      </c>
      <c r="B6">
        <f>Sheet1!I13-Sheet1!I14</f>
        <v>-88.426472576732081</v>
      </c>
      <c r="C6">
        <f>Sheet1!I13-Sheet1!I15</f>
        <v>-71.843007208172352</v>
      </c>
      <c r="E6">
        <f>Sheet1!I14-Sheet1!I15</f>
        <v>16.583465368559729</v>
      </c>
    </row>
    <row r="7" spans="1:7" x14ac:dyDescent="0.25">
      <c r="A7">
        <v>5</v>
      </c>
      <c r="B7">
        <f>Sheet1!I16-Sheet1!I17</f>
        <v>24.172605623104737</v>
      </c>
      <c r="C7">
        <f>Sheet1!I16-Sheet1!I18</f>
        <v>85.649792051012795</v>
      </c>
      <c r="E7">
        <f>Sheet1!I17-Sheet1!I18</f>
        <v>61.477186427908052</v>
      </c>
    </row>
    <row r="8" spans="1:7" x14ac:dyDescent="0.25">
      <c r="A8">
        <v>6</v>
      </c>
      <c r="B8">
        <f>Sheet1!I19-Sheet1!I20</f>
        <v>-81.693949914951816</v>
      </c>
      <c r="C8">
        <f>Sheet1!I19-Sheet1!I21</f>
        <v>-79.677086384722827</v>
      </c>
      <c r="E8">
        <f>Sheet1!I20-Sheet1!I21</f>
        <v>2.0168635302289779</v>
      </c>
    </row>
    <row r="9" spans="1:7" x14ac:dyDescent="0.25">
      <c r="A9">
        <v>7</v>
      </c>
      <c r="B9">
        <f>Sheet1!I22-Sheet1!I23</f>
        <v>39.776452659520814</v>
      </c>
      <c r="C9">
        <f>Sheet1!I22-Sheet1!I24</f>
        <v>-86.049687284001578</v>
      </c>
      <c r="E9">
        <f>Sheet1!I23-Sheet1!I24</f>
        <v>-125.82613994352238</v>
      </c>
    </row>
    <row r="10" spans="1:7" x14ac:dyDescent="0.25">
      <c r="A10">
        <v>8</v>
      </c>
    </row>
    <row r="11" spans="1:7" x14ac:dyDescent="0.25">
      <c r="A11">
        <v>9</v>
      </c>
      <c r="B11">
        <f>Sheet1!I28-Sheet1!I29</f>
        <v>34.83951931233846</v>
      </c>
      <c r="C11">
        <f>Sheet1!I28-Sheet1!I30</f>
        <v>99.731585893717124</v>
      </c>
      <c r="E11">
        <f>Sheet1!I29-Sheet1!I30</f>
        <v>64.892066581378657</v>
      </c>
    </row>
    <row r="12" spans="1:7" x14ac:dyDescent="0.25">
      <c r="A12">
        <v>10</v>
      </c>
      <c r="B12">
        <f>Sheet1!I31-Sheet1!I32</f>
        <v>0</v>
      </c>
      <c r="C12">
        <f>Sheet1!I31-Sheet1!I33</f>
        <v>110.33742525606176</v>
      </c>
      <c r="E12">
        <f>Sheet1!I32-Sheet1!I33</f>
        <v>110.33742525606176</v>
      </c>
    </row>
    <row r="13" spans="1:7" x14ac:dyDescent="0.25">
      <c r="A13">
        <v>11</v>
      </c>
      <c r="B13">
        <f>Sheet1!I34-Sheet1!I35</f>
        <v>89.353348002894137</v>
      </c>
      <c r="C13">
        <f>Sheet1!I34-Sheet1!I36</f>
        <v>89.353348002894137</v>
      </c>
      <c r="E13">
        <f>Sheet1!I35-Sheet1!I36</f>
        <v>0</v>
      </c>
    </row>
    <row r="14" spans="1:7" x14ac:dyDescent="0.25">
      <c r="A14">
        <v>12</v>
      </c>
      <c r="B14">
        <f>Sheet1!I37-Sheet1!I38</f>
        <v>0</v>
      </c>
      <c r="C14">
        <f>Sheet1!I37-Sheet1!I39</f>
        <v>-89.216660002306227</v>
      </c>
      <c r="E14">
        <f>Sheet1!I38-Sheet1!I39</f>
        <v>-89.216660002306227</v>
      </c>
    </row>
    <row r="15" spans="1:7" x14ac:dyDescent="0.25">
      <c r="A15">
        <v>13</v>
      </c>
      <c r="B15">
        <f>Sheet1!I40-Sheet1!I41</f>
        <v>0</v>
      </c>
      <c r="C15">
        <f>Sheet1!I40-Sheet1!I42</f>
        <v>88.53558324984084</v>
      </c>
      <c r="E15">
        <f>Sheet1!I41-Sheet1!I42</f>
        <v>88.53558324984084</v>
      </c>
    </row>
    <row r="16" spans="1:7" x14ac:dyDescent="0.25">
      <c r="A16">
        <v>14</v>
      </c>
      <c r="B16">
        <f>Sheet1!I43-Sheet1!I44</f>
        <v>94.959473529930051</v>
      </c>
      <c r="C16">
        <f>Sheet1!I43-Sheet1!I45</f>
        <v>0</v>
      </c>
      <c r="E16">
        <f>Sheet1!I44-Sheet1!I45</f>
        <v>-94.959473529930051</v>
      </c>
    </row>
    <row r="17" spans="1:5" x14ac:dyDescent="0.25">
      <c r="A17">
        <v>15</v>
      </c>
      <c r="B17">
        <f>Sheet1!I46-Sheet1!I47</f>
        <v>0</v>
      </c>
      <c r="C17">
        <f>Sheet1!I46-Sheet1!I48</f>
        <v>87.516594907220352</v>
      </c>
      <c r="E17">
        <f>Sheet1!I47-Sheet1!I48</f>
        <v>87.516594907220352</v>
      </c>
    </row>
    <row r="18" spans="1:5" x14ac:dyDescent="0.25">
      <c r="A18">
        <v>16</v>
      </c>
      <c r="B18">
        <f>Sheet1!I49-Sheet1!I50</f>
        <v>-131.15758378141857</v>
      </c>
      <c r="C18">
        <f>Sheet1!I49-Sheet1!I51</f>
        <v>-6.0933223417053171</v>
      </c>
      <c r="E18">
        <f>Sheet1!I50-Sheet1!I51</f>
        <v>125.06426143971323</v>
      </c>
    </row>
    <row r="19" spans="1:5" x14ac:dyDescent="0.25">
      <c r="A19">
        <v>17</v>
      </c>
      <c r="B19">
        <f>Sheet1!I52-Sheet1!I53</f>
        <v>-63.116009092728845</v>
      </c>
    </row>
    <row r="20" spans="1:5" x14ac:dyDescent="0.25">
      <c r="A20">
        <v>18</v>
      </c>
      <c r="B20">
        <f>Sheet1!I54-Sheet1!I55</f>
        <v>111.0132920998864</v>
      </c>
    </row>
    <row r="21" spans="1:5" x14ac:dyDescent="0.25">
      <c r="A21">
        <v>19</v>
      </c>
      <c r="B21">
        <f>Sheet1!I56-Sheet1!I57</f>
        <v>25.074178008809849</v>
      </c>
    </row>
    <row r="22" spans="1:5" x14ac:dyDescent="0.25">
      <c r="A22">
        <v>20</v>
      </c>
      <c r="B22">
        <f>Sheet1!I58-Sheet1!I59</f>
        <v>-23.533597219084992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2016-04-06T12:03:47Z</dcterms:modified>
</cp:coreProperties>
</file>