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/>
  <mc:AlternateContent xmlns:mc="http://schemas.openxmlformats.org/markup-compatibility/2006">
    <mc:Choice Requires="x15">
      <x15ac:absPath xmlns:x15ac="http://schemas.microsoft.com/office/spreadsheetml/2010/11/ac" url="/Users/dbakr/Desktop/Git/side-projects/FetchStocks/v2/"/>
    </mc:Choice>
  </mc:AlternateContent>
  <xr:revisionPtr revIDLastSave="0" documentId="13_ncr:1_{A6124B65-1607-6145-9DA4-D45E83052DDC}" xr6:coauthVersionLast="47" xr6:coauthVersionMax="47" xr10:uidLastSave="{00000000-0000-0000-0000-000000000000}"/>
  <bookViews>
    <workbookView xWindow="0" yWindow="0" windowWidth="28800" windowHeight="124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3" i="1" l="1"/>
  <c r="C14" i="1" l="1"/>
  <c r="C15" i="1" s="1"/>
  <c r="C20" i="1" l="1"/>
  <c r="C19" i="1"/>
  <c r="C16" i="1"/>
  <c r="C21" i="1" l="1"/>
  <c r="C22" i="1" s="1"/>
  <c r="C23" i="1" s="1"/>
  <c r="C25" i="1" s="1"/>
</calcChain>
</file>

<file path=xl/sharedStrings.xml><?xml version="1.0" encoding="utf-8"?>
<sst xmlns="http://schemas.openxmlformats.org/spreadsheetml/2006/main" count="27" uniqueCount="27">
  <si>
    <t>COMPANY NAME</t>
  </si>
  <si>
    <t>TICKER SYMBOL</t>
  </si>
  <si>
    <t>Date Analyzed</t>
  </si>
  <si>
    <t>PARAMETERS</t>
  </si>
  <si>
    <t>Current Price</t>
  </si>
  <si>
    <t>PEG Ratio (Price Earning Growth)</t>
  </si>
  <si>
    <t>Stock price divided by EPS</t>
  </si>
  <si>
    <t>Forward PE</t>
  </si>
  <si>
    <t>Annual (TTM)</t>
  </si>
  <si>
    <t>EPS In Year 0</t>
  </si>
  <si>
    <t>Dilluted EPS (TTM)</t>
  </si>
  <si>
    <t>Current Dividend Per Share</t>
  </si>
  <si>
    <t>For the year</t>
  </si>
  <si>
    <t>Desired Return Per Share</t>
  </si>
  <si>
    <t>EPS Growth Calculations</t>
  </si>
  <si>
    <t>Year</t>
  </si>
  <si>
    <t>EPS</t>
  </si>
  <si>
    <t>Total EPS Over 3 Years</t>
  </si>
  <si>
    <t>Present Value Calculations</t>
  </si>
  <si>
    <t>Expected Share Price In 3 Years</t>
  </si>
  <si>
    <t>Dividend Payout Ratio</t>
  </si>
  <si>
    <t>Total Dividends Per Share Over 3 Years</t>
  </si>
  <si>
    <t>Expected Share Value at End of 3 Years</t>
  </si>
  <si>
    <t>Present Share Value For Good Value</t>
  </si>
  <si>
    <t>Rating</t>
  </si>
  <si>
    <t>($) = Buy - Under value</t>
  </si>
  <si>
    <t>$ = Do not buy - Over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</si>
</sst>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4" fontId="1" fillId="0" borderId="0"/>
    <xf numFmtId="9" fontId="1" fillId="0" borderId="0"/>
  </cellStyleXfs>
  <cellXfs count="41">
    <xf numFmtId="0" fontId="0" fillId="0" borderId="0" xfId="0"/>
    <xf numFmtId="0" fontId="0" fillId="0" borderId="1" xfId="0" applyBorder="1"/>
    <xf numFmtId="0" fontId="0" fillId="0" borderId="2" xfId="0" applyBorder="1"/>
    <xf numFmtId="0" fontId="2" fillId="0" borderId="0" xfId="0" applyFont="1"/>
    <xf numFmtId="0" fontId="2" fillId="0" borderId="3" xfId="0" applyFont="1" applyBorder="1"/>
    <xf numFmtId="9" fontId="0" fillId="0" borderId="4" xfId="2" applyFont="1" applyBorder="1"/>
    <xf numFmtId="0" fontId="0" fillId="0" borderId="4" xfId="0" applyBorder="1"/>
    <xf numFmtId="0" fontId="0" fillId="0" borderId="3" xfId="0" applyBorder="1"/>
    <xf numFmtId="0" fontId="2" fillId="0" borderId="5" xfId="0" applyFont="1" applyBorder="1"/>
    <xf numFmtId="0" fontId="0" fillId="0" borderId="5" xfId="0" applyBorder="1"/>
    <xf numFmtId="0" fontId="0" fillId="0" borderId="6" xfId="0" applyBorder="1"/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0" fillId="0" borderId="11" xfId="0" applyBorder="1"/>
    <xf numFmtId="9" fontId="0" fillId="0" borderId="12" xfId="2" applyFont="1" applyBorder="1"/>
    <xf numFmtId="0" fontId="0" fillId="0" borderId="12" xfId="0" applyBorder="1"/>
    <xf numFmtId="0" fontId="0" fillId="0" borderId="0" xfId="0"/>
    <xf numFmtId="0" fontId="2" fillId="0" borderId="16" xfId="0" applyFont="1" applyBorder="1"/>
    <xf numFmtId="0" fontId="2" fillId="0" borderId="4" xfId="0" applyFont="1" applyBorder="1" applyAlignment="1">
      <alignment horizontal="center" vertical="center"/>
    </xf>
    <xf numFmtId="14" fontId="2" fillId="0" borderId="19" xfId="0" applyNumberFormat="1" applyFont="1" applyBorder="1" applyAlignment="1">
      <alignment horizontal="center" vertical="center"/>
    </xf>
    <xf numFmtId="0" fontId="0" fillId="0" borderId="14" xfId="0" applyBorder="1"/>
    <xf numFmtId="0" fontId="2" fillId="0" borderId="7" xfId="0" applyFont="1" applyBorder="1"/>
    <xf numFmtId="0" fontId="2" fillId="0" borderId="13" xfId="0" applyFont="1" applyBorder="1"/>
    <xf numFmtId="44" fontId="0" fillId="0" borderId="6" xfId="1" applyFont="1" applyBorder="1"/>
    <xf numFmtId="44" fontId="0" fillId="0" borderId="15" xfId="0" applyNumberFormat="1" applyBorder="1"/>
    <xf numFmtId="44" fontId="0" fillId="0" borderId="0" xfId="0" applyNumberFormat="1"/>
    <xf numFmtId="0" fontId="0" fillId="2" borderId="7" xfId="0" applyFill="1" applyBorder="1"/>
    <xf numFmtId="0" fontId="0" fillId="0" borderId="20" xfId="0" applyBorder="1"/>
    <xf numFmtId="0" fontId="0" fillId="0" borderId="21" xfId="0" applyBorder="1"/>
    <xf numFmtId="0" fontId="2" fillId="0" borderId="7" xfId="0" applyFont="1" applyBorder="1"/>
    <xf numFmtId="0" fontId="2" fillId="2" borderId="7" xfId="0" applyFont="1" applyFill="1" applyBorder="1" applyAlignment="1">
      <alignment horizontal="center"/>
    </xf>
    <xf numFmtId="0" fontId="2" fillId="0" borderId="3" xfId="0" applyFont="1" applyBorder="1" applyAlignment="1">
      <alignment wrapText="1"/>
    </xf>
    <xf numFmtId="0" fontId="0" fillId="0" borderId="22" xfId="0" applyBorder="1"/>
    <xf numFmtId="0" fontId="2" fillId="0" borderId="17" xfId="0" applyFont="1" applyBorder="1" applyAlignment="1">
      <alignment horizontal="center" vertical="center" wrapText="1"/>
    </xf>
    <xf numFmtId="0" fontId="0" fillId="0" borderId="23" xfId="0" applyBorder="1"/>
    <xf numFmtId="0" fontId="2" fillId="0" borderId="18" xfId="0" applyFont="1" applyBorder="1" applyAlignment="1">
      <alignment wrapText="1"/>
    </xf>
    <xf numFmtId="0" fontId="0" fillId="0" borderId="24" xfId="0" applyBorder="1"/>
    <xf numFmtId="0" fontId="2" fillId="0" borderId="13" xfId="0" applyFont="1" applyBorder="1"/>
    <xf numFmtId="0" fontId="0" fillId="0" borderId="25" xfId="0" applyBorder="1"/>
    <xf numFmtId="0" fontId="0" fillId="0" borderId="26" xfId="0" applyBorder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7"/>
  <sheetViews>
    <sheetView tabSelected="1" workbookViewId="0">
      <selection activeCell="D3" sqref="D3"/>
    </sheetView>
  </sheetViews>
  <sheetFormatPr baseColWidth="10" defaultColWidth="8.83203125" defaultRowHeight="15" x14ac:dyDescent="0.2"/>
  <cols>
    <col min="1" max="1" width="35.83203125" style="17" bestFit="1" customWidth="1"/>
    <col min="3" max="3" width="16" style="17" customWidth="1"/>
    <col min="4" max="4" width="40.5" style="17" bestFit="1" customWidth="1"/>
  </cols>
  <sheetData>
    <row r="1" spans="1:4" x14ac:dyDescent="0.2">
      <c r="A1" s="18" t="s">
        <v>0</v>
      </c>
      <c r="B1" s="34"/>
      <c r="C1" s="35"/>
    </row>
    <row r="2" spans="1:4" x14ac:dyDescent="0.2">
      <c r="A2" s="32" t="s">
        <v>1</v>
      </c>
      <c r="B2" s="33"/>
      <c r="C2" s="19"/>
    </row>
    <row r="3" spans="1:4" ht="15.75" customHeight="1" thickBot="1" x14ac:dyDescent="0.25">
      <c r="A3" s="36" t="s">
        <v>2</v>
      </c>
      <c r="B3" s="37"/>
      <c r="C3" s="20"/>
      <c r="D3"/>
    </row>
    <row r="4" spans="1:4" ht="15.75" customHeight="1" thickBot="1" x14ac:dyDescent="0.25">
      <c r="A4" s="38" t="s">
        <v>3</v>
      </c>
      <c r="B4" s="39"/>
      <c r="C4" s="40"/>
    </row>
    <row r="5" spans="1:4" x14ac:dyDescent="0.2">
      <c r="A5" s="8" t="s">
        <v>4</v>
      </c>
      <c r="B5" s="2"/>
      <c r="C5" s="24"/>
    </row>
    <row r="6" spans="1:4" x14ac:dyDescent="0.2">
      <c r="A6" s="4" t="s">
        <v>5</v>
      </c>
      <c r="B6" s="1"/>
      <c r="C6" s="5"/>
      <c r="D6" t="s">
        <v>6</v>
      </c>
    </row>
    <row r="7" spans="1:4" x14ac:dyDescent="0.2">
      <c r="A7" s="4" t="s">
        <v>7</v>
      </c>
      <c r="B7" s="1"/>
      <c r="C7" s="6"/>
      <c r="D7" t="s">
        <v>8</v>
      </c>
    </row>
    <row r="8" spans="1:4" x14ac:dyDescent="0.2">
      <c r="A8" s="4" t="s">
        <v>9</v>
      </c>
      <c r="B8" s="1"/>
      <c r="C8" s="6"/>
      <c r="D8" t="s">
        <v>10</v>
      </c>
    </row>
    <row r="9" spans="1:4" x14ac:dyDescent="0.2">
      <c r="A9" s="4" t="s">
        <v>11</v>
      </c>
      <c r="B9" s="1"/>
      <c r="C9" s="6"/>
      <c r="D9" t="s">
        <v>12</v>
      </c>
    </row>
    <row r="10" spans="1:4" ht="15.75" customHeight="1" thickBot="1" x14ac:dyDescent="0.25">
      <c r="A10" s="13" t="s">
        <v>13</v>
      </c>
      <c r="B10" s="14"/>
      <c r="C10" s="15">
        <v>0.1</v>
      </c>
    </row>
    <row r="11" spans="1:4" ht="15.75" customHeight="1" thickBot="1" x14ac:dyDescent="0.25">
      <c r="A11" s="27"/>
      <c r="B11" s="28"/>
      <c r="C11" s="29"/>
    </row>
    <row r="12" spans="1:4" ht="15.75" customHeight="1" thickBot="1" x14ac:dyDescent="0.25">
      <c r="A12" s="22" t="s">
        <v>14</v>
      </c>
      <c r="B12" s="11" t="s">
        <v>15</v>
      </c>
      <c r="C12" s="12" t="s">
        <v>16</v>
      </c>
    </row>
    <row r="13" spans="1:4" x14ac:dyDescent="0.2">
      <c r="A13" s="9"/>
      <c r="B13" s="2">
        <v>1</v>
      </c>
      <c r="C13" s="10">
        <f>C8*($C$6+1)</f>
        <v>0</v>
      </c>
    </row>
    <row r="14" spans="1:4" x14ac:dyDescent="0.2">
      <c r="A14" s="7"/>
      <c r="B14" s="1">
        <v>2</v>
      </c>
      <c r="C14" s="6">
        <f>C13*($C$6+1)</f>
        <v>0</v>
      </c>
    </row>
    <row r="15" spans="1:4" x14ac:dyDescent="0.2">
      <c r="A15" s="7"/>
      <c r="B15" s="1">
        <v>3</v>
      </c>
      <c r="C15" s="6">
        <f>C14*($C$6+1)</f>
        <v>0</v>
      </c>
    </row>
    <row r="16" spans="1:4" ht="15.75" customHeight="1" thickBot="1" x14ac:dyDescent="0.25">
      <c r="A16" s="13" t="s">
        <v>17</v>
      </c>
      <c r="B16" s="14"/>
      <c r="C16" s="16">
        <f>SUM(C13:C15)</f>
        <v>0</v>
      </c>
    </row>
    <row r="17" spans="1:3" ht="15.75" customHeight="1" thickBot="1" x14ac:dyDescent="0.25">
      <c r="A17" s="27"/>
      <c r="B17" s="28"/>
      <c r="C17" s="29"/>
    </row>
    <row r="18" spans="1:3" ht="15.75" customHeight="1" thickBot="1" x14ac:dyDescent="0.25">
      <c r="A18" s="30" t="s">
        <v>18</v>
      </c>
      <c r="B18" s="28"/>
      <c r="C18" s="29"/>
    </row>
    <row r="19" spans="1:3" x14ac:dyDescent="0.2">
      <c r="A19" s="8" t="s">
        <v>19</v>
      </c>
      <c r="B19" s="2"/>
      <c r="C19" s="10">
        <f>C15*C7</f>
        <v>0</v>
      </c>
    </row>
    <row r="20" spans="1:3" x14ac:dyDescent="0.2">
      <c r="A20" s="4" t="s">
        <v>20</v>
      </c>
      <c r="B20" s="1"/>
      <c r="C20" s="6" t="e">
        <f>C9/C15</f>
        <v>#DIV/0!</v>
      </c>
    </row>
    <row r="21" spans="1:3" x14ac:dyDescent="0.2">
      <c r="A21" s="4" t="s">
        <v>21</v>
      </c>
      <c r="B21" s="1"/>
      <c r="C21" s="6" t="e">
        <f>C20*C16</f>
        <v>#DIV/0!</v>
      </c>
    </row>
    <row r="22" spans="1:3" x14ac:dyDescent="0.2">
      <c r="A22" s="4" t="s">
        <v>22</v>
      </c>
      <c r="B22" s="1"/>
      <c r="C22" s="6" t="e">
        <f>C21+C19</f>
        <v>#DIV/0!</v>
      </c>
    </row>
    <row r="23" spans="1:3" ht="15.75" customHeight="1" thickBot="1" x14ac:dyDescent="0.25">
      <c r="A23" s="13" t="s">
        <v>23</v>
      </c>
      <c r="B23" s="14"/>
      <c r="C23" s="16" t="e">
        <f>C22/(1+C10)^3</f>
        <v>#DIV/0!</v>
      </c>
    </row>
    <row r="24" spans="1:3" ht="15.75" customHeight="1" thickBot="1" x14ac:dyDescent="0.25">
      <c r="A24" s="31"/>
      <c r="B24" s="28"/>
      <c r="C24" s="29"/>
    </row>
    <row r="25" spans="1:3" ht="15.75" customHeight="1" thickBot="1" x14ac:dyDescent="0.25">
      <c r="A25" s="23" t="s">
        <v>24</v>
      </c>
      <c r="B25" s="21"/>
      <c r="C25" s="25" t="e">
        <f>C5-C23</f>
        <v>#DIV/0!</v>
      </c>
    </row>
    <row r="26" spans="1:3" x14ac:dyDescent="0.2">
      <c r="A26" s="3" t="s">
        <v>25</v>
      </c>
      <c r="C26" s="26"/>
    </row>
    <row r="27" spans="1:3" x14ac:dyDescent="0.2">
      <c r="A27" s="3" t="s">
        <v>26</v>
      </c>
    </row>
  </sheetData>
  <mergeCells count="8">
    <mergeCell ref="A17:C17"/>
    <mergeCell ref="A18:C18"/>
    <mergeCell ref="A24:C24"/>
    <mergeCell ref="A2:B2"/>
    <mergeCell ref="B1:C1"/>
    <mergeCell ref="A3:B3"/>
    <mergeCell ref="A4:C4"/>
    <mergeCell ref="A11:C11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Keefner</dc:creator>
  <cp:lastModifiedBy>Bakr, Dylan</cp:lastModifiedBy>
  <dcterms:created xsi:type="dcterms:W3CDTF">2015-06-04T16:20:19Z</dcterms:created>
  <dcterms:modified xsi:type="dcterms:W3CDTF">2022-01-10T17:09:11Z</dcterms:modified>
</cp:coreProperties>
</file>