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4915" windowHeight="12585" activeTab="2"/>
  </bookViews>
  <sheets>
    <sheet name="Data Types" sheetId="2" r:id="rId1"/>
    <sheet name="R3.00" sheetId="1" r:id="rId2"/>
    <sheet name="R3.3.1" sheetId="4" r:id="rId3"/>
  </sheets>
  <calcPr calcId="145621"/>
</workbook>
</file>

<file path=xl/calcChain.xml><?xml version="1.0" encoding="utf-8"?>
<calcChain xmlns="http://schemas.openxmlformats.org/spreadsheetml/2006/main">
  <c r="E30" i="4" l="1"/>
  <c r="E13" i="4"/>
  <c r="E18" i="4"/>
  <c r="E19" i="4"/>
  <c r="E20" i="4"/>
  <c r="E21" i="4"/>
  <c r="E22" i="4"/>
  <c r="E23" i="4"/>
  <c r="E24" i="4"/>
  <c r="E25" i="4"/>
  <c r="E26" i="4"/>
  <c r="E27" i="4"/>
  <c r="E28" i="4"/>
  <c r="E29" i="4"/>
  <c r="E31" i="4"/>
  <c r="E32" i="4"/>
  <c r="E4" i="4"/>
  <c r="E5" i="4"/>
  <c r="E6" i="4"/>
  <c r="E7" i="4"/>
  <c r="E8" i="4"/>
  <c r="E9" i="4"/>
  <c r="E10" i="4"/>
  <c r="E11" i="4"/>
  <c r="E12" i="4"/>
  <c r="E103" i="4"/>
  <c r="E102" i="4"/>
  <c r="E101" i="4"/>
  <c r="E100" i="4"/>
  <c r="E99" i="4"/>
  <c r="E98" i="4"/>
  <c r="E97" i="4"/>
  <c r="E96" i="4"/>
  <c r="E95" i="4"/>
  <c r="E91" i="4"/>
  <c r="E90" i="4"/>
  <c r="E89" i="4"/>
  <c r="E88" i="4"/>
  <c r="E87" i="4"/>
  <c r="E86" i="4"/>
  <c r="E85" i="4"/>
  <c r="E84" i="4"/>
  <c r="E83" i="4"/>
  <c r="E82" i="4"/>
  <c r="E81" i="4"/>
  <c r="E80" i="4"/>
  <c r="E79" i="4"/>
  <c r="E78" i="4"/>
  <c r="E77" i="4"/>
  <c r="E76" i="4"/>
  <c r="E75" i="4"/>
  <c r="E74" i="4"/>
  <c r="E73" i="4"/>
  <c r="E72" i="4"/>
  <c r="E68" i="4"/>
  <c r="E67" i="4"/>
  <c r="E66" i="4"/>
  <c r="E65" i="4"/>
  <c r="E64" i="4"/>
  <c r="E63" i="4"/>
  <c r="E62" i="4"/>
  <c r="E61" i="4"/>
  <c r="E60" i="4"/>
  <c r="E56" i="4"/>
  <c r="E55" i="4"/>
  <c r="E54" i="4"/>
  <c r="E53" i="4"/>
  <c r="E52" i="4"/>
  <c r="E51" i="4"/>
  <c r="E50" i="4"/>
  <c r="E49" i="4"/>
  <c r="E48" i="4"/>
  <c r="E44" i="4"/>
  <c r="E43" i="4"/>
  <c r="E42" i="4"/>
  <c r="E38" i="4"/>
  <c r="E37" i="4"/>
  <c r="E36" i="4"/>
  <c r="E17" i="4"/>
  <c r="E3" i="4"/>
  <c r="E90" i="1" l="1"/>
  <c r="E91" i="1"/>
  <c r="E92" i="1"/>
  <c r="E93" i="1"/>
  <c r="E94" i="1"/>
  <c r="E95" i="1"/>
  <c r="E96" i="1"/>
  <c r="E97" i="1"/>
  <c r="E89" i="1"/>
  <c r="E74" i="1"/>
  <c r="E75" i="1"/>
  <c r="E76" i="1"/>
  <c r="E77" i="1"/>
  <c r="E78" i="1"/>
  <c r="E79" i="1"/>
  <c r="E80" i="1"/>
  <c r="E81" i="1"/>
  <c r="E82" i="1"/>
  <c r="E83" i="1"/>
  <c r="E84" i="1"/>
  <c r="E85" i="1"/>
  <c r="E67" i="1"/>
  <c r="E68" i="1"/>
  <c r="E69" i="1"/>
  <c r="E70" i="1"/>
  <c r="E71" i="1"/>
  <c r="E72" i="1"/>
  <c r="E73" i="1"/>
  <c r="E66" i="1"/>
  <c r="E55" i="1"/>
  <c r="E56" i="1"/>
  <c r="E57" i="1"/>
  <c r="E58" i="1"/>
  <c r="E59" i="1"/>
  <c r="E60" i="1"/>
  <c r="E61" i="1"/>
  <c r="E62" i="1"/>
  <c r="E54" i="1"/>
  <c r="E43" i="1"/>
  <c r="E44" i="1"/>
  <c r="E45" i="1"/>
  <c r="E46" i="1"/>
  <c r="E47" i="1"/>
  <c r="E48" i="1"/>
  <c r="E49" i="1"/>
  <c r="E50" i="1"/>
  <c r="E42" i="1"/>
  <c r="E38" i="1"/>
  <c r="E37" i="1"/>
  <c r="E36" i="1"/>
  <c r="E31" i="1"/>
  <c r="E32" i="1"/>
  <c r="E30" i="1"/>
  <c r="E16" i="1"/>
  <c r="E17" i="1"/>
  <c r="E18" i="1"/>
  <c r="E19" i="1"/>
  <c r="E20" i="1"/>
  <c r="E21" i="1"/>
  <c r="E22" i="1"/>
  <c r="E23" i="1"/>
  <c r="E24" i="1"/>
  <c r="E25" i="1"/>
  <c r="E26" i="1"/>
  <c r="E15" i="1"/>
  <c r="E4" i="1"/>
  <c r="E5" i="1"/>
  <c r="E6" i="1"/>
  <c r="E7" i="1"/>
  <c r="E8" i="1"/>
  <c r="E9" i="1"/>
  <c r="E10" i="1"/>
  <c r="E11" i="1"/>
  <c r="E3" i="1"/>
  <c r="E12" i="2"/>
</calcChain>
</file>

<file path=xl/sharedStrings.xml><?xml version="1.0" encoding="utf-8"?>
<sst xmlns="http://schemas.openxmlformats.org/spreadsheetml/2006/main" count="321" uniqueCount="142">
  <si>
    <t>Description</t>
  </si>
  <si>
    <t xml:space="preserve">CHAR </t>
  </si>
  <si>
    <t xml:space="preserve">UINT16 </t>
  </si>
  <si>
    <t>Block size of this block in bytes (entire HDBLOCK)</t>
  </si>
  <si>
    <t xml:space="preserve">LINK </t>
  </si>
  <si>
    <t>Pointer to the first file group block (DGBLOCK)</t>
  </si>
  <si>
    <t>Pointer to the measurement file comment text (TXBLOCK) (NIL allowed)</t>
  </si>
  <si>
    <t>Pointer to program block (PRBLOCK) (NIL allowed)</t>
  </si>
  <si>
    <t>Number of data groups</t>
  </si>
  <si>
    <t>Date at which the recording was started in “DD:MM:YYYY” format</t>
  </si>
  <si>
    <t>Time at which the recording was started in “HH:MM:SS” format</t>
  </si>
  <si>
    <t>Author’s name</t>
  </si>
  <si>
    <t>Name of organization or department</t>
  </si>
  <si>
    <t>Project name</t>
  </si>
  <si>
    <t>Measurement object e. g. the vehicle identification</t>
  </si>
  <si>
    <t>Number</t>
  </si>
  <si>
    <t>HDBLOCK</t>
  </si>
  <si>
    <t>Reserved</t>
  </si>
  <si>
    <t>IDBLOCK</t>
  </si>
  <si>
    <t xml:space="preserve">Data Type </t>
  </si>
  <si>
    <t>Format</t>
  </si>
  <si>
    <t>1 byte representing a character (C data type: char). The storage of character
strings may or may not be terminated by a zero byte.</t>
  </si>
  <si>
    <t>8-bit unsigned integer</t>
  </si>
  <si>
    <t>16-bit unsigned integer</t>
  </si>
  <si>
    <t xml:space="preserve">UINT32 </t>
  </si>
  <si>
    <t>32-bit unsigned integer</t>
  </si>
  <si>
    <t xml:space="preserve">BOOL </t>
  </si>
  <si>
    <t xml:space="preserve">REAL </t>
  </si>
  <si>
    <t>Floating-point compliant with IEEE 754, double precision (64 bits)</t>
  </si>
  <si>
    <t>32-bit signed integer, used as byte position within the file. If a LINK is nil
(corresponds to 0), this means the LINK cannot be de-referenced.</t>
  </si>
  <si>
    <t>Boolean variable, stored as 16-bit value
If contents != 0 then TRUE, if contents == 0 then FALSE</t>
  </si>
  <si>
    <t>Data Types</t>
  </si>
  <si>
    <t xml:space="preserve">char </t>
  </si>
  <si>
    <t xml:space="preserve">uint8 </t>
  </si>
  <si>
    <t xml:space="preserve">uint16 </t>
  </si>
  <si>
    <t xml:space="preserve">uint32 </t>
  </si>
  <si>
    <t xml:space="preserve">bool </t>
  </si>
  <si>
    <t xml:space="preserve">real </t>
  </si>
  <si>
    <t xml:space="preserve">link </t>
  </si>
  <si>
    <t>Matlab
Type</t>
  </si>
  <si>
    <t>*char</t>
  </si>
  <si>
    <t>uint8</t>
  </si>
  <si>
    <t>uint16</t>
  </si>
  <si>
    <t>uint32</t>
  </si>
  <si>
    <t>bool</t>
  </si>
  <si>
    <t>real*8</t>
  </si>
  <si>
    <t>int32</t>
  </si>
  <si>
    <t>Block size of this block in bytes (entire TXBLOCK)</t>
  </si>
  <si>
    <t xml:space="preserve">variable </t>
  </si>
  <si>
    <t>Text (new line indicated by CR and LF; end of text indicated by 0)</t>
  </si>
  <si>
    <t>TXBLOCK</t>
  </si>
  <si>
    <t>PRBLOCK</t>
  </si>
  <si>
    <t>Block size of this block in bytes (entire PRBLOCK)</t>
  </si>
  <si>
    <t>Program-specific data</t>
  </si>
  <si>
    <t>Block size of this block in bytes (entire DGBLOCK)</t>
  </si>
  <si>
    <t>Pointer to next data group block (DGBLOCK) (NIL allowed)</t>
  </si>
  <si>
    <t>Pointer to next channel group block (CGBLOCK) (NIL allowed)</t>
  </si>
  <si>
    <t>Pointer to the data records (see separate chapter on data storage)</t>
  </si>
  <si>
    <t>Number of channel groups</t>
  </si>
  <si>
    <t>DGBLOCK</t>
  </si>
  <si>
    <t>CGBLOCK</t>
  </si>
  <si>
    <t>Block size of this block in bytes (entire CGBLOCK)</t>
  </si>
  <si>
    <t>Pointer to next data Channel group block (CGBLOCK) (NIL allowed)</t>
  </si>
  <si>
    <t>Pointer to first channel block (CNBLOCK) (NIL allowed)</t>
  </si>
  <si>
    <t>Pointer to channel group comment text (TXBLOCK) (NIL allowed)</t>
  </si>
  <si>
    <t>Record ID</t>
  </si>
  <si>
    <t>Number of channels</t>
  </si>
  <si>
    <t>Number of records</t>
  </si>
  <si>
    <t>CNBLOCK</t>
  </si>
  <si>
    <t>Block size of this block in bytes (entire CNBLOCK)</t>
  </si>
  <si>
    <t>Pointer to next channel block (CNBLOCK) of this channel group (NIL allowed)</t>
  </si>
  <si>
    <t>Pointer to the conversion formula (CCBLOCK) of this signal (NIL allowed).</t>
  </si>
  <si>
    <t>Pointer to the channel comment (TXBLOCK) of this signal (NIL allowed)</t>
  </si>
  <si>
    <t>Signal description</t>
  </si>
  <si>
    <t>Number of bits</t>
  </si>
  <si>
    <t>Value range – known implementation value</t>
  </si>
  <si>
    <t>Value range – minimum implementation value</t>
  </si>
  <si>
    <t>Value range – maximum implementation value</t>
  </si>
  <si>
    <t>Rate in which the variable was sampled. Unit [s]</t>
  </si>
  <si>
    <t>Pointer to the ASAM-MCD unique name (TXBLOCK) (NIL allowed)</t>
  </si>
  <si>
    <t>CCBLOCK</t>
  </si>
  <si>
    <t>Block size of this block in bytes (entire CCBLOCK)</t>
  </si>
  <si>
    <t>Value range – known physical value</t>
  </si>
  <si>
    <t>Value range – minimum physical value</t>
  </si>
  <si>
    <t>Value range – maximum physical value</t>
  </si>
  <si>
    <t>Physical unit</t>
  </si>
  <si>
    <t>File identifier; always contains “MDF “. (“MDF” followed by five spaces)</t>
  </si>
  <si>
    <t>Program identifier; to identify the program which generated the MDF file</t>
  </si>
  <si>
    <t>Block type identifier; always “HD”</t>
  </si>
  <si>
    <t>Block type identifier; always “TX”</t>
  </si>
  <si>
    <t>Block type identifier; always “PR”</t>
  </si>
  <si>
    <t>Block type identifier; always “DG”</t>
  </si>
  <si>
    <t>Block type identifier; always “CG”</t>
  </si>
  <si>
    <t>Block type identifier; always “CN”</t>
  </si>
  <si>
    <t>Signal name; i.e. the first 32 characters of the ASAM-MCD unique name</t>
  </si>
  <si>
    <t>Block type identifier; always “CC”</t>
  </si>
  <si>
    <t>Format identifier; a textual representation of the format version for display; e.g. “3.00 ”</t>
  </si>
  <si>
    <t>Byte order; 0 = Little endian</t>
  </si>
  <si>
    <t>Floating-point format used. 0 = Floating-point format compliant with IEEE 754 standard</t>
  </si>
  <si>
    <t>Version number of the MDF; i.e. 300 for this version</t>
  </si>
  <si>
    <t>Number of record IDs in the data block; 0 = data records without record ID; 1 = record ID; (UINT8) before each data record; 2 = record ID (UINT8) before and after each data record</t>
  </si>
  <si>
    <t>Data record size in bytes (without the record ID); i.e. data size of the channel group for each sample</t>
  </si>
  <si>
    <t>Channel type: 0 = data channel; 1 = time channel for all signals of this group (in each channel group; exactly one channel must be defined as time channel)</t>
  </si>
  <si>
    <t>Number of the first bits [0..n] (bit position within a byte: bit 0 is the least significant bit; bit 7 is the most significant bit)</t>
  </si>
  <si>
    <t>Signal data type: 0 = unsigned integer; 1 = signed integer (two’s complement); 2-3 = IEEE; 754 floating-point format; 7 = String (NULL terminated); 8 = Byte Array</t>
  </si>
  <si>
    <t>Pointer to TXBLOCK that contains the signal's display identifier (default: NIL; NIL allowed)</t>
  </si>
  <si>
    <t>Conversion formula identifier: 0 = parametric; linear; 1 = tabular with interpolation; 2 = tabular; 6 = polynomial function; 7 = exponential function; 8 = logarithmic function; 9 = ASAP2 Rational conversion formula; 10 = ASAM-MCD2 Text formula; 11 = ASAM-MCD2 Text Table; (COMPU_VTAB); 12 = ASAM-MCD2 Text Range Table (COMPU_VTAB_RANGE); 132 = Date (Based on 7 Byte Date data structure); 133 = time (Based on 6 Byte Time data structure); 65535 = 1:1 conversion formula (Int = Phys)</t>
  </si>
  <si>
    <t>Number of value pairs for conversion formulas 1; 2; 11 and 12 or number of parameters</t>
  </si>
  <si>
    <t xml:space="preserve">"Parameter (for type 0; 6;7;8; 9) or table (for type 1; 2; 11; or 12) or text (for type 10); depending on the conversion formula identifier. See formula-specific block supplement" </t>
  </si>
  <si>
    <t>Byte offset of the signal in the data record in addition to bit offset (default value: 0) note: this fields shall only be used if the CGBLOCK record size and the actual offset is larger than 8192 Bytes to ensure compatibility; it enables to write data blocks larger than 8k Bytes</t>
  </si>
  <si>
    <t>Matlab Type</t>
  </si>
  <si>
    <t>Data Type</t>
  </si>
  <si>
    <t>int16</t>
  </si>
  <si>
    <t>16-bit signed integer</t>
  </si>
  <si>
    <t xml:space="preserve">uint64 </t>
  </si>
  <si>
    <t>64-bit unsigned integer</t>
  </si>
  <si>
    <t>uint64</t>
  </si>
  <si>
    <t>Version number of MDF format; i.e. 330 for this version</t>
  </si>
  <si>
    <t>File identifier; always contains "MDF␣␣␣␣␣" ("MDF" followed by five spaces; no zero termination); except for "unfinalized" MDF files. Unfinalized MDF files are marked by a file identifier "UnFinMF␣" ("UnFinMF" followed by one space; no zero termination). Details see 3.3.2 Unfinalized MDF.</t>
  </si>
  <si>
    <t>Format identifier; a textual representation of the format version for display; e.g. "3.30" (including zero termination) for version 3.3 revision 0 (see section 2 MDF Version); or "3.30␣␣␣␣" (followed by spaces; no zero termination required if 4 spaces).</t>
  </si>
  <si>
    <t>Default Byte order used for this file (can be overruled for values of a signal in CNBLOCK) 0 = Little Endian (Intel order) Any other value = Big Endian (Motorola order)</t>
  </si>
  <si>
    <t>Default floating-point format used for this file (can be overruled for values of a signal in CNBLOCK) 0 = Floating-point format compliant with IEEE 754 standard 1 = Floating-point format compliant with G_Float (VAX architecture) (obsolete) 2 = Floating-point format compliant with D_Float (VAX architecture) (obsolete)</t>
  </si>
  <si>
    <t>Code Page number The code page used for all strings in the MDF file except of strings in IDBLOCK and string signals (string encoded in a record). Value = 0: code page is not known. Value &gt; 0: identification number of extended ASCII code page (includes all ANSI and OEM code pages) as specified by Microsoft; see http://msdn.microsoft.com/en-us/library/dd317756(VS.85).aspx. The code page number can be used to choose the correct character set for displaying special characters (usually ASCII code ≥ 128) if the writer of the file used a different code page than the reader. Reading tools might not support the display of strings stored with a different code page; or they might only support a selection of (common) code pages. Valid since version 3.30. Default value: 0 Note: the code page is only for documentation and not required information. It might be ignored by tools reading the file; especially if they support only a MDF version &lt; 3.30.</t>
  </si>
  <si>
    <t>Custom Flags for unfinalized MDF Bit combination of flags that indicate custom steps required to finalize the MDF file. For a finalized MDF file, the value must be 0 (no flag set). See also 3.3.2 Unfinalized MDF. Custom flags should only be used to handle cases that are not covered by the (currently known) standard flags (see above). The meaning of the flags depends on the creator tool, i.e. the application that has written the MDF file (see id_prog). Finalization should only be done by the creator tool or a tool that is familiar with all custom finalization steps required for a file from this creator tool.</t>
  </si>
  <si>
    <t xml:space="preserve">"Standard Flags for unfinalized MDF; Bit combination of flags that indicate the steps required to finalize the MDF file.; For a finalized MDF file; the value must be 0 (no flag set). See also 3.3.2; Unfinalized MDF and the description of the custom flags below.; There is no specific order required for the finalization steps of the currently; defined standard flags. However; custom finalization steps (see below) may; require a specific order; also with respect to the standard finalization steps.; The value contains the following bit flags (Bit 0 = LSB):; Bit 0: Update of record counters for CGBLOCKs required The value for the number of records (i.e. number of samples) in a CGBLCOK may be wrong (zero or not up-to-date). This flag must only be set in case a successful restoration is possible; i.e. if any of the following restrictions for the data block of the parent DGBLOCK is fulfilled: - The data block is limited by the end of the file (EOF). - The data block is limited by the start of another MDF block within the block hierarchy of the MDF file. - The data block is limited by a value not used as record ID (only in case a record ID is used). - The data block is limited by a record that contains an invalid time stamp; e.g. a time stamp smaller than the previous time stamp within the same channel group. A correction of the record counters usually requires the iteration over all records; so this may also be done during sorting an unsorted data block (see 4.2). Bit 1: Update of reduced sample counters for SRBLOCKs required The value for the number of reduced samples in a SRBLOCKs may be wrong (zero or not up-to-date). This flag must only be set in case a successful restoration is possible; i.e. if any of the following restrictions for the data block of the SRBLOCK is fulfilled: - The data block is limited by the end of the file (EOF). - The data block is limited by the start of another MDF block within the block hierarchy of the MDF file. - The data block is limited by a record that contains an invalid time stamp for the interval start; e.g. a time stamp smaller than the previous time stamp. A correction of the reduced sample counters usually requires the iteration over all records." </t>
  </si>
  <si>
    <t>Pointer to the first data group block (DGBLOCK)</t>
  </si>
  <si>
    <t xml:space="preserve">Uint16 </t>
  </si>
  <si>
    <t>Number of data groups (redundant information)</t>
  </si>
  <si>
    <t>Date at which the recording was started in "DD:MM:YYYY" format</t>
  </si>
  <si>
    <t>Author's name</t>
  </si>
  <si>
    <t>Name of the organization or department</t>
  </si>
  <si>
    <t xml:space="preserve">UINT64 </t>
  </si>
  <si>
    <t>INT16</t>
  </si>
  <si>
    <t>Block type identifier; always "HD"</t>
  </si>
  <si>
    <t>Subject / Measurement object; e.g. vehicle information</t>
  </si>
  <si>
    <t>Time at which the recording was started in "HH:MM:SS" format for locally displayed time; i.e. considering the daylight saving time (DST) Note: all time stamps in a time channel are only relative to the start time of the measurement (see remark on time channel type in CNBLOCK)</t>
  </si>
  <si>
    <t>Time stamp at which recording was started in nanoseconds. Elapsed time since 00:00:00 01.01.1970 (local time) (local time = UTC time + UTC time offset) Note: the local time does not contain a daylight saving time (DST) offset! Valid since version 3.20. Default value: 0 See remark below</t>
  </si>
  <si>
    <t>UTC time offset in hours (= GMT time zone) For example 1 means GMT+1 time zone = Central European Time (CET). The value must be in range [-12; 12]; i.e. it can be negative! Valid since version 3.20. Default value: 0 (= GMT time)</t>
  </si>
  <si>
    <t>Time quality class 0 = local PC reference time (Default) 10 = external time source 16 = external absolute synchronized time Valid since version 3.20. Default value: 0</t>
  </si>
  <si>
    <t>Timer identification (time source); e.g. "Local PC Reference Time" or "GPS Reference Time". Valid since version 3.20. Default value: empty string</t>
  </si>
  <si>
    <t>variable</t>
  </si>
  <si>
    <t>Block type identifier; always "TX"</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</si>
</sst>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0" xfId="0" applyFont="1"/>
    <xf numFmtId="0" fontId="0" fillId="0" borderId="1" xfId="0" applyBorder="1" applyAlignment="1">
      <alignment horizontal="center" vertical="center"/>
    </xf>
    <xf numFmtId="0" fontId="2" fillId="0" borderId="1" xfId="0" applyFont="1" applyBorder="1"/>
    <xf numFmtId="0" fontId="1" fillId="3" borderId="1" xfId="0" applyFont="1" applyFill="1" applyBorder="1" applyAlignment="1">
      <alignment vertical="center" wrapText="1"/>
    </xf>
    <xf numFmtId="0" fontId="1" fillId="3" borderId="1" xfId="0" applyFont="1" applyFill="1" applyBorder="1" applyAlignment="1">
      <alignment wrapText="1"/>
    </xf>
    <xf numFmtId="0" fontId="1" fillId="0" borderId="1" xfId="0" applyFont="1" applyBorder="1" applyAlignment="1">
      <alignment horizontal="left" vertical="center" wrapText="1"/>
    </xf>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
  <sheetViews>
    <sheetView workbookViewId="0">
      <selection activeCell="B7" sqref="B7"/>
    </sheetView>
  </sheetViews>
  <sheetFormatPr defaultRowHeight="15" x14ac:dyDescent="0.25"/>
  <cols>
    <col min="2" max="2" width="8.7109375" bestFit="1" customWidth="1"/>
    <col min="3" max="3" width="65.7109375" bestFit="1" customWidth="1"/>
  </cols>
  <sheetData>
    <row r="2" spans="2:5" ht="21" x14ac:dyDescent="0.35">
      <c r="B2" s="9" t="s">
        <v>31</v>
      </c>
      <c r="C2" s="9"/>
      <c r="D2" s="9"/>
    </row>
    <row r="3" spans="2:5" ht="25.5" x14ac:dyDescent="0.25">
      <c r="B3" s="6" t="s">
        <v>19</v>
      </c>
      <c r="C3" s="6" t="s">
        <v>20</v>
      </c>
      <c r="D3" s="6" t="s">
        <v>39</v>
      </c>
    </row>
    <row r="4" spans="2:5" ht="25.5" x14ac:dyDescent="0.25">
      <c r="B4" s="2" t="s">
        <v>32</v>
      </c>
      <c r="C4" s="1" t="s">
        <v>21</v>
      </c>
      <c r="D4" s="4" t="s">
        <v>40</v>
      </c>
    </row>
    <row r="5" spans="2:5" x14ac:dyDescent="0.25">
      <c r="B5" s="2" t="s">
        <v>33</v>
      </c>
      <c r="C5" s="1" t="s">
        <v>22</v>
      </c>
      <c r="D5" s="4" t="s">
        <v>41</v>
      </c>
    </row>
    <row r="6" spans="2:5" x14ac:dyDescent="0.25">
      <c r="B6" s="2" t="s">
        <v>34</v>
      </c>
      <c r="C6" s="1" t="s">
        <v>23</v>
      </c>
      <c r="D6" s="4" t="s">
        <v>42</v>
      </c>
    </row>
    <row r="7" spans="2:5" x14ac:dyDescent="0.25">
      <c r="B7" s="2" t="s">
        <v>112</v>
      </c>
      <c r="C7" s="1" t="s">
        <v>113</v>
      </c>
      <c r="D7" s="4" t="s">
        <v>112</v>
      </c>
    </row>
    <row r="8" spans="2:5" x14ac:dyDescent="0.25">
      <c r="B8" s="2" t="s">
        <v>35</v>
      </c>
      <c r="C8" s="1" t="s">
        <v>25</v>
      </c>
      <c r="D8" s="4" t="s">
        <v>43</v>
      </c>
    </row>
    <row r="9" spans="2:5" x14ac:dyDescent="0.25">
      <c r="B9" s="2" t="s">
        <v>114</v>
      </c>
      <c r="C9" s="1" t="s">
        <v>115</v>
      </c>
      <c r="D9" s="4" t="s">
        <v>116</v>
      </c>
    </row>
    <row r="10" spans="2:5" ht="25.5" x14ac:dyDescent="0.25">
      <c r="B10" s="2" t="s">
        <v>36</v>
      </c>
      <c r="C10" s="1" t="s">
        <v>30</v>
      </c>
      <c r="D10" s="4" t="s">
        <v>44</v>
      </c>
    </row>
    <row r="11" spans="2:5" x14ac:dyDescent="0.25">
      <c r="B11" s="2" t="s">
        <v>37</v>
      </c>
      <c r="C11" s="1" t="s">
        <v>28</v>
      </c>
      <c r="D11" s="4" t="s">
        <v>45</v>
      </c>
    </row>
    <row r="12" spans="2:5" ht="25.5" x14ac:dyDescent="0.25">
      <c r="B12" s="2" t="s">
        <v>38</v>
      </c>
      <c r="C12" s="1" t="s">
        <v>29</v>
      </c>
      <c r="D12" s="4" t="s">
        <v>46</v>
      </c>
      <c r="E12" t="str">
        <f t="shared" ref="E12" si="0">LOWER(B13)</f>
        <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workbookViewId="0">
      <selection activeCell="D32" sqref="D32"/>
    </sheetView>
  </sheetViews>
  <sheetFormatPr defaultRowHeight="15" x14ac:dyDescent="0.25"/>
  <cols>
    <col min="2" max="2" width="7" bestFit="1" customWidth="1"/>
    <col min="3" max="3" width="8.28515625" bestFit="1" customWidth="1"/>
    <col min="4" max="4" width="70.28515625" bestFit="1" customWidth="1"/>
    <col min="5" max="5" width="9.42578125" customWidth="1"/>
  </cols>
  <sheetData>
    <row r="1" spans="2:5" ht="21" x14ac:dyDescent="0.35">
      <c r="B1" s="9" t="s">
        <v>18</v>
      </c>
      <c r="C1" s="9"/>
      <c r="D1" s="9"/>
      <c r="E1" s="9"/>
    </row>
    <row r="2" spans="2:5" ht="26.25" x14ac:dyDescent="0.25">
      <c r="B2" s="6" t="s">
        <v>111</v>
      </c>
      <c r="C2" s="6" t="s">
        <v>15</v>
      </c>
      <c r="D2" s="6" t="s">
        <v>0</v>
      </c>
      <c r="E2" s="7" t="s">
        <v>110</v>
      </c>
    </row>
    <row r="3" spans="2:5" x14ac:dyDescent="0.25">
      <c r="B3" s="8" t="s">
        <v>1</v>
      </c>
      <c r="C3" s="1">
        <v>8</v>
      </c>
      <c r="D3" s="1" t="s">
        <v>86</v>
      </c>
      <c r="E3" s="5" t="str">
        <f>VLOOKUP(B3,'Data Types'!$B$4:$D$12,3,FALSE)</f>
        <v>*char</v>
      </c>
    </row>
    <row r="4" spans="2:5" ht="25.5" x14ac:dyDescent="0.25">
      <c r="B4" s="8" t="s">
        <v>1</v>
      </c>
      <c r="C4" s="1">
        <v>8</v>
      </c>
      <c r="D4" s="1" t="s">
        <v>96</v>
      </c>
      <c r="E4" s="5" t="str">
        <f>VLOOKUP(B4,'Data Types'!$B$4:$D$12,3,FALSE)</f>
        <v>*char</v>
      </c>
    </row>
    <row r="5" spans="2:5" x14ac:dyDescent="0.25">
      <c r="B5" s="8" t="s">
        <v>1</v>
      </c>
      <c r="C5" s="1">
        <v>8</v>
      </c>
      <c r="D5" s="1" t="s">
        <v>87</v>
      </c>
      <c r="E5" s="5" t="str">
        <f>VLOOKUP(B5,'Data Types'!$B$4:$D$12,3,FALSE)</f>
        <v>*char</v>
      </c>
    </row>
    <row r="6" spans="2:5" x14ac:dyDescent="0.25">
      <c r="B6" s="8" t="s">
        <v>2</v>
      </c>
      <c r="C6" s="1">
        <v>1</v>
      </c>
      <c r="D6" s="1" t="s">
        <v>97</v>
      </c>
      <c r="E6" s="5" t="str">
        <f>VLOOKUP(B6,'Data Types'!$B$4:$D$12,3,FALSE)</f>
        <v>uint16</v>
      </c>
    </row>
    <row r="7" spans="2:5" ht="25.5" x14ac:dyDescent="0.25">
      <c r="B7" s="8" t="s">
        <v>2</v>
      </c>
      <c r="C7" s="1">
        <v>1</v>
      </c>
      <c r="D7" s="1" t="s">
        <v>98</v>
      </c>
      <c r="E7" s="5" t="str">
        <f>VLOOKUP(B7,'Data Types'!$B$4:$D$12,3,FALSE)</f>
        <v>uint16</v>
      </c>
    </row>
    <row r="8" spans="2:5" x14ac:dyDescent="0.25">
      <c r="B8" s="8" t="s">
        <v>2</v>
      </c>
      <c r="C8" s="1">
        <v>1</v>
      </c>
      <c r="D8" s="1" t="s">
        <v>99</v>
      </c>
      <c r="E8" s="5" t="str">
        <f>VLOOKUP(B8,'Data Types'!$B$4:$D$12,3,FALSE)</f>
        <v>uint16</v>
      </c>
    </row>
    <row r="9" spans="2:5" x14ac:dyDescent="0.25">
      <c r="B9" s="8" t="s">
        <v>2</v>
      </c>
      <c r="C9" s="1">
        <v>1</v>
      </c>
      <c r="D9" s="1" t="s">
        <v>17</v>
      </c>
      <c r="E9" s="5" t="str">
        <f>VLOOKUP(B9,'Data Types'!$B$4:$D$12,3,FALSE)</f>
        <v>uint16</v>
      </c>
    </row>
    <row r="10" spans="2:5" x14ac:dyDescent="0.25">
      <c r="B10" s="8" t="s">
        <v>1</v>
      </c>
      <c r="C10" s="1">
        <v>2</v>
      </c>
      <c r="D10" s="1" t="s">
        <v>17</v>
      </c>
      <c r="E10" s="5" t="str">
        <f>VLOOKUP(B10,'Data Types'!$B$4:$D$12,3,FALSE)</f>
        <v>*char</v>
      </c>
    </row>
    <row r="11" spans="2:5" x14ac:dyDescent="0.25">
      <c r="B11" s="8" t="s">
        <v>1</v>
      </c>
      <c r="C11" s="1">
        <v>30</v>
      </c>
      <c r="D11" s="1" t="s">
        <v>17</v>
      </c>
      <c r="E11" s="5" t="str">
        <f>VLOOKUP(B11,'Data Types'!$B$4:$D$12,3,FALSE)</f>
        <v>*char</v>
      </c>
    </row>
    <row r="12" spans="2:5" x14ac:dyDescent="0.25">
      <c r="B12" s="3"/>
      <c r="C12" s="3"/>
      <c r="D12" s="3"/>
      <c r="E12" s="3"/>
    </row>
    <row r="13" spans="2:5" ht="21" x14ac:dyDescent="0.35">
      <c r="B13" s="9" t="s">
        <v>16</v>
      </c>
      <c r="C13" s="9"/>
      <c r="D13" s="9"/>
      <c r="E13" s="9"/>
    </row>
    <row r="14" spans="2:5" ht="26.25" x14ac:dyDescent="0.25">
      <c r="B14" s="6" t="s">
        <v>111</v>
      </c>
      <c r="C14" s="6" t="s">
        <v>15</v>
      </c>
      <c r="D14" s="6" t="s">
        <v>0</v>
      </c>
      <c r="E14" s="7" t="s">
        <v>110</v>
      </c>
    </row>
    <row r="15" spans="2:5" x14ac:dyDescent="0.25">
      <c r="B15" s="8" t="s">
        <v>1</v>
      </c>
      <c r="C15" s="1">
        <v>2</v>
      </c>
      <c r="D15" s="1" t="s">
        <v>88</v>
      </c>
      <c r="E15" s="5" t="str">
        <f>VLOOKUP(B15,'Data Types'!$B$4:$D$12,3,FALSE)</f>
        <v>*char</v>
      </c>
    </row>
    <row r="16" spans="2:5" x14ac:dyDescent="0.25">
      <c r="B16" s="8" t="s">
        <v>2</v>
      </c>
      <c r="C16" s="1">
        <v>1</v>
      </c>
      <c r="D16" s="1" t="s">
        <v>3</v>
      </c>
      <c r="E16" s="5" t="str">
        <f>VLOOKUP(B16,'Data Types'!$B$4:$D$12,3,FALSE)</f>
        <v>uint16</v>
      </c>
    </row>
    <row r="17" spans="2:5" x14ac:dyDescent="0.25">
      <c r="B17" s="8" t="s">
        <v>4</v>
      </c>
      <c r="C17" s="1">
        <v>1</v>
      </c>
      <c r="D17" s="1" t="s">
        <v>5</v>
      </c>
      <c r="E17" s="5" t="str">
        <f>VLOOKUP(B17,'Data Types'!$B$4:$D$12,3,FALSE)</f>
        <v>int32</v>
      </c>
    </row>
    <row r="18" spans="2:5" x14ac:dyDescent="0.25">
      <c r="B18" s="8" t="s">
        <v>4</v>
      </c>
      <c r="C18" s="1">
        <v>1</v>
      </c>
      <c r="D18" s="1" t="s">
        <v>6</v>
      </c>
      <c r="E18" s="5" t="str">
        <f>VLOOKUP(B18,'Data Types'!$B$4:$D$12,3,FALSE)</f>
        <v>int32</v>
      </c>
    </row>
    <row r="19" spans="2:5" x14ac:dyDescent="0.25">
      <c r="B19" s="8" t="s">
        <v>4</v>
      </c>
      <c r="C19" s="1">
        <v>1</v>
      </c>
      <c r="D19" s="1" t="s">
        <v>7</v>
      </c>
      <c r="E19" s="5" t="str">
        <f>VLOOKUP(B19,'Data Types'!$B$4:$D$12,3,FALSE)</f>
        <v>int32</v>
      </c>
    </row>
    <row r="20" spans="2:5" x14ac:dyDescent="0.25">
      <c r="B20" s="8" t="s">
        <v>2</v>
      </c>
      <c r="C20" s="1">
        <v>1</v>
      </c>
      <c r="D20" s="1" t="s">
        <v>8</v>
      </c>
      <c r="E20" s="5" t="str">
        <f>VLOOKUP(B20,'Data Types'!$B$4:$D$12,3,FALSE)</f>
        <v>uint16</v>
      </c>
    </row>
    <row r="21" spans="2:5" x14ac:dyDescent="0.25">
      <c r="B21" s="8" t="s">
        <v>1</v>
      </c>
      <c r="C21" s="1">
        <v>10</v>
      </c>
      <c r="D21" s="1" t="s">
        <v>9</v>
      </c>
      <c r="E21" s="5" t="str">
        <f>VLOOKUP(B21,'Data Types'!$B$4:$D$12,3,FALSE)</f>
        <v>*char</v>
      </c>
    </row>
    <row r="22" spans="2:5" x14ac:dyDescent="0.25">
      <c r="B22" s="8" t="s">
        <v>1</v>
      </c>
      <c r="C22" s="1">
        <v>8</v>
      </c>
      <c r="D22" s="1" t="s">
        <v>10</v>
      </c>
      <c r="E22" s="5" t="str">
        <f>VLOOKUP(B22,'Data Types'!$B$4:$D$12,3,FALSE)</f>
        <v>*char</v>
      </c>
    </row>
    <row r="23" spans="2:5" x14ac:dyDescent="0.25">
      <c r="B23" s="8" t="s">
        <v>1</v>
      </c>
      <c r="C23" s="1">
        <v>32</v>
      </c>
      <c r="D23" s="1" t="s">
        <v>11</v>
      </c>
      <c r="E23" s="5" t="str">
        <f>VLOOKUP(B23,'Data Types'!$B$4:$D$12,3,FALSE)</f>
        <v>*char</v>
      </c>
    </row>
    <row r="24" spans="2:5" x14ac:dyDescent="0.25">
      <c r="B24" s="8" t="s">
        <v>1</v>
      </c>
      <c r="C24" s="1">
        <v>32</v>
      </c>
      <c r="D24" s="1" t="s">
        <v>12</v>
      </c>
      <c r="E24" s="5" t="str">
        <f>VLOOKUP(B24,'Data Types'!$B$4:$D$12,3,FALSE)</f>
        <v>*char</v>
      </c>
    </row>
    <row r="25" spans="2:5" x14ac:dyDescent="0.25">
      <c r="B25" s="8" t="s">
        <v>1</v>
      </c>
      <c r="C25" s="1">
        <v>32</v>
      </c>
      <c r="D25" s="1" t="s">
        <v>13</v>
      </c>
      <c r="E25" s="5" t="str">
        <f>VLOOKUP(B25,'Data Types'!$B$4:$D$12,3,FALSE)</f>
        <v>*char</v>
      </c>
    </row>
    <row r="26" spans="2:5" x14ac:dyDescent="0.25">
      <c r="B26" s="8" t="s">
        <v>1</v>
      </c>
      <c r="C26" s="1">
        <v>32</v>
      </c>
      <c r="D26" s="1" t="s">
        <v>14</v>
      </c>
      <c r="E26" s="5" t="str">
        <f>VLOOKUP(B26,'Data Types'!$B$4:$D$12,3,FALSE)</f>
        <v>*char</v>
      </c>
    </row>
    <row r="28" spans="2:5" ht="21" x14ac:dyDescent="0.35">
      <c r="B28" s="9" t="s">
        <v>50</v>
      </c>
      <c r="C28" s="9"/>
      <c r="D28" s="9"/>
      <c r="E28" s="9"/>
    </row>
    <row r="29" spans="2:5" ht="26.25" x14ac:dyDescent="0.25">
      <c r="B29" s="6" t="s">
        <v>111</v>
      </c>
      <c r="C29" s="6" t="s">
        <v>15</v>
      </c>
      <c r="D29" s="6" t="s">
        <v>0</v>
      </c>
      <c r="E29" s="7" t="s">
        <v>110</v>
      </c>
    </row>
    <row r="30" spans="2:5" x14ac:dyDescent="0.25">
      <c r="B30" s="8" t="s">
        <v>1</v>
      </c>
      <c r="C30" s="1">
        <v>2</v>
      </c>
      <c r="D30" s="1" t="s">
        <v>89</v>
      </c>
      <c r="E30" s="5" t="str">
        <f>VLOOKUP(B30,'Data Types'!$B$4:$D$12,3,FALSE)</f>
        <v>*char</v>
      </c>
    </row>
    <row r="31" spans="2:5" x14ac:dyDescent="0.25">
      <c r="B31" s="8" t="s">
        <v>2</v>
      </c>
      <c r="C31" s="1">
        <v>1</v>
      </c>
      <c r="D31" s="1" t="s">
        <v>47</v>
      </c>
      <c r="E31" s="5" t="str">
        <f>VLOOKUP(B31,'Data Types'!$B$4:$D$12,3,FALSE)</f>
        <v>uint16</v>
      </c>
    </row>
    <row r="32" spans="2:5" x14ac:dyDescent="0.25">
      <c r="B32" s="8" t="s">
        <v>1</v>
      </c>
      <c r="C32" s="1" t="s">
        <v>48</v>
      </c>
      <c r="D32" s="1" t="s">
        <v>49</v>
      </c>
      <c r="E32" s="5" t="str">
        <f>VLOOKUP(B32,'Data Types'!$B$4:$D$12,3,FALSE)</f>
        <v>*char</v>
      </c>
    </row>
    <row r="34" spans="2:5" ht="21" x14ac:dyDescent="0.35">
      <c r="B34" s="9" t="s">
        <v>51</v>
      </c>
      <c r="C34" s="9"/>
      <c r="D34" s="9"/>
      <c r="E34" s="9"/>
    </row>
    <row r="35" spans="2:5" ht="26.25" x14ac:dyDescent="0.25">
      <c r="B35" s="6" t="s">
        <v>111</v>
      </c>
      <c r="C35" s="6" t="s">
        <v>15</v>
      </c>
      <c r="D35" s="6" t="s">
        <v>0</v>
      </c>
      <c r="E35" s="7" t="s">
        <v>110</v>
      </c>
    </row>
    <row r="36" spans="2:5" x14ac:dyDescent="0.25">
      <c r="B36" s="8" t="s">
        <v>1</v>
      </c>
      <c r="C36" s="1">
        <v>2</v>
      </c>
      <c r="D36" s="1" t="s">
        <v>90</v>
      </c>
      <c r="E36" s="5" t="str">
        <f>VLOOKUP(B36,'Data Types'!$B$4:$D$12,3,FALSE)</f>
        <v>*char</v>
      </c>
    </row>
    <row r="37" spans="2:5" x14ac:dyDescent="0.25">
      <c r="B37" s="8" t="s">
        <v>2</v>
      </c>
      <c r="C37" s="1">
        <v>1</v>
      </c>
      <c r="D37" s="1" t="s">
        <v>52</v>
      </c>
      <c r="E37" s="5" t="str">
        <f>VLOOKUP(B37,'Data Types'!$B$4:$D$12,3,FALSE)</f>
        <v>uint16</v>
      </c>
    </row>
    <row r="38" spans="2:5" x14ac:dyDescent="0.25">
      <c r="B38" s="8" t="s">
        <v>1</v>
      </c>
      <c r="C38" s="1" t="s">
        <v>48</v>
      </c>
      <c r="D38" s="1" t="s">
        <v>53</v>
      </c>
      <c r="E38" s="5" t="str">
        <f>VLOOKUP(B38,'Data Types'!$B$4:$D$12,3,FALSE)</f>
        <v>*char</v>
      </c>
    </row>
    <row r="40" spans="2:5" ht="21" x14ac:dyDescent="0.35">
      <c r="B40" s="9" t="s">
        <v>59</v>
      </c>
      <c r="C40" s="9"/>
      <c r="D40" s="9"/>
      <c r="E40" s="9"/>
    </row>
    <row r="41" spans="2:5" ht="26.25" x14ac:dyDescent="0.25">
      <c r="B41" s="6" t="s">
        <v>111</v>
      </c>
      <c r="C41" s="6" t="s">
        <v>15</v>
      </c>
      <c r="D41" s="6" t="s">
        <v>0</v>
      </c>
      <c r="E41" s="7" t="s">
        <v>110</v>
      </c>
    </row>
    <row r="42" spans="2:5" x14ac:dyDescent="0.25">
      <c r="B42" s="8" t="s">
        <v>1</v>
      </c>
      <c r="C42" s="1">
        <v>2</v>
      </c>
      <c r="D42" s="1" t="s">
        <v>91</v>
      </c>
      <c r="E42" s="5" t="str">
        <f>VLOOKUP(B42,'Data Types'!$B$4:$D$12,3,FALSE)</f>
        <v>*char</v>
      </c>
    </row>
    <row r="43" spans="2:5" x14ac:dyDescent="0.25">
      <c r="B43" s="8" t="s">
        <v>2</v>
      </c>
      <c r="C43" s="1">
        <v>1</v>
      </c>
      <c r="D43" s="1" t="s">
        <v>54</v>
      </c>
      <c r="E43" s="5" t="str">
        <f>VLOOKUP(B43,'Data Types'!$B$4:$D$12,3,FALSE)</f>
        <v>uint16</v>
      </c>
    </row>
    <row r="44" spans="2:5" x14ac:dyDescent="0.25">
      <c r="B44" s="8" t="s">
        <v>4</v>
      </c>
      <c r="C44" s="1">
        <v>1</v>
      </c>
      <c r="D44" s="1" t="s">
        <v>55</v>
      </c>
      <c r="E44" s="5" t="str">
        <f>VLOOKUP(B44,'Data Types'!$B$4:$D$12,3,FALSE)</f>
        <v>int32</v>
      </c>
    </row>
    <row r="45" spans="2:5" x14ac:dyDescent="0.25">
      <c r="B45" s="8" t="s">
        <v>4</v>
      </c>
      <c r="C45" s="1">
        <v>1</v>
      </c>
      <c r="D45" s="1" t="s">
        <v>56</v>
      </c>
      <c r="E45" s="5" t="str">
        <f>VLOOKUP(B45,'Data Types'!$B$4:$D$12,3,FALSE)</f>
        <v>int32</v>
      </c>
    </row>
    <row r="46" spans="2:5" x14ac:dyDescent="0.25">
      <c r="B46" s="8" t="s">
        <v>4</v>
      </c>
      <c r="C46" s="1">
        <v>1</v>
      </c>
      <c r="D46" s="1" t="s">
        <v>17</v>
      </c>
      <c r="E46" s="5" t="str">
        <f>VLOOKUP(B46,'Data Types'!$B$4:$D$12,3,FALSE)</f>
        <v>int32</v>
      </c>
    </row>
    <row r="47" spans="2:5" x14ac:dyDescent="0.25">
      <c r="B47" s="8" t="s">
        <v>4</v>
      </c>
      <c r="C47" s="1">
        <v>1</v>
      </c>
      <c r="D47" s="1" t="s">
        <v>57</v>
      </c>
      <c r="E47" s="5" t="str">
        <f>VLOOKUP(B47,'Data Types'!$B$4:$D$12,3,FALSE)</f>
        <v>int32</v>
      </c>
    </row>
    <row r="48" spans="2:5" x14ac:dyDescent="0.25">
      <c r="B48" s="8" t="s">
        <v>2</v>
      </c>
      <c r="C48" s="1">
        <v>1</v>
      </c>
      <c r="D48" s="1" t="s">
        <v>58</v>
      </c>
      <c r="E48" s="5" t="str">
        <f>VLOOKUP(B48,'Data Types'!$B$4:$D$12,3,FALSE)</f>
        <v>uint16</v>
      </c>
    </row>
    <row r="49" spans="2:5" ht="38.25" x14ac:dyDescent="0.25">
      <c r="B49" s="8" t="s">
        <v>2</v>
      </c>
      <c r="C49" s="1">
        <v>1</v>
      </c>
      <c r="D49" s="1" t="s">
        <v>100</v>
      </c>
      <c r="E49" s="5" t="str">
        <f>VLOOKUP(B49,'Data Types'!$B$4:$D$12,3,FALSE)</f>
        <v>uint16</v>
      </c>
    </row>
    <row r="50" spans="2:5" x14ac:dyDescent="0.25">
      <c r="B50" s="8" t="s">
        <v>24</v>
      </c>
      <c r="C50" s="1">
        <v>1</v>
      </c>
      <c r="D50" s="1" t="s">
        <v>17</v>
      </c>
      <c r="E50" s="5" t="str">
        <f>VLOOKUP(B50,'Data Types'!$B$4:$D$12,3,FALSE)</f>
        <v>uint32</v>
      </c>
    </row>
    <row r="52" spans="2:5" ht="21" x14ac:dyDescent="0.35">
      <c r="B52" s="9" t="s">
        <v>60</v>
      </c>
      <c r="C52" s="9"/>
      <c r="D52" s="9"/>
      <c r="E52" s="9"/>
    </row>
    <row r="53" spans="2:5" ht="26.25" x14ac:dyDescent="0.25">
      <c r="B53" s="6" t="s">
        <v>111</v>
      </c>
      <c r="C53" s="6" t="s">
        <v>15</v>
      </c>
      <c r="D53" s="6" t="s">
        <v>0</v>
      </c>
      <c r="E53" s="7" t="s">
        <v>110</v>
      </c>
    </row>
    <row r="54" spans="2:5" x14ac:dyDescent="0.25">
      <c r="B54" s="8" t="s">
        <v>1</v>
      </c>
      <c r="C54" s="1">
        <v>2</v>
      </c>
      <c r="D54" s="1" t="s">
        <v>92</v>
      </c>
      <c r="E54" s="5" t="str">
        <f>VLOOKUP(B54,'Data Types'!$B$4:$D$12,3,FALSE)</f>
        <v>*char</v>
      </c>
    </row>
    <row r="55" spans="2:5" x14ac:dyDescent="0.25">
      <c r="B55" s="8" t="s">
        <v>2</v>
      </c>
      <c r="C55" s="1">
        <v>1</v>
      </c>
      <c r="D55" s="1" t="s">
        <v>61</v>
      </c>
      <c r="E55" s="5" t="str">
        <f>VLOOKUP(B55,'Data Types'!$B$4:$D$12,3,FALSE)</f>
        <v>uint16</v>
      </c>
    </row>
    <row r="56" spans="2:5" x14ac:dyDescent="0.25">
      <c r="B56" s="8" t="s">
        <v>4</v>
      </c>
      <c r="C56" s="1">
        <v>1</v>
      </c>
      <c r="D56" s="1" t="s">
        <v>62</v>
      </c>
      <c r="E56" s="5" t="str">
        <f>VLOOKUP(B56,'Data Types'!$B$4:$D$12,3,FALSE)</f>
        <v>int32</v>
      </c>
    </row>
    <row r="57" spans="2:5" x14ac:dyDescent="0.25">
      <c r="B57" s="8" t="s">
        <v>4</v>
      </c>
      <c r="C57" s="1">
        <v>1</v>
      </c>
      <c r="D57" s="1" t="s">
        <v>63</v>
      </c>
      <c r="E57" s="5" t="str">
        <f>VLOOKUP(B57,'Data Types'!$B$4:$D$12,3,FALSE)</f>
        <v>int32</v>
      </c>
    </row>
    <row r="58" spans="2:5" x14ac:dyDescent="0.25">
      <c r="B58" s="8" t="s">
        <v>4</v>
      </c>
      <c r="C58" s="1">
        <v>1</v>
      </c>
      <c r="D58" s="1" t="s">
        <v>64</v>
      </c>
      <c r="E58" s="5" t="str">
        <f>VLOOKUP(B58,'Data Types'!$B$4:$D$12,3,FALSE)</f>
        <v>int32</v>
      </c>
    </row>
    <row r="59" spans="2:5" x14ac:dyDescent="0.25">
      <c r="B59" s="8" t="s">
        <v>2</v>
      </c>
      <c r="C59" s="1">
        <v>1</v>
      </c>
      <c r="D59" s="1" t="s">
        <v>65</v>
      </c>
      <c r="E59" s="5" t="str">
        <f>VLOOKUP(B59,'Data Types'!$B$4:$D$12,3,FALSE)</f>
        <v>uint16</v>
      </c>
    </row>
    <row r="60" spans="2:5" x14ac:dyDescent="0.25">
      <c r="B60" s="8" t="s">
        <v>2</v>
      </c>
      <c r="C60" s="1">
        <v>1</v>
      </c>
      <c r="D60" s="1" t="s">
        <v>66</v>
      </c>
      <c r="E60" s="5" t="str">
        <f>VLOOKUP(B60,'Data Types'!$B$4:$D$12,3,FALSE)</f>
        <v>uint16</v>
      </c>
    </row>
    <row r="61" spans="2:5" ht="25.5" x14ac:dyDescent="0.25">
      <c r="B61" s="8" t="s">
        <v>2</v>
      </c>
      <c r="C61" s="1">
        <v>1</v>
      </c>
      <c r="D61" s="1" t="s">
        <v>101</v>
      </c>
      <c r="E61" s="5" t="str">
        <f>VLOOKUP(B61,'Data Types'!$B$4:$D$12,3,FALSE)</f>
        <v>uint16</v>
      </c>
    </row>
    <row r="62" spans="2:5" x14ac:dyDescent="0.25">
      <c r="B62" s="8" t="s">
        <v>24</v>
      </c>
      <c r="C62" s="1">
        <v>1</v>
      </c>
      <c r="D62" s="1" t="s">
        <v>67</v>
      </c>
      <c r="E62" s="5" t="str">
        <f>VLOOKUP(B62,'Data Types'!$B$4:$D$12,3,FALSE)</f>
        <v>uint32</v>
      </c>
    </row>
    <row r="64" spans="2:5" ht="21" x14ac:dyDescent="0.35">
      <c r="B64" s="9" t="s">
        <v>68</v>
      </c>
      <c r="C64" s="9"/>
      <c r="D64" s="9"/>
      <c r="E64" s="9"/>
    </row>
    <row r="65" spans="2:5" ht="26.25" x14ac:dyDescent="0.25">
      <c r="B65" s="6" t="s">
        <v>111</v>
      </c>
      <c r="C65" s="6" t="s">
        <v>15</v>
      </c>
      <c r="D65" s="6" t="s">
        <v>0</v>
      </c>
      <c r="E65" s="7" t="s">
        <v>110</v>
      </c>
    </row>
    <row r="66" spans="2:5" x14ac:dyDescent="0.25">
      <c r="B66" s="8" t="s">
        <v>1</v>
      </c>
      <c r="C66" s="1">
        <v>2</v>
      </c>
      <c r="D66" s="1" t="s">
        <v>93</v>
      </c>
      <c r="E66" s="5" t="str">
        <f>VLOOKUP(B66,'Data Types'!$B$4:$D$12,3,FALSE)</f>
        <v>*char</v>
      </c>
    </row>
    <row r="67" spans="2:5" x14ac:dyDescent="0.25">
      <c r="B67" s="8" t="s">
        <v>2</v>
      </c>
      <c r="C67" s="1">
        <v>1</v>
      </c>
      <c r="D67" s="1" t="s">
        <v>69</v>
      </c>
      <c r="E67" s="5" t="str">
        <f>VLOOKUP(B67,'Data Types'!$B$4:$D$12,3,FALSE)</f>
        <v>uint16</v>
      </c>
    </row>
    <row r="68" spans="2:5" x14ac:dyDescent="0.25">
      <c r="B68" s="8" t="s">
        <v>4</v>
      </c>
      <c r="C68" s="1">
        <v>1</v>
      </c>
      <c r="D68" s="1" t="s">
        <v>70</v>
      </c>
      <c r="E68" s="5" t="str">
        <f>VLOOKUP(B68,'Data Types'!$B$4:$D$12,3,FALSE)</f>
        <v>int32</v>
      </c>
    </row>
    <row r="69" spans="2:5" x14ac:dyDescent="0.25">
      <c r="B69" s="8" t="s">
        <v>4</v>
      </c>
      <c r="C69" s="1">
        <v>1</v>
      </c>
      <c r="D69" s="1" t="s">
        <v>71</v>
      </c>
      <c r="E69" s="5" t="str">
        <f>VLOOKUP(B69,'Data Types'!$B$4:$D$12,3,FALSE)</f>
        <v>int32</v>
      </c>
    </row>
    <row r="70" spans="2:5" x14ac:dyDescent="0.25">
      <c r="B70" s="8" t="s">
        <v>4</v>
      </c>
      <c r="C70" s="1">
        <v>1</v>
      </c>
      <c r="D70" s="1" t="s">
        <v>17</v>
      </c>
      <c r="E70" s="5" t="str">
        <f>VLOOKUP(B70,'Data Types'!$B$4:$D$12,3,FALSE)</f>
        <v>int32</v>
      </c>
    </row>
    <row r="71" spans="2:5" x14ac:dyDescent="0.25">
      <c r="B71" s="8" t="s">
        <v>4</v>
      </c>
      <c r="C71" s="1">
        <v>1</v>
      </c>
      <c r="D71" s="1" t="s">
        <v>17</v>
      </c>
      <c r="E71" s="5" t="str">
        <f>VLOOKUP(B71,'Data Types'!$B$4:$D$12,3,FALSE)</f>
        <v>int32</v>
      </c>
    </row>
    <row r="72" spans="2:5" x14ac:dyDescent="0.25">
      <c r="B72" s="8" t="s">
        <v>4</v>
      </c>
      <c r="C72" s="1">
        <v>1</v>
      </c>
      <c r="D72" s="1" t="s">
        <v>72</v>
      </c>
      <c r="E72" s="5" t="str">
        <f>VLOOKUP(B72,'Data Types'!$B$4:$D$12,3,FALSE)</f>
        <v>int32</v>
      </c>
    </row>
    <row r="73" spans="2:5" ht="25.5" x14ac:dyDescent="0.25">
      <c r="B73" s="8" t="s">
        <v>2</v>
      </c>
      <c r="C73" s="1">
        <v>1</v>
      </c>
      <c r="D73" s="1" t="s">
        <v>102</v>
      </c>
      <c r="E73" s="5" t="str">
        <f>VLOOKUP(B73,'Data Types'!$B$4:$D$12,3,FALSE)</f>
        <v>uint16</v>
      </c>
    </row>
    <row r="74" spans="2:5" x14ac:dyDescent="0.25">
      <c r="B74" s="8" t="s">
        <v>1</v>
      </c>
      <c r="C74" s="1">
        <v>32</v>
      </c>
      <c r="D74" s="1" t="s">
        <v>94</v>
      </c>
      <c r="E74" s="5" t="str">
        <f>VLOOKUP(B74,'Data Types'!$B$4:$D$12,3,FALSE)</f>
        <v>*char</v>
      </c>
    </row>
    <row r="75" spans="2:5" x14ac:dyDescent="0.25">
      <c r="B75" s="8" t="s">
        <v>1</v>
      </c>
      <c r="C75" s="1">
        <v>128</v>
      </c>
      <c r="D75" s="1" t="s">
        <v>73</v>
      </c>
      <c r="E75" s="5" t="str">
        <f>VLOOKUP(B75,'Data Types'!$B$4:$D$12,3,FALSE)</f>
        <v>*char</v>
      </c>
    </row>
    <row r="76" spans="2:5" ht="25.5" x14ac:dyDescent="0.25">
      <c r="B76" s="8" t="s">
        <v>2</v>
      </c>
      <c r="C76" s="1">
        <v>1</v>
      </c>
      <c r="D76" s="1" t="s">
        <v>103</v>
      </c>
      <c r="E76" s="5" t="str">
        <f>VLOOKUP(B76,'Data Types'!$B$4:$D$12,3,FALSE)</f>
        <v>uint16</v>
      </c>
    </row>
    <row r="77" spans="2:5" x14ac:dyDescent="0.25">
      <c r="B77" s="8" t="s">
        <v>2</v>
      </c>
      <c r="C77" s="1">
        <v>1</v>
      </c>
      <c r="D77" s="1" t="s">
        <v>74</v>
      </c>
      <c r="E77" s="5" t="str">
        <f>VLOOKUP(B77,'Data Types'!$B$4:$D$12,3,FALSE)</f>
        <v>uint16</v>
      </c>
    </row>
    <row r="78" spans="2:5" ht="25.5" x14ac:dyDescent="0.25">
      <c r="B78" s="8" t="s">
        <v>2</v>
      </c>
      <c r="C78" s="1">
        <v>1</v>
      </c>
      <c r="D78" s="1" t="s">
        <v>104</v>
      </c>
      <c r="E78" s="5" t="str">
        <f>VLOOKUP(B78,'Data Types'!$B$4:$D$12,3,FALSE)</f>
        <v>uint16</v>
      </c>
    </row>
    <row r="79" spans="2:5" x14ac:dyDescent="0.25">
      <c r="B79" s="8" t="s">
        <v>26</v>
      </c>
      <c r="C79" s="1">
        <v>1</v>
      </c>
      <c r="D79" s="1" t="s">
        <v>75</v>
      </c>
      <c r="E79" s="5" t="str">
        <f>VLOOKUP(B79,'Data Types'!$B$4:$D$12,3,FALSE)</f>
        <v>bool</v>
      </c>
    </row>
    <row r="80" spans="2:5" x14ac:dyDescent="0.25">
      <c r="B80" s="8" t="s">
        <v>27</v>
      </c>
      <c r="C80" s="1">
        <v>1</v>
      </c>
      <c r="D80" s="1" t="s">
        <v>76</v>
      </c>
      <c r="E80" s="5" t="str">
        <f>VLOOKUP(B80,'Data Types'!$B$4:$D$12,3,FALSE)</f>
        <v>real*8</v>
      </c>
    </row>
    <row r="81" spans="2:5" x14ac:dyDescent="0.25">
      <c r="B81" s="8" t="s">
        <v>27</v>
      </c>
      <c r="C81" s="1">
        <v>1</v>
      </c>
      <c r="D81" s="1" t="s">
        <v>77</v>
      </c>
      <c r="E81" s="5" t="str">
        <f>VLOOKUP(B81,'Data Types'!$B$4:$D$12,3,FALSE)</f>
        <v>real*8</v>
      </c>
    </row>
    <row r="82" spans="2:5" x14ac:dyDescent="0.25">
      <c r="B82" s="8" t="s">
        <v>27</v>
      </c>
      <c r="C82" s="1">
        <v>1</v>
      </c>
      <c r="D82" s="1" t="s">
        <v>78</v>
      </c>
      <c r="E82" s="5" t="str">
        <f>VLOOKUP(B82,'Data Types'!$B$4:$D$12,3,FALSE)</f>
        <v>real*8</v>
      </c>
    </row>
    <row r="83" spans="2:5" x14ac:dyDescent="0.25">
      <c r="B83" s="8" t="s">
        <v>4</v>
      </c>
      <c r="C83" s="1">
        <v>1</v>
      </c>
      <c r="D83" s="1" t="s">
        <v>79</v>
      </c>
      <c r="E83" s="5" t="str">
        <f>VLOOKUP(B83,'Data Types'!$B$4:$D$12,3,FALSE)</f>
        <v>int32</v>
      </c>
    </row>
    <row r="84" spans="2:5" ht="25.5" x14ac:dyDescent="0.25">
      <c r="B84" s="8" t="s">
        <v>4</v>
      </c>
      <c r="C84" s="1">
        <v>1</v>
      </c>
      <c r="D84" s="1" t="s">
        <v>105</v>
      </c>
      <c r="E84" s="5" t="str">
        <f>VLOOKUP(B84,'Data Types'!$B$4:$D$12,3,FALSE)</f>
        <v>int32</v>
      </c>
    </row>
    <row r="85" spans="2:5" ht="51" x14ac:dyDescent="0.25">
      <c r="B85" s="8" t="s">
        <v>2</v>
      </c>
      <c r="C85" s="1">
        <v>1</v>
      </c>
      <c r="D85" s="1" t="s">
        <v>109</v>
      </c>
      <c r="E85" s="5" t="str">
        <f>VLOOKUP(B85,'Data Types'!$B$4:$D$12,3,FALSE)</f>
        <v>uint16</v>
      </c>
    </row>
    <row r="87" spans="2:5" ht="21" x14ac:dyDescent="0.35">
      <c r="B87" s="9" t="s">
        <v>80</v>
      </c>
      <c r="C87" s="9"/>
      <c r="D87" s="9"/>
      <c r="E87" s="9"/>
    </row>
    <row r="88" spans="2:5" ht="26.25" x14ac:dyDescent="0.25">
      <c r="B88" s="6" t="s">
        <v>111</v>
      </c>
      <c r="C88" s="6" t="s">
        <v>15</v>
      </c>
      <c r="D88" s="6" t="s">
        <v>0</v>
      </c>
      <c r="E88" s="7" t="s">
        <v>110</v>
      </c>
    </row>
    <row r="89" spans="2:5" x14ac:dyDescent="0.25">
      <c r="B89" s="8" t="s">
        <v>1</v>
      </c>
      <c r="C89" s="1">
        <v>2</v>
      </c>
      <c r="D89" s="1" t="s">
        <v>95</v>
      </c>
      <c r="E89" s="5" t="str">
        <f>VLOOKUP(B89,'Data Types'!$B$4:$D$12,3,FALSE)</f>
        <v>*char</v>
      </c>
    </row>
    <row r="90" spans="2:5" x14ac:dyDescent="0.25">
      <c r="B90" s="8" t="s">
        <v>2</v>
      </c>
      <c r="C90" s="1">
        <v>1</v>
      </c>
      <c r="D90" s="1" t="s">
        <v>81</v>
      </c>
      <c r="E90" s="5" t="str">
        <f>VLOOKUP(B90,'Data Types'!$B$4:$D$12,3,FALSE)</f>
        <v>uint16</v>
      </c>
    </row>
    <row r="91" spans="2:5" x14ac:dyDescent="0.25">
      <c r="B91" s="8" t="s">
        <v>26</v>
      </c>
      <c r="C91" s="1">
        <v>1</v>
      </c>
      <c r="D91" s="1" t="s">
        <v>82</v>
      </c>
      <c r="E91" s="5" t="str">
        <f>VLOOKUP(B91,'Data Types'!$B$4:$D$12,3,FALSE)</f>
        <v>bool</v>
      </c>
    </row>
    <row r="92" spans="2:5" x14ac:dyDescent="0.25">
      <c r="B92" s="8" t="s">
        <v>27</v>
      </c>
      <c r="C92" s="1">
        <v>1</v>
      </c>
      <c r="D92" s="1" t="s">
        <v>83</v>
      </c>
      <c r="E92" s="5" t="str">
        <f>VLOOKUP(B92,'Data Types'!$B$4:$D$12,3,FALSE)</f>
        <v>real*8</v>
      </c>
    </row>
    <row r="93" spans="2:5" x14ac:dyDescent="0.25">
      <c r="B93" s="8" t="s">
        <v>27</v>
      </c>
      <c r="C93" s="1">
        <v>1</v>
      </c>
      <c r="D93" s="1" t="s">
        <v>84</v>
      </c>
      <c r="E93" s="5" t="str">
        <f>VLOOKUP(B93,'Data Types'!$B$4:$D$12,3,FALSE)</f>
        <v>real*8</v>
      </c>
    </row>
    <row r="94" spans="2:5" x14ac:dyDescent="0.25">
      <c r="B94" s="8" t="s">
        <v>1</v>
      </c>
      <c r="C94" s="1">
        <v>20</v>
      </c>
      <c r="D94" s="1" t="s">
        <v>85</v>
      </c>
      <c r="E94" s="5" t="str">
        <f>VLOOKUP(B94,'Data Types'!$B$4:$D$12,3,FALSE)</f>
        <v>*char</v>
      </c>
    </row>
    <row r="95" spans="2:5" ht="76.5" x14ac:dyDescent="0.25">
      <c r="B95" s="8" t="s">
        <v>2</v>
      </c>
      <c r="C95" s="1">
        <v>1</v>
      </c>
      <c r="D95" s="1" t="s">
        <v>106</v>
      </c>
      <c r="E95" s="5" t="str">
        <f>VLOOKUP(B95,'Data Types'!$B$4:$D$12,3,FALSE)</f>
        <v>uint16</v>
      </c>
    </row>
    <row r="96" spans="2:5" ht="25.5" x14ac:dyDescent="0.25">
      <c r="B96" s="8" t="s">
        <v>2</v>
      </c>
      <c r="C96" s="1">
        <v>1</v>
      </c>
      <c r="D96" s="1" t="s">
        <v>107</v>
      </c>
      <c r="E96" s="5" t="str">
        <f>VLOOKUP(B96,'Data Types'!$B$4:$D$12,3,FALSE)</f>
        <v>uint16</v>
      </c>
    </row>
    <row r="97" spans="2:5" ht="38.25" x14ac:dyDescent="0.25">
      <c r="B97" s="8"/>
      <c r="C97" s="1"/>
      <c r="D97" s="1" t="s">
        <v>108</v>
      </c>
      <c r="E97" s="5" t="e">
        <f>VLOOKUP(B97,'Data Types'!$B$4:$D$12,3,FALSE)</f>
        <v>#N/A</v>
      </c>
    </row>
  </sheetData>
  <mergeCells count="8">
    <mergeCell ref="B40:E40"/>
    <mergeCell ref="B52:E52"/>
    <mergeCell ref="B64:E64"/>
    <mergeCell ref="B87:E87"/>
    <mergeCell ref="B1:E1"/>
    <mergeCell ref="B13:E13"/>
    <mergeCell ref="B28:E28"/>
    <mergeCell ref="B34:E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3"/>
  <sheetViews>
    <sheetView tabSelected="1" topLeftCell="A16" workbookViewId="0">
      <selection activeCell="H40" sqref="H40"/>
    </sheetView>
  </sheetViews>
  <sheetFormatPr defaultRowHeight="15" x14ac:dyDescent="0.25"/>
  <cols>
    <col min="2" max="2" width="7" bestFit="1" customWidth="1"/>
    <col min="3" max="3" width="8.28515625" bestFit="1" customWidth="1"/>
    <col min="4" max="4" width="70.28515625" bestFit="1" customWidth="1"/>
    <col min="5" max="5" width="9.42578125" customWidth="1"/>
  </cols>
  <sheetData>
    <row r="1" spans="2:5" ht="21" x14ac:dyDescent="0.35">
      <c r="B1" s="9" t="s">
        <v>18</v>
      </c>
      <c r="C1" s="9"/>
      <c r="D1" s="9"/>
      <c r="E1" s="9"/>
    </row>
    <row r="2" spans="2:5" ht="26.25" x14ac:dyDescent="0.25">
      <c r="B2" s="6" t="s">
        <v>111</v>
      </c>
      <c r="C2" s="6" t="s">
        <v>15</v>
      </c>
      <c r="D2" s="6" t="s">
        <v>0</v>
      </c>
      <c r="E2" s="7" t="s">
        <v>110</v>
      </c>
    </row>
    <row r="3" spans="2:5" ht="51" x14ac:dyDescent="0.25">
      <c r="B3" s="8" t="s">
        <v>1</v>
      </c>
      <c r="C3" s="1">
        <v>8</v>
      </c>
      <c r="D3" s="1" t="s">
        <v>118</v>
      </c>
      <c r="E3" s="5" t="str">
        <f>VLOOKUP(B3,'Data Types'!$B$4:$D$12,3,FALSE)</f>
        <v>*char</v>
      </c>
    </row>
    <row r="4" spans="2:5" ht="51" x14ac:dyDescent="0.25">
      <c r="B4" s="8" t="s">
        <v>1</v>
      </c>
      <c r="C4" s="1">
        <v>8</v>
      </c>
      <c r="D4" s="1" t="s">
        <v>119</v>
      </c>
      <c r="E4" s="5" t="str">
        <f>VLOOKUP(B4,'Data Types'!$B$4:$D$12,3,FALSE)</f>
        <v>*char</v>
      </c>
    </row>
    <row r="5" spans="2:5" x14ac:dyDescent="0.25">
      <c r="B5" s="8" t="s">
        <v>1</v>
      </c>
      <c r="C5" s="1">
        <v>8</v>
      </c>
      <c r="D5" s="1" t="s">
        <v>87</v>
      </c>
      <c r="E5" s="5" t="str">
        <f>VLOOKUP(B5,'Data Types'!$B$4:$D$12,3,FALSE)</f>
        <v>*char</v>
      </c>
    </row>
    <row r="6" spans="2:5" ht="25.5" x14ac:dyDescent="0.25">
      <c r="B6" s="8" t="s">
        <v>2</v>
      </c>
      <c r="C6" s="1">
        <v>1</v>
      </c>
      <c r="D6" s="1" t="s">
        <v>120</v>
      </c>
      <c r="E6" s="5" t="str">
        <f>VLOOKUP(B6,'Data Types'!$B$4:$D$12,3,FALSE)</f>
        <v>uint16</v>
      </c>
    </row>
    <row r="7" spans="2:5" ht="51" x14ac:dyDescent="0.25">
      <c r="B7" s="8" t="s">
        <v>2</v>
      </c>
      <c r="C7" s="1">
        <v>1</v>
      </c>
      <c r="D7" s="1" t="s">
        <v>121</v>
      </c>
      <c r="E7" s="5" t="str">
        <f>VLOOKUP(B7,'Data Types'!$B$4:$D$12,3,FALSE)</f>
        <v>uint16</v>
      </c>
    </row>
    <row r="8" spans="2:5" x14ac:dyDescent="0.25">
      <c r="B8" s="8" t="s">
        <v>2</v>
      </c>
      <c r="C8" s="1">
        <v>1</v>
      </c>
      <c r="D8" s="1" t="s">
        <v>117</v>
      </c>
      <c r="E8" s="5" t="str">
        <f>VLOOKUP(B8,'Data Types'!$B$4:$D$12,3,FALSE)</f>
        <v>uint16</v>
      </c>
    </row>
    <row r="9" spans="2:5" ht="153" x14ac:dyDescent="0.25">
      <c r="B9" s="8" t="s">
        <v>2</v>
      </c>
      <c r="C9" s="1">
        <v>1</v>
      </c>
      <c r="D9" s="1" t="s">
        <v>122</v>
      </c>
      <c r="E9" s="5" t="str">
        <f>VLOOKUP(B9,'Data Types'!$B$4:$D$12,3,FALSE)</f>
        <v>uint16</v>
      </c>
    </row>
    <row r="10" spans="2:5" x14ac:dyDescent="0.25">
      <c r="B10" s="8" t="s">
        <v>1</v>
      </c>
      <c r="C10" s="1">
        <v>2</v>
      </c>
      <c r="D10" s="1" t="s">
        <v>17</v>
      </c>
      <c r="E10" s="5" t="str">
        <f>VLOOKUP(B10,'Data Types'!$B$4:$D$12,3,FALSE)</f>
        <v>*char</v>
      </c>
    </row>
    <row r="11" spans="2:5" x14ac:dyDescent="0.25">
      <c r="B11" s="8" t="s">
        <v>1</v>
      </c>
      <c r="C11" s="1">
        <v>26</v>
      </c>
      <c r="D11" s="1" t="s">
        <v>17</v>
      </c>
      <c r="E11" s="5" t="str">
        <f>VLOOKUP(B11,'Data Types'!$B$4:$D$12,3,FALSE)</f>
        <v>*char</v>
      </c>
    </row>
    <row r="12" spans="2:5" ht="331.5" x14ac:dyDescent="0.25">
      <c r="B12" s="8" t="s">
        <v>2</v>
      </c>
      <c r="C12" s="1">
        <v>1</v>
      </c>
      <c r="D12" s="1" t="s">
        <v>124</v>
      </c>
      <c r="E12" s="5" t="str">
        <f>VLOOKUP(B12,'Data Types'!$B$4:$D$12,3,FALSE)</f>
        <v>uint16</v>
      </c>
    </row>
    <row r="13" spans="2:5" ht="102" x14ac:dyDescent="0.25">
      <c r="B13" s="8" t="s">
        <v>2</v>
      </c>
      <c r="C13" s="1">
        <v>1</v>
      </c>
      <c r="D13" s="1" t="s">
        <v>123</v>
      </c>
      <c r="E13" s="5" t="str">
        <f>VLOOKUP(B13,'Data Types'!$B$4:$D$12,3,FALSE)</f>
        <v>uint16</v>
      </c>
    </row>
    <row r="14" spans="2:5" x14ac:dyDescent="0.25">
      <c r="B14" s="3"/>
      <c r="C14" s="3"/>
      <c r="D14" s="3"/>
      <c r="E14" s="3"/>
    </row>
    <row r="15" spans="2:5" ht="21" x14ac:dyDescent="0.35">
      <c r="B15" s="9" t="s">
        <v>16</v>
      </c>
      <c r="C15" s="9"/>
      <c r="D15" s="9"/>
      <c r="E15" s="9"/>
    </row>
    <row r="16" spans="2:5" ht="26.25" x14ac:dyDescent="0.25">
      <c r="B16" s="6" t="s">
        <v>111</v>
      </c>
      <c r="C16" s="6" t="s">
        <v>15</v>
      </c>
      <c r="D16" s="6" t="s">
        <v>0</v>
      </c>
      <c r="E16" s="7" t="s">
        <v>110</v>
      </c>
    </row>
    <row r="17" spans="2:5" x14ac:dyDescent="0.25">
      <c r="B17" s="8" t="s">
        <v>1</v>
      </c>
      <c r="C17" s="1">
        <v>2</v>
      </c>
      <c r="D17" s="1" t="s">
        <v>133</v>
      </c>
      <c r="E17" s="5" t="str">
        <f>VLOOKUP(B17,'Data Types'!$B$4:$D$12,3,FALSE)</f>
        <v>*char</v>
      </c>
    </row>
    <row r="18" spans="2:5" x14ac:dyDescent="0.25">
      <c r="B18" s="8" t="s">
        <v>2</v>
      </c>
      <c r="C18" s="1">
        <v>1</v>
      </c>
      <c r="D18" s="1" t="s">
        <v>3</v>
      </c>
      <c r="E18" s="5" t="str">
        <f>VLOOKUP(B18,'Data Types'!$B$4:$D$12,3,FALSE)</f>
        <v>uint16</v>
      </c>
    </row>
    <row r="19" spans="2:5" x14ac:dyDescent="0.25">
      <c r="B19" s="8" t="s">
        <v>4</v>
      </c>
      <c r="C19" s="1">
        <v>1</v>
      </c>
      <c r="D19" s="1" t="s">
        <v>125</v>
      </c>
      <c r="E19" s="5" t="str">
        <f>VLOOKUP(B19,'Data Types'!$B$4:$D$12,3,FALSE)</f>
        <v>int32</v>
      </c>
    </row>
    <row r="20" spans="2:5" x14ac:dyDescent="0.25">
      <c r="B20" s="8" t="s">
        <v>4</v>
      </c>
      <c r="C20" s="1">
        <v>1</v>
      </c>
      <c r="D20" s="1" t="s">
        <v>6</v>
      </c>
      <c r="E20" s="5" t="str">
        <f>VLOOKUP(B20,'Data Types'!$B$4:$D$12,3,FALSE)</f>
        <v>int32</v>
      </c>
    </row>
    <row r="21" spans="2:5" x14ac:dyDescent="0.25">
      <c r="B21" s="8" t="s">
        <v>4</v>
      </c>
      <c r="C21" s="1">
        <v>1</v>
      </c>
      <c r="D21" s="1" t="s">
        <v>7</v>
      </c>
      <c r="E21" s="5" t="str">
        <f>VLOOKUP(B21,'Data Types'!$B$4:$D$12,3,FALSE)</f>
        <v>int32</v>
      </c>
    </row>
    <row r="22" spans="2:5" x14ac:dyDescent="0.25">
      <c r="B22" s="8" t="s">
        <v>126</v>
      </c>
      <c r="C22" s="1">
        <v>1</v>
      </c>
      <c r="D22" s="1" t="s">
        <v>127</v>
      </c>
      <c r="E22" s="5" t="str">
        <f>VLOOKUP(B22,'Data Types'!$B$4:$D$12,3,FALSE)</f>
        <v>uint16</v>
      </c>
    </row>
    <row r="23" spans="2:5" x14ac:dyDescent="0.25">
      <c r="B23" s="8" t="s">
        <v>1</v>
      </c>
      <c r="C23" s="1">
        <v>10</v>
      </c>
      <c r="D23" s="1" t="s">
        <v>128</v>
      </c>
      <c r="E23" s="5" t="str">
        <f>VLOOKUP(B23,'Data Types'!$B$4:$D$12,3,FALSE)</f>
        <v>*char</v>
      </c>
    </row>
    <row r="24" spans="2:5" ht="51" x14ac:dyDescent="0.25">
      <c r="B24" s="8" t="s">
        <v>1</v>
      </c>
      <c r="C24" s="1">
        <v>8</v>
      </c>
      <c r="D24" s="1" t="s">
        <v>135</v>
      </c>
      <c r="E24" s="5" t="str">
        <f>VLOOKUP(B24,'Data Types'!$B$4:$D$12,3,FALSE)</f>
        <v>*char</v>
      </c>
    </row>
    <row r="25" spans="2:5" x14ac:dyDescent="0.25">
      <c r="B25" s="8" t="s">
        <v>1</v>
      </c>
      <c r="C25" s="1">
        <v>32</v>
      </c>
      <c r="D25" s="1" t="s">
        <v>129</v>
      </c>
      <c r="E25" s="5" t="str">
        <f>VLOOKUP(B25,'Data Types'!$B$4:$D$12,3,FALSE)</f>
        <v>*char</v>
      </c>
    </row>
    <row r="26" spans="2:5" x14ac:dyDescent="0.25">
      <c r="B26" s="8" t="s">
        <v>1</v>
      </c>
      <c r="C26" s="1">
        <v>32</v>
      </c>
      <c r="D26" s="1" t="s">
        <v>130</v>
      </c>
      <c r="E26" s="5" t="str">
        <f>VLOOKUP(B26,'Data Types'!$B$4:$D$12,3,FALSE)</f>
        <v>*char</v>
      </c>
    </row>
    <row r="27" spans="2:5" x14ac:dyDescent="0.25">
      <c r="B27" s="8" t="s">
        <v>1</v>
      </c>
      <c r="C27" s="1">
        <v>32</v>
      </c>
      <c r="D27" s="1" t="s">
        <v>13</v>
      </c>
      <c r="E27" s="5" t="str">
        <f>VLOOKUP(B27,'Data Types'!$B$4:$D$12,3,FALSE)</f>
        <v>*char</v>
      </c>
    </row>
    <row r="28" spans="2:5" x14ac:dyDescent="0.25">
      <c r="B28" s="8" t="s">
        <v>1</v>
      </c>
      <c r="C28" s="1">
        <v>32</v>
      </c>
      <c r="D28" s="1" t="s">
        <v>134</v>
      </c>
      <c r="E28" s="5" t="str">
        <f>VLOOKUP(B28,'Data Types'!$B$4:$D$12,3,FALSE)</f>
        <v>*char</v>
      </c>
    </row>
    <row r="29" spans="2:5" ht="51" x14ac:dyDescent="0.25">
      <c r="B29" s="8" t="s">
        <v>131</v>
      </c>
      <c r="C29" s="1">
        <v>1</v>
      </c>
      <c r="D29" s="1" t="s">
        <v>136</v>
      </c>
      <c r="E29" s="5" t="str">
        <f>VLOOKUP(B29,'Data Types'!$B$4:$D$12,3,FALSE)</f>
        <v>uint64</v>
      </c>
    </row>
    <row r="30" spans="2:5" ht="38.25" x14ac:dyDescent="0.25">
      <c r="B30" s="8" t="s">
        <v>132</v>
      </c>
      <c r="C30" s="1">
        <v>1</v>
      </c>
      <c r="D30" s="1" t="s">
        <v>137</v>
      </c>
      <c r="E30" s="5" t="str">
        <f>VLOOKUP(B30,'Data Types'!$B$4:$D$12,3,FALSE)</f>
        <v>int16</v>
      </c>
    </row>
    <row r="31" spans="2:5" ht="25.5" x14ac:dyDescent="0.25">
      <c r="B31" s="8" t="s">
        <v>2</v>
      </c>
      <c r="C31" s="1">
        <v>1</v>
      </c>
      <c r="D31" s="1" t="s">
        <v>138</v>
      </c>
      <c r="E31" s="5" t="str">
        <f>VLOOKUP(B31,'Data Types'!$B$4:$D$12,3,FALSE)</f>
        <v>uint16</v>
      </c>
    </row>
    <row r="32" spans="2:5" ht="25.5" x14ac:dyDescent="0.25">
      <c r="B32" s="8" t="s">
        <v>1</v>
      </c>
      <c r="C32" s="1">
        <v>32</v>
      </c>
      <c r="D32" s="1" t="s">
        <v>139</v>
      </c>
      <c r="E32" s="5" t="str">
        <f>VLOOKUP(B32,'Data Types'!$B$4:$D$12,3,FALSE)</f>
        <v>*char</v>
      </c>
    </row>
    <row r="34" spans="2:5" ht="21" x14ac:dyDescent="0.35">
      <c r="B34" s="9" t="s">
        <v>50</v>
      </c>
      <c r="C34" s="9"/>
      <c r="D34" s="9"/>
      <c r="E34" s="9"/>
    </row>
    <row r="35" spans="2:5" ht="26.25" x14ac:dyDescent="0.25">
      <c r="B35" s="6" t="s">
        <v>111</v>
      </c>
      <c r="C35" s="6" t="s">
        <v>15</v>
      </c>
      <c r="D35" s="6" t="s">
        <v>0</v>
      </c>
      <c r="E35" s="7" t="s">
        <v>110</v>
      </c>
    </row>
    <row r="36" spans="2:5" x14ac:dyDescent="0.25">
      <c r="B36" s="8" t="s">
        <v>1</v>
      </c>
      <c r="C36" s="1">
        <v>2</v>
      </c>
      <c r="D36" s="1" t="s">
        <v>141</v>
      </c>
      <c r="E36" s="5" t="str">
        <f>VLOOKUP(B36,'Data Types'!$B$4:$D$12,3,FALSE)</f>
        <v>*char</v>
      </c>
    </row>
    <row r="37" spans="2:5" x14ac:dyDescent="0.25">
      <c r="B37" s="8" t="s">
        <v>2</v>
      </c>
      <c r="C37" s="1">
        <v>1</v>
      </c>
      <c r="D37" s="1" t="s">
        <v>47</v>
      </c>
      <c r="E37" s="5" t="str">
        <f>VLOOKUP(B37,'Data Types'!$B$4:$D$12,3,FALSE)</f>
        <v>uint16</v>
      </c>
    </row>
    <row r="38" spans="2:5" x14ac:dyDescent="0.25">
      <c r="B38" s="8" t="s">
        <v>1</v>
      </c>
      <c r="C38" s="1" t="s">
        <v>140</v>
      </c>
      <c r="D38" s="1" t="s">
        <v>49</v>
      </c>
      <c r="E38" s="5" t="str">
        <f>VLOOKUP(B38,'Data Types'!$B$4:$D$12,3,FALSE)</f>
        <v>*char</v>
      </c>
    </row>
    <row r="40" spans="2:5" ht="21" x14ac:dyDescent="0.35">
      <c r="B40" s="9" t="s">
        <v>51</v>
      </c>
      <c r="C40" s="9"/>
      <c r="D40" s="9"/>
      <c r="E40" s="9"/>
    </row>
    <row r="41" spans="2:5" ht="26.25" x14ac:dyDescent="0.25">
      <c r="B41" s="6" t="s">
        <v>111</v>
      </c>
      <c r="C41" s="6" t="s">
        <v>15</v>
      </c>
      <c r="D41" s="6" t="s">
        <v>0</v>
      </c>
      <c r="E41" s="7" t="s">
        <v>110</v>
      </c>
    </row>
    <row r="42" spans="2:5" x14ac:dyDescent="0.25">
      <c r="B42" s="8"/>
      <c r="C42" s="1"/>
      <c r="D42" s="1"/>
      <c r="E42" s="5" t="e">
        <f>VLOOKUP(B42,'Data Types'!$B$4:$D$12,3,FALSE)</f>
        <v>#N/A</v>
      </c>
    </row>
    <row r="43" spans="2:5" x14ac:dyDescent="0.25">
      <c r="B43" s="8"/>
      <c r="C43" s="1"/>
      <c r="D43" s="1"/>
      <c r="E43" s="5" t="e">
        <f>VLOOKUP(B43,'Data Types'!$B$4:$D$12,3,FALSE)</f>
        <v>#N/A</v>
      </c>
    </row>
    <row r="44" spans="2:5" x14ac:dyDescent="0.25">
      <c r="B44" s="8"/>
      <c r="C44" s="1"/>
      <c r="D44" s="1"/>
      <c r="E44" s="5" t="e">
        <f>VLOOKUP(B44,'Data Types'!$B$4:$D$12,3,FALSE)</f>
        <v>#N/A</v>
      </c>
    </row>
    <row r="46" spans="2:5" ht="21" x14ac:dyDescent="0.35">
      <c r="B46" s="9" t="s">
        <v>59</v>
      </c>
      <c r="C46" s="9"/>
      <c r="D46" s="9"/>
      <c r="E46" s="9"/>
    </row>
    <row r="47" spans="2:5" ht="26.25" x14ac:dyDescent="0.25">
      <c r="B47" s="6" t="s">
        <v>111</v>
      </c>
      <c r="C47" s="6" t="s">
        <v>15</v>
      </c>
      <c r="D47" s="6" t="s">
        <v>0</v>
      </c>
      <c r="E47" s="7" t="s">
        <v>110</v>
      </c>
    </row>
    <row r="48" spans="2:5" x14ac:dyDescent="0.25">
      <c r="B48" s="8"/>
      <c r="C48" s="1"/>
      <c r="D48" s="1"/>
      <c r="E48" s="5" t="e">
        <f>VLOOKUP(B48,'Data Types'!$B$4:$D$12,3,FALSE)</f>
        <v>#N/A</v>
      </c>
    </row>
    <row r="49" spans="2:5" x14ac:dyDescent="0.25">
      <c r="B49" s="8"/>
      <c r="C49" s="1"/>
      <c r="D49" s="1"/>
      <c r="E49" s="5" t="e">
        <f>VLOOKUP(B49,'Data Types'!$B$4:$D$12,3,FALSE)</f>
        <v>#N/A</v>
      </c>
    </row>
    <row r="50" spans="2:5" x14ac:dyDescent="0.25">
      <c r="B50" s="8"/>
      <c r="C50" s="1"/>
      <c r="D50" s="1"/>
      <c r="E50" s="5" t="e">
        <f>VLOOKUP(B50,'Data Types'!$B$4:$D$12,3,FALSE)</f>
        <v>#N/A</v>
      </c>
    </row>
    <row r="51" spans="2:5" x14ac:dyDescent="0.25">
      <c r="B51" s="8"/>
      <c r="C51" s="1"/>
      <c r="D51" s="1"/>
      <c r="E51" s="5" t="e">
        <f>VLOOKUP(B51,'Data Types'!$B$4:$D$12,3,FALSE)</f>
        <v>#N/A</v>
      </c>
    </row>
    <row r="52" spans="2:5" x14ac:dyDescent="0.25">
      <c r="B52" s="8"/>
      <c r="C52" s="1"/>
      <c r="D52" s="1"/>
      <c r="E52" s="5" t="e">
        <f>VLOOKUP(B52,'Data Types'!$B$4:$D$12,3,FALSE)</f>
        <v>#N/A</v>
      </c>
    </row>
    <row r="53" spans="2:5" x14ac:dyDescent="0.25">
      <c r="B53" s="8"/>
      <c r="C53" s="1"/>
      <c r="D53" s="1"/>
      <c r="E53" s="5" t="e">
        <f>VLOOKUP(B53,'Data Types'!$B$4:$D$12,3,FALSE)</f>
        <v>#N/A</v>
      </c>
    </row>
    <row r="54" spans="2:5" x14ac:dyDescent="0.25">
      <c r="B54" s="8"/>
      <c r="C54" s="1"/>
      <c r="D54" s="1"/>
      <c r="E54" s="5" t="e">
        <f>VLOOKUP(B54,'Data Types'!$B$4:$D$12,3,FALSE)</f>
        <v>#N/A</v>
      </c>
    </row>
    <row r="55" spans="2:5" x14ac:dyDescent="0.25">
      <c r="B55" s="8"/>
      <c r="C55" s="1"/>
      <c r="D55" s="1"/>
      <c r="E55" s="5" t="e">
        <f>VLOOKUP(B55,'Data Types'!$B$4:$D$12,3,FALSE)</f>
        <v>#N/A</v>
      </c>
    </row>
    <row r="56" spans="2:5" x14ac:dyDescent="0.25">
      <c r="B56" s="8"/>
      <c r="C56" s="1"/>
      <c r="D56" s="1"/>
      <c r="E56" s="5" t="e">
        <f>VLOOKUP(B56,'Data Types'!$B$4:$D$12,3,FALSE)</f>
        <v>#N/A</v>
      </c>
    </row>
    <row r="58" spans="2:5" ht="21" x14ac:dyDescent="0.35">
      <c r="B58" s="9" t="s">
        <v>60</v>
      </c>
      <c r="C58" s="9"/>
      <c r="D58" s="9"/>
      <c r="E58" s="9"/>
    </row>
    <row r="59" spans="2:5" ht="26.25" x14ac:dyDescent="0.25">
      <c r="B59" s="6" t="s">
        <v>111</v>
      </c>
      <c r="C59" s="6" t="s">
        <v>15</v>
      </c>
      <c r="D59" s="6" t="s">
        <v>0</v>
      </c>
      <c r="E59" s="7" t="s">
        <v>110</v>
      </c>
    </row>
    <row r="60" spans="2:5" x14ac:dyDescent="0.25">
      <c r="B60" s="8"/>
      <c r="C60" s="1"/>
      <c r="D60" s="1"/>
      <c r="E60" s="5" t="e">
        <f>VLOOKUP(B60,'Data Types'!$B$4:$D$12,3,FALSE)</f>
        <v>#N/A</v>
      </c>
    </row>
    <row r="61" spans="2:5" x14ac:dyDescent="0.25">
      <c r="B61" s="8"/>
      <c r="C61" s="1"/>
      <c r="D61" s="1"/>
      <c r="E61" s="5" t="e">
        <f>VLOOKUP(B61,'Data Types'!$B$4:$D$12,3,FALSE)</f>
        <v>#N/A</v>
      </c>
    </row>
    <row r="62" spans="2:5" x14ac:dyDescent="0.25">
      <c r="B62" s="8"/>
      <c r="C62" s="1"/>
      <c r="D62" s="1"/>
      <c r="E62" s="5" t="e">
        <f>VLOOKUP(B62,'Data Types'!$B$4:$D$12,3,FALSE)</f>
        <v>#N/A</v>
      </c>
    </row>
    <row r="63" spans="2:5" x14ac:dyDescent="0.25">
      <c r="B63" s="8"/>
      <c r="C63" s="1"/>
      <c r="D63" s="1"/>
      <c r="E63" s="5" t="e">
        <f>VLOOKUP(B63,'Data Types'!$B$4:$D$12,3,FALSE)</f>
        <v>#N/A</v>
      </c>
    </row>
    <row r="64" spans="2:5" x14ac:dyDescent="0.25">
      <c r="B64" s="8"/>
      <c r="C64" s="1"/>
      <c r="D64" s="1"/>
      <c r="E64" s="5" t="e">
        <f>VLOOKUP(B64,'Data Types'!$B$4:$D$12,3,FALSE)</f>
        <v>#N/A</v>
      </c>
    </row>
    <row r="65" spans="2:5" x14ac:dyDescent="0.25">
      <c r="B65" s="8"/>
      <c r="C65" s="1"/>
      <c r="D65" s="1"/>
      <c r="E65" s="5" t="e">
        <f>VLOOKUP(B65,'Data Types'!$B$4:$D$12,3,FALSE)</f>
        <v>#N/A</v>
      </c>
    </row>
    <row r="66" spans="2:5" x14ac:dyDescent="0.25">
      <c r="B66" s="8"/>
      <c r="C66" s="1"/>
      <c r="D66" s="1"/>
      <c r="E66" s="5" t="e">
        <f>VLOOKUP(B66,'Data Types'!$B$4:$D$12,3,FALSE)</f>
        <v>#N/A</v>
      </c>
    </row>
    <row r="67" spans="2:5" x14ac:dyDescent="0.25">
      <c r="B67" s="8"/>
      <c r="C67" s="1"/>
      <c r="D67" s="1"/>
      <c r="E67" s="5" t="e">
        <f>VLOOKUP(B67,'Data Types'!$B$4:$D$12,3,FALSE)</f>
        <v>#N/A</v>
      </c>
    </row>
    <row r="68" spans="2:5" x14ac:dyDescent="0.25">
      <c r="B68" s="8"/>
      <c r="C68" s="1"/>
      <c r="D68" s="1"/>
      <c r="E68" s="5" t="e">
        <f>VLOOKUP(B68,'Data Types'!$B$4:$D$12,3,FALSE)</f>
        <v>#N/A</v>
      </c>
    </row>
    <row r="70" spans="2:5" ht="21" x14ac:dyDescent="0.35">
      <c r="B70" s="9" t="s">
        <v>68</v>
      </c>
      <c r="C70" s="9"/>
      <c r="D70" s="9"/>
      <c r="E70" s="9"/>
    </row>
    <row r="71" spans="2:5" ht="26.25" x14ac:dyDescent="0.25">
      <c r="B71" s="6" t="s">
        <v>111</v>
      </c>
      <c r="C71" s="6" t="s">
        <v>15</v>
      </c>
      <c r="D71" s="6" t="s">
        <v>0</v>
      </c>
      <c r="E71" s="7" t="s">
        <v>110</v>
      </c>
    </row>
    <row r="72" spans="2:5" x14ac:dyDescent="0.25">
      <c r="B72" s="8"/>
      <c r="C72" s="1"/>
      <c r="D72" s="1"/>
      <c r="E72" s="5" t="e">
        <f>VLOOKUP(B72,'Data Types'!$B$4:$D$12,3,FALSE)</f>
        <v>#N/A</v>
      </c>
    </row>
    <row r="73" spans="2:5" x14ac:dyDescent="0.25">
      <c r="B73" s="8"/>
      <c r="C73" s="1"/>
      <c r="D73" s="1"/>
      <c r="E73" s="5" t="e">
        <f>VLOOKUP(B73,'Data Types'!$B$4:$D$12,3,FALSE)</f>
        <v>#N/A</v>
      </c>
    </row>
    <row r="74" spans="2:5" x14ac:dyDescent="0.25">
      <c r="B74" s="8"/>
      <c r="C74" s="1"/>
      <c r="D74" s="1"/>
      <c r="E74" s="5" t="e">
        <f>VLOOKUP(B74,'Data Types'!$B$4:$D$12,3,FALSE)</f>
        <v>#N/A</v>
      </c>
    </row>
    <row r="75" spans="2:5" x14ac:dyDescent="0.25">
      <c r="B75" s="8"/>
      <c r="C75" s="1"/>
      <c r="D75" s="1"/>
      <c r="E75" s="5" t="e">
        <f>VLOOKUP(B75,'Data Types'!$B$4:$D$12,3,FALSE)</f>
        <v>#N/A</v>
      </c>
    </row>
    <row r="76" spans="2:5" x14ac:dyDescent="0.25">
      <c r="B76" s="8"/>
      <c r="C76" s="1"/>
      <c r="D76" s="1"/>
      <c r="E76" s="5" t="e">
        <f>VLOOKUP(B76,'Data Types'!$B$4:$D$12,3,FALSE)</f>
        <v>#N/A</v>
      </c>
    </row>
    <row r="77" spans="2:5" x14ac:dyDescent="0.25">
      <c r="B77" s="8"/>
      <c r="C77" s="1"/>
      <c r="D77" s="1"/>
      <c r="E77" s="5" t="e">
        <f>VLOOKUP(B77,'Data Types'!$B$4:$D$12,3,FALSE)</f>
        <v>#N/A</v>
      </c>
    </row>
    <row r="78" spans="2:5" x14ac:dyDescent="0.25">
      <c r="B78" s="8"/>
      <c r="C78" s="1"/>
      <c r="D78" s="1"/>
      <c r="E78" s="5" t="e">
        <f>VLOOKUP(B78,'Data Types'!$B$4:$D$12,3,FALSE)</f>
        <v>#N/A</v>
      </c>
    </row>
    <row r="79" spans="2:5" x14ac:dyDescent="0.25">
      <c r="B79" s="8"/>
      <c r="C79" s="1"/>
      <c r="D79" s="1"/>
      <c r="E79" s="5" t="e">
        <f>VLOOKUP(B79,'Data Types'!$B$4:$D$12,3,FALSE)</f>
        <v>#N/A</v>
      </c>
    </row>
    <row r="80" spans="2:5" x14ac:dyDescent="0.25">
      <c r="B80" s="8"/>
      <c r="C80" s="1"/>
      <c r="D80" s="1"/>
      <c r="E80" s="5" t="e">
        <f>VLOOKUP(B80,'Data Types'!$B$4:$D$12,3,FALSE)</f>
        <v>#N/A</v>
      </c>
    </row>
    <row r="81" spans="2:5" x14ac:dyDescent="0.25">
      <c r="B81" s="8"/>
      <c r="C81" s="1"/>
      <c r="D81" s="1"/>
      <c r="E81" s="5" t="e">
        <f>VLOOKUP(B81,'Data Types'!$B$4:$D$12,3,FALSE)</f>
        <v>#N/A</v>
      </c>
    </row>
    <row r="82" spans="2:5" x14ac:dyDescent="0.25">
      <c r="B82" s="8"/>
      <c r="C82" s="1"/>
      <c r="D82" s="1"/>
      <c r="E82" s="5" t="e">
        <f>VLOOKUP(B82,'Data Types'!$B$4:$D$12,3,FALSE)</f>
        <v>#N/A</v>
      </c>
    </row>
    <row r="83" spans="2:5" x14ac:dyDescent="0.25">
      <c r="B83" s="8"/>
      <c r="C83" s="1"/>
      <c r="D83" s="1"/>
      <c r="E83" s="5" t="e">
        <f>VLOOKUP(B83,'Data Types'!$B$4:$D$12,3,FALSE)</f>
        <v>#N/A</v>
      </c>
    </row>
    <row r="84" spans="2:5" x14ac:dyDescent="0.25">
      <c r="B84" s="8"/>
      <c r="C84" s="1"/>
      <c r="D84" s="1"/>
      <c r="E84" s="5" t="e">
        <f>VLOOKUP(B84,'Data Types'!$B$4:$D$12,3,FALSE)</f>
        <v>#N/A</v>
      </c>
    </row>
    <row r="85" spans="2:5" x14ac:dyDescent="0.25">
      <c r="B85" s="8"/>
      <c r="C85" s="1"/>
      <c r="D85" s="1"/>
      <c r="E85" s="5" t="e">
        <f>VLOOKUP(B85,'Data Types'!$B$4:$D$12,3,FALSE)</f>
        <v>#N/A</v>
      </c>
    </row>
    <row r="86" spans="2:5" x14ac:dyDescent="0.25">
      <c r="B86" s="8"/>
      <c r="C86" s="1"/>
      <c r="D86" s="1"/>
      <c r="E86" s="5" t="e">
        <f>VLOOKUP(B86,'Data Types'!$B$4:$D$12,3,FALSE)</f>
        <v>#N/A</v>
      </c>
    </row>
    <row r="87" spans="2:5" x14ac:dyDescent="0.25">
      <c r="B87" s="8"/>
      <c r="C87" s="1"/>
      <c r="D87" s="1"/>
      <c r="E87" s="5" t="e">
        <f>VLOOKUP(B87,'Data Types'!$B$4:$D$12,3,FALSE)</f>
        <v>#N/A</v>
      </c>
    </row>
    <row r="88" spans="2:5" x14ac:dyDescent="0.25">
      <c r="B88" s="8"/>
      <c r="C88" s="1"/>
      <c r="D88" s="1"/>
      <c r="E88" s="5" t="e">
        <f>VLOOKUP(B88,'Data Types'!$B$4:$D$12,3,FALSE)</f>
        <v>#N/A</v>
      </c>
    </row>
    <row r="89" spans="2:5" x14ac:dyDescent="0.25">
      <c r="B89" s="8"/>
      <c r="C89" s="1"/>
      <c r="D89" s="1"/>
      <c r="E89" s="5" t="e">
        <f>VLOOKUP(B89,'Data Types'!$B$4:$D$12,3,FALSE)</f>
        <v>#N/A</v>
      </c>
    </row>
    <row r="90" spans="2:5" x14ac:dyDescent="0.25">
      <c r="B90" s="8"/>
      <c r="C90" s="1"/>
      <c r="D90" s="1"/>
      <c r="E90" s="5" t="e">
        <f>VLOOKUP(B90,'Data Types'!$B$4:$D$12,3,FALSE)</f>
        <v>#N/A</v>
      </c>
    </row>
    <row r="91" spans="2:5" x14ac:dyDescent="0.25">
      <c r="B91" s="8"/>
      <c r="C91" s="1"/>
      <c r="D91" s="1"/>
      <c r="E91" s="5" t="e">
        <f>VLOOKUP(B91,'Data Types'!$B$4:$D$12,3,FALSE)</f>
        <v>#N/A</v>
      </c>
    </row>
    <row r="93" spans="2:5" ht="21" x14ac:dyDescent="0.35">
      <c r="B93" s="9" t="s">
        <v>80</v>
      </c>
      <c r="C93" s="9"/>
      <c r="D93" s="9"/>
      <c r="E93" s="9"/>
    </row>
    <row r="94" spans="2:5" ht="26.25" x14ac:dyDescent="0.25">
      <c r="B94" s="6" t="s">
        <v>111</v>
      </c>
      <c r="C94" s="6" t="s">
        <v>15</v>
      </c>
      <c r="D94" s="6" t="s">
        <v>0</v>
      </c>
      <c r="E94" s="7" t="s">
        <v>110</v>
      </c>
    </row>
    <row r="95" spans="2:5" x14ac:dyDescent="0.25">
      <c r="B95" s="8"/>
      <c r="C95" s="1"/>
      <c r="D95" s="1"/>
      <c r="E95" s="5" t="e">
        <f>VLOOKUP(B95,'Data Types'!$B$4:$D$12,3,FALSE)</f>
        <v>#N/A</v>
      </c>
    </row>
    <row r="96" spans="2:5" x14ac:dyDescent="0.25">
      <c r="B96" s="8"/>
      <c r="C96" s="1"/>
      <c r="D96" s="1"/>
      <c r="E96" s="5" t="e">
        <f>VLOOKUP(B96,'Data Types'!$B$4:$D$12,3,FALSE)</f>
        <v>#N/A</v>
      </c>
    </row>
    <row r="97" spans="2:5" x14ac:dyDescent="0.25">
      <c r="B97" s="8"/>
      <c r="C97" s="1"/>
      <c r="D97" s="1"/>
      <c r="E97" s="5" t="e">
        <f>VLOOKUP(B97,'Data Types'!$B$4:$D$12,3,FALSE)</f>
        <v>#N/A</v>
      </c>
    </row>
    <row r="98" spans="2:5" x14ac:dyDescent="0.25">
      <c r="B98" s="8"/>
      <c r="C98" s="1"/>
      <c r="D98" s="1"/>
      <c r="E98" s="5" t="e">
        <f>VLOOKUP(B98,'Data Types'!$B$4:$D$12,3,FALSE)</f>
        <v>#N/A</v>
      </c>
    </row>
    <row r="99" spans="2:5" x14ac:dyDescent="0.25">
      <c r="B99" s="8"/>
      <c r="C99" s="1"/>
      <c r="D99" s="1"/>
      <c r="E99" s="5" t="e">
        <f>VLOOKUP(B99,'Data Types'!$B$4:$D$12,3,FALSE)</f>
        <v>#N/A</v>
      </c>
    </row>
    <row r="100" spans="2:5" x14ac:dyDescent="0.25">
      <c r="B100" s="8"/>
      <c r="C100" s="1"/>
      <c r="D100" s="1"/>
      <c r="E100" s="5" t="e">
        <f>VLOOKUP(B100,'Data Types'!$B$4:$D$12,3,FALSE)</f>
        <v>#N/A</v>
      </c>
    </row>
    <row r="101" spans="2:5" x14ac:dyDescent="0.25">
      <c r="B101" s="8"/>
      <c r="C101" s="1"/>
      <c r="D101" s="1"/>
      <c r="E101" s="5" t="e">
        <f>VLOOKUP(B101,'Data Types'!$B$4:$D$12,3,FALSE)</f>
        <v>#N/A</v>
      </c>
    </row>
    <row r="102" spans="2:5" x14ac:dyDescent="0.25">
      <c r="B102" s="8"/>
      <c r="C102" s="1"/>
      <c r="D102" s="1"/>
      <c r="E102" s="5" t="e">
        <f>VLOOKUP(B102,'Data Types'!$B$4:$D$12,3,FALSE)</f>
        <v>#N/A</v>
      </c>
    </row>
    <row r="103" spans="2:5" x14ac:dyDescent="0.25">
      <c r="B103" s="8"/>
      <c r="C103" s="1"/>
      <c r="D103" s="1"/>
      <c r="E103" s="5" t="e">
        <f>VLOOKUP(B103,'Data Types'!$B$4:$D$12,3,FALSE)</f>
        <v>#N/A</v>
      </c>
    </row>
  </sheetData>
  <mergeCells count="8">
    <mergeCell ref="B70:E70"/>
    <mergeCell ref="B93:E93"/>
    <mergeCell ref="B1:E1"/>
    <mergeCell ref="B15:E15"/>
    <mergeCell ref="B34:E34"/>
    <mergeCell ref="B40:E40"/>
    <mergeCell ref="B46:E46"/>
    <mergeCell ref="B58:E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Types</vt:lpstr>
      <vt:lpstr>R3.00</vt:lpstr>
      <vt:lpstr>R3.3.1</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C Prescott</dc:creator>
  <cp:lastModifiedBy>Devin C Prescott</cp:lastModifiedBy>
  <dcterms:created xsi:type="dcterms:W3CDTF">2017-03-14T16:16:43Z</dcterms:created>
  <dcterms:modified xsi:type="dcterms:W3CDTF">2017-03-14T19:18:51Z</dcterms:modified>
</cp:coreProperties>
</file>