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235" windowHeight="8265"/>
  </bookViews>
  <sheets>
    <sheet name="Sheet2" sheetId="2" r:id="rId1"/>
  </sheets>
  <calcPr calcId="125725"/>
  <fileRecoveryPr repairLoad="1"/>
</workbook>
</file>

<file path=xl/calcChain.xml><?xml version="1.0" encoding="utf-8"?>
<calcChain xmlns="http://schemas.openxmlformats.org/spreadsheetml/2006/main">
  <c r="I10" i="2"/>
  <c r="I9"/>
  <c r="I2"/>
  <c r="G9"/>
  <c r="G10" s="1"/>
</calcChain>
</file>

<file path=xl/sharedStrings.xml><?xml version="1.0" encoding="utf-8"?>
<sst xmlns="http://schemas.openxmlformats.org/spreadsheetml/2006/main" count="27" uniqueCount="27">
  <si>
    <t>Index</t>
  </si>
  <si>
    <t>Quantity</t>
  </si>
  <si>
    <t>Part Number</t>
  </si>
  <si>
    <t>Description</t>
  </si>
  <si>
    <t>Available Quantity</t>
  </si>
  <si>
    <t>Unit Price USD</t>
  </si>
  <si>
    <t>Extended Price USD</t>
  </si>
  <si>
    <t>BAT54S-FDICT-ND</t>
  </si>
  <si>
    <t>DIODE ARRAY SCHOTTKY 30V SOT23-3</t>
  </si>
  <si>
    <t>296-12880-1-ND</t>
  </si>
  <si>
    <t>IC SINGLE INVERTER S-T SOT-23-5</t>
  </si>
  <si>
    <t>1276-1717-1-ND</t>
  </si>
  <si>
    <t>CAP CER 680PF 50V NP0 0402</t>
  </si>
  <si>
    <t>TCR5AM085LFCT-ND</t>
  </si>
  <si>
    <t>IC REG LDO 0.85V 0.5A 5DFN</t>
  </si>
  <si>
    <t>732-8541-1-ND</t>
  </si>
  <si>
    <t>CAP 1 UF 20% 50 V</t>
  </si>
  <si>
    <t>732-8500-1-ND</t>
  </si>
  <si>
    <t>CAP 3.3 UF 20% 35 V</t>
  </si>
  <si>
    <t>Total</t>
  </si>
  <si>
    <t>Unit price / radar target</t>
  </si>
  <si>
    <t>712-1443-1-ND</t>
  </si>
  <si>
    <t>IND 56 nH 5% 300 mA</t>
  </si>
  <si>
    <t>Price / 100</t>
  </si>
  <si>
    <t>Extended Price USD / 100</t>
  </si>
  <si>
    <t>Total / 100</t>
  </si>
  <si>
    <t>Unit Price / 100 targets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</si>
</sst>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0"/>
    <numFmt numFmtId="166" formatCode="&quot;$&quot;#,##0.0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1" applyBorder="1" applyAlignment="1" applyProtection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samsungsem.com/kr/support/product-search/mlcc/__icsFiles/afieldfile/2015/06/03/CL05C681JB5NNNC.pdf" TargetMode="External"/><Relationship Id="rId7" Type="http://schemas.openxmlformats.org/officeDocument/2006/relationships/hyperlink" Target="http://www.johansontechnology.com/downloads/jti-cat-rf-ind.pdf" TargetMode="External"/><Relationship Id="rId2" Type="http://schemas.openxmlformats.org/officeDocument/2006/relationships/hyperlink" Target="http://www.ti.com/lit/ds/symlink/sn74auc1g14.pdf" TargetMode="External"/><Relationship Id="rId1" Type="http://schemas.openxmlformats.org/officeDocument/2006/relationships/hyperlink" Target="http://www.diodes.com/_files/datasheets/ds11005.pdf" TargetMode="External"/><Relationship Id="rId6" Type="http://schemas.openxmlformats.org/officeDocument/2006/relationships/hyperlink" Target="http://katalog.we-online.de/pbs/datasheet/865080540001.pdf" TargetMode="External"/><Relationship Id="rId5" Type="http://schemas.openxmlformats.org/officeDocument/2006/relationships/hyperlink" Target="http://katalog.we-online.de/pbs/datasheet/865060640001.pdf" TargetMode="External"/><Relationship Id="rId4" Type="http://schemas.openxmlformats.org/officeDocument/2006/relationships/hyperlink" Target="http://www.semicon.toshiba.co.jp/info/docget.jsp?type=datasheet&amp;lang=en&amp;pid=TCR5AM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topLeftCell="F1" workbookViewId="0">
      <selection activeCell="H4" sqref="H4"/>
    </sheetView>
  </sheetViews>
  <sheetFormatPr defaultRowHeight="15"/>
  <cols>
    <col min="2" max="2" width="9.42578125" customWidth="1"/>
    <col min="3" max="3" width="18.85546875" customWidth="1"/>
    <col min="4" max="4" width="33.85546875" customWidth="1"/>
    <col min="5" max="5" width="20" customWidth="1"/>
    <col min="6" max="6" width="23" customWidth="1"/>
    <col min="7" max="7" width="19.140625" style="1" customWidth="1"/>
    <col min="8" max="8" width="24.140625" customWidth="1"/>
    <col min="9" max="9" width="29.42578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7" t="s">
        <v>23</v>
      </c>
      <c r="I1" s="3" t="s">
        <v>24</v>
      </c>
      <c r="J1" s="1"/>
    </row>
    <row r="2" spans="1:10">
      <c r="A2" s="3">
        <v>1</v>
      </c>
      <c r="B2" s="3">
        <v>20</v>
      </c>
      <c r="C2" s="9" t="s">
        <v>7</v>
      </c>
      <c r="D2" s="3" t="s">
        <v>8</v>
      </c>
      <c r="E2" s="3">
        <v>20</v>
      </c>
      <c r="F2" s="8">
        <v>0.17599999999999999</v>
      </c>
      <c r="G2" s="5">
        <v>3.52</v>
      </c>
      <c r="H2" s="18">
        <v>9.5799999999999996E-2</v>
      </c>
      <c r="I2" s="5">
        <f>2*9.58</f>
        <v>19.16</v>
      </c>
      <c r="J2" s="1"/>
    </row>
    <row r="3" spans="1:10">
      <c r="A3" s="3">
        <v>2</v>
      </c>
      <c r="B3" s="3">
        <v>10</v>
      </c>
      <c r="C3" s="9" t="s">
        <v>9</v>
      </c>
      <c r="D3" s="3" t="s">
        <v>10</v>
      </c>
      <c r="E3" s="3">
        <v>10</v>
      </c>
      <c r="F3" s="8">
        <v>0.36499999999999999</v>
      </c>
      <c r="G3" s="5">
        <v>3.65</v>
      </c>
      <c r="H3" s="18">
        <v>0.22739999999999999</v>
      </c>
      <c r="I3" s="5">
        <v>22.74</v>
      </c>
      <c r="J3" s="1"/>
    </row>
    <row r="4" spans="1:10">
      <c r="A4" s="3">
        <v>3</v>
      </c>
      <c r="B4" s="3">
        <v>10</v>
      </c>
      <c r="C4" s="9" t="s">
        <v>11</v>
      </c>
      <c r="D4" s="3" t="s">
        <v>12</v>
      </c>
      <c r="E4" s="3">
        <v>10</v>
      </c>
      <c r="F4" s="8">
        <v>3.3000000000000002E-2</v>
      </c>
      <c r="G4" s="5">
        <v>0.33</v>
      </c>
      <c r="H4" s="18">
        <v>1.5299999999999999E-2</v>
      </c>
      <c r="I4" s="5">
        <v>1.53</v>
      </c>
      <c r="J4" s="1"/>
    </row>
    <row r="5" spans="1:10">
      <c r="A5" s="3">
        <v>4</v>
      </c>
      <c r="B5" s="3">
        <v>10</v>
      </c>
      <c r="C5" s="9" t="s">
        <v>13</v>
      </c>
      <c r="D5" s="3" t="s">
        <v>14</v>
      </c>
      <c r="E5" s="3">
        <v>10</v>
      </c>
      <c r="F5" s="8">
        <v>0.371</v>
      </c>
      <c r="G5" s="5">
        <v>3.71</v>
      </c>
      <c r="H5" s="18">
        <v>0.27810000000000001</v>
      </c>
      <c r="I5" s="5">
        <v>27.81</v>
      </c>
      <c r="J5" s="1"/>
    </row>
    <row r="6" spans="1:10">
      <c r="A6" s="3">
        <v>5</v>
      </c>
      <c r="B6" s="3">
        <v>20</v>
      </c>
      <c r="C6" s="9" t="s">
        <v>15</v>
      </c>
      <c r="D6" s="3" t="s">
        <v>16</v>
      </c>
      <c r="E6" s="3">
        <v>20</v>
      </c>
      <c r="F6" s="8">
        <v>0.17</v>
      </c>
      <c r="G6" s="5">
        <v>3.4</v>
      </c>
      <c r="H6" s="18">
        <v>0.1231</v>
      </c>
      <c r="I6" s="5">
        <v>12.31</v>
      </c>
      <c r="J6" s="1"/>
    </row>
    <row r="7" spans="1:10">
      <c r="A7" s="11">
        <v>6</v>
      </c>
      <c r="B7" s="11">
        <v>10</v>
      </c>
      <c r="C7" s="12" t="s">
        <v>17</v>
      </c>
      <c r="D7" s="11" t="s">
        <v>18</v>
      </c>
      <c r="E7" s="11">
        <v>10</v>
      </c>
      <c r="F7" s="13">
        <v>0.17</v>
      </c>
      <c r="G7" s="10">
        <v>1.7</v>
      </c>
      <c r="H7" s="18">
        <v>0.1231</v>
      </c>
      <c r="I7" s="5">
        <v>12.31</v>
      </c>
      <c r="J7" s="1"/>
    </row>
    <row r="8" spans="1:10" ht="15.75" thickBot="1">
      <c r="A8" s="14">
        <v>7</v>
      </c>
      <c r="B8" s="14">
        <v>10</v>
      </c>
      <c r="C8" s="16" t="s">
        <v>21</v>
      </c>
      <c r="D8" s="14" t="s">
        <v>22</v>
      </c>
      <c r="E8" s="14">
        <v>10</v>
      </c>
      <c r="F8" s="15">
        <v>6.4000000000000001E-2</v>
      </c>
      <c r="G8" s="6">
        <v>0.64</v>
      </c>
      <c r="H8" s="20">
        <v>4.4499999999999998E-2</v>
      </c>
      <c r="I8" s="6">
        <v>4.45</v>
      </c>
    </row>
    <row r="9" spans="1:10">
      <c r="F9" s="4" t="s">
        <v>19</v>
      </c>
      <c r="G9" s="7">
        <f>SUM(G1:G8)</f>
        <v>16.950000000000003</v>
      </c>
      <c r="H9" s="19" t="s">
        <v>25</v>
      </c>
      <c r="I9" s="7">
        <f>SUM(I2:I8)</f>
        <v>100.31</v>
      </c>
    </row>
    <row r="10" spans="1:10">
      <c r="F10" s="2" t="s">
        <v>20</v>
      </c>
      <c r="G10" s="5">
        <f>G9/10</f>
        <v>1.6950000000000003</v>
      </c>
      <c r="H10" s="3" t="s">
        <v>26</v>
      </c>
      <c r="I10" s="5">
        <f>I9/100</f>
        <v>1.0031000000000001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Lorenzen</dc:creator>
  <cp:lastModifiedBy>Devin Lorenzen</cp:lastModifiedBy>
  <dcterms:created xsi:type="dcterms:W3CDTF">2016-01-30T22:24:01Z</dcterms:created>
  <dcterms:modified xsi:type="dcterms:W3CDTF">2016-02-09T04:21:35Z</dcterms:modified>
</cp:coreProperties>
</file>