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sters\C#.net\MSACSDegreePlan\Docs\"/>
    </mc:Choice>
  </mc:AlternateContent>
  <bookViews>
    <workbookView xWindow="0" yWindow="0" windowWidth="20490" windowHeight="6945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2" i="5"/>
  <c r="F3" i="6"/>
  <c r="F4" i="6"/>
  <c r="F5" i="6"/>
  <c r="F2" i="6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D2" i="1"/>
</calcChain>
</file>

<file path=xl/sharedStrings.xml><?xml version="1.0" encoding="utf-8"?>
<sst xmlns="http://schemas.openxmlformats.org/spreadsheetml/2006/main" count="111" uniqueCount="76">
  <si>
    <t>ACS+2</t>
  </si>
  <si>
    <t xml:space="preserve">MS ACS +2 </t>
  </si>
  <si>
    <t>DegreeAbrrev(unique,max 6 characters)</t>
  </si>
  <si>
    <t>DegreeName(unique, max 20 characters)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</si>
  <si>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</si>
  <si>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</si>
  <si>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</si>
  <si>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</si>
  <si>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</si>
  <si>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</si>
  <si>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</si>
  <si>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</si>
  <si>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</si>
  <si>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</si>
  <si>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</si>
  <si>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</si>
  <si>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</si>
  <si>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</si>
  <si>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RequirementID</t>
  </si>
  <si>
    <t>Mobile</t>
  </si>
  <si>
    <t>44-643 or 44-644</t>
  </si>
  <si>
    <t>UX</t>
  </si>
  <si>
    <t>44-664 UX</t>
  </si>
  <si>
    <t>Elective 1</t>
  </si>
  <si>
    <t>Elective 2</t>
  </si>
  <si>
    <t>E1</t>
  </si>
  <si>
    <t>E2</t>
  </si>
  <si>
    <t>GDP1</t>
  </si>
  <si>
    <t>GDP2</t>
  </si>
  <si>
    <t>StudentID</t>
  </si>
  <si>
    <t>DegreePlanID</t>
  </si>
  <si>
    <t>DegreeID</t>
  </si>
  <si>
    <t>DegreePlanAbbrev(u,8)</t>
  </si>
  <si>
    <t>DegreePlanName(u,20)</t>
  </si>
  <si>
    <t>Summer Off</t>
  </si>
  <si>
    <t>No summer off</t>
  </si>
  <si>
    <t>summer off</t>
  </si>
  <si>
    <t>Snumber</t>
  </si>
  <si>
    <t>Term</t>
  </si>
  <si>
    <t>Spring 2018</t>
  </si>
  <si>
    <t>Summer 2018</t>
  </si>
  <si>
    <t>Fall 2018</t>
  </si>
  <si>
    <t>Spring 2019</t>
  </si>
  <si>
    <t>Sai Sirisha</t>
  </si>
  <si>
    <t>Devineni</t>
  </si>
  <si>
    <t>s531367</t>
  </si>
  <si>
    <t>Summer 2019</t>
  </si>
  <si>
    <t>Fall 2019</t>
  </si>
  <si>
    <t>Dristi</t>
  </si>
  <si>
    <t>Marasini</t>
  </si>
  <si>
    <t>s533985</t>
  </si>
  <si>
    <t>Aawaj</t>
  </si>
  <si>
    <t>Joshi</t>
  </si>
  <si>
    <t>s521315</t>
  </si>
  <si>
    <t xml:space="preserve">Karun </t>
  </si>
  <si>
    <t>Bourishetty</t>
  </si>
  <si>
    <t>s533900</t>
  </si>
  <si>
    <t>spring 2018</t>
  </si>
  <si>
    <t>summer 2018</t>
  </si>
  <si>
    <t>Fall2019</t>
  </si>
  <si>
    <t>DegreeRequirementID</t>
  </si>
  <si>
    <t>DegreePlanTermRequirementID</t>
  </si>
  <si>
    <t>TermID</t>
  </si>
  <si>
    <t>StudentTermID</t>
  </si>
  <si>
    <t>TermLabel</t>
  </si>
  <si>
    <t>string</t>
  </si>
  <si>
    <t>}</t>
  </si>
  <si>
    <t>RequirementAbbrev</t>
  </si>
  <si>
    <t>RequirementName</t>
  </si>
  <si>
    <t>new Requirement{</t>
  </si>
  <si>
    <t>String</t>
  </si>
  <si>
    <t>LastName</t>
  </si>
  <si>
    <t>FirstName</t>
  </si>
  <si>
    <t>_919number</t>
  </si>
  <si>
    <t>DegreePlanAbrev</t>
  </si>
  <si>
    <t>DegreePlanName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</si>
</sst>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"/>
    </sheetView>
  </sheetViews>
  <sheetFormatPr defaultRowHeight="15" x14ac:dyDescent="0.25"/>
  <cols>
    <col min="1" max="1" width="29.7109375" customWidth="1"/>
    <col min="2" max="2" width="36.7109375" customWidth="1"/>
    <col min="3" max="3" width="42.28515625" customWidth="1"/>
    <col min="4" max="4" width="52.5703125" customWidth="1"/>
  </cols>
  <sheetData>
    <row r="1" spans="1:4" s="1" customFormat="1" x14ac:dyDescent="0.25">
      <c r="A1" s="1" t="s">
        <v>31</v>
      </c>
      <c r="B1" s="1" t="s">
        <v>2</v>
      </c>
      <c r="C1" s="1" t="s">
        <v>3</v>
      </c>
    </row>
    <row r="2" spans="1:4" ht="15.75" x14ac:dyDescent="0.25">
      <c r="A2">
        <v>1</v>
      </c>
      <c r="B2" t="s">
        <v>0</v>
      </c>
      <c r="C2" t="s">
        <v>1</v>
      </c>
      <c r="D2" s="7" t="str">
        <f>C2&amp;$A$1&amp;"="&amp;A2&amp;","</f>
        <v>MS ACS +2 DegreeID=1,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5" sqref="F5"/>
    </sheetView>
  </sheetViews>
  <sheetFormatPr defaultRowHeight="15" x14ac:dyDescent="0.25"/>
  <cols>
    <col min="1" max="1" width="22.42578125" customWidth="1"/>
    <col min="2" max="2" width="34.85546875" customWidth="1"/>
    <col min="3" max="3" width="21.85546875" customWidth="1"/>
    <col min="6" max="6" width="79.140625" customWidth="1"/>
  </cols>
  <sheetData>
    <row r="1" spans="1:7" x14ac:dyDescent="0.25">
      <c r="A1" t="s">
        <v>18</v>
      </c>
      <c r="B1" t="s">
        <v>67</v>
      </c>
      <c r="C1" t="s">
        <v>68</v>
      </c>
    </row>
    <row r="2" spans="1:7" x14ac:dyDescent="0.25">
      <c r="A2">
        <v>460</v>
      </c>
      <c r="B2" t="s">
        <v>4</v>
      </c>
      <c r="C2" t="s">
        <v>5</v>
      </c>
      <c r="E2" t="s">
        <v>69</v>
      </c>
      <c r="F2" t="str">
        <f>$E$2&amp;$A$1&amp;"="&amp;A2&amp;","&amp;$B$1&amp;"="&amp;"'"&amp;B2&amp;"'"&amp;","&amp;$C$1&amp;"="&amp;"'"&amp;C2&amp;"'"&amp;$G$2</f>
        <v>new Requirement{RequirementID=460,RequirementAbbrev='DB',RequirementName='44-460 Database'}</v>
      </c>
      <c r="G2" t="s">
        <v>66</v>
      </c>
    </row>
    <row r="3" spans="1:7" x14ac:dyDescent="0.25">
      <c r="A3">
        <v>356</v>
      </c>
      <c r="B3" t="s">
        <v>6</v>
      </c>
      <c r="C3" t="s">
        <v>7</v>
      </c>
      <c r="F3" t="str">
        <f t="shared" ref="F3:F14" si="0">$E$2&amp;$A$1&amp;"="&amp;A3&amp;","&amp;$B$1&amp;"="&amp;"'"&amp;B3&amp;"'"&amp;","&amp;$C$1&amp;"="&amp;"'"&amp;C3&amp;"'"&amp;$G$2</f>
        <v>new Requirement{RequirementID=356,RequirementAbbrev='NF',RequirementName='44-356 Network Fundamemtals'}</v>
      </c>
    </row>
    <row r="4" spans="1:7" x14ac:dyDescent="0.25">
      <c r="A4">
        <v>542</v>
      </c>
      <c r="B4" t="s">
        <v>8</v>
      </c>
      <c r="C4" t="s">
        <v>9</v>
      </c>
      <c r="F4" t="str">
        <f t="shared" si="0"/>
        <v>new Requirement{RequirementID=542,RequirementAbbrev='OOP',RequirementName='44-542 OOP with Java'}</v>
      </c>
    </row>
    <row r="5" spans="1:7" x14ac:dyDescent="0.25">
      <c r="A5">
        <v>563</v>
      </c>
      <c r="B5" t="s">
        <v>10</v>
      </c>
      <c r="C5" t="s">
        <v>11</v>
      </c>
      <c r="F5" t="str">
        <f t="shared" si="0"/>
        <v>new Requirement{RequirementID=563,RequirementAbbrev='Web apps',RequirementName='44-563 Web apps'}</v>
      </c>
    </row>
    <row r="6" spans="1:7" x14ac:dyDescent="0.25">
      <c r="A6">
        <v>560</v>
      </c>
      <c r="B6" t="s">
        <v>12</v>
      </c>
      <c r="C6" t="s">
        <v>13</v>
      </c>
      <c r="F6" t="str">
        <f t="shared" si="0"/>
        <v>new Requirement{RequirementID=560,RequirementAbbrev='ADB',RequirementName='44-560 ADB'}</v>
      </c>
    </row>
    <row r="7" spans="1:7" x14ac:dyDescent="0.25">
      <c r="A7">
        <v>555</v>
      </c>
      <c r="B7" t="s">
        <v>14</v>
      </c>
      <c r="C7" t="s">
        <v>15</v>
      </c>
      <c r="F7" t="str">
        <f t="shared" si="0"/>
        <v>new Requirement{RequirementID=555,RequirementAbbrev='NS',RequirementName='44-555 Network Security'}</v>
      </c>
    </row>
    <row r="8" spans="1:7" x14ac:dyDescent="0.25">
      <c r="A8">
        <v>618</v>
      </c>
      <c r="B8" t="s">
        <v>16</v>
      </c>
      <c r="C8" t="s">
        <v>17</v>
      </c>
      <c r="F8" t="str">
        <f t="shared" si="0"/>
        <v>new Requirement{RequirementID=618,RequirementAbbrev='PM',RequirementName='44-618 PM'}</v>
      </c>
    </row>
    <row r="9" spans="1:7" x14ac:dyDescent="0.25">
      <c r="A9">
        <v>1</v>
      </c>
      <c r="B9" t="s">
        <v>19</v>
      </c>
      <c r="C9" t="s">
        <v>20</v>
      </c>
      <c r="F9" t="str">
        <f t="shared" si="0"/>
        <v>new Requirement{RequirementID=1,RequirementAbbrev='Mobile',RequirementName='44-643 or 44-644'}</v>
      </c>
    </row>
    <row r="10" spans="1:7" x14ac:dyDescent="0.25">
      <c r="A10">
        <v>664</v>
      </c>
      <c r="B10" t="s">
        <v>21</v>
      </c>
      <c r="C10" t="s">
        <v>22</v>
      </c>
      <c r="F10" t="str">
        <f t="shared" si="0"/>
        <v>new Requirement{RequirementID=664,RequirementAbbrev='UX',RequirementName='44-664 UX'}</v>
      </c>
    </row>
    <row r="11" spans="1:7" x14ac:dyDescent="0.25">
      <c r="A11">
        <v>10</v>
      </c>
      <c r="B11" t="s">
        <v>25</v>
      </c>
      <c r="C11" t="s">
        <v>23</v>
      </c>
      <c r="F11" t="str">
        <f t="shared" si="0"/>
        <v>new Requirement{RequirementID=10,RequirementAbbrev='E1',RequirementName='Elective 1'}</v>
      </c>
    </row>
    <row r="12" spans="1:7" x14ac:dyDescent="0.25">
      <c r="A12">
        <v>20</v>
      </c>
      <c r="B12" t="s">
        <v>26</v>
      </c>
      <c r="C12" t="s">
        <v>24</v>
      </c>
      <c r="F12" t="str">
        <f t="shared" si="0"/>
        <v>new Requirement{RequirementID=20,RequirementAbbrev='E2',RequirementName='Elective 2'}</v>
      </c>
    </row>
    <row r="13" spans="1:7" x14ac:dyDescent="0.25">
      <c r="A13">
        <v>691</v>
      </c>
      <c r="B13" t="s">
        <v>27</v>
      </c>
      <c r="C13" t="s">
        <v>27</v>
      </c>
      <c r="F13" t="str">
        <f t="shared" si="0"/>
        <v>new Requirement{RequirementID=691,RequirementAbbrev='GDP1',RequirementName='GDP1'}</v>
      </c>
    </row>
    <row r="14" spans="1:7" x14ac:dyDescent="0.25">
      <c r="A14">
        <v>692</v>
      </c>
      <c r="B14" t="s">
        <v>28</v>
      </c>
      <c r="C14" t="s">
        <v>28</v>
      </c>
      <c r="F14" t="str">
        <f t="shared" si="0"/>
        <v>new Requirement{RequirementID=692,RequirementAbbrev='GDP2',RequirementName='GDP2'}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1" sqref="C1"/>
    </sheetView>
  </sheetViews>
  <sheetFormatPr defaultRowHeight="15" x14ac:dyDescent="0.25"/>
  <cols>
    <col min="1" max="1" width="22.85546875" customWidth="1"/>
    <col min="2" max="2" width="28.7109375" customWidth="1"/>
    <col min="3" max="3" width="29.7109375" customWidth="1"/>
  </cols>
  <sheetData>
    <row r="1" spans="1:3" x14ac:dyDescent="0.25">
      <c r="A1" t="s">
        <v>60</v>
      </c>
      <c r="B1" t="s">
        <v>31</v>
      </c>
      <c r="C1" t="s">
        <v>18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E4" sqref="E4"/>
    </sheetView>
  </sheetViews>
  <sheetFormatPr defaultRowHeight="15" x14ac:dyDescent="0.25"/>
  <cols>
    <col min="1" max="1" width="34.5703125" customWidth="1"/>
    <col min="2" max="2" width="30.7109375" customWidth="1"/>
    <col min="4" max="4" width="25.85546875" customWidth="1"/>
    <col min="5" max="5" width="85.7109375" style="8" customWidth="1"/>
  </cols>
  <sheetData>
    <row r="1" spans="1:5" x14ac:dyDescent="0.25">
      <c r="A1" t="s">
        <v>61</v>
      </c>
      <c r="B1" t="s">
        <v>30</v>
      </c>
      <c r="C1" t="s">
        <v>62</v>
      </c>
      <c r="D1" t="s">
        <v>18</v>
      </c>
      <c r="E1" s="8" t="s">
        <v>65</v>
      </c>
    </row>
    <row r="2" spans="1:5" ht="45" x14ac:dyDescent="0.25">
      <c r="A2">
        <v>1</v>
      </c>
      <c r="B2">
        <v>10</v>
      </c>
      <c r="C2">
        <v>1</v>
      </c>
      <c r="D2">
        <v>460</v>
      </c>
      <c r="E2" s="8" t="str">
        <f>"new DegreePlanTermRequirement{"&amp;$A$1&amp;"="&amp;A2&amp;$B$1&amp;"="&amp;B2&amp;$C$1&amp;"="&amp;C2&amp;$D$1&amp;"="&amp;D2</f>
        <v>new DegreePlanTermRequirement{DegreePlanTermRequirementID=1DegreePlanID=10TermID=1RequirementID=460</v>
      </c>
    </row>
    <row r="3" spans="1:5" ht="45" x14ac:dyDescent="0.25">
      <c r="A3">
        <v>2</v>
      </c>
      <c r="B3">
        <v>10</v>
      </c>
      <c r="C3">
        <v>1</v>
      </c>
      <c r="D3">
        <v>356</v>
      </c>
      <c r="E3" s="8" t="str">
        <f>"new DegreePlanTermRequirement{"&amp;$A$1&amp;"="&amp;A3&amp;$B$1&amp;"="&amp;B3&amp;$C$1&amp;"="&amp;C3&amp;$D$1&amp;"="&amp;D3</f>
        <v>new DegreePlanTermRequirement{DegreePlanTermRequirementID=2DegreePlanID=10TermID=1RequirementID=356</v>
      </c>
    </row>
    <row r="4" spans="1:5" ht="45" x14ac:dyDescent="0.25">
      <c r="A4">
        <v>3</v>
      </c>
      <c r="B4">
        <v>10</v>
      </c>
      <c r="C4">
        <v>1</v>
      </c>
      <c r="D4">
        <v>542</v>
      </c>
      <c r="E4" s="8" t="str">
        <f t="shared" ref="E4:E66" si="0">"new DegreePlanTermRequirement{"&amp;$A$1&amp;"="&amp;A4&amp;$B$1&amp;"="&amp;B4&amp;$C$1&amp;"="&amp;C4&amp;$D$1&amp;"="&amp;D4</f>
        <v>new DegreePlanTermRequirement{DegreePlanTermRequirementID=3DegreePlanID=10TermID=1RequirementID=542</v>
      </c>
    </row>
    <row r="5" spans="1:5" ht="45" x14ac:dyDescent="0.25">
      <c r="A5">
        <v>4</v>
      </c>
      <c r="B5">
        <v>10</v>
      </c>
      <c r="C5">
        <v>1</v>
      </c>
      <c r="D5">
        <v>563</v>
      </c>
      <c r="E5" s="8" t="str">
        <f t="shared" si="0"/>
        <v>new DegreePlanTermRequirement{DegreePlanTermRequirementID=4DegreePlanID=10TermID=1RequirementID=563</v>
      </c>
    </row>
    <row r="6" spans="1:5" ht="45" x14ac:dyDescent="0.25">
      <c r="A6">
        <v>5</v>
      </c>
      <c r="B6">
        <v>10</v>
      </c>
      <c r="C6">
        <v>2</v>
      </c>
      <c r="D6">
        <v>560</v>
      </c>
      <c r="E6" s="8" t="str">
        <f t="shared" si="0"/>
        <v>new DegreePlanTermRequirement{DegreePlanTermRequirementID=5DegreePlanID=10TermID=2RequirementID=560</v>
      </c>
    </row>
    <row r="7" spans="1:5" ht="45" x14ac:dyDescent="0.25">
      <c r="A7">
        <v>6</v>
      </c>
      <c r="B7">
        <v>10</v>
      </c>
      <c r="C7">
        <v>2</v>
      </c>
      <c r="D7">
        <v>555</v>
      </c>
      <c r="E7" s="8" t="str">
        <f t="shared" si="0"/>
        <v>new DegreePlanTermRequirement{DegreePlanTermRequirementID=6DegreePlanID=10TermID=2RequirementID=555</v>
      </c>
    </row>
    <row r="8" spans="1:5" ht="45" x14ac:dyDescent="0.25">
      <c r="A8">
        <v>7</v>
      </c>
      <c r="B8">
        <v>10</v>
      </c>
      <c r="C8">
        <v>2</v>
      </c>
      <c r="D8">
        <v>618</v>
      </c>
      <c r="E8" s="8" t="str">
        <f t="shared" si="0"/>
        <v>new DegreePlanTermRequirement{DegreePlanTermRequirementID=7DegreePlanID=10TermID=2RequirementID=618</v>
      </c>
    </row>
    <row r="9" spans="1:5" ht="45" x14ac:dyDescent="0.25">
      <c r="A9">
        <v>8</v>
      </c>
      <c r="B9">
        <v>10</v>
      </c>
      <c r="C9">
        <v>3</v>
      </c>
      <c r="D9">
        <v>1</v>
      </c>
      <c r="E9" s="8" t="str">
        <f t="shared" si="0"/>
        <v>new DegreePlanTermRequirement{DegreePlanTermRequirementID=8DegreePlanID=10TermID=3RequirementID=1</v>
      </c>
    </row>
    <row r="10" spans="1:5" ht="45" x14ac:dyDescent="0.25">
      <c r="A10">
        <v>9</v>
      </c>
      <c r="B10">
        <v>10</v>
      </c>
      <c r="C10">
        <v>3</v>
      </c>
      <c r="D10">
        <v>664</v>
      </c>
      <c r="E10" s="8" t="str">
        <f t="shared" si="0"/>
        <v>new DegreePlanTermRequirement{DegreePlanTermRequirementID=9DegreePlanID=10TermID=3RequirementID=664</v>
      </c>
    </row>
    <row r="11" spans="1:5" ht="45" x14ac:dyDescent="0.25">
      <c r="A11">
        <v>10</v>
      </c>
      <c r="B11">
        <v>10</v>
      </c>
      <c r="C11">
        <v>3</v>
      </c>
      <c r="D11">
        <v>691</v>
      </c>
      <c r="E11" s="8" t="str">
        <f t="shared" si="0"/>
        <v>new DegreePlanTermRequirement{DegreePlanTermRequirementID=10DegreePlanID=10TermID=3RequirementID=691</v>
      </c>
    </row>
    <row r="12" spans="1:5" ht="45" x14ac:dyDescent="0.25">
      <c r="A12">
        <v>11</v>
      </c>
      <c r="B12">
        <v>10</v>
      </c>
      <c r="C12">
        <v>4</v>
      </c>
      <c r="D12">
        <v>10</v>
      </c>
      <c r="E12" s="8" t="str">
        <f t="shared" si="0"/>
        <v>new DegreePlanTermRequirement{DegreePlanTermRequirementID=11DegreePlanID=10TermID=4RequirementID=10</v>
      </c>
    </row>
    <row r="13" spans="1:5" ht="45" x14ac:dyDescent="0.25">
      <c r="A13">
        <v>12</v>
      </c>
      <c r="B13">
        <v>10</v>
      </c>
      <c r="C13">
        <v>4</v>
      </c>
      <c r="D13">
        <v>20</v>
      </c>
      <c r="E13" s="8" t="str">
        <f t="shared" si="0"/>
        <v>new DegreePlanTermRequirement{DegreePlanTermRequirementID=12DegreePlanID=10TermID=4RequirementID=20</v>
      </c>
    </row>
    <row r="14" spans="1:5" ht="45" x14ac:dyDescent="0.25">
      <c r="A14">
        <v>13</v>
      </c>
      <c r="B14">
        <v>10</v>
      </c>
      <c r="C14">
        <v>4</v>
      </c>
      <c r="D14">
        <v>692</v>
      </c>
      <c r="E14" s="8" t="str">
        <f t="shared" si="0"/>
        <v>new DegreePlanTermRequirement{DegreePlanTermRequirementID=13DegreePlanID=10TermID=4RequirementID=692</v>
      </c>
    </row>
    <row r="15" spans="1:5" ht="45" x14ac:dyDescent="0.25">
      <c r="A15">
        <v>14</v>
      </c>
      <c r="B15">
        <v>11</v>
      </c>
      <c r="C15">
        <v>1</v>
      </c>
      <c r="D15">
        <v>460</v>
      </c>
      <c r="E15" s="8" t="str">
        <f t="shared" si="0"/>
        <v>new DegreePlanTermRequirement{DegreePlanTermRequirementID=14DegreePlanID=11TermID=1RequirementID=460</v>
      </c>
    </row>
    <row r="16" spans="1:5" ht="45" x14ac:dyDescent="0.25">
      <c r="A16">
        <v>15</v>
      </c>
      <c r="B16">
        <v>11</v>
      </c>
      <c r="C16">
        <v>1</v>
      </c>
      <c r="D16">
        <v>356</v>
      </c>
      <c r="E16" s="8" t="str">
        <f t="shared" si="0"/>
        <v>new DegreePlanTermRequirement{DegreePlanTermRequirementID=15DegreePlanID=11TermID=1RequirementID=356</v>
      </c>
    </row>
    <row r="17" spans="1:5" ht="45" x14ac:dyDescent="0.25">
      <c r="A17">
        <v>16</v>
      </c>
      <c r="B17">
        <v>11</v>
      </c>
      <c r="C17">
        <v>1</v>
      </c>
      <c r="D17">
        <v>542</v>
      </c>
      <c r="E17" s="8" t="str">
        <f t="shared" si="0"/>
        <v>new DegreePlanTermRequirement{DegreePlanTermRequirementID=16DegreePlanID=11TermID=1RequirementID=542</v>
      </c>
    </row>
    <row r="18" spans="1:5" ht="45" x14ac:dyDescent="0.25">
      <c r="A18">
        <v>17</v>
      </c>
      <c r="B18">
        <v>11</v>
      </c>
      <c r="C18">
        <v>1</v>
      </c>
      <c r="D18">
        <v>563</v>
      </c>
      <c r="E18" s="8" t="str">
        <f t="shared" si="0"/>
        <v>new DegreePlanTermRequirement{DegreePlanTermRequirementID=17DegreePlanID=11TermID=1RequirementID=563</v>
      </c>
    </row>
    <row r="19" spans="1:5" ht="45" x14ac:dyDescent="0.25">
      <c r="A19">
        <v>18</v>
      </c>
      <c r="B19">
        <v>11</v>
      </c>
      <c r="C19">
        <v>2</v>
      </c>
      <c r="D19">
        <v>560</v>
      </c>
      <c r="E19" s="8" t="str">
        <f t="shared" si="0"/>
        <v>new DegreePlanTermRequirement{DegreePlanTermRequirementID=18DegreePlanID=11TermID=2RequirementID=560</v>
      </c>
    </row>
    <row r="20" spans="1:5" ht="45" x14ac:dyDescent="0.25">
      <c r="A20">
        <v>19</v>
      </c>
      <c r="B20">
        <v>11</v>
      </c>
      <c r="C20">
        <v>2</v>
      </c>
      <c r="D20">
        <v>555</v>
      </c>
      <c r="E20" s="8" t="str">
        <f t="shared" si="0"/>
        <v>new DegreePlanTermRequirement{DegreePlanTermRequirementID=19DegreePlanID=11TermID=2RequirementID=555</v>
      </c>
    </row>
    <row r="21" spans="1:5" ht="45" x14ac:dyDescent="0.25">
      <c r="A21">
        <v>20</v>
      </c>
      <c r="B21">
        <v>11</v>
      </c>
      <c r="C21">
        <v>2</v>
      </c>
      <c r="D21">
        <v>618</v>
      </c>
      <c r="E21" s="8" t="str">
        <f t="shared" si="0"/>
        <v>new DegreePlanTermRequirement{DegreePlanTermRequirementID=20DegreePlanID=11TermID=2RequirementID=618</v>
      </c>
    </row>
    <row r="22" spans="1:5" ht="45" x14ac:dyDescent="0.25">
      <c r="A22">
        <v>21</v>
      </c>
      <c r="B22">
        <v>11</v>
      </c>
      <c r="C22">
        <v>4</v>
      </c>
      <c r="D22">
        <v>1</v>
      </c>
      <c r="E22" s="8" t="str">
        <f t="shared" si="0"/>
        <v>new DegreePlanTermRequirement{DegreePlanTermRequirementID=21DegreePlanID=11TermID=4RequirementID=1</v>
      </c>
    </row>
    <row r="23" spans="1:5" ht="45" x14ac:dyDescent="0.25">
      <c r="A23">
        <v>22</v>
      </c>
      <c r="B23">
        <v>11</v>
      </c>
      <c r="C23">
        <v>4</v>
      </c>
      <c r="D23">
        <v>664</v>
      </c>
      <c r="E23" s="8" t="str">
        <f t="shared" si="0"/>
        <v>new DegreePlanTermRequirement{DegreePlanTermRequirementID=22DegreePlanID=11TermID=4RequirementID=664</v>
      </c>
    </row>
    <row r="24" spans="1:5" ht="45" x14ac:dyDescent="0.25">
      <c r="A24">
        <v>23</v>
      </c>
      <c r="B24">
        <v>11</v>
      </c>
      <c r="C24">
        <v>4</v>
      </c>
      <c r="D24">
        <v>691</v>
      </c>
      <c r="E24" s="8" t="str">
        <f t="shared" si="0"/>
        <v>new DegreePlanTermRequirement{DegreePlanTermRequirementID=23DegreePlanID=11TermID=4RequirementID=691</v>
      </c>
    </row>
    <row r="25" spans="1:5" ht="45" x14ac:dyDescent="0.25">
      <c r="A25">
        <v>24</v>
      </c>
      <c r="B25">
        <v>11</v>
      </c>
      <c r="C25">
        <v>5</v>
      </c>
      <c r="D25">
        <v>10</v>
      </c>
      <c r="E25" s="8" t="str">
        <f t="shared" si="0"/>
        <v>new DegreePlanTermRequirement{DegreePlanTermRequirementID=24DegreePlanID=11TermID=5RequirementID=10</v>
      </c>
    </row>
    <row r="26" spans="1:5" ht="45" x14ac:dyDescent="0.25">
      <c r="A26">
        <v>25</v>
      </c>
      <c r="B26">
        <v>11</v>
      </c>
      <c r="C26">
        <v>5</v>
      </c>
      <c r="D26">
        <v>20</v>
      </c>
      <c r="E26" s="8" t="str">
        <f t="shared" si="0"/>
        <v>new DegreePlanTermRequirement{DegreePlanTermRequirementID=25DegreePlanID=11TermID=5RequirementID=20</v>
      </c>
    </row>
    <row r="27" spans="1:5" ht="45" x14ac:dyDescent="0.25">
      <c r="A27">
        <v>26</v>
      </c>
      <c r="B27">
        <v>11</v>
      </c>
      <c r="C27">
        <v>5</v>
      </c>
      <c r="D27">
        <v>692</v>
      </c>
      <c r="E27" s="8" t="str">
        <f t="shared" si="0"/>
        <v>new DegreePlanTermRequirement{DegreePlanTermRequirementID=26DegreePlanID=11TermID=5RequirementID=692</v>
      </c>
    </row>
    <row r="28" spans="1:5" ht="45" x14ac:dyDescent="0.25">
      <c r="A28" s="3">
        <v>27</v>
      </c>
      <c r="B28" s="3">
        <v>30</v>
      </c>
      <c r="C28" s="3">
        <v>18</v>
      </c>
      <c r="D28" s="3">
        <v>460</v>
      </c>
      <c r="E28" s="8" t="str">
        <f t="shared" si="0"/>
        <v>new DegreePlanTermRequirement{DegreePlanTermRequirementID=27DegreePlanID=30TermID=18RequirementID=460</v>
      </c>
    </row>
    <row r="29" spans="1:5" ht="45" x14ac:dyDescent="0.25">
      <c r="A29" s="3">
        <v>28</v>
      </c>
      <c r="B29" s="3">
        <v>30</v>
      </c>
      <c r="C29" s="3">
        <v>18</v>
      </c>
      <c r="D29" s="3">
        <v>356</v>
      </c>
      <c r="E29" s="8" t="str">
        <f t="shared" si="0"/>
        <v>new DegreePlanTermRequirement{DegreePlanTermRequirementID=28DegreePlanID=30TermID=18RequirementID=356</v>
      </c>
    </row>
    <row r="30" spans="1:5" ht="45" x14ac:dyDescent="0.25">
      <c r="A30" s="3">
        <v>29</v>
      </c>
      <c r="B30" s="3">
        <v>30</v>
      </c>
      <c r="C30" s="3">
        <v>18</v>
      </c>
      <c r="D30" s="3">
        <v>542</v>
      </c>
      <c r="E30" s="8" t="str">
        <f t="shared" si="0"/>
        <v>new DegreePlanTermRequirement{DegreePlanTermRequirementID=29DegreePlanID=30TermID=18RequirementID=542</v>
      </c>
    </row>
    <row r="31" spans="1:5" ht="45" x14ac:dyDescent="0.25">
      <c r="A31" s="3">
        <v>30</v>
      </c>
      <c r="B31" s="3">
        <v>30</v>
      </c>
      <c r="C31" s="3">
        <v>18</v>
      </c>
      <c r="D31" s="3">
        <v>563</v>
      </c>
      <c r="E31" s="8" t="str">
        <f t="shared" si="0"/>
        <v>new DegreePlanTermRequirement{DegreePlanTermRequirementID=30DegreePlanID=30TermID=18RequirementID=563</v>
      </c>
    </row>
    <row r="32" spans="1:5" ht="45" x14ac:dyDescent="0.25">
      <c r="A32" s="3">
        <v>31</v>
      </c>
      <c r="B32" s="3">
        <v>30</v>
      </c>
      <c r="C32" s="3">
        <v>19</v>
      </c>
      <c r="D32" s="3">
        <v>560</v>
      </c>
      <c r="E32" s="8" t="str">
        <f t="shared" si="0"/>
        <v>new DegreePlanTermRequirement{DegreePlanTermRequirementID=31DegreePlanID=30TermID=19RequirementID=560</v>
      </c>
    </row>
    <row r="33" spans="1:5" ht="45" x14ac:dyDescent="0.25">
      <c r="A33" s="3">
        <v>32</v>
      </c>
      <c r="B33" s="3">
        <v>30</v>
      </c>
      <c r="C33" s="3">
        <v>19</v>
      </c>
      <c r="D33" s="3">
        <v>555</v>
      </c>
      <c r="E33" s="8" t="str">
        <f t="shared" si="0"/>
        <v>new DegreePlanTermRequirement{DegreePlanTermRequirementID=32DegreePlanID=30TermID=19RequirementID=555</v>
      </c>
    </row>
    <row r="34" spans="1:5" ht="45" x14ac:dyDescent="0.25">
      <c r="A34" s="3">
        <v>33</v>
      </c>
      <c r="B34" s="3">
        <v>30</v>
      </c>
      <c r="C34" s="3">
        <v>19</v>
      </c>
      <c r="D34" s="3">
        <v>618</v>
      </c>
      <c r="E34" s="8" t="str">
        <f t="shared" si="0"/>
        <v>new DegreePlanTermRequirement{DegreePlanTermRequirementID=33DegreePlanID=30TermID=19RequirementID=618</v>
      </c>
    </row>
    <row r="35" spans="1:5" ht="45" x14ac:dyDescent="0.25">
      <c r="A35" s="3">
        <v>34</v>
      </c>
      <c r="B35" s="3">
        <v>30</v>
      </c>
      <c r="C35" s="3">
        <v>21</v>
      </c>
      <c r="D35" s="3">
        <v>1</v>
      </c>
      <c r="E35" s="8" t="str">
        <f t="shared" si="0"/>
        <v>new DegreePlanTermRequirement{DegreePlanTermRequirementID=34DegreePlanID=30TermID=21RequirementID=1</v>
      </c>
    </row>
    <row r="36" spans="1:5" ht="45" x14ac:dyDescent="0.25">
      <c r="A36" s="3">
        <v>35</v>
      </c>
      <c r="B36" s="3">
        <v>30</v>
      </c>
      <c r="C36" s="3">
        <v>21</v>
      </c>
      <c r="D36" s="3">
        <v>664</v>
      </c>
      <c r="E36" s="8" t="str">
        <f t="shared" si="0"/>
        <v>new DegreePlanTermRequirement{DegreePlanTermRequirementID=35DegreePlanID=30TermID=21RequirementID=664</v>
      </c>
    </row>
    <row r="37" spans="1:5" ht="45" x14ac:dyDescent="0.25">
      <c r="A37" s="3">
        <v>36</v>
      </c>
      <c r="B37" s="3">
        <v>30</v>
      </c>
      <c r="C37" s="3">
        <v>21</v>
      </c>
      <c r="D37" s="3">
        <v>691</v>
      </c>
      <c r="E37" s="8" t="str">
        <f t="shared" si="0"/>
        <v>new DegreePlanTermRequirement{DegreePlanTermRequirementID=36DegreePlanID=30TermID=21RequirementID=691</v>
      </c>
    </row>
    <row r="38" spans="1:5" ht="45" x14ac:dyDescent="0.25">
      <c r="A38" s="3">
        <v>37</v>
      </c>
      <c r="B38" s="3">
        <v>30</v>
      </c>
      <c r="C38" s="3">
        <v>21</v>
      </c>
      <c r="D38" s="3">
        <v>10</v>
      </c>
      <c r="E38" s="8" t="str">
        <f t="shared" si="0"/>
        <v>new DegreePlanTermRequirement{DegreePlanTermRequirementID=37DegreePlanID=30TermID=21RequirementID=10</v>
      </c>
    </row>
    <row r="39" spans="1:5" ht="45" x14ac:dyDescent="0.25">
      <c r="A39" s="3">
        <v>38</v>
      </c>
      <c r="B39" s="3">
        <v>30</v>
      </c>
      <c r="C39" s="3">
        <v>22</v>
      </c>
      <c r="D39" s="3">
        <v>20</v>
      </c>
      <c r="E39" s="8" t="str">
        <f t="shared" si="0"/>
        <v>new DegreePlanTermRequirement{DegreePlanTermRequirementID=38DegreePlanID=30TermID=22RequirementID=20</v>
      </c>
    </row>
    <row r="40" spans="1:5" ht="45" x14ac:dyDescent="0.25">
      <c r="A40" s="3">
        <v>39</v>
      </c>
      <c r="B40" s="3">
        <v>30</v>
      </c>
      <c r="C40" s="3">
        <v>22</v>
      </c>
      <c r="D40" s="3">
        <v>692</v>
      </c>
      <c r="E40" s="8" t="str">
        <f t="shared" si="0"/>
        <v>new DegreePlanTermRequirement{DegreePlanTermRequirementID=39DegreePlanID=30TermID=22RequirementID=692</v>
      </c>
    </row>
    <row r="41" spans="1:5" ht="45" x14ac:dyDescent="0.25">
      <c r="A41" s="3">
        <v>40</v>
      </c>
      <c r="B41" s="3">
        <v>31</v>
      </c>
      <c r="C41" s="3">
        <v>18</v>
      </c>
      <c r="D41" s="3">
        <v>460</v>
      </c>
      <c r="E41" s="8" t="str">
        <f t="shared" si="0"/>
        <v>new DegreePlanTermRequirement{DegreePlanTermRequirementID=40DegreePlanID=31TermID=18RequirementID=460</v>
      </c>
    </row>
    <row r="42" spans="1:5" ht="45" x14ac:dyDescent="0.25">
      <c r="A42" s="3">
        <v>41</v>
      </c>
      <c r="B42" s="3">
        <v>31</v>
      </c>
      <c r="C42" s="3">
        <v>18</v>
      </c>
      <c r="D42" s="3">
        <v>356</v>
      </c>
      <c r="E42" s="8" t="str">
        <f t="shared" si="0"/>
        <v>new DegreePlanTermRequirement{DegreePlanTermRequirementID=41DegreePlanID=31TermID=18RequirementID=356</v>
      </c>
    </row>
    <row r="43" spans="1:5" ht="45" x14ac:dyDescent="0.25">
      <c r="A43" s="3">
        <v>42</v>
      </c>
      <c r="B43" s="3">
        <v>31</v>
      </c>
      <c r="C43" s="3">
        <v>18</v>
      </c>
      <c r="D43" s="3">
        <v>542</v>
      </c>
      <c r="E43" s="8" t="str">
        <f t="shared" si="0"/>
        <v>new DegreePlanTermRequirement{DegreePlanTermRequirementID=42DegreePlanID=31TermID=18RequirementID=542</v>
      </c>
    </row>
    <row r="44" spans="1:5" ht="45" x14ac:dyDescent="0.25">
      <c r="A44" s="3">
        <v>43</v>
      </c>
      <c r="B44" s="3">
        <v>31</v>
      </c>
      <c r="C44" s="3">
        <v>18</v>
      </c>
      <c r="D44" s="3">
        <v>563</v>
      </c>
      <c r="E44" s="8" t="str">
        <f t="shared" si="0"/>
        <v>new DegreePlanTermRequirement{DegreePlanTermRequirementID=43DegreePlanID=31TermID=18RequirementID=563</v>
      </c>
    </row>
    <row r="45" spans="1:5" ht="45" x14ac:dyDescent="0.25">
      <c r="A45" s="3">
        <v>44</v>
      </c>
      <c r="B45" s="3">
        <v>31</v>
      </c>
      <c r="C45" s="3">
        <v>19</v>
      </c>
      <c r="D45" s="3">
        <v>560</v>
      </c>
      <c r="E45" s="8" t="str">
        <f t="shared" si="0"/>
        <v>new DegreePlanTermRequirement{DegreePlanTermRequirementID=44DegreePlanID=31TermID=19RequirementID=560</v>
      </c>
    </row>
    <row r="46" spans="1:5" ht="45" x14ac:dyDescent="0.25">
      <c r="A46" s="3">
        <v>45</v>
      </c>
      <c r="B46" s="3">
        <v>31</v>
      </c>
      <c r="C46" s="3">
        <v>19</v>
      </c>
      <c r="D46" s="3">
        <v>555</v>
      </c>
      <c r="E46" s="8" t="str">
        <f t="shared" si="0"/>
        <v>new DegreePlanTermRequirement{DegreePlanTermRequirementID=45DegreePlanID=31TermID=19RequirementID=555</v>
      </c>
    </row>
    <row r="47" spans="1:5" ht="45" x14ac:dyDescent="0.25">
      <c r="A47" s="3">
        <v>46</v>
      </c>
      <c r="B47" s="3">
        <v>31</v>
      </c>
      <c r="C47" s="3">
        <v>19</v>
      </c>
      <c r="D47" s="3">
        <v>618</v>
      </c>
      <c r="E47" s="8" t="str">
        <f t="shared" si="0"/>
        <v>new DegreePlanTermRequirement{DegreePlanTermRequirementID=46DegreePlanID=31TermID=19RequirementID=618</v>
      </c>
    </row>
    <row r="48" spans="1:5" ht="45" x14ac:dyDescent="0.25">
      <c r="A48" s="3">
        <v>47</v>
      </c>
      <c r="B48" s="3">
        <v>31</v>
      </c>
      <c r="C48" s="3">
        <v>20</v>
      </c>
      <c r="D48" s="3">
        <v>1</v>
      </c>
      <c r="E48" s="8" t="str">
        <f t="shared" si="0"/>
        <v>new DegreePlanTermRequirement{DegreePlanTermRequirementID=47DegreePlanID=31TermID=20RequirementID=1</v>
      </c>
    </row>
    <row r="49" spans="1:5" ht="45" x14ac:dyDescent="0.25">
      <c r="A49" s="3">
        <v>48</v>
      </c>
      <c r="B49" s="3">
        <v>31</v>
      </c>
      <c r="C49" s="3">
        <v>21</v>
      </c>
      <c r="D49" s="3">
        <v>664</v>
      </c>
      <c r="E49" s="8" t="str">
        <f t="shared" si="0"/>
        <v>new DegreePlanTermRequirement{DegreePlanTermRequirementID=48DegreePlanID=31TermID=21RequirementID=664</v>
      </c>
    </row>
    <row r="50" spans="1:5" ht="45" x14ac:dyDescent="0.25">
      <c r="A50" s="3">
        <v>49</v>
      </c>
      <c r="B50" s="3">
        <v>31</v>
      </c>
      <c r="C50" s="3">
        <v>21</v>
      </c>
      <c r="D50" s="3">
        <v>691</v>
      </c>
      <c r="E50" s="8" t="str">
        <f t="shared" si="0"/>
        <v>new DegreePlanTermRequirement{DegreePlanTermRequirementID=49DegreePlanID=31TermID=21RequirementID=691</v>
      </c>
    </row>
    <row r="51" spans="1:5" ht="45" x14ac:dyDescent="0.25">
      <c r="A51" s="3">
        <v>50</v>
      </c>
      <c r="B51" s="3">
        <v>31</v>
      </c>
      <c r="C51" s="3">
        <v>21</v>
      </c>
      <c r="D51" s="3">
        <v>10</v>
      </c>
      <c r="E51" s="8" t="str">
        <f t="shared" si="0"/>
        <v>new DegreePlanTermRequirement{DegreePlanTermRequirementID=50DegreePlanID=31TermID=21RequirementID=10</v>
      </c>
    </row>
    <row r="52" spans="1:5" ht="45" x14ac:dyDescent="0.25">
      <c r="A52" s="3">
        <v>51</v>
      </c>
      <c r="B52" s="3">
        <v>31</v>
      </c>
      <c r="C52" s="3">
        <v>22</v>
      </c>
      <c r="D52" s="3">
        <v>20</v>
      </c>
      <c r="E52" s="8" t="str">
        <f t="shared" si="0"/>
        <v>new DegreePlanTermRequirement{DegreePlanTermRequirementID=51DegreePlanID=31TermID=22RequirementID=20</v>
      </c>
    </row>
    <row r="53" spans="1:5" ht="45" x14ac:dyDescent="0.25">
      <c r="A53" s="3">
        <v>52</v>
      </c>
      <c r="B53" s="3">
        <v>31</v>
      </c>
      <c r="C53" s="3">
        <v>22</v>
      </c>
      <c r="D53" s="3">
        <v>692</v>
      </c>
      <c r="E53" s="8" t="str">
        <f t="shared" si="0"/>
        <v>new DegreePlanTermRequirement{DegreePlanTermRequirementID=52DegreePlanID=31TermID=22RequirementID=692</v>
      </c>
    </row>
    <row r="54" spans="1:5" ht="45" x14ac:dyDescent="0.25">
      <c r="A54" s="4">
        <v>53</v>
      </c>
      <c r="B54" s="4">
        <v>12</v>
      </c>
      <c r="C54" s="4">
        <v>1</v>
      </c>
      <c r="D54" s="4">
        <v>542</v>
      </c>
      <c r="E54" s="8" t="str">
        <f t="shared" si="0"/>
        <v>new DegreePlanTermRequirement{DegreePlanTermRequirementID=53DegreePlanID=12TermID=1RequirementID=542</v>
      </c>
    </row>
    <row r="55" spans="1:5" ht="45" x14ac:dyDescent="0.25">
      <c r="A55" s="4">
        <v>54</v>
      </c>
      <c r="B55" s="4">
        <v>12</v>
      </c>
      <c r="C55" s="4">
        <v>1</v>
      </c>
      <c r="D55" s="4">
        <v>460</v>
      </c>
      <c r="E55" s="8" t="str">
        <f t="shared" si="0"/>
        <v>new DegreePlanTermRequirement{DegreePlanTermRequirementID=54DegreePlanID=12TermID=1RequirementID=460</v>
      </c>
    </row>
    <row r="56" spans="1:5" ht="45" x14ac:dyDescent="0.25">
      <c r="A56" s="4">
        <v>55</v>
      </c>
      <c r="B56" s="4">
        <v>12</v>
      </c>
      <c r="C56" s="4">
        <v>1</v>
      </c>
      <c r="D56" s="4">
        <v>356</v>
      </c>
      <c r="E56" s="8" t="str">
        <f t="shared" si="0"/>
        <v>new DegreePlanTermRequirement{DegreePlanTermRequirementID=55DegreePlanID=12TermID=1RequirementID=356</v>
      </c>
    </row>
    <row r="57" spans="1:5" ht="45" x14ac:dyDescent="0.25">
      <c r="A57" s="4">
        <v>56</v>
      </c>
      <c r="B57" s="4">
        <v>12</v>
      </c>
      <c r="C57" s="4">
        <v>3</v>
      </c>
      <c r="D57" s="4">
        <v>664</v>
      </c>
      <c r="E57" s="8" t="str">
        <f t="shared" si="0"/>
        <v>new DegreePlanTermRequirement{DegreePlanTermRequirementID=56DegreePlanID=12TermID=3RequirementID=664</v>
      </c>
    </row>
    <row r="58" spans="1:5" ht="45" x14ac:dyDescent="0.25">
      <c r="A58" s="4">
        <v>57</v>
      </c>
      <c r="B58" s="4">
        <v>12</v>
      </c>
      <c r="C58" s="4">
        <v>3</v>
      </c>
      <c r="D58" s="4">
        <v>1</v>
      </c>
      <c r="E58" s="8" t="str">
        <f t="shared" si="0"/>
        <v>new DegreePlanTermRequirement{DegreePlanTermRequirementID=57DegreePlanID=12TermID=3RequirementID=1</v>
      </c>
    </row>
    <row r="59" spans="1:5" ht="45" x14ac:dyDescent="0.25">
      <c r="A59" s="4">
        <v>58</v>
      </c>
      <c r="B59" s="4">
        <v>12</v>
      </c>
      <c r="C59" s="4">
        <v>3</v>
      </c>
      <c r="D59" s="4">
        <v>560</v>
      </c>
      <c r="E59" s="8" t="str">
        <f t="shared" si="0"/>
        <v>new DegreePlanTermRequirement{DegreePlanTermRequirementID=58DegreePlanID=12TermID=3RequirementID=560</v>
      </c>
    </row>
    <row r="60" spans="1:5" ht="45" x14ac:dyDescent="0.25">
      <c r="A60" s="4">
        <v>59</v>
      </c>
      <c r="B60" s="4">
        <v>12</v>
      </c>
      <c r="C60" s="4">
        <v>2</v>
      </c>
      <c r="D60" s="4">
        <v>691</v>
      </c>
      <c r="E60" s="8" t="str">
        <f t="shared" si="0"/>
        <v>new DegreePlanTermRequirement{DegreePlanTermRequirementID=59DegreePlanID=12TermID=2RequirementID=691</v>
      </c>
    </row>
    <row r="61" spans="1:5" ht="45" x14ac:dyDescent="0.25">
      <c r="A61" s="4">
        <v>60</v>
      </c>
      <c r="B61" s="4">
        <v>12</v>
      </c>
      <c r="C61" s="4">
        <v>2</v>
      </c>
      <c r="D61" s="4">
        <v>10</v>
      </c>
      <c r="E61" s="8" t="str">
        <f t="shared" si="0"/>
        <v>new DegreePlanTermRequirement{DegreePlanTermRequirementID=60DegreePlanID=12TermID=2RequirementID=10</v>
      </c>
    </row>
    <row r="62" spans="1:5" ht="45" x14ac:dyDescent="0.25">
      <c r="A62" s="4">
        <v>61</v>
      </c>
      <c r="B62" s="4">
        <v>12</v>
      </c>
      <c r="C62" s="4">
        <v>4</v>
      </c>
      <c r="D62" s="4">
        <v>692</v>
      </c>
      <c r="E62" s="8" t="str">
        <f t="shared" si="0"/>
        <v>new DegreePlanTermRequirement{DegreePlanTermRequirementID=61DegreePlanID=12TermID=4RequirementID=692</v>
      </c>
    </row>
    <row r="63" spans="1:5" ht="45" x14ac:dyDescent="0.25">
      <c r="A63" s="4">
        <v>62</v>
      </c>
      <c r="B63" s="4">
        <v>12</v>
      </c>
      <c r="C63" s="4">
        <v>4</v>
      </c>
      <c r="D63" s="4">
        <v>555</v>
      </c>
      <c r="E63" s="8" t="str">
        <f t="shared" si="0"/>
        <v>new DegreePlanTermRequirement{DegreePlanTermRequirementID=62DegreePlanID=12TermID=4RequirementID=555</v>
      </c>
    </row>
    <row r="64" spans="1:5" ht="45" x14ac:dyDescent="0.25">
      <c r="A64" s="4">
        <v>63</v>
      </c>
      <c r="B64" s="4">
        <v>12</v>
      </c>
      <c r="C64" s="4">
        <v>6</v>
      </c>
      <c r="D64" s="4">
        <v>563</v>
      </c>
      <c r="E64" s="8" t="str">
        <f t="shared" si="0"/>
        <v>new DegreePlanTermRequirement{DegreePlanTermRequirementID=63DegreePlanID=12TermID=6RequirementID=563</v>
      </c>
    </row>
    <row r="65" spans="1:5" ht="45" x14ac:dyDescent="0.25">
      <c r="A65" s="4">
        <v>64</v>
      </c>
      <c r="B65" s="4">
        <v>12</v>
      </c>
      <c r="C65" s="4">
        <v>6</v>
      </c>
      <c r="D65" s="4">
        <v>20</v>
      </c>
      <c r="E65" s="8" t="str">
        <f t="shared" si="0"/>
        <v>new DegreePlanTermRequirement{DegreePlanTermRequirementID=64DegreePlanID=12TermID=6RequirementID=20</v>
      </c>
    </row>
    <row r="66" spans="1:5" ht="45" x14ac:dyDescent="0.25">
      <c r="A66" s="4">
        <v>65</v>
      </c>
      <c r="B66" s="4">
        <v>12</v>
      </c>
      <c r="C66" s="4">
        <v>6</v>
      </c>
      <c r="D66" s="4">
        <v>618</v>
      </c>
      <c r="E66" s="8" t="str">
        <f t="shared" si="0"/>
        <v>new DegreePlanTermRequirement{DegreePlanTermRequirementID=65DegreePlanID=12TermID=6RequirementID=618</v>
      </c>
    </row>
    <row r="67" spans="1:5" ht="45" x14ac:dyDescent="0.25">
      <c r="A67" s="4">
        <v>66</v>
      </c>
      <c r="B67" s="4">
        <v>13</v>
      </c>
      <c r="C67" s="4">
        <v>1</v>
      </c>
      <c r="D67" s="4">
        <v>356</v>
      </c>
      <c r="E67" s="8" t="str">
        <f t="shared" ref="E67:E105" si="1">"new DegreePlanTermRequirement{"&amp;$A$1&amp;"="&amp;A67&amp;$B$1&amp;"="&amp;B67&amp;$C$1&amp;"="&amp;C67&amp;$D$1&amp;"="&amp;D67</f>
        <v>new DegreePlanTermRequirement{DegreePlanTermRequirementID=66DegreePlanID=13TermID=1RequirementID=356</v>
      </c>
    </row>
    <row r="68" spans="1:5" ht="45" x14ac:dyDescent="0.25">
      <c r="A68" s="4">
        <v>67</v>
      </c>
      <c r="B68" s="4">
        <v>13</v>
      </c>
      <c r="C68" s="4">
        <v>1</v>
      </c>
      <c r="D68" s="4">
        <v>460</v>
      </c>
      <c r="E68" s="8" t="str">
        <f t="shared" si="1"/>
        <v>new DegreePlanTermRequirement{DegreePlanTermRequirementID=67DegreePlanID=13TermID=1RequirementID=460</v>
      </c>
    </row>
    <row r="69" spans="1:5" ht="45" x14ac:dyDescent="0.25">
      <c r="A69" s="4">
        <v>68</v>
      </c>
      <c r="B69" s="4">
        <v>13</v>
      </c>
      <c r="C69" s="4">
        <v>1</v>
      </c>
      <c r="D69" s="4">
        <v>542</v>
      </c>
      <c r="E69" s="8" t="str">
        <f t="shared" si="1"/>
        <v>new DegreePlanTermRequirement{DegreePlanTermRequirementID=68DegreePlanID=13TermID=1RequirementID=542</v>
      </c>
    </row>
    <row r="70" spans="1:5" ht="45" x14ac:dyDescent="0.25">
      <c r="A70" s="4">
        <v>69</v>
      </c>
      <c r="B70" s="4">
        <v>13</v>
      </c>
      <c r="C70" s="4">
        <v>1</v>
      </c>
      <c r="D70" s="4">
        <v>563</v>
      </c>
      <c r="E70" s="8" t="str">
        <f t="shared" si="1"/>
        <v>new DegreePlanTermRequirement{DegreePlanTermRequirementID=69DegreePlanID=13TermID=1RequirementID=563</v>
      </c>
    </row>
    <row r="71" spans="1:5" ht="45" x14ac:dyDescent="0.25">
      <c r="A71" s="4">
        <v>70</v>
      </c>
      <c r="B71" s="4">
        <v>13</v>
      </c>
      <c r="C71" s="4">
        <v>3</v>
      </c>
      <c r="D71" s="4">
        <v>560</v>
      </c>
      <c r="E71" s="8" t="str">
        <f t="shared" si="1"/>
        <v>new DegreePlanTermRequirement{DegreePlanTermRequirementID=70DegreePlanID=13TermID=3RequirementID=560</v>
      </c>
    </row>
    <row r="72" spans="1:5" ht="45" x14ac:dyDescent="0.25">
      <c r="A72" s="4">
        <v>71</v>
      </c>
      <c r="B72" s="4">
        <v>13</v>
      </c>
      <c r="C72" s="4">
        <v>3</v>
      </c>
      <c r="D72" s="4">
        <v>1</v>
      </c>
      <c r="E72" s="8" t="str">
        <f t="shared" si="1"/>
        <v>new DegreePlanTermRequirement{DegreePlanTermRequirementID=71DegreePlanID=13TermID=3RequirementID=1</v>
      </c>
    </row>
    <row r="73" spans="1:5" ht="45" x14ac:dyDescent="0.25">
      <c r="A73" s="4">
        <v>72</v>
      </c>
      <c r="B73" s="4">
        <v>13</v>
      </c>
      <c r="C73" s="4">
        <v>3</v>
      </c>
      <c r="D73" s="4">
        <v>664</v>
      </c>
      <c r="E73" s="8" t="str">
        <f t="shared" si="1"/>
        <v>new DegreePlanTermRequirement{DegreePlanTermRequirementID=72DegreePlanID=13TermID=3RequirementID=664</v>
      </c>
    </row>
    <row r="74" spans="1:5" ht="45" x14ac:dyDescent="0.25">
      <c r="A74" s="4">
        <v>73</v>
      </c>
      <c r="B74" s="4">
        <v>13</v>
      </c>
      <c r="C74" s="4">
        <v>3</v>
      </c>
      <c r="D74" s="4">
        <v>10</v>
      </c>
      <c r="E74" s="8" t="str">
        <f t="shared" si="1"/>
        <v>new DegreePlanTermRequirement{DegreePlanTermRequirementID=73DegreePlanID=13TermID=3RequirementID=10</v>
      </c>
    </row>
    <row r="75" spans="1:5" ht="45" x14ac:dyDescent="0.25">
      <c r="A75" s="4">
        <v>74</v>
      </c>
      <c r="B75" s="4">
        <v>13</v>
      </c>
      <c r="C75" s="4">
        <v>4</v>
      </c>
      <c r="D75" s="4">
        <v>20</v>
      </c>
      <c r="E75" s="8" t="str">
        <f t="shared" si="1"/>
        <v>new DegreePlanTermRequirement{DegreePlanTermRequirementID=74DegreePlanID=13TermID=4RequirementID=20</v>
      </c>
    </row>
    <row r="76" spans="1:5" ht="45" x14ac:dyDescent="0.25">
      <c r="A76" s="4">
        <v>75</v>
      </c>
      <c r="B76" s="4">
        <v>13</v>
      </c>
      <c r="C76" s="4">
        <v>4</v>
      </c>
      <c r="D76" s="4">
        <v>691</v>
      </c>
      <c r="E76" s="8" t="str">
        <f t="shared" si="1"/>
        <v>new DegreePlanTermRequirement{DegreePlanTermRequirementID=75DegreePlanID=13TermID=4RequirementID=691</v>
      </c>
    </row>
    <row r="77" spans="1:5" ht="45" x14ac:dyDescent="0.25">
      <c r="A77" s="4">
        <v>76</v>
      </c>
      <c r="B77" s="4">
        <v>13</v>
      </c>
      <c r="C77" s="4">
        <v>4</v>
      </c>
      <c r="D77" s="4">
        <v>618</v>
      </c>
      <c r="E77" s="8" t="str">
        <f t="shared" si="1"/>
        <v>new DegreePlanTermRequirement{DegreePlanTermRequirementID=76DegreePlanID=13TermID=4RequirementID=618</v>
      </c>
    </row>
    <row r="78" spans="1:5" ht="45" x14ac:dyDescent="0.25">
      <c r="A78" s="4">
        <v>77</v>
      </c>
      <c r="B78" s="4">
        <v>13</v>
      </c>
      <c r="C78" s="4">
        <v>6</v>
      </c>
      <c r="D78" s="4">
        <v>692</v>
      </c>
      <c r="E78" s="8" t="str">
        <f t="shared" si="1"/>
        <v>new DegreePlanTermRequirement{DegreePlanTermRequirementID=77DegreePlanID=13TermID=6RequirementID=692</v>
      </c>
    </row>
    <row r="79" spans="1:5" ht="45" x14ac:dyDescent="0.25">
      <c r="A79" s="4">
        <v>78</v>
      </c>
      <c r="B79" s="4">
        <v>13</v>
      </c>
      <c r="C79" s="4">
        <v>6</v>
      </c>
      <c r="D79" s="4">
        <v>555</v>
      </c>
      <c r="E79" s="8" t="str">
        <f t="shared" si="1"/>
        <v>new DegreePlanTermRequirement{DegreePlanTermRequirementID=78DegreePlanID=13TermID=6RequirementID=555</v>
      </c>
    </row>
    <row r="80" spans="1:5" ht="45" x14ac:dyDescent="0.25">
      <c r="A80" s="6">
        <v>79</v>
      </c>
      <c r="B80" s="6">
        <v>14</v>
      </c>
      <c r="C80" s="6">
        <v>1</v>
      </c>
      <c r="D80" s="6">
        <v>460</v>
      </c>
      <c r="E80" s="8" t="str">
        <f t="shared" si="1"/>
        <v>new DegreePlanTermRequirement{DegreePlanTermRequirementID=79DegreePlanID=14TermID=1RequirementID=460</v>
      </c>
    </row>
    <row r="81" spans="1:5" ht="45" x14ac:dyDescent="0.25">
      <c r="A81" s="6">
        <v>80</v>
      </c>
      <c r="B81" s="6">
        <v>14</v>
      </c>
      <c r="C81" s="6">
        <v>1</v>
      </c>
      <c r="D81" s="6">
        <v>356</v>
      </c>
      <c r="E81" s="8" t="str">
        <f t="shared" si="1"/>
        <v>new DegreePlanTermRequirement{DegreePlanTermRequirementID=80DegreePlanID=14TermID=1RequirementID=356</v>
      </c>
    </row>
    <row r="82" spans="1:5" ht="45" x14ac:dyDescent="0.25">
      <c r="A82" s="6">
        <v>81</v>
      </c>
      <c r="B82" s="6">
        <v>14</v>
      </c>
      <c r="C82" s="6">
        <v>1</v>
      </c>
      <c r="D82" s="6">
        <v>542</v>
      </c>
      <c r="E82" s="8" t="str">
        <f t="shared" si="1"/>
        <v>new DegreePlanTermRequirement{DegreePlanTermRequirementID=81DegreePlanID=14TermID=1RequirementID=542</v>
      </c>
    </row>
    <row r="83" spans="1:5" ht="45" x14ac:dyDescent="0.25">
      <c r="A83" s="6">
        <v>82</v>
      </c>
      <c r="B83" s="6">
        <v>14</v>
      </c>
      <c r="C83" s="6">
        <v>1</v>
      </c>
      <c r="D83" s="6">
        <v>563</v>
      </c>
      <c r="E83" s="8" t="str">
        <f t="shared" si="1"/>
        <v>new DegreePlanTermRequirement{DegreePlanTermRequirementID=82DegreePlanID=14TermID=1RequirementID=563</v>
      </c>
    </row>
    <row r="84" spans="1:5" ht="45" x14ac:dyDescent="0.25">
      <c r="A84" s="6">
        <v>83</v>
      </c>
      <c r="B84" s="6">
        <v>14</v>
      </c>
      <c r="C84" s="6">
        <v>2</v>
      </c>
      <c r="D84" s="6">
        <v>560</v>
      </c>
      <c r="E84" s="8" t="str">
        <f t="shared" si="1"/>
        <v>new DegreePlanTermRequirement{DegreePlanTermRequirementID=83DegreePlanID=14TermID=2RequirementID=560</v>
      </c>
    </row>
    <row r="85" spans="1:5" ht="45" x14ac:dyDescent="0.25">
      <c r="A85" s="6">
        <v>84</v>
      </c>
      <c r="B85" s="6">
        <v>14</v>
      </c>
      <c r="C85" s="6">
        <v>2</v>
      </c>
      <c r="D85" s="6">
        <v>555</v>
      </c>
      <c r="E85" s="8" t="str">
        <f t="shared" si="1"/>
        <v>new DegreePlanTermRequirement{DegreePlanTermRequirementID=84DegreePlanID=14TermID=2RequirementID=555</v>
      </c>
    </row>
    <row r="86" spans="1:5" ht="45" x14ac:dyDescent="0.25">
      <c r="A86" s="6">
        <v>85</v>
      </c>
      <c r="B86" s="6">
        <v>14</v>
      </c>
      <c r="C86" s="6">
        <v>2</v>
      </c>
      <c r="D86" s="6">
        <v>664</v>
      </c>
      <c r="E86" s="8" t="str">
        <f t="shared" si="1"/>
        <v>new DegreePlanTermRequirement{DegreePlanTermRequirementID=85DegreePlanID=14TermID=2RequirementID=664</v>
      </c>
    </row>
    <row r="87" spans="1:5" ht="45" x14ac:dyDescent="0.25">
      <c r="A87" s="6">
        <v>86</v>
      </c>
      <c r="B87" s="6">
        <v>14</v>
      </c>
      <c r="C87" s="6">
        <v>4</v>
      </c>
      <c r="D87" s="6">
        <v>1</v>
      </c>
      <c r="E87" s="8" t="str">
        <f t="shared" si="1"/>
        <v>new DegreePlanTermRequirement{DegreePlanTermRequirementID=86DegreePlanID=14TermID=4RequirementID=1</v>
      </c>
    </row>
    <row r="88" spans="1:5" ht="45" x14ac:dyDescent="0.25">
      <c r="A88" s="6">
        <v>87</v>
      </c>
      <c r="B88" s="6">
        <v>14</v>
      </c>
      <c r="C88" s="6">
        <v>4</v>
      </c>
      <c r="D88" s="6">
        <v>618</v>
      </c>
      <c r="E88" s="8" t="str">
        <f t="shared" si="1"/>
        <v>new DegreePlanTermRequirement{DegreePlanTermRequirementID=87DegreePlanID=14TermID=4RequirementID=618</v>
      </c>
    </row>
    <row r="89" spans="1:5" ht="45" x14ac:dyDescent="0.25">
      <c r="A89" s="6">
        <v>88</v>
      </c>
      <c r="B89" s="6">
        <v>14</v>
      </c>
      <c r="C89" s="6">
        <v>4</v>
      </c>
      <c r="D89" s="6">
        <v>10</v>
      </c>
      <c r="E89" s="8" t="str">
        <f t="shared" si="1"/>
        <v>new DegreePlanTermRequirement{DegreePlanTermRequirementID=88DegreePlanID=14TermID=4RequirementID=10</v>
      </c>
    </row>
    <row r="90" spans="1:5" ht="45" x14ac:dyDescent="0.25">
      <c r="A90" s="6">
        <v>89</v>
      </c>
      <c r="B90" s="6">
        <v>14</v>
      </c>
      <c r="C90" s="6">
        <v>5</v>
      </c>
      <c r="D90" s="6">
        <v>691</v>
      </c>
      <c r="E90" s="8" t="str">
        <f t="shared" si="1"/>
        <v>new DegreePlanTermRequirement{DegreePlanTermRequirementID=89DegreePlanID=14TermID=5RequirementID=691</v>
      </c>
    </row>
    <row r="91" spans="1:5" ht="45" x14ac:dyDescent="0.25">
      <c r="A91" s="6">
        <v>90</v>
      </c>
      <c r="B91" s="6">
        <v>14</v>
      </c>
      <c r="C91" s="6">
        <v>5</v>
      </c>
      <c r="D91" s="6">
        <v>20</v>
      </c>
      <c r="E91" s="8" t="str">
        <f t="shared" si="1"/>
        <v>new DegreePlanTermRequirement{DegreePlanTermRequirementID=90DegreePlanID=14TermID=5RequirementID=20</v>
      </c>
    </row>
    <row r="92" spans="1:5" ht="45" x14ac:dyDescent="0.25">
      <c r="A92" s="6">
        <v>91</v>
      </c>
      <c r="B92" s="6">
        <v>14</v>
      </c>
      <c r="C92" s="6">
        <v>5</v>
      </c>
      <c r="D92" s="6">
        <v>692</v>
      </c>
      <c r="E92" s="8" t="str">
        <f t="shared" si="1"/>
        <v>new DegreePlanTermRequirement{DegreePlanTermRequirementID=91DegreePlanID=14TermID=5RequirementID=692</v>
      </c>
    </row>
    <row r="93" spans="1:5" ht="45" x14ac:dyDescent="0.25">
      <c r="A93" s="6">
        <v>92</v>
      </c>
      <c r="B93" s="6">
        <v>15</v>
      </c>
      <c r="C93" s="6">
        <v>1</v>
      </c>
      <c r="D93" s="6">
        <v>460</v>
      </c>
      <c r="E93" s="8" t="str">
        <f t="shared" si="1"/>
        <v>new DegreePlanTermRequirement{DegreePlanTermRequirementID=92DegreePlanID=15TermID=1RequirementID=460</v>
      </c>
    </row>
    <row r="94" spans="1:5" ht="45" x14ac:dyDescent="0.25">
      <c r="A94" s="6">
        <v>93</v>
      </c>
      <c r="B94" s="6">
        <v>15</v>
      </c>
      <c r="C94" s="6">
        <v>1</v>
      </c>
      <c r="D94" s="6">
        <v>356</v>
      </c>
      <c r="E94" s="8" t="str">
        <f t="shared" si="1"/>
        <v>new DegreePlanTermRequirement{DegreePlanTermRequirementID=93DegreePlanID=15TermID=1RequirementID=356</v>
      </c>
    </row>
    <row r="95" spans="1:5" ht="45" x14ac:dyDescent="0.25">
      <c r="A95" s="6">
        <v>94</v>
      </c>
      <c r="B95" s="6">
        <v>15</v>
      </c>
      <c r="C95" s="6">
        <v>1</v>
      </c>
      <c r="D95" s="6">
        <v>542</v>
      </c>
      <c r="E95" s="8" t="str">
        <f t="shared" si="1"/>
        <v>new DegreePlanTermRequirement{DegreePlanTermRequirementID=94DegreePlanID=15TermID=1RequirementID=542</v>
      </c>
    </row>
    <row r="96" spans="1:5" ht="45" x14ac:dyDescent="0.25">
      <c r="A96" s="6">
        <v>95</v>
      </c>
      <c r="B96" s="6">
        <v>15</v>
      </c>
      <c r="C96" s="6">
        <v>1</v>
      </c>
      <c r="D96" s="6">
        <v>563</v>
      </c>
      <c r="E96" s="8" t="str">
        <f t="shared" si="1"/>
        <v>new DegreePlanTermRequirement{DegreePlanTermRequirementID=95DegreePlanID=15TermID=1RequirementID=563</v>
      </c>
    </row>
    <row r="97" spans="1:5" ht="45" x14ac:dyDescent="0.25">
      <c r="A97" s="6">
        <v>96</v>
      </c>
      <c r="B97" s="6">
        <v>15</v>
      </c>
      <c r="C97" s="6">
        <v>2</v>
      </c>
      <c r="D97" s="6">
        <v>560</v>
      </c>
      <c r="E97" s="8" t="str">
        <f t="shared" si="1"/>
        <v>new DegreePlanTermRequirement{DegreePlanTermRequirementID=96DegreePlanID=15TermID=2RequirementID=560</v>
      </c>
    </row>
    <row r="98" spans="1:5" ht="45" x14ac:dyDescent="0.25">
      <c r="A98" s="6">
        <v>97</v>
      </c>
      <c r="B98" s="6">
        <v>15</v>
      </c>
      <c r="C98" s="6">
        <v>2</v>
      </c>
      <c r="D98" s="6">
        <v>664</v>
      </c>
      <c r="E98" s="8" t="str">
        <f t="shared" si="1"/>
        <v>new DegreePlanTermRequirement{DegreePlanTermRequirementID=97DegreePlanID=15TermID=2RequirementID=664</v>
      </c>
    </row>
    <row r="99" spans="1:5" ht="45" x14ac:dyDescent="0.25">
      <c r="A99" s="6">
        <v>98</v>
      </c>
      <c r="B99" s="6">
        <v>15</v>
      </c>
      <c r="C99" s="6">
        <v>2</v>
      </c>
      <c r="D99" s="6">
        <v>1</v>
      </c>
      <c r="E99" s="8" t="str">
        <f t="shared" si="1"/>
        <v>new DegreePlanTermRequirement{DegreePlanTermRequirementID=98DegreePlanID=15TermID=2RequirementID=1</v>
      </c>
    </row>
    <row r="100" spans="1:5" ht="45" x14ac:dyDescent="0.25">
      <c r="A100" s="6">
        <v>99</v>
      </c>
      <c r="B100" s="6">
        <v>15</v>
      </c>
      <c r="C100" s="6">
        <v>3</v>
      </c>
      <c r="D100" s="6">
        <v>555</v>
      </c>
      <c r="E100" s="8" t="str">
        <f t="shared" si="1"/>
        <v>new DegreePlanTermRequirement{DegreePlanTermRequirementID=99DegreePlanID=15TermID=3RequirementID=555</v>
      </c>
    </row>
    <row r="101" spans="1:5" ht="45" x14ac:dyDescent="0.25">
      <c r="A101" s="6">
        <v>100</v>
      </c>
      <c r="B101" s="6">
        <v>15</v>
      </c>
      <c r="C101" s="6">
        <v>3</v>
      </c>
      <c r="D101" s="6">
        <v>618</v>
      </c>
      <c r="E101" s="8" t="str">
        <f t="shared" si="1"/>
        <v>new DegreePlanTermRequirement{DegreePlanTermRequirementID=100DegreePlanID=15TermID=3RequirementID=618</v>
      </c>
    </row>
    <row r="102" spans="1:5" ht="45" x14ac:dyDescent="0.25">
      <c r="A102" s="6">
        <v>101</v>
      </c>
      <c r="B102" s="6">
        <v>15</v>
      </c>
      <c r="C102" s="6">
        <v>3</v>
      </c>
      <c r="D102" s="6">
        <v>691</v>
      </c>
      <c r="E102" s="8" t="str">
        <f t="shared" si="1"/>
        <v>new DegreePlanTermRequirement{DegreePlanTermRequirementID=101DegreePlanID=15TermID=3RequirementID=691</v>
      </c>
    </row>
    <row r="103" spans="1:5" ht="45" x14ac:dyDescent="0.25">
      <c r="A103" s="6">
        <v>102</v>
      </c>
      <c r="B103" s="6">
        <v>15</v>
      </c>
      <c r="C103" s="6">
        <v>4</v>
      </c>
      <c r="D103" s="6">
        <v>10</v>
      </c>
      <c r="E103" s="8" t="str">
        <f t="shared" si="1"/>
        <v>new DegreePlanTermRequirement{DegreePlanTermRequirementID=102DegreePlanID=15TermID=4RequirementID=10</v>
      </c>
    </row>
    <row r="104" spans="1:5" ht="45" x14ac:dyDescent="0.25">
      <c r="A104" s="6">
        <v>103</v>
      </c>
      <c r="B104" s="6">
        <v>15</v>
      </c>
      <c r="C104" s="6">
        <v>4</v>
      </c>
      <c r="D104" s="6">
        <v>20</v>
      </c>
      <c r="E104" s="8" t="str">
        <f t="shared" si="1"/>
        <v>new DegreePlanTermRequirement{DegreePlanTermRequirementID=103DegreePlanID=15TermID=4RequirementID=20</v>
      </c>
    </row>
    <row r="105" spans="1:5" ht="45" x14ac:dyDescent="0.25">
      <c r="A105" s="6">
        <v>104</v>
      </c>
      <c r="B105" s="6">
        <v>15</v>
      </c>
      <c r="C105" s="6">
        <v>4</v>
      </c>
      <c r="D105" s="6">
        <v>692</v>
      </c>
      <c r="E105" s="8" t="str">
        <f t="shared" si="1"/>
        <v>new DegreePlanTermRequirement{DegreePlanTermRequirementID=104DegreePlanID=15TermID=4RequirementID=692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5" x14ac:dyDescent="0.25"/>
  <cols>
    <col min="1" max="1" width="23.5703125" customWidth="1"/>
    <col min="2" max="3" width="24.42578125" customWidth="1"/>
    <col min="4" max="4" width="37.85546875" customWidth="1"/>
    <col min="5" max="5" width="22.140625" bestFit="1" customWidth="1"/>
    <col min="6" max="6" width="135.5703125" bestFit="1" customWidth="1"/>
  </cols>
  <sheetData>
    <row r="1" spans="1:6" x14ac:dyDescent="0.25">
      <c r="A1" t="s">
        <v>30</v>
      </c>
      <c r="B1" t="s">
        <v>31</v>
      </c>
      <c r="C1" t="s">
        <v>29</v>
      </c>
      <c r="D1" t="s">
        <v>74</v>
      </c>
      <c r="E1" t="s">
        <v>75</v>
      </c>
      <c r="F1" s="5"/>
    </row>
    <row r="2" spans="1:6" x14ac:dyDescent="0.25">
      <c r="A2" s="9">
        <v>10</v>
      </c>
      <c r="B2" s="9">
        <v>1</v>
      </c>
      <c r="C2" s="9">
        <v>531367</v>
      </c>
      <c r="D2" s="9" t="s">
        <v>35</v>
      </c>
      <c r="E2" s="9" t="s">
        <v>35</v>
      </c>
      <c r="F2" s="5" t="str">
        <f>"new DegreePlan{"&amp;$A$1&amp;"="&amp;A2&amp;","&amp;$B$1&amp;"="&amp;B2&amp;","&amp;$C$1&amp;"="&amp;C2&amp;","&amp;$D$1&amp;"='"&amp;D2&amp;"',"&amp;$E$1&amp;"='"&amp;E2&amp;"'},"</f>
        <v>new DegreePlan{DegreePlanID=10,DegreeID=1,StudentID=531367,DegreePlanAbrev='No summer off',DegreePlanName='No summer off'},</v>
      </c>
    </row>
    <row r="3" spans="1:6" x14ac:dyDescent="0.25">
      <c r="A3" s="9">
        <v>11</v>
      </c>
      <c r="B3" s="9">
        <v>1</v>
      </c>
      <c r="C3" s="9">
        <v>531367</v>
      </c>
      <c r="D3" s="9" t="s">
        <v>34</v>
      </c>
      <c r="E3" s="9" t="s">
        <v>36</v>
      </c>
      <c r="F3" s="5" t="str">
        <f t="shared" ref="F3:F9" si="0">"new DegreePlan{"&amp;$A$1&amp;"="&amp;A3&amp;","&amp;$B$1&amp;"="&amp;B3&amp;","&amp;$C$1&amp;"="&amp;C3&amp;","&amp;$D$1&amp;"='"&amp;D3&amp;"',"&amp;$E$1&amp;"='"&amp;E3&amp;"'},"</f>
        <v>new DegreePlan{DegreePlanID=11,DegreeID=1,StudentID=531367,DegreePlanAbrev='Summer Off',DegreePlanName='summer off'},</v>
      </c>
    </row>
    <row r="4" spans="1:6" x14ac:dyDescent="0.25">
      <c r="A4" s="10">
        <v>30</v>
      </c>
      <c r="B4" s="10">
        <v>1</v>
      </c>
      <c r="C4" s="10">
        <v>533900</v>
      </c>
      <c r="D4" s="10" t="s">
        <v>35</v>
      </c>
      <c r="E4" s="10" t="s">
        <v>35</v>
      </c>
      <c r="F4" s="5" t="str">
        <f t="shared" si="0"/>
        <v>new DegreePlan{DegreePlanID=30,DegreeID=1,StudentID=533900,DegreePlanAbrev='No summer off',DegreePlanName='No summer off'},</v>
      </c>
    </row>
    <row r="5" spans="1:6" x14ac:dyDescent="0.25">
      <c r="A5" s="10">
        <v>31</v>
      </c>
      <c r="B5" s="10">
        <v>1</v>
      </c>
      <c r="C5" s="10">
        <v>533900</v>
      </c>
      <c r="D5" s="10" t="s">
        <v>34</v>
      </c>
      <c r="E5" s="10" t="s">
        <v>36</v>
      </c>
      <c r="F5" s="5" t="str">
        <f t="shared" si="0"/>
        <v>new DegreePlan{DegreePlanID=31,DegreeID=1,StudentID=533900,DegreePlanAbrev='Summer Off',DegreePlanName='summer off'},</v>
      </c>
    </row>
    <row r="6" spans="1:6" x14ac:dyDescent="0.25">
      <c r="A6" s="9">
        <v>12</v>
      </c>
      <c r="B6" s="9">
        <v>1</v>
      </c>
      <c r="C6" s="9">
        <v>533985</v>
      </c>
      <c r="D6" s="9" t="s">
        <v>35</v>
      </c>
      <c r="E6" s="9" t="s">
        <v>35</v>
      </c>
      <c r="F6" s="5" t="str">
        <f t="shared" si="0"/>
        <v>new DegreePlan{DegreePlanID=12,DegreeID=1,StudentID=533985,DegreePlanAbrev='No summer off',DegreePlanName='No summer off'},</v>
      </c>
    </row>
    <row r="7" spans="1:6" x14ac:dyDescent="0.25">
      <c r="A7" s="9">
        <v>13</v>
      </c>
      <c r="B7" s="9">
        <v>1</v>
      </c>
      <c r="C7" s="9">
        <v>533985</v>
      </c>
      <c r="D7" s="9" t="s">
        <v>34</v>
      </c>
      <c r="E7" s="9" t="s">
        <v>36</v>
      </c>
      <c r="F7" s="5" t="str">
        <f t="shared" si="0"/>
        <v>new DegreePlan{DegreePlanID=13,DegreeID=1,StudentID=533985,DegreePlanAbrev='Summer Off',DegreePlanName='summer off'},</v>
      </c>
    </row>
    <row r="8" spans="1:6" x14ac:dyDescent="0.25">
      <c r="A8" s="11">
        <v>14</v>
      </c>
      <c r="B8" s="11">
        <v>1</v>
      </c>
      <c r="C8" s="11">
        <v>521315</v>
      </c>
      <c r="D8" s="11" t="s">
        <v>35</v>
      </c>
      <c r="E8" s="11" t="s">
        <v>35</v>
      </c>
      <c r="F8" s="5" t="str">
        <f t="shared" si="0"/>
        <v>new DegreePlan{DegreePlanID=14,DegreeID=1,StudentID=521315,DegreePlanAbrev='No summer off',DegreePlanName='No summer off'},</v>
      </c>
    </row>
    <row r="9" spans="1:6" x14ac:dyDescent="0.25">
      <c r="A9" s="11">
        <v>15</v>
      </c>
      <c r="B9" s="11">
        <v>1</v>
      </c>
      <c r="C9" s="11">
        <v>521315</v>
      </c>
      <c r="D9" s="11" t="s">
        <v>34</v>
      </c>
      <c r="E9" s="11" t="s">
        <v>36</v>
      </c>
      <c r="F9" s="5" t="str">
        <f t="shared" si="0"/>
        <v>new DegreePlan{DegreePlanID=15,DegreeID=1,StudentID=521315,DegreePlanAbrev='Summer Off',DegreePlanName='summer off'},</v>
      </c>
    </row>
    <row r="13" spans="1:6" x14ac:dyDescent="0.25">
      <c r="D13" t="s">
        <v>32</v>
      </c>
    </row>
    <row r="14" spans="1:6" x14ac:dyDescent="0.25">
      <c r="D1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3" sqref="F13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1.28515625" bestFit="1" customWidth="1"/>
    <col min="4" max="4" width="9" bestFit="1" customWidth="1"/>
    <col min="5" max="5" width="12" bestFit="1" customWidth="1"/>
    <col min="6" max="6" width="107.5703125" bestFit="1" customWidth="1"/>
  </cols>
  <sheetData>
    <row r="1" spans="1:6" x14ac:dyDescent="0.25">
      <c r="A1" t="s">
        <v>29</v>
      </c>
      <c r="B1" t="s">
        <v>72</v>
      </c>
      <c r="C1" t="s">
        <v>71</v>
      </c>
      <c r="D1" t="s">
        <v>37</v>
      </c>
      <c r="E1" t="s">
        <v>73</v>
      </c>
      <c r="F1" t="s">
        <v>70</v>
      </c>
    </row>
    <row r="2" spans="1:6" x14ac:dyDescent="0.25">
      <c r="A2">
        <v>531367</v>
      </c>
      <c r="B2" t="s">
        <v>43</v>
      </c>
      <c r="C2" t="s">
        <v>44</v>
      </c>
      <c r="D2" t="s">
        <v>45</v>
      </c>
      <c r="E2">
        <v>562438</v>
      </c>
      <c r="F2" t="str">
        <f>"new Student{"&amp;$A$1&amp;"="&amp;A2&amp;","&amp;$C$1&amp;"='"&amp;C2&amp;"',"&amp;$B$1&amp;"='"&amp;B2&amp;"',"&amp;$D$1&amp;"='"&amp;D2&amp;"',"&amp;$E$1&amp;"="&amp;E2&amp;"},"</f>
        <v>new Student{StudentID=531367,LastName='Devineni',FirstName='Sai Sirisha',Snumber='s531367',_919number=562438},</v>
      </c>
    </row>
    <row r="3" spans="1:6" x14ac:dyDescent="0.25">
      <c r="A3">
        <v>533985</v>
      </c>
      <c r="B3" t="s">
        <v>48</v>
      </c>
      <c r="C3" t="s">
        <v>49</v>
      </c>
      <c r="D3" t="s">
        <v>50</v>
      </c>
      <c r="E3">
        <v>569178</v>
      </c>
      <c r="F3" t="str">
        <f t="shared" ref="F3:F5" si="0">"new Student{"&amp;$A$1&amp;"="&amp;A3&amp;","&amp;$C$1&amp;"='"&amp;C3&amp;"',"&amp;$B$1&amp;"='"&amp;B3&amp;"',"&amp;$D$1&amp;"='"&amp;D3&amp;"',"&amp;$E$1&amp;"="&amp;E3&amp;"},"</f>
        <v>new Student{StudentID=533985,LastName='Marasini',FirstName='Dristi',Snumber='s533985',_919number=569178},</v>
      </c>
    </row>
    <row r="4" spans="1:6" x14ac:dyDescent="0.25">
      <c r="A4" s="6">
        <v>521315</v>
      </c>
      <c r="B4" s="6" t="s">
        <v>51</v>
      </c>
      <c r="C4" s="6" t="s">
        <v>52</v>
      </c>
      <c r="D4" s="6" t="s">
        <v>53</v>
      </c>
      <c r="E4" s="6">
        <v>480684</v>
      </c>
      <c r="F4" t="str">
        <f t="shared" si="0"/>
        <v>new Student{StudentID=521315,LastName='Joshi',FirstName='Aawaj',Snumber='s521315',_919number=480684},</v>
      </c>
    </row>
    <row r="5" spans="1:6" x14ac:dyDescent="0.25">
      <c r="A5" s="3">
        <v>533900</v>
      </c>
      <c r="B5" s="3" t="s">
        <v>54</v>
      </c>
      <c r="C5" s="3" t="s">
        <v>55</v>
      </c>
      <c r="D5" s="3" t="s">
        <v>56</v>
      </c>
      <c r="E5" s="3">
        <v>568896</v>
      </c>
      <c r="F5" t="str">
        <f t="shared" si="0"/>
        <v>new Student{StudentID=533900,LastName='Bourishetty',FirstName='Karun ',Snumber='s533900',_919number=568896},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5" x14ac:dyDescent="0.25"/>
  <cols>
    <col min="1" max="1" width="16.28515625" customWidth="1"/>
    <col min="2" max="2" width="19" customWidth="1"/>
    <col min="3" max="3" width="16.85546875" customWidth="1"/>
    <col min="4" max="4" width="19.7109375" customWidth="1"/>
  </cols>
  <sheetData>
    <row r="1" spans="1:4" x14ac:dyDescent="0.25">
      <c r="A1" t="s">
        <v>63</v>
      </c>
      <c r="B1" t="s">
        <v>29</v>
      </c>
      <c r="C1" t="s">
        <v>38</v>
      </c>
      <c r="D1" t="s">
        <v>64</v>
      </c>
    </row>
    <row r="2" spans="1:4" x14ac:dyDescent="0.25">
      <c r="A2">
        <v>1</v>
      </c>
      <c r="B2">
        <v>531367</v>
      </c>
      <c r="C2">
        <v>1</v>
      </c>
      <c r="D2" t="s">
        <v>39</v>
      </c>
    </row>
    <row r="3" spans="1:4" x14ac:dyDescent="0.25">
      <c r="A3">
        <v>2</v>
      </c>
      <c r="B3">
        <v>531367</v>
      </c>
      <c r="C3">
        <v>2</v>
      </c>
      <c r="D3" t="s">
        <v>40</v>
      </c>
    </row>
    <row r="4" spans="1:4" x14ac:dyDescent="0.25">
      <c r="A4">
        <v>3</v>
      </c>
      <c r="B4">
        <v>531367</v>
      </c>
      <c r="C4">
        <v>3</v>
      </c>
      <c r="D4" t="s">
        <v>41</v>
      </c>
    </row>
    <row r="5" spans="1:4" x14ac:dyDescent="0.25">
      <c r="A5">
        <v>4</v>
      </c>
      <c r="B5">
        <v>531367</v>
      </c>
      <c r="C5">
        <v>4</v>
      </c>
      <c r="D5" t="s">
        <v>42</v>
      </c>
    </row>
    <row r="6" spans="1:4" x14ac:dyDescent="0.25">
      <c r="A6">
        <v>5</v>
      </c>
      <c r="B6">
        <v>531367</v>
      </c>
      <c r="C6">
        <v>5</v>
      </c>
      <c r="D6" t="s">
        <v>46</v>
      </c>
    </row>
    <row r="7" spans="1:4" x14ac:dyDescent="0.25">
      <c r="A7">
        <v>6</v>
      </c>
      <c r="B7">
        <v>531367</v>
      </c>
      <c r="C7">
        <v>6</v>
      </c>
      <c r="D7" t="s">
        <v>47</v>
      </c>
    </row>
    <row r="8" spans="1:4" x14ac:dyDescent="0.25">
      <c r="A8">
        <v>7</v>
      </c>
      <c r="B8">
        <v>533985</v>
      </c>
      <c r="C8">
        <v>1</v>
      </c>
      <c r="D8" t="s">
        <v>57</v>
      </c>
    </row>
    <row r="9" spans="1:4" x14ac:dyDescent="0.25">
      <c r="A9">
        <v>8</v>
      </c>
      <c r="B9">
        <v>533985</v>
      </c>
      <c r="C9">
        <v>2</v>
      </c>
      <c r="D9" t="s">
        <v>58</v>
      </c>
    </row>
    <row r="10" spans="1:4" x14ac:dyDescent="0.25">
      <c r="A10">
        <v>9</v>
      </c>
      <c r="B10">
        <v>533985</v>
      </c>
      <c r="C10">
        <v>3</v>
      </c>
      <c r="D10" t="s">
        <v>41</v>
      </c>
    </row>
    <row r="11" spans="1:4" x14ac:dyDescent="0.25">
      <c r="A11">
        <v>10</v>
      </c>
      <c r="B11">
        <v>533985</v>
      </c>
      <c r="C11">
        <v>4</v>
      </c>
      <c r="D11" t="s">
        <v>42</v>
      </c>
    </row>
    <row r="12" spans="1:4" x14ac:dyDescent="0.25">
      <c r="A12">
        <v>11</v>
      </c>
      <c r="B12">
        <v>533985</v>
      </c>
      <c r="C12">
        <v>5</v>
      </c>
      <c r="D12" t="s">
        <v>46</v>
      </c>
    </row>
    <row r="13" spans="1:4" x14ac:dyDescent="0.25">
      <c r="A13">
        <v>12</v>
      </c>
      <c r="B13">
        <v>533985</v>
      </c>
      <c r="C13">
        <v>6</v>
      </c>
      <c r="D13" t="s">
        <v>59</v>
      </c>
    </row>
    <row r="14" spans="1:4" x14ac:dyDescent="0.25">
      <c r="A14" s="6">
        <v>13</v>
      </c>
      <c r="B14" s="6">
        <v>521315</v>
      </c>
      <c r="C14" s="6">
        <v>12</v>
      </c>
      <c r="D14" s="6" t="s">
        <v>39</v>
      </c>
    </row>
    <row r="15" spans="1:4" x14ac:dyDescent="0.25">
      <c r="A15" s="6">
        <v>14</v>
      </c>
      <c r="B15" s="6">
        <v>521315</v>
      </c>
      <c r="C15" s="6">
        <v>13</v>
      </c>
      <c r="D15" s="6" t="s">
        <v>41</v>
      </c>
    </row>
    <row r="16" spans="1:4" x14ac:dyDescent="0.25">
      <c r="A16" s="6">
        <v>15</v>
      </c>
      <c r="B16" s="6">
        <v>521315</v>
      </c>
      <c r="C16" s="6">
        <v>14</v>
      </c>
      <c r="D16" s="6" t="s">
        <v>42</v>
      </c>
    </row>
    <row r="17" spans="1:4" x14ac:dyDescent="0.25">
      <c r="A17" s="6">
        <v>16</v>
      </c>
      <c r="B17" s="6">
        <v>521315</v>
      </c>
      <c r="C17" s="6">
        <v>15</v>
      </c>
      <c r="D17" s="6" t="s">
        <v>46</v>
      </c>
    </row>
    <row r="18" spans="1:4" x14ac:dyDescent="0.25">
      <c r="A18" s="6">
        <v>17</v>
      </c>
      <c r="B18" s="6">
        <v>521315</v>
      </c>
      <c r="C18" s="6">
        <v>16</v>
      </c>
      <c r="D18" s="6" t="s">
        <v>47</v>
      </c>
    </row>
    <row r="19" spans="1:4" x14ac:dyDescent="0.25">
      <c r="A19" s="2">
        <v>18</v>
      </c>
      <c r="B19" s="2">
        <v>533900</v>
      </c>
      <c r="C19" s="2">
        <v>17</v>
      </c>
      <c r="D19" s="2" t="s">
        <v>41</v>
      </c>
    </row>
    <row r="20" spans="1:4" x14ac:dyDescent="0.25">
      <c r="A20" s="2">
        <v>19</v>
      </c>
      <c r="B20" s="2">
        <v>533900</v>
      </c>
      <c r="C20" s="2">
        <v>18</v>
      </c>
      <c r="D20" s="2" t="s">
        <v>42</v>
      </c>
    </row>
    <row r="21" spans="1:4" x14ac:dyDescent="0.25">
      <c r="A21" s="2">
        <v>20</v>
      </c>
      <c r="B21" s="2">
        <v>533900</v>
      </c>
      <c r="C21" s="2">
        <v>19</v>
      </c>
      <c r="D21" s="2" t="s">
        <v>46</v>
      </c>
    </row>
    <row r="22" spans="1:4" x14ac:dyDescent="0.25">
      <c r="A22" s="2">
        <v>21</v>
      </c>
      <c r="B22" s="2">
        <v>533900</v>
      </c>
      <c r="C22" s="2">
        <v>20</v>
      </c>
      <c r="D22" s="2" t="s">
        <v>47</v>
      </c>
    </row>
    <row r="23" spans="1:4" x14ac:dyDescent="0.25">
      <c r="A23" s="2">
        <v>22</v>
      </c>
      <c r="B23" s="2">
        <v>533900</v>
      </c>
      <c r="C23" s="2">
        <v>21</v>
      </c>
      <c r="D2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Busireddy,Shivani</dc:creator>
  <cp:lastModifiedBy>Bourishetty,Karun</cp:lastModifiedBy>
  <cp:lastPrinted>2019-02-24T18:10:34Z</cp:lastPrinted>
  <dcterms:created xsi:type="dcterms:W3CDTF">2019-02-18T20:03:34Z</dcterms:created>
  <dcterms:modified xsi:type="dcterms:W3CDTF">2019-03-09T03:48:29Z</dcterms:modified>
</cp:coreProperties>
</file>