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portalunificado\Documentacion\"/>
    </mc:Choice>
  </mc:AlternateContent>
  <xr:revisionPtr revIDLastSave="0" documentId="13_ncr:1_{1C16C1DC-D390-41AB-A220-C4CB255D5633}" xr6:coauthVersionLast="47" xr6:coauthVersionMax="47" xr10:uidLastSave="{00000000-0000-0000-0000-000000000000}"/>
  <bookViews>
    <workbookView xWindow="-108" yWindow="-108" windowWidth="23256" windowHeight="12456" xr2:uid="{4E2A47CC-B1FD-45FD-8EC1-5494459CFBE9}"/>
  </bookViews>
  <sheets>
    <sheet name="Hoja1" sheetId="1" r:id="rId1"/>
    <sheet name="Hoja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" i="2" l="1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<sst xmlns="http://schemas.openxmlformats.org/spreadsheetml/2006/main" count="562" uniqueCount="108">
  <si>
    <t>id_funcion</t>
  </si>
  <si>
    <t>funcion</t>
  </si>
  <si>
    <t>Operador</t>
  </si>
  <si>
    <t>BackOffice</t>
  </si>
  <si>
    <t>Auditor de Calidad</t>
  </si>
  <si>
    <t>Formador</t>
  </si>
  <si>
    <t>Gestor en Tiempo Real</t>
  </si>
  <si>
    <t>Gestor de Usuarios</t>
  </si>
  <si>
    <t>Team Leader de Operaciones</t>
  </si>
  <si>
    <t>Coordinador de Operaciones</t>
  </si>
  <si>
    <t>Coordinador de Calidad</t>
  </si>
  <si>
    <t>Coordinador de Formacion</t>
  </si>
  <si>
    <t>Coordinador de Formacion y Calidad</t>
  </si>
  <si>
    <t>Supervisor de Operaciones</t>
  </si>
  <si>
    <t>Supervisor de Calidad</t>
  </si>
  <si>
    <t>Supervisor de Formacion</t>
  </si>
  <si>
    <t>Supervisor de Formacion y Calidad</t>
  </si>
  <si>
    <t>Analista de Calidad</t>
  </si>
  <si>
    <t>Analista de Planeamiento</t>
  </si>
  <si>
    <t>Analista de Trafico</t>
  </si>
  <si>
    <t>Analista de Base de Datos</t>
  </si>
  <si>
    <t>Analista de Desarrollador</t>
  </si>
  <si>
    <t>Analista de Sistemas</t>
  </si>
  <si>
    <t>Analista de Selección</t>
  </si>
  <si>
    <t>Responsable de Operaciones</t>
  </si>
  <si>
    <t>Responsable de Calidad</t>
  </si>
  <si>
    <t>Responsable de Formacion</t>
  </si>
  <si>
    <t>Responsable de Formacion y Calidad</t>
  </si>
  <si>
    <t>Responsable de Sistemas</t>
  </si>
  <si>
    <t>Responsable de Planeamiento y Analisis</t>
  </si>
  <si>
    <t>Responsable de Recursos Humanos</t>
  </si>
  <si>
    <t>Jefe de Operaciones</t>
  </si>
  <si>
    <t>Jefe de Calidad</t>
  </si>
  <si>
    <t>Jefe de Formacion</t>
  </si>
  <si>
    <t>Jefe de Formacion y Calidad</t>
  </si>
  <si>
    <t>Jefe de Planeamiento y Analisis</t>
  </si>
  <si>
    <t>Jefe de Recursos Humanos</t>
  </si>
  <si>
    <t>Jefe de Sistemas</t>
  </si>
  <si>
    <t>Gerente de Operaciones</t>
  </si>
  <si>
    <t>Gerente de Recursos Humanos</t>
  </si>
  <si>
    <t>Gerente de Sistemas</t>
  </si>
  <si>
    <t>Director de Operaciones</t>
  </si>
  <si>
    <t>id_cargo</t>
  </si>
  <si>
    <t>cargo</t>
  </si>
  <si>
    <t>Auditor</t>
  </si>
  <si>
    <t>Administrativo de Metricas</t>
  </si>
  <si>
    <t>Team Leader</t>
  </si>
  <si>
    <t>Coordinador</t>
  </si>
  <si>
    <t>Supervisor</t>
  </si>
  <si>
    <t>Analista</t>
  </si>
  <si>
    <t>Responsable</t>
  </si>
  <si>
    <t>Jefe</t>
  </si>
  <si>
    <t>Gerente</t>
  </si>
  <si>
    <t>Director</t>
  </si>
  <si>
    <t>id_campania</t>
  </si>
  <si>
    <t>campania</t>
  </si>
  <si>
    <t>BACK RENO DIG</t>
  </si>
  <si>
    <t>BACK-CHILE</t>
  </si>
  <si>
    <t>BACK-CLARO</t>
  </si>
  <si>
    <t>BACK-EMPRESAS</t>
  </si>
  <si>
    <t>BACK-HOGAR</t>
  </si>
  <si>
    <t>BACK-LLAA</t>
  </si>
  <si>
    <t>BACK-NIUBIZ</t>
  </si>
  <si>
    <t>BACK-PORTA</t>
  </si>
  <si>
    <t>BACK-REMOTO</t>
  </si>
  <si>
    <t>BACK-REMOTO INHOUSE/TIENDA</t>
  </si>
  <si>
    <t>BACK-REPORT</t>
  </si>
  <si>
    <t>CLARO</t>
  </si>
  <si>
    <t>ECO 1</t>
  </si>
  <si>
    <t>ECO 2</t>
  </si>
  <si>
    <t>ECO 4</t>
  </si>
  <si>
    <t>EMPRESAS</t>
  </si>
  <si>
    <t>Entel Chile</t>
  </si>
  <si>
    <t>ESTRUCTURA</t>
  </si>
  <si>
    <t>F2W</t>
  </si>
  <si>
    <t>FACEBOOK</t>
  </si>
  <si>
    <t>GOOGLE</t>
  </si>
  <si>
    <t>HOGAR DIGITAL</t>
  </si>
  <si>
    <t>LL AA REGULAR</t>
  </si>
  <si>
    <t>NIUBIZ</t>
  </si>
  <si>
    <t>PORTABILIDAD IN</t>
  </si>
  <si>
    <t>RENOVACIÓN IN</t>
  </si>
  <si>
    <t>RENOVACION OUT</t>
  </si>
  <si>
    <t>WIN</t>
  </si>
  <si>
    <t>id_gestion</t>
  </si>
  <si>
    <t>id_PCRC</t>
  </si>
  <si>
    <t>id_programa</t>
  </si>
  <si>
    <t>id_proveedor</t>
  </si>
  <si>
    <t>proveedor</t>
  </si>
  <si>
    <t>KONECTA</t>
  </si>
  <si>
    <t>AST</t>
  </si>
  <si>
    <t>CASTILLIAN</t>
  </si>
  <si>
    <t>B12</t>
  </si>
  <si>
    <t>TELEMARK</t>
  </si>
  <si>
    <t>programa</t>
  </si>
  <si>
    <t>Entel Perú</t>
  </si>
  <si>
    <t>Claro Perú</t>
  </si>
  <si>
    <t>Niubiz</t>
  </si>
  <si>
    <t>Transversal</t>
  </si>
  <si>
    <t>Movistar Perú</t>
  </si>
  <si>
    <t>Win</t>
  </si>
  <si>
    <t>PCRC</t>
  </si>
  <si>
    <t>gestion</t>
  </si>
  <si>
    <t>id_seniority</t>
  </si>
  <si>
    <t>seniority</t>
  </si>
  <si>
    <t>Junior</t>
  </si>
  <si>
    <t>Semi Senior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</si>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</sst>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as_relacionales_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o"/>
      <sheetName val="Funcion"/>
      <sheetName val="Seniority"/>
      <sheetName val="Areas"/>
      <sheetName val="Proveedor "/>
      <sheetName val="Programa"/>
      <sheetName val="PCRC"/>
      <sheetName val="Gestion"/>
      <sheetName val="Campania"/>
      <sheetName val="Estado_Laboral"/>
      <sheetName val="Estado_Presencial"/>
      <sheetName val="Modalidad"/>
      <sheetName val="Jornada"/>
      <sheetName val="Turno"/>
      <sheetName val="Hora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id_PCRC</v>
          </cell>
          <cell r="B1" t="str">
            <v>PCRC</v>
          </cell>
        </row>
        <row r="2">
          <cell r="A2">
            <v>1</v>
          </cell>
          <cell r="B2" t="str">
            <v>Backoffice</v>
          </cell>
        </row>
        <row r="3">
          <cell r="A3">
            <v>2</v>
          </cell>
          <cell r="B3" t="str">
            <v>Claro // Win</v>
          </cell>
        </row>
        <row r="4">
          <cell r="A4">
            <v>3</v>
          </cell>
          <cell r="B4" t="str">
            <v>Claro Perú</v>
          </cell>
        </row>
        <row r="5">
          <cell r="A5">
            <v>4</v>
          </cell>
          <cell r="B5" t="str">
            <v>Empresas</v>
          </cell>
        </row>
        <row r="6">
          <cell r="A6">
            <v>5</v>
          </cell>
          <cell r="B6" t="str">
            <v>Entel Chile</v>
          </cell>
        </row>
        <row r="7">
          <cell r="A7">
            <v>6</v>
          </cell>
          <cell r="B7" t="str">
            <v>Hogar</v>
          </cell>
        </row>
        <row r="8">
          <cell r="A8">
            <v>7</v>
          </cell>
          <cell r="B8" t="str">
            <v>Jefe de Proyectos</v>
          </cell>
        </row>
        <row r="9">
          <cell r="A9">
            <v>8</v>
          </cell>
          <cell r="B9" t="str">
            <v>Líneas Adicionales</v>
          </cell>
        </row>
        <row r="10">
          <cell r="A10">
            <v>9</v>
          </cell>
          <cell r="B10" t="str">
            <v>Movistar Perú</v>
          </cell>
        </row>
        <row r="11">
          <cell r="A11">
            <v>10</v>
          </cell>
          <cell r="B11" t="str">
            <v>Niubiz</v>
          </cell>
        </row>
        <row r="12">
          <cell r="A12">
            <v>11</v>
          </cell>
          <cell r="B12" t="str">
            <v>Portabilidad</v>
          </cell>
        </row>
        <row r="13">
          <cell r="A13">
            <v>12</v>
          </cell>
          <cell r="B13" t="str">
            <v>Renovaciones</v>
          </cell>
        </row>
        <row r="14">
          <cell r="A14">
            <v>13</v>
          </cell>
          <cell r="B14" t="str">
            <v>Soporte</v>
          </cell>
        </row>
        <row r="15">
          <cell r="A15">
            <v>14</v>
          </cell>
          <cell r="B15" t="str">
            <v>Win</v>
          </cell>
        </row>
      </sheetData>
      <sheetData sheetId="7">
        <row r="1">
          <cell r="A1" t="str">
            <v>id_gestion</v>
          </cell>
          <cell r="B1" t="str">
            <v>gestion</v>
          </cell>
        </row>
        <row r="2">
          <cell r="A2">
            <v>1</v>
          </cell>
          <cell r="B2" t="str">
            <v>Backoffice</v>
          </cell>
        </row>
        <row r="3">
          <cell r="A3">
            <v>2</v>
          </cell>
          <cell r="B3" t="str">
            <v>Claro // Win</v>
          </cell>
        </row>
        <row r="4">
          <cell r="A4">
            <v>3</v>
          </cell>
          <cell r="B4" t="str">
            <v>Claro Perú</v>
          </cell>
        </row>
        <row r="5">
          <cell r="A5">
            <v>4</v>
          </cell>
          <cell r="B5" t="str">
            <v>Empresas</v>
          </cell>
        </row>
        <row r="6">
          <cell r="A6">
            <v>5</v>
          </cell>
          <cell r="B6" t="str">
            <v>Entel Chile</v>
          </cell>
        </row>
        <row r="7">
          <cell r="A7">
            <v>6</v>
          </cell>
          <cell r="B7" t="str">
            <v>Entel Perú</v>
          </cell>
        </row>
        <row r="8">
          <cell r="A8">
            <v>7</v>
          </cell>
          <cell r="B8" t="str">
            <v>Hogar</v>
          </cell>
        </row>
        <row r="9">
          <cell r="A9">
            <v>8</v>
          </cell>
          <cell r="B9" t="str">
            <v>Inbound</v>
          </cell>
        </row>
        <row r="10">
          <cell r="A10">
            <v>9</v>
          </cell>
          <cell r="B10" t="str">
            <v>Inbound - Outbound</v>
          </cell>
        </row>
        <row r="11">
          <cell r="A11">
            <v>10</v>
          </cell>
          <cell r="B11" t="str">
            <v>Jefe de Proyectos</v>
          </cell>
        </row>
        <row r="12">
          <cell r="A12">
            <v>11</v>
          </cell>
          <cell r="B12" t="str">
            <v>Líneas Adicionales</v>
          </cell>
        </row>
        <row r="13">
          <cell r="A13">
            <v>12</v>
          </cell>
          <cell r="B13" t="str">
            <v>Movistar Perú</v>
          </cell>
        </row>
        <row r="14">
          <cell r="A14">
            <v>13</v>
          </cell>
          <cell r="B14" t="str">
            <v>Niubiz</v>
          </cell>
        </row>
        <row r="15">
          <cell r="A15">
            <v>14</v>
          </cell>
          <cell r="B15" t="str">
            <v>Outbound</v>
          </cell>
        </row>
        <row r="16">
          <cell r="A16">
            <v>15</v>
          </cell>
          <cell r="B16" t="str">
            <v>Transversal</v>
          </cell>
        </row>
        <row r="17">
          <cell r="A17">
            <v>16</v>
          </cell>
          <cell r="B17" t="str">
            <v>Whatsapp</v>
          </cell>
        </row>
        <row r="18">
          <cell r="A18">
            <v>17</v>
          </cell>
          <cell r="B18" t="str">
            <v>Win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1CE9-3099-45A6-AFEF-82C2C8F1DB18}">
  <dimension ref="B1:G121"/>
  <sheetViews>
    <sheetView tabSelected="1" workbookViewId="0">
      <pane xSplit="2" ySplit="1" topLeftCell="C3" activePane="bottomRight" state="frozen"/>
      <selection pane="topRight" activeCell="B1" sqref="B1"/>
      <selection pane="bottomLeft" activeCell="A2" sqref="A2"/>
      <selection pane="bottomRight" activeCell="H125" sqref="H125"/>
    </sheetView>
  </sheetViews>
  <sheetFormatPr baseColWidth="10" defaultRowHeight="14.4" x14ac:dyDescent="0.3"/>
  <cols>
    <col min="3" max="3" width="33.5546875" bestFit="1" customWidth="1"/>
    <col min="4" max="4" width="11.5546875" style="1"/>
    <col min="5" max="5" width="23" bestFit="1" customWidth="1"/>
    <col min="259" max="259" width="33.5546875" bestFit="1" customWidth="1"/>
    <col min="515" max="515" width="33.5546875" bestFit="1" customWidth="1"/>
    <col min="771" max="771" width="33.5546875" bestFit="1" customWidth="1"/>
    <col min="1027" max="1027" width="33.5546875" bestFit="1" customWidth="1"/>
    <col min="1283" max="1283" width="33.5546875" bestFit="1" customWidth="1"/>
    <col min="1539" max="1539" width="33.5546875" bestFit="1" customWidth="1"/>
    <col min="1795" max="1795" width="33.5546875" bestFit="1" customWidth="1"/>
    <col min="2051" max="2051" width="33.5546875" bestFit="1" customWidth="1"/>
    <col min="2307" max="2307" width="33.5546875" bestFit="1" customWidth="1"/>
    <col min="2563" max="2563" width="33.5546875" bestFit="1" customWidth="1"/>
    <col min="2819" max="2819" width="33.5546875" bestFit="1" customWidth="1"/>
    <col min="3075" max="3075" width="33.5546875" bestFit="1" customWidth="1"/>
    <col min="3331" max="3331" width="33.5546875" bestFit="1" customWidth="1"/>
    <col min="3587" max="3587" width="33.5546875" bestFit="1" customWidth="1"/>
    <col min="3843" max="3843" width="33.5546875" bestFit="1" customWidth="1"/>
    <col min="4099" max="4099" width="33.5546875" bestFit="1" customWidth="1"/>
    <col min="4355" max="4355" width="33.5546875" bestFit="1" customWidth="1"/>
    <col min="4611" max="4611" width="33.5546875" bestFit="1" customWidth="1"/>
    <col min="4867" max="4867" width="33.5546875" bestFit="1" customWidth="1"/>
    <col min="5123" max="5123" width="33.5546875" bestFit="1" customWidth="1"/>
    <col min="5379" max="5379" width="33.5546875" bestFit="1" customWidth="1"/>
    <col min="5635" max="5635" width="33.5546875" bestFit="1" customWidth="1"/>
    <col min="5891" max="5891" width="33.5546875" bestFit="1" customWidth="1"/>
    <col min="6147" max="6147" width="33.5546875" bestFit="1" customWidth="1"/>
    <col min="6403" max="6403" width="33.5546875" bestFit="1" customWidth="1"/>
    <col min="6659" max="6659" width="33.5546875" bestFit="1" customWidth="1"/>
    <col min="6915" max="6915" width="33.5546875" bestFit="1" customWidth="1"/>
    <col min="7171" max="7171" width="33.5546875" bestFit="1" customWidth="1"/>
    <col min="7427" max="7427" width="33.5546875" bestFit="1" customWidth="1"/>
    <col min="7683" max="7683" width="33.5546875" bestFit="1" customWidth="1"/>
    <col min="7939" max="7939" width="33.5546875" bestFit="1" customWidth="1"/>
    <col min="8195" max="8195" width="33.5546875" bestFit="1" customWidth="1"/>
    <col min="8451" max="8451" width="33.5546875" bestFit="1" customWidth="1"/>
    <col min="8707" max="8707" width="33.5546875" bestFit="1" customWidth="1"/>
    <col min="8963" max="8963" width="33.5546875" bestFit="1" customWidth="1"/>
    <col min="9219" max="9219" width="33.5546875" bestFit="1" customWidth="1"/>
    <col min="9475" max="9475" width="33.5546875" bestFit="1" customWidth="1"/>
    <col min="9731" max="9731" width="33.5546875" bestFit="1" customWidth="1"/>
    <col min="9987" max="9987" width="33.5546875" bestFit="1" customWidth="1"/>
    <col min="10243" max="10243" width="33.5546875" bestFit="1" customWidth="1"/>
    <col min="10499" max="10499" width="33.5546875" bestFit="1" customWidth="1"/>
    <col min="10755" max="10755" width="33.5546875" bestFit="1" customWidth="1"/>
    <col min="11011" max="11011" width="33.5546875" bestFit="1" customWidth="1"/>
    <col min="11267" max="11267" width="33.5546875" bestFit="1" customWidth="1"/>
    <col min="11523" max="11523" width="33.5546875" bestFit="1" customWidth="1"/>
    <col min="11779" max="11779" width="33.5546875" bestFit="1" customWidth="1"/>
    <col min="12035" max="12035" width="33.5546875" bestFit="1" customWidth="1"/>
    <col min="12291" max="12291" width="33.5546875" bestFit="1" customWidth="1"/>
    <col min="12547" max="12547" width="33.5546875" bestFit="1" customWidth="1"/>
    <col min="12803" max="12803" width="33.5546875" bestFit="1" customWidth="1"/>
    <col min="13059" max="13059" width="33.5546875" bestFit="1" customWidth="1"/>
    <col min="13315" max="13315" width="33.5546875" bestFit="1" customWidth="1"/>
    <col min="13571" max="13571" width="33.5546875" bestFit="1" customWidth="1"/>
    <col min="13827" max="13827" width="33.5546875" bestFit="1" customWidth="1"/>
    <col min="14083" max="14083" width="33.5546875" bestFit="1" customWidth="1"/>
    <col min="14339" max="14339" width="33.5546875" bestFit="1" customWidth="1"/>
    <col min="14595" max="14595" width="33.5546875" bestFit="1" customWidth="1"/>
    <col min="14851" max="14851" width="33.5546875" bestFit="1" customWidth="1"/>
    <col min="15107" max="15107" width="33.5546875" bestFit="1" customWidth="1"/>
    <col min="15363" max="15363" width="33.5546875" bestFit="1" customWidth="1"/>
    <col min="15619" max="15619" width="33.5546875" bestFit="1" customWidth="1"/>
    <col min="15875" max="15875" width="33.5546875" bestFit="1" customWidth="1"/>
    <col min="16131" max="16131" width="33.5546875" bestFit="1" customWidth="1"/>
  </cols>
  <sheetData>
    <row r="1" spans="2:7" x14ac:dyDescent="0.3">
      <c r="B1" s="1" t="s">
        <v>0</v>
      </c>
      <c r="C1" t="s">
        <v>1</v>
      </c>
      <c r="D1" s="1" t="s">
        <v>42</v>
      </c>
      <c r="E1" s="1" t="s">
        <v>43</v>
      </c>
      <c r="F1" s="2" t="s">
        <v>103</v>
      </c>
      <c r="G1" s="2" t="s">
        <v>104</v>
      </c>
    </row>
    <row r="2" spans="2:7" x14ac:dyDescent="0.3">
      <c r="B2" s="1">
        <v>1</v>
      </c>
      <c r="C2" t="s">
        <v>2</v>
      </c>
      <c r="D2" s="1">
        <v>1</v>
      </c>
      <c r="E2" t="s">
        <v>2</v>
      </c>
      <c r="F2" s="2">
        <v>1</v>
      </c>
      <c r="G2" s="2" t="s">
        <v>105</v>
      </c>
    </row>
    <row r="3" spans="2:7" x14ac:dyDescent="0.3">
      <c r="B3" s="1">
        <v>1</v>
      </c>
      <c r="C3" t="s">
        <v>2</v>
      </c>
      <c r="D3" s="1">
        <v>1</v>
      </c>
      <c r="E3" t="s">
        <v>2</v>
      </c>
      <c r="F3" s="2">
        <v>2</v>
      </c>
      <c r="G3" s="2" t="s">
        <v>106</v>
      </c>
    </row>
    <row r="4" spans="2:7" x14ac:dyDescent="0.3">
      <c r="B4" s="1">
        <v>1</v>
      </c>
      <c r="C4" t="s">
        <v>2</v>
      </c>
      <c r="D4" s="1">
        <v>1</v>
      </c>
      <c r="E4" t="s">
        <v>2</v>
      </c>
      <c r="F4" s="2">
        <v>3</v>
      </c>
      <c r="G4" s="2" t="s">
        <v>107</v>
      </c>
    </row>
    <row r="5" spans="2:7" x14ac:dyDescent="0.3">
      <c r="B5" s="1">
        <v>2</v>
      </c>
      <c r="C5" t="s">
        <v>3</v>
      </c>
      <c r="D5" s="1">
        <v>2</v>
      </c>
      <c r="E5" t="s">
        <v>3</v>
      </c>
      <c r="F5" s="2">
        <v>1</v>
      </c>
      <c r="G5" s="2" t="s">
        <v>105</v>
      </c>
    </row>
    <row r="6" spans="2:7" x14ac:dyDescent="0.3">
      <c r="B6" s="1">
        <v>2</v>
      </c>
      <c r="C6" t="s">
        <v>3</v>
      </c>
      <c r="D6" s="1">
        <v>2</v>
      </c>
      <c r="E6" t="s">
        <v>3</v>
      </c>
      <c r="F6" s="2">
        <v>2</v>
      </c>
      <c r="G6" s="2" t="s">
        <v>106</v>
      </c>
    </row>
    <row r="7" spans="2:7" x14ac:dyDescent="0.3">
      <c r="B7" s="1">
        <v>2</v>
      </c>
      <c r="C7" t="s">
        <v>3</v>
      </c>
      <c r="D7" s="1">
        <v>2</v>
      </c>
      <c r="E7" t="s">
        <v>3</v>
      </c>
      <c r="F7" s="2">
        <v>3</v>
      </c>
      <c r="G7" s="2" t="s">
        <v>107</v>
      </c>
    </row>
    <row r="8" spans="2:7" x14ac:dyDescent="0.3">
      <c r="B8" s="1">
        <v>3</v>
      </c>
      <c r="C8" t="s">
        <v>4</v>
      </c>
      <c r="D8" s="1">
        <v>3</v>
      </c>
      <c r="E8" t="s">
        <v>44</v>
      </c>
      <c r="F8" s="2">
        <v>1</v>
      </c>
      <c r="G8" s="2" t="s">
        <v>105</v>
      </c>
    </row>
    <row r="9" spans="2:7" x14ac:dyDescent="0.3">
      <c r="B9" s="1">
        <v>3</v>
      </c>
      <c r="C9" t="s">
        <v>4</v>
      </c>
      <c r="D9" s="1">
        <v>3</v>
      </c>
      <c r="E9" t="s">
        <v>44</v>
      </c>
      <c r="F9" s="2">
        <v>2</v>
      </c>
      <c r="G9" s="2" t="s">
        <v>106</v>
      </c>
    </row>
    <row r="10" spans="2:7" x14ac:dyDescent="0.3">
      <c r="B10" s="1">
        <v>3</v>
      </c>
      <c r="C10" t="s">
        <v>4</v>
      </c>
      <c r="D10" s="1">
        <v>3</v>
      </c>
      <c r="E10" t="s">
        <v>44</v>
      </c>
      <c r="F10" s="2">
        <v>3</v>
      </c>
      <c r="G10" s="2" t="s">
        <v>107</v>
      </c>
    </row>
    <row r="11" spans="2:7" x14ac:dyDescent="0.3">
      <c r="B11" s="1">
        <v>4</v>
      </c>
      <c r="C11" t="s">
        <v>5</v>
      </c>
      <c r="D11" s="1">
        <v>5</v>
      </c>
      <c r="E11" t="s">
        <v>5</v>
      </c>
      <c r="F11" s="2">
        <v>1</v>
      </c>
      <c r="G11" s="2" t="s">
        <v>105</v>
      </c>
    </row>
    <row r="12" spans="2:7" x14ac:dyDescent="0.3">
      <c r="B12" s="1">
        <v>4</v>
      </c>
      <c r="C12" t="s">
        <v>5</v>
      </c>
      <c r="D12" s="1">
        <v>5</v>
      </c>
      <c r="E12" t="s">
        <v>5</v>
      </c>
      <c r="F12" s="2">
        <v>2</v>
      </c>
      <c r="G12" s="2" t="s">
        <v>106</v>
      </c>
    </row>
    <row r="13" spans="2:7" x14ac:dyDescent="0.3">
      <c r="B13" s="1">
        <v>4</v>
      </c>
      <c r="C13" t="s">
        <v>5</v>
      </c>
      <c r="D13" s="1">
        <v>5</v>
      </c>
      <c r="E13" t="s">
        <v>5</v>
      </c>
      <c r="F13" s="2">
        <v>3</v>
      </c>
      <c r="G13" s="2" t="s">
        <v>107</v>
      </c>
    </row>
    <row r="14" spans="2:7" x14ac:dyDescent="0.3">
      <c r="B14" s="1">
        <v>5</v>
      </c>
      <c r="C14" t="s">
        <v>6</v>
      </c>
      <c r="D14" s="1">
        <v>6</v>
      </c>
      <c r="E14" t="s">
        <v>45</v>
      </c>
      <c r="F14" s="2">
        <v>1</v>
      </c>
      <c r="G14" s="2" t="s">
        <v>105</v>
      </c>
    </row>
    <row r="15" spans="2:7" x14ac:dyDescent="0.3">
      <c r="B15" s="1">
        <v>5</v>
      </c>
      <c r="C15" t="s">
        <v>6</v>
      </c>
      <c r="D15" s="1">
        <v>6</v>
      </c>
      <c r="E15" t="s">
        <v>45</v>
      </c>
      <c r="F15" s="2">
        <v>2</v>
      </c>
      <c r="G15" s="2" t="s">
        <v>106</v>
      </c>
    </row>
    <row r="16" spans="2:7" x14ac:dyDescent="0.3">
      <c r="B16" s="1">
        <v>5</v>
      </c>
      <c r="C16" t="s">
        <v>6</v>
      </c>
      <c r="D16" s="1">
        <v>6</v>
      </c>
      <c r="E16" t="s">
        <v>45</v>
      </c>
      <c r="F16" s="2">
        <v>3</v>
      </c>
      <c r="G16" s="2" t="s">
        <v>107</v>
      </c>
    </row>
    <row r="17" spans="2:7" x14ac:dyDescent="0.3">
      <c r="B17" s="1">
        <v>6</v>
      </c>
      <c r="C17" t="s">
        <v>7</v>
      </c>
      <c r="D17" s="1">
        <v>6</v>
      </c>
      <c r="E17" t="s">
        <v>45</v>
      </c>
      <c r="F17" s="2">
        <v>1</v>
      </c>
      <c r="G17" s="2" t="s">
        <v>105</v>
      </c>
    </row>
    <row r="18" spans="2:7" x14ac:dyDescent="0.3">
      <c r="B18" s="1">
        <v>6</v>
      </c>
      <c r="C18" t="s">
        <v>7</v>
      </c>
      <c r="D18" s="1">
        <v>6</v>
      </c>
      <c r="E18" t="s">
        <v>45</v>
      </c>
      <c r="F18" s="2">
        <v>2</v>
      </c>
      <c r="G18" s="2" t="s">
        <v>106</v>
      </c>
    </row>
    <row r="19" spans="2:7" x14ac:dyDescent="0.3">
      <c r="B19" s="1">
        <v>6</v>
      </c>
      <c r="C19" t="s">
        <v>7</v>
      </c>
      <c r="D19" s="1">
        <v>6</v>
      </c>
      <c r="E19" t="s">
        <v>45</v>
      </c>
      <c r="F19" s="2">
        <v>3</v>
      </c>
      <c r="G19" s="2" t="s">
        <v>107</v>
      </c>
    </row>
    <row r="20" spans="2:7" x14ac:dyDescent="0.3">
      <c r="B20" s="1">
        <v>7</v>
      </c>
      <c r="C20" t="s">
        <v>8</v>
      </c>
      <c r="D20" s="1">
        <v>7</v>
      </c>
      <c r="E20" t="s">
        <v>46</v>
      </c>
      <c r="F20" s="2">
        <v>1</v>
      </c>
      <c r="G20" s="2" t="s">
        <v>105</v>
      </c>
    </row>
    <row r="21" spans="2:7" x14ac:dyDescent="0.3">
      <c r="B21" s="1">
        <v>7</v>
      </c>
      <c r="C21" t="s">
        <v>8</v>
      </c>
      <c r="D21" s="1">
        <v>7</v>
      </c>
      <c r="E21" t="s">
        <v>46</v>
      </c>
      <c r="F21" s="2">
        <v>2</v>
      </c>
      <c r="G21" s="2" t="s">
        <v>106</v>
      </c>
    </row>
    <row r="22" spans="2:7" x14ac:dyDescent="0.3">
      <c r="B22" s="1">
        <v>7</v>
      </c>
      <c r="C22" t="s">
        <v>8</v>
      </c>
      <c r="D22" s="1">
        <v>7</v>
      </c>
      <c r="E22" t="s">
        <v>46</v>
      </c>
      <c r="F22" s="2">
        <v>3</v>
      </c>
      <c r="G22" s="2" t="s">
        <v>107</v>
      </c>
    </row>
    <row r="23" spans="2:7" x14ac:dyDescent="0.3">
      <c r="B23" s="1">
        <v>8</v>
      </c>
      <c r="C23" t="s">
        <v>9</v>
      </c>
      <c r="D23" s="1">
        <v>8</v>
      </c>
      <c r="E23" t="s">
        <v>47</v>
      </c>
      <c r="F23" s="2">
        <v>1</v>
      </c>
      <c r="G23" s="2" t="s">
        <v>105</v>
      </c>
    </row>
    <row r="24" spans="2:7" x14ac:dyDescent="0.3">
      <c r="B24" s="1">
        <v>8</v>
      </c>
      <c r="C24" t="s">
        <v>9</v>
      </c>
      <c r="D24" s="1">
        <v>8</v>
      </c>
      <c r="E24" t="s">
        <v>47</v>
      </c>
      <c r="F24" s="2">
        <v>2</v>
      </c>
      <c r="G24" s="2" t="s">
        <v>106</v>
      </c>
    </row>
    <row r="25" spans="2:7" x14ac:dyDescent="0.3">
      <c r="B25" s="1">
        <v>8</v>
      </c>
      <c r="C25" t="s">
        <v>9</v>
      </c>
      <c r="D25" s="1">
        <v>8</v>
      </c>
      <c r="E25" t="s">
        <v>47</v>
      </c>
      <c r="F25" s="2">
        <v>3</v>
      </c>
      <c r="G25" s="2" t="s">
        <v>107</v>
      </c>
    </row>
    <row r="26" spans="2:7" x14ac:dyDescent="0.3">
      <c r="B26" s="1">
        <v>9</v>
      </c>
      <c r="C26" t="s">
        <v>10</v>
      </c>
      <c r="D26" s="1">
        <v>8</v>
      </c>
      <c r="E26" t="s">
        <v>47</v>
      </c>
      <c r="F26" s="2">
        <v>1</v>
      </c>
      <c r="G26" s="2" t="s">
        <v>105</v>
      </c>
    </row>
    <row r="27" spans="2:7" x14ac:dyDescent="0.3">
      <c r="B27" s="1">
        <v>9</v>
      </c>
      <c r="C27" t="s">
        <v>10</v>
      </c>
      <c r="D27" s="1">
        <v>8</v>
      </c>
      <c r="E27" t="s">
        <v>47</v>
      </c>
      <c r="F27" s="2">
        <v>2</v>
      </c>
      <c r="G27" s="2" t="s">
        <v>106</v>
      </c>
    </row>
    <row r="28" spans="2:7" x14ac:dyDescent="0.3">
      <c r="B28" s="1">
        <v>9</v>
      </c>
      <c r="C28" t="s">
        <v>10</v>
      </c>
      <c r="D28" s="1">
        <v>8</v>
      </c>
      <c r="E28" t="s">
        <v>47</v>
      </c>
      <c r="F28" s="2">
        <v>3</v>
      </c>
      <c r="G28" s="2" t="s">
        <v>107</v>
      </c>
    </row>
    <row r="29" spans="2:7" x14ac:dyDescent="0.3">
      <c r="B29" s="1">
        <v>10</v>
      </c>
      <c r="C29" t="s">
        <v>11</v>
      </c>
      <c r="D29" s="1">
        <v>8</v>
      </c>
      <c r="E29" t="s">
        <v>47</v>
      </c>
      <c r="F29" s="2">
        <v>1</v>
      </c>
      <c r="G29" s="2" t="s">
        <v>105</v>
      </c>
    </row>
    <row r="30" spans="2:7" x14ac:dyDescent="0.3">
      <c r="B30" s="1">
        <v>10</v>
      </c>
      <c r="C30" t="s">
        <v>11</v>
      </c>
      <c r="D30" s="1">
        <v>8</v>
      </c>
      <c r="E30" t="s">
        <v>47</v>
      </c>
      <c r="F30" s="2">
        <v>2</v>
      </c>
      <c r="G30" s="2" t="s">
        <v>106</v>
      </c>
    </row>
    <row r="31" spans="2:7" x14ac:dyDescent="0.3">
      <c r="B31" s="1">
        <v>10</v>
      </c>
      <c r="C31" t="s">
        <v>11</v>
      </c>
      <c r="D31" s="1">
        <v>8</v>
      </c>
      <c r="E31" t="s">
        <v>47</v>
      </c>
      <c r="F31" s="2">
        <v>3</v>
      </c>
      <c r="G31" s="2" t="s">
        <v>107</v>
      </c>
    </row>
    <row r="32" spans="2:7" x14ac:dyDescent="0.3">
      <c r="B32" s="1">
        <v>11</v>
      </c>
      <c r="C32" t="s">
        <v>12</v>
      </c>
      <c r="D32" s="1">
        <v>8</v>
      </c>
      <c r="E32" t="s">
        <v>47</v>
      </c>
      <c r="F32" s="2">
        <v>1</v>
      </c>
      <c r="G32" s="2" t="s">
        <v>105</v>
      </c>
    </row>
    <row r="33" spans="2:7" x14ac:dyDescent="0.3">
      <c r="B33" s="1">
        <v>11</v>
      </c>
      <c r="C33" t="s">
        <v>12</v>
      </c>
      <c r="D33" s="1">
        <v>8</v>
      </c>
      <c r="E33" t="s">
        <v>47</v>
      </c>
      <c r="F33" s="2">
        <v>2</v>
      </c>
      <c r="G33" s="2" t="s">
        <v>106</v>
      </c>
    </row>
    <row r="34" spans="2:7" x14ac:dyDescent="0.3">
      <c r="B34" s="1">
        <v>11</v>
      </c>
      <c r="C34" t="s">
        <v>12</v>
      </c>
      <c r="D34" s="1">
        <v>8</v>
      </c>
      <c r="E34" t="s">
        <v>47</v>
      </c>
      <c r="F34" s="2">
        <v>3</v>
      </c>
      <c r="G34" s="2" t="s">
        <v>107</v>
      </c>
    </row>
    <row r="35" spans="2:7" x14ac:dyDescent="0.3">
      <c r="B35" s="1">
        <v>12</v>
      </c>
      <c r="C35" t="s">
        <v>13</v>
      </c>
      <c r="D35" s="1">
        <v>9</v>
      </c>
      <c r="E35" t="s">
        <v>48</v>
      </c>
      <c r="F35" s="2">
        <v>1</v>
      </c>
      <c r="G35" s="2" t="s">
        <v>105</v>
      </c>
    </row>
    <row r="36" spans="2:7" x14ac:dyDescent="0.3">
      <c r="B36" s="1">
        <v>12</v>
      </c>
      <c r="C36" t="s">
        <v>13</v>
      </c>
      <c r="D36" s="1">
        <v>9</v>
      </c>
      <c r="E36" t="s">
        <v>48</v>
      </c>
      <c r="F36" s="2">
        <v>2</v>
      </c>
      <c r="G36" s="2" t="s">
        <v>106</v>
      </c>
    </row>
    <row r="37" spans="2:7" x14ac:dyDescent="0.3">
      <c r="B37" s="1">
        <v>12</v>
      </c>
      <c r="C37" t="s">
        <v>13</v>
      </c>
      <c r="D37" s="1">
        <v>9</v>
      </c>
      <c r="E37" t="s">
        <v>48</v>
      </c>
      <c r="F37" s="2">
        <v>3</v>
      </c>
      <c r="G37" s="2" t="s">
        <v>107</v>
      </c>
    </row>
    <row r="38" spans="2:7" x14ac:dyDescent="0.3">
      <c r="B38" s="1">
        <v>13</v>
      </c>
      <c r="C38" t="s">
        <v>14</v>
      </c>
      <c r="D38" s="1">
        <v>9</v>
      </c>
      <c r="E38" t="s">
        <v>48</v>
      </c>
      <c r="F38" s="2">
        <v>1</v>
      </c>
      <c r="G38" s="2" t="s">
        <v>105</v>
      </c>
    </row>
    <row r="39" spans="2:7" x14ac:dyDescent="0.3">
      <c r="B39" s="1">
        <v>13</v>
      </c>
      <c r="C39" t="s">
        <v>14</v>
      </c>
      <c r="D39" s="1">
        <v>9</v>
      </c>
      <c r="E39" t="s">
        <v>48</v>
      </c>
      <c r="F39" s="2">
        <v>2</v>
      </c>
      <c r="G39" s="2" t="s">
        <v>106</v>
      </c>
    </row>
    <row r="40" spans="2:7" x14ac:dyDescent="0.3">
      <c r="B40" s="1">
        <v>13</v>
      </c>
      <c r="C40" t="s">
        <v>14</v>
      </c>
      <c r="D40" s="1">
        <v>9</v>
      </c>
      <c r="E40" t="s">
        <v>48</v>
      </c>
      <c r="F40" s="2">
        <v>3</v>
      </c>
      <c r="G40" s="2" t="s">
        <v>107</v>
      </c>
    </row>
    <row r="41" spans="2:7" x14ac:dyDescent="0.3">
      <c r="B41" s="1">
        <v>14</v>
      </c>
      <c r="C41" t="s">
        <v>15</v>
      </c>
      <c r="D41" s="1">
        <v>9</v>
      </c>
      <c r="E41" t="s">
        <v>48</v>
      </c>
      <c r="F41" s="2">
        <v>1</v>
      </c>
      <c r="G41" s="2" t="s">
        <v>105</v>
      </c>
    </row>
    <row r="42" spans="2:7" x14ac:dyDescent="0.3">
      <c r="B42" s="1">
        <v>14</v>
      </c>
      <c r="C42" t="s">
        <v>15</v>
      </c>
      <c r="D42" s="1">
        <v>9</v>
      </c>
      <c r="E42" t="s">
        <v>48</v>
      </c>
      <c r="F42" s="2">
        <v>2</v>
      </c>
      <c r="G42" s="2" t="s">
        <v>106</v>
      </c>
    </row>
    <row r="43" spans="2:7" x14ac:dyDescent="0.3">
      <c r="B43" s="1">
        <v>14</v>
      </c>
      <c r="C43" t="s">
        <v>15</v>
      </c>
      <c r="D43" s="1">
        <v>9</v>
      </c>
      <c r="E43" t="s">
        <v>48</v>
      </c>
      <c r="F43" s="2">
        <v>3</v>
      </c>
      <c r="G43" s="2" t="s">
        <v>107</v>
      </c>
    </row>
    <row r="44" spans="2:7" x14ac:dyDescent="0.3">
      <c r="B44" s="1">
        <v>15</v>
      </c>
      <c r="C44" t="s">
        <v>16</v>
      </c>
      <c r="D44" s="1">
        <v>9</v>
      </c>
      <c r="E44" t="s">
        <v>48</v>
      </c>
      <c r="F44" s="2">
        <v>1</v>
      </c>
      <c r="G44" s="2" t="s">
        <v>105</v>
      </c>
    </row>
    <row r="45" spans="2:7" x14ac:dyDescent="0.3">
      <c r="B45" s="1">
        <v>15</v>
      </c>
      <c r="C45" t="s">
        <v>16</v>
      </c>
      <c r="D45" s="1">
        <v>9</v>
      </c>
      <c r="E45" t="s">
        <v>48</v>
      </c>
      <c r="F45" s="2">
        <v>2</v>
      </c>
      <c r="G45" s="2" t="s">
        <v>106</v>
      </c>
    </row>
    <row r="46" spans="2:7" x14ac:dyDescent="0.3">
      <c r="B46" s="1">
        <v>15</v>
      </c>
      <c r="C46" t="s">
        <v>16</v>
      </c>
      <c r="D46" s="1">
        <v>9</v>
      </c>
      <c r="E46" t="s">
        <v>48</v>
      </c>
      <c r="F46" s="2">
        <v>3</v>
      </c>
      <c r="G46" s="2" t="s">
        <v>107</v>
      </c>
    </row>
    <row r="47" spans="2:7" x14ac:dyDescent="0.3">
      <c r="B47" s="1">
        <v>16</v>
      </c>
      <c r="C47" t="s">
        <v>17</v>
      </c>
      <c r="D47" s="1">
        <v>10</v>
      </c>
      <c r="E47" t="s">
        <v>49</v>
      </c>
      <c r="F47" s="2">
        <v>1</v>
      </c>
      <c r="G47" s="2" t="s">
        <v>105</v>
      </c>
    </row>
    <row r="48" spans="2:7" x14ac:dyDescent="0.3">
      <c r="B48" s="1">
        <v>16</v>
      </c>
      <c r="C48" t="s">
        <v>17</v>
      </c>
      <c r="D48" s="1">
        <v>10</v>
      </c>
      <c r="E48" t="s">
        <v>49</v>
      </c>
      <c r="F48" s="2">
        <v>2</v>
      </c>
      <c r="G48" s="2" t="s">
        <v>106</v>
      </c>
    </row>
    <row r="49" spans="2:7" x14ac:dyDescent="0.3">
      <c r="B49" s="1">
        <v>16</v>
      </c>
      <c r="C49" t="s">
        <v>17</v>
      </c>
      <c r="D49" s="1">
        <v>10</v>
      </c>
      <c r="E49" t="s">
        <v>49</v>
      </c>
      <c r="F49" s="2">
        <v>3</v>
      </c>
      <c r="G49" s="2" t="s">
        <v>107</v>
      </c>
    </row>
    <row r="50" spans="2:7" x14ac:dyDescent="0.3">
      <c r="B50" s="1">
        <v>17</v>
      </c>
      <c r="C50" t="s">
        <v>18</v>
      </c>
      <c r="D50" s="1">
        <v>10</v>
      </c>
      <c r="E50" t="s">
        <v>49</v>
      </c>
      <c r="F50" s="2">
        <v>1</v>
      </c>
      <c r="G50" s="2" t="s">
        <v>105</v>
      </c>
    </row>
    <row r="51" spans="2:7" x14ac:dyDescent="0.3">
      <c r="B51" s="1">
        <v>17</v>
      </c>
      <c r="C51" t="s">
        <v>18</v>
      </c>
      <c r="D51" s="1">
        <v>10</v>
      </c>
      <c r="E51" t="s">
        <v>49</v>
      </c>
      <c r="F51" s="2">
        <v>2</v>
      </c>
      <c r="G51" s="2" t="s">
        <v>106</v>
      </c>
    </row>
    <row r="52" spans="2:7" x14ac:dyDescent="0.3">
      <c r="B52" s="1">
        <v>17</v>
      </c>
      <c r="C52" t="s">
        <v>18</v>
      </c>
      <c r="D52" s="1">
        <v>10</v>
      </c>
      <c r="E52" t="s">
        <v>49</v>
      </c>
      <c r="F52" s="2">
        <v>3</v>
      </c>
      <c r="G52" s="2" t="s">
        <v>107</v>
      </c>
    </row>
    <row r="53" spans="2:7" x14ac:dyDescent="0.3">
      <c r="B53" s="1">
        <v>18</v>
      </c>
      <c r="C53" t="s">
        <v>19</v>
      </c>
      <c r="D53" s="1">
        <v>10</v>
      </c>
      <c r="E53" t="s">
        <v>49</v>
      </c>
      <c r="F53" s="2">
        <v>1</v>
      </c>
      <c r="G53" s="2" t="s">
        <v>105</v>
      </c>
    </row>
    <row r="54" spans="2:7" x14ac:dyDescent="0.3">
      <c r="B54" s="1">
        <v>18</v>
      </c>
      <c r="C54" t="s">
        <v>19</v>
      </c>
      <c r="D54" s="1">
        <v>10</v>
      </c>
      <c r="E54" t="s">
        <v>49</v>
      </c>
      <c r="F54" s="2">
        <v>2</v>
      </c>
      <c r="G54" s="2" t="s">
        <v>106</v>
      </c>
    </row>
    <row r="55" spans="2:7" x14ac:dyDescent="0.3">
      <c r="B55" s="1">
        <v>18</v>
      </c>
      <c r="C55" t="s">
        <v>19</v>
      </c>
      <c r="D55" s="1">
        <v>10</v>
      </c>
      <c r="E55" t="s">
        <v>49</v>
      </c>
      <c r="F55" s="2">
        <v>3</v>
      </c>
      <c r="G55" s="2" t="s">
        <v>107</v>
      </c>
    </row>
    <row r="56" spans="2:7" x14ac:dyDescent="0.3">
      <c r="B56" s="1">
        <v>19</v>
      </c>
      <c r="C56" t="s">
        <v>20</v>
      </c>
      <c r="D56" s="1">
        <v>10</v>
      </c>
      <c r="E56" t="s">
        <v>49</v>
      </c>
      <c r="F56" s="2">
        <v>1</v>
      </c>
      <c r="G56" s="2" t="s">
        <v>105</v>
      </c>
    </row>
    <row r="57" spans="2:7" x14ac:dyDescent="0.3">
      <c r="B57" s="1">
        <v>19</v>
      </c>
      <c r="C57" t="s">
        <v>20</v>
      </c>
      <c r="D57" s="1">
        <v>10</v>
      </c>
      <c r="E57" t="s">
        <v>49</v>
      </c>
      <c r="F57" s="2">
        <v>2</v>
      </c>
      <c r="G57" s="2" t="s">
        <v>106</v>
      </c>
    </row>
    <row r="58" spans="2:7" x14ac:dyDescent="0.3">
      <c r="B58" s="1">
        <v>19</v>
      </c>
      <c r="C58" t="s">
        <v>20</v>
      </c>
      <c r="D58" s="1">
        <v>10</v>
      </c>
      <c r="E58" t="s">
        <v>49</v>
      </c>
      <c r="F58" s="2">
        <v>3</v>
      </c>
      <c r="G58" s="2" t="s">
        <v>107</v>
      </c>
    </row>
    <row r="59" spans="2:7" x14ac:dyDescent="0.3">
      <c r="B59" s="1">
        <v>20</v>
      </c>
      <c r="C59" t="s">
        <v>21</v>
      </c>
      <c r="D59" s="1">
        <v>10</v>
      </c>
      <c r="E59" t="s">
        <v>49</v>
      </c>
      <c r="F59" s="2">
        <v>1</v>
      </c>
      <c r="G59" s="2" t="s">
        <v>105</v>
      </c>
    </row>
    <row r="60" spans="2:7" x14ac:dyDescent="0.3">
      <c r="B60" s="1">
        <v>20</v>
      </c>
      <c r="C60" t="s">
        <v>21</v>
      </c>
      <c r="D60" s="1">
        <v>10</v>
      </c>
      <c r="E60" t="s">
        <v>49</v>
      </c>
      <c r="F60" s="2">
        <v>2</v>
      </c>
      <c r="G60" s="2" t="s">
        <v>106</v>
      </c>
    </row>
    <row r="61" spans="2:7" x14ac:dyDescent="0.3">
      <c r="B61" s="1">
        <v>20</v>
      </c>
      <c r="C61" t="s">
        <v>21</v>
      </c>
      <c r="D61" s="1">
        <v>10</v>
      </c>
      <c r="E61" t="s">
        <v>49</v>
      </c>
      <c r="F61" s="2">
        <v>3</v>
      </c>
      <c r="G61" s="2" t="s">
        <v>107</v>
      </c>
    </row>
    <row r="62" spans="2:7" x14ac:dyDescent="0.3">
      <c r="B62" s="1">
        <v>21</v>
      </c>
      <c r="C62" t="s">
        <v>22</v>
      </c>
      <c r="D62" s="1">
        <v>10</v>
      </c>
      <c r="E62" t="s">
        <v>49</v>
      </c>
      <c r="F62" s="2">
        <v>1</v>
      </c>
      <c r="G62" s="2" t="s">
        <v>105</v>
      </c>
    </row>
    <row r="63" spans="2:7" x14ac:dyDescent="0.3">
      <c r="B63" s="1">
        <v>21</v>
      </c>
      <c r="C63" t="s">
        <v>22</v>
      </c>
      <c r="D63" s="1">
        <v>10</v>
      </c>
      <c r="E63" t="s">
        <v>49</v>
      </c>
      <c r="F63" s="2">
        <v>2</v>
      </c>
      <c r="G63" s="2" t="s">
        <v>106</v>
      </c>
    </row>
    <row r="64" spans="2:7" x14ac:dyDescent="0.3">
      <c r="B64" s="1">
        <v>21</v>
      </c>
      <c r="C64" t="s">
        <v>22</v>
      </c>
      <c r="D64" s="1">
        <v>10</v>
      </c>
      <c r="E64" t="s">
        <v>49</v>
      </c>
      <c r="F64" s="2">
        <v>3</v>
      </c>
      <c r="G64" s="2" t="s">
        <v>107</v>
      </c>
    </row>
    <row r="65" spans="2:7" x14ac:dyDescent="0.3">
      <c r="B65" s="1">
        <v>22</v>
      </c>
      <c r="C65" t="s">
        <v>23</v>
      </c>
      <c r="D65" s="1">
        <v>10</v>
      </c>
      <c r="E65" t="s">
        <v>49</v>
      </c>
      <c r="F65" s="2">
        <v>1</v>
      </c>
      <c r="G65" s="2" t="s">
        <v>105</v>
      </c>
    </row>
    <row r="66" spans="2:7" x14ac:dyDescent="0.3">
      <c r="B66" s="1">
        <v>22</v>
      </c>
      <c r="C66" t="s">
        <v>23</v>
      </c>
      <c r="D66" s="1">
        <v>10</v>
      </c>
      <c r="E66" t="s">
        <v>49</v>
      </c>
      <c r="F66" s="2">
        <v>2</v>
      </c>
      <c r="G66" s="2" t="s">
        <v>106</v>
      </c>
    </row>
    <row r="67" spans="2:7" x14ac:dyDescent="0.3">
      <c r="B67" s="1">
        <v>22</v>
      </c>
      <c r="C67" t="s">
        <v>23</v>
      </c>
      <c r="D67" s="1">
        <v>10</v>
      </c>
      <c r="E67" t="s">
        <v>49</v>
      </c>
      <c r="F67" s="2">
        <v>3</v>
      </c>
      <c r="G67" s="2" t="s">
        <v>107</v>
      </c>
    </row>
    <row r="68" spans="2:7" x14ac:dyDescent="0.3">
      <c r="B68" s="1">
        <v>23</v>
      </c>
      <c r="C68" t="s">
        <v>24</v>
      </c>
      <c r="D68" s="1">
        <v>11</v>
      </c>
      <c r="E68" t="s">
        <v>50</v>
      </c>
      <c r="F68" s="2">
        <v>1</v>
      </c>
      <c r="G68" s="2" t="s">
        <v>105</v>
      </c>
    </row>
    <row r="69" spans="2:7" x14ac:dyDescent="0.3">
      <c r="B69" s="1">
        <v>23</v>
      </c>
      <c r="C69" t="s">
        <v>24</v>
      </c>
      <c r="D69" s="1">
        <v>11</v>
      </c>
      <c r="E69" t="s">
        <v>50</v>
      </c>
      <c r="F69" s="2">
        <v>2</v>
      </c>
      <c r="G69" s="2" t="s">
        <v>106</v>
      </c>
    </row>
    <row r="70" spans="2:7" x14ac:dyDescent="0.3">
      <c r="B70" s="1">
        <v>23</v>
      </c>
      <c r="C70" t="s">
        <v>24</v>
      </c>
      <c r="D70" s="1">
        <v>11</v>
      </c>
      <c r="E70" t="s">
        <v>50</v>
      </c>
      <c r="F70" s="2">
        <v>3</v>
      </c>
      <c r="G70" s="2" t="s">
        <v>107</v>
      </c>
    </row>
    <row r="71" spans="2:7" x14ac:dyDescent="0.3">
      <c r="B71" s="1">
        <v>24</v>
      </c>
      <c r="C71" t="s">
        <v>25</v>
      </c>
      <c r="D71" s="1">
        <v>11</v>
      </c>
      <c r="E71" t="s">
        <v>50</v>
      </c>
      <c r="F71" s="2">
        <v>1</v>
      </c>
      <c r="G71" s="2" t="s">
        <v>105</v>
      </c>
    </row>
    <row r="72" spans="2:7" x14ac:dyDescent="0.3">
      <c r="B72" s="1">
        <v>24</v>
      </c>
      <c r="C72" t="s">
        <v>25</v>
      </c>
      <c r="D72" s="1">
        <v>11</v>
      </c>
      <c r="E72" t="s">
        <v>50</v>
      </c>
      <c r="F72" s="2">
        <v>2</v>
      </c>
      <c r="G72" s="2" t="s">
        <v>106</v>
      </c>
    </row>
    <row r="73" spans="2:7" x14ac:dyDescent="0.3">
      <c r="B73" s="1">
        <v>24</v>
      </c>
      <c r="C73" t="s">
        <v>25</v>
      </c>
      <c r="D73" s="1">
        <v>11</v>
      </c>
      <c r="E73" t="s">
        <v>50</v>
      </c>
      <c r="F73" s="2">
        <v>3</v>
      </c>
      <c r="G73" s="2" t="s">
        <v>107</v>
      </c>
    </row>
    <row r="74" spans="2:7" x14ac:dyDescent="0.3">
      <c r="B74" s="1">
        <v>25</v>
      </c>
      <c r="C74" t="s">
        <v>26</v>
      </c>
      <c r="D74" s="1">
        <v>11</v>
      </c>
      <c r="E74" t="s">
        <v>50</v>
      </c>
      <c r="F74" s="2">
        <v>1</v>
      </c>
      <c r="G74" s="2" t="s">
        <v>105</v>
      </c>
    </row>
    <row r="75" spans="2:7" x14ac:dyDescent="0.3">
      <c r="B75" s="1">
        <v>25</v>
      </c>
      <c r="C75" t="s">
        <v>26</v>
      </c>
      <c r="D75" s="1">
        <v>11</v>
      </c>
      <c r="E75" t="s">
        <v>50</v>
      </c>
      <c r="F75" s="2">
        <v>2</v>
      </c>
      <c r="G75" s="2" t="s">
        <v>106</v>
      </c>
    </row>
    <row r="76" spans="2:7" x14ac:dyDescent="0.3">
      <c r="B76" s="1">
        <v>25</v>
      </c>
      <c r="C76" t="s">
        <v>26</v>
      </c>
      <c r="D76" s="1">
        <v>11</v>
      </c>
      <c r="E76" t="s">
        <v>50</v>
      </c>
      <c r="F76" s="2">
        <v>3</v>
      </c>
      <c r="G76" s="2" t="s">
        <v>107</v>
      </c>
    </row>
    <row r="77" spans="2:7" x14ac:dyDescent="0.3">
      <c r="B77" s="1">
        <v>26</v>
      </c>
      <c r="C77" t="s">
        <v>27</v>
      </c>
      <c r="D77" s="1">
        <v>11</v>
      </c>
      <c r="E77" t="s">
        <v>50</v>
      </c>
      <c r="F77" s="2">
        <v>1</v>
      </c>
      <c r="G77" s="2" t="s">
        <v>105</v>
      </c>
    </row>
    <row r="78" spans="2:7" x14ac:dyDescent="0.3">
      <c r="B78" s="1">
        <v>26</v>
      </c>
      <c r="C78" t="s">
        <v>27</v>
      </c>
      <c r="D78" s="1">
        <v>11</v>
      </c>
      <c r="E78" t="s">
        <v>50</v>
      </c>
      <c r="F78" s="2">
        <v>2</v>
      </c>
      <c r="G78" s="2" t="s">
        <v>106</v>
      </c>
    </row>
    <row r="79" spans="2:7" x14ac:dyDescent="0.3">
      <c r="B79" s="1">
        <v>26</v>
      </c>
      <c r="C79" t="s">
        <v>27</v>
      </c>
      <c r="D79" s="1">
        <v>11</v>
      </c>
      <c r="E79" t="s">
        <v>50</v>
      </c>
      <c r="F79" s="2">
        <v>3</v>
      </c>
      <c r="G79" s="2" t="s">
        <v>107</v>
      </c>
    </row>
    <row r="80" spans="2:7" x14ac:dyDescent="0.3">
      <c r="B80" s="1">
        <v>27</v>
      </c>
      <c r="C80" t="s">
        <v>28</v>
      </c>
      <c r="D80" s="1">
        <v>11</v>
      </c>
      <c r="E80" t="s">
        <v>50</v>
      </c>
      <c r="F80" s="2">
        <v>1</v>
      </c>
      <c r="G80" s="2" t="s">
        <v>105</v>
      </c>
    </row>
    <row r="81" spans="2:7" x14ac:dyDescent="0.3">
      <c r="B81" s="1">
        <v>27</v>
      </c>
      <c r="C81" t="s">
        <v>28</v>
      </c>
      <c r="D81" s="1">
        <v>11</v>
      </c>
      <c r="E81" t="s">
        <v>50</v>
      </c>
      <c r="F81" s="2">
        <v>2</v>
      </c>
      <c r="G81" s="2" t="s">
        <v>106</v>
      </c>
    </row>
    <row r="82" spans="2:7" x14ac:dyDescent="0.3">
      <c r="B82" s="1">
        <v>27</v>
      </c>
      <c r="C82" t="s">
        <v>28</v>
      </c>
      <c r="D82" s="1">
        <v>11</v>
      </c>
      <c r="E82" t="s">
        <v>50</v>
      </c>
      <c r="F82" s="2">
        <v>3</v>
      </c>
      <c r="G82" s="2" t="s">
        <v>107</v>
      </c>
    </row>
    <row r="83" spans="2:7" x14ac:dyDescent="0.3">
      <c r="B83" s="1">
        <v>28</v>
      </c>
      <c r="C83" t="s">
        <v>29</v>
      </c>
      <c r="D83" s="1">
        <v>11</v>
      </c>
      <c r="E83" t="s">
        <v>50</v>
      </c>
      <c r="F83" s="2">
        <v>1</v>
      </c>
      <c r="G83" s="2" t="s">
        <v>105</v>
      </c>
    </row>
    <row r="84" spans="2:7" x14ac:dyDescent="0.3">
      <c r="B84" s="1">
        <v>28</v>
      </c>
      <c r="C84" t="s">
        <v>29</v>
      </c>
      <c r="D84" s="1">
        <v>11</v>
      </c>
      <c r="E84" t="s">
        <v>50</v>
      </c>
      <c r="F84" s="2">
        <v>2</v>
      </c>
      <c r="G84" s="2" t="s">
        <v>106</v>
      </c>
    </row>
    <row r="85" spans="2:7" x14ac:dyDescent="0.3">
      <c r="B85" s="1">
        <v>28</v>
      </c>
      <c r="C85" t="s">
        <v>29</v>
      </c>
      <c r="D85" s="1">
        <v>11</v>
      </c>
      <c r="E85" t="s">
        <v>50</v>
      </c>
      <c r="F85" s="2">
        <v>3</v>
      </c>
      <c r="G85" s="2" t="s">
        <v>107</v>
      </c>
    </row>
    <row r="86" spans="2:7" x14ac:dyDescent="0.3">
      <c r="B86" s="1">
        <v>29</v>
      </c>
      <c r="C86" t="s">
        <v>30</v>
      </c>
      <c r="D86" s="1">
        <v>11</v>
      </c>
      <c r="E86" t="s">
        <v>50</v>
      </c>
      <c r="F86" s="2">
        <v>1</v>
      </c>
      <c r="G86" s="2" t="s">
        <v>105</v>
      </c>
    </row>
    <row r="87" spans="2:7" x14ac:dyDescent="0.3">
      <c r="B87" s="1">
        <v>29</v>
      </c>
      <c r="C87" t="s">
        <v>30</v>
      </c>
      <c r="D87" s="1">
        <v>11</v>
      </c>
      <c r="E87" t="s">
        <v>50</v>
      </c>
      <c r="F87" s="2">
        <v>2</v>
      </c>
      <c r="G87" s="2" t="s">
        <v>106</v>
      </c>
    </row>
    <row r="88" spans="2:7" x14ac:dyDescent="0.3">
      <c r="B88" s="1">
        <v>29</v>
      </c>
      <c r="C88" t="s">
        <v>30</v>
      </c>
      <c r="D88" s="1">
        <v>11</v>
      </c>
      <c r="E88" t="s">
        <v>50</v>
      </c>
      <c r="F88" s="2">
        <v>3</v>
      </c>
      <c r="G88" s="2" t="s">
        <v>107</v>
      </c>
    </row>
    <row r="89" spans="2:7" x14ac:dyDescent="0.3">
      <c r="B89" s="1">
        <v>30</v>
      </c>
      <c r="C89" t="s">
        <v>31</v>
      </c>
      <c r="D89" s="1">
        <v>12</v>
      </c>
      <c r="E89" t="s">
        <v>51</v>
      </c>
      <c r="F89" s="2">
        <v>1</v>
      </c>
      <c r="G89" s="2" t="s">
        <v>105</v>
      </c>
    </row>
    <row r="90" spans="2:7" x14ac:dyDescent="0.3">
      <c r="B90" s="1">
        <v>30</v>
      </c>
      <c r="C90" t="s">
        <v>31</v>
      </c>
      <c r="D90" s="1">
        <v>12</v>
      </c>
      <c r="E90" t="s">
        <v>51</v>
      </c>
      <c r="F90" s="2">
        <v>2</v>
      </c>
      <c r="G90" s="2" t="s">
        <v>106</v>
      </c>
    </row>
    <row r="91" spans="2:7" x14ac:dyDescent="0.3">
      <c r="B91" s="1">
        <v>30</v>
      </c>
      <c r="C91" t="s">
        <v>31</v>
      </c>
      <c r="D91" s="1">
        <v>12</v>
      </c>
      <c r="E91" t="s">
        <v>51</v>
      </c>
      <c r="F91" s="2">
        <v>3</v>
      </c>
      <c r="G91" s="2" t="s">
        <v>107</v>
      </c>
    </row>
    <row r="92" spans="2:7" x14ac:dyDescent="0.3">
      <c r="B92" s="1">
        <v>31</v>
      </c>
      <c r="C92" t="s">
        <v>32</v>
      </c>
      <c r="D92" s="1">
        <v>12</v>
      </c>
      <c r="E92" t="s">
        <v>51</v>
      </c>
      <c r="F92" s="2">
        <v>1</v>
      </c>
      <c r="G92" s="2" t="s">
        <v>105</v>
      </c>
    </row>
    <row r="93" spans="2:7" x14ac:dyDescent="0.3">
      <c r="B93" s="1">
        <v>31</v>
      </c>
      <c r="C93" t="s">
        <v>32</v>
      </c>
      <c r="D93" s="1">
        <v>12</v>
      </c>
      <c r="E93" t="s">
        <v>51</v>
      </c>
      <c r="F93" s="2">
        <v>2</v>
      </c>
      <c r="G93" s="2" t="s">
        <v>106</v>
      </c>
    </row>
    <row r="94" spans="2:7" x14ac:dyDescent="0.3">
      <c r="B94" s="1">
        <v>31</v>
      </c>
      <c r="C94" t="s">
        <v>32</v>
      </c>
      <c r="D94" s="1">
        <v>12</v>
      </c>
      <c r="E94" t="s">
        <v>51</v>
      </c>
      <c r="F94" s="2">
        <v>3</v>
      </c>
      <c r="G94" s="2" t="s">
        <v>107</v>
      </c>
    </row>
    <row r="95" spans="2:7" x14ac:dyDescent="0.3">
      <c r="B95" s="1">
        <v>32</v>
      </c>
      <c r="C95" t="s">
        <v>33</v>
      </c>
      <c r="D95" s="1">
        <v>12</v>
      </c>
      <c r="E95" t="s">
        <v>51</v>
      </c>
      <c r="F95" s="2">
        <v>1</v>
      </c>
      <c r="G95" s="2" t="s">
        <v>105</v>
      </c>
    </row>
    <row r="96" spans="2:7" x14ac:dyDescent="0.3">
      <c r="B96" s="1">
        <v>32</v>
      </c>
      <c r="C96" t="s">
        <v>33</v>
      </c>
      <c r="D96" s="1">
        <v>12</v>
      </c>
      <c r="E96" t="s">
        <v>51</v>
      </c>
      <c r="F96" s="2">
        <v>2</v>
      </c>
      <c r="G96" s="2" t="s">
        <v>106</v>
      </c>
    </row>
    <row r="97" spans="2:7" x14ac:dyDescent="0.3">
      <c r="B97" s="1">
        <v>32</v>
      </c>
      <c r="C97" t="s">
        <v>33</v>
      </c>
      <c r="D97" s="1">
        <v>12</v>
      </c>
      <c r="E97" t="s">
        <v>51</v>
      </c>
      <c r="F97" s="2">
        <v>3</v>
      </c>
      <c r="G97" s="2" t="s">
        <v>107</v>
      </c>
    </row>
    <row r="98" spans="2:7" x14ac:dyDescent="0.3">
      <c r="B98" s="1">
        <v>33</v>
      </c>
      <c r="C98" t="s">
        <v>34</v>
      </c>
      <c r="D98" s="1">
        <v>12</v>
      </c>
      <c r="E98" t="s">
        <v>51</v>
      </c>
      <c r="F98" s="2">
        <v>1</v>
      </c>
      <c r="G98" s="2" t="s">
        <v>105</v>
      </c>
    </row>
    <row r="99" spans="2:7" x14ac:dyDescent="0.3">
      <c r="B99" s="1">
        <v>33</v>
      </c>
      <c r="C99" t="s">
        <v>34</v>
      </c>
      <c r="D99" s="1">
        <v>12</v>
      </c>
      <c r="E99" t="s">
        <v>51</v>
      </c>
      <c r="F99" s="2">
        <v>2</v>
      </c>
      <c r="G99" s="2" t="s">
        <v>106</v>
      </c>
    </row>
    <row r="100" spans="2:7" x14ac:dyDescent="0.3">
      <c r="B100" s="1">
        <v>33</v>
      </c>
      <c r="C100" t="s">
        <v>34</v>
      </c>
      <c r="D100" s="1">
        <v>12</v>
      </c>
      <c r="E100" t="s">
        <v>51</v>
      </c>
      <c r="F100" s="2">
        <v>3</v>
      </c>
      <c r="G100" s="2" t="s">
        <v>107</v>
      </c>
    </row>
    <row r="101" spans="2:7" ht="15" customHeight="1" x14ac:dyDescent="0.3">
      <c r="B101" s="1">
        <v>34</v>
      </c>
      <c r="C101" t="s">
        <v>35</v>
      </c>
      <c r="D101" s="1">
        <v>12</v>
      </c>
      <c r="E101" t="s">
        <v>51</v>
      </c>
      <c r="F101" s="2">
        <v>1</v>
      </c>
      <c r="G101" s="2" t="s">
        <v>105</v>
      </c>
    </row>
    <row r="102" spans="2:7" ht="15" customHeight="1" x14ac:dyDescent="0.3">
      <c r="B102" s="1">
        <v>34</v>
      </c>
      <c r="C102" t="s">
        <v>35</v>
      </c>
      <c r="D102" s="1">
        <v>12</v>
      </c>
      <c r="E102" t="s">
        <v>51</v>
      </c>
      <c r="F102" s="2">
        <v>2</v>
      </c>
      <c r="G102" s="2" t="s">
        <v>106</v>
      </c>
    </row>
    <row r="103" spans="2:7" ht="15" customHeight="1" x14ac:dyDescent="0.3">
      <c r="B103" s="1">
        <v>34</v>
      </c>
      <c r="C103" t="s">
        <v>35</v>
      </c>
      <c r="D103" s="1">
        <v>12</v>
      </c>
      <c r="E103" t="s">
        <v>51</v>
      </c>
      <c r="F103" s="2">
        <v>3</v>
      </c>
      <c r="G103" s="2" t="s">
        <v>107</v>
      </c>
    </row>
    <row r="104" spans="2:7" x14ac:dyDescent="0.3">
      <c r="B104" s="1">
        <v>35</v>
      </c>
      <c r="C104" t="s">
        <v>36</v>
      </c>
      <c r="D104" s="1">
        <v>12</v>
      </c>
      <c r="E104" t="s">
        <v>51</v>
      </c>
      <c r="F104" s="2">
        <v>1</v>
      </c>
      <c r="G104" s="2" t="s">
        <v>105</v>
      </c>
    </row>
    <row r="105" spans="2:7" x14ac:dyDescent="0.3">
      <c r="B105" s="1">
        <v>35</v>
      </c>
      <c r="C105" t="s">
        <v>36</v>
      </c>
      <c r="D105" s="1">
        <v>12</v>
      </c>
      <c r="E105" t="s">
        <v>51</v>
      </c>
      <c r="F105" s="2">
        <v>2</v>
      </c>
      <c r="G105" s="2" t="s">
        <v>106</v>
      </c>
    </row>
    <row r="106" spans="2:7" x14ac:dyDescent="0.3">
      <c r="B106" s="1">
        <v>35</v>
      </c>
      <c r="C106" t="s">
        <v>36</v>
      </c>
      <c r="D106" s="1">
        <v>12</v>
      </c>
      <c r="E106" t="s">
        <v>51</v>
      </c>
      <c r="F106" s="2">
        <v>3</v>
      </c>
      <c r="G106" s="2" t="s">
        <v>107</v>
      </c>
    </row>
    <row r="107" spans="2:7" x14ac:dyDescent="0.3">
      <c r="B107" s="1">
        <v>36</v>
      </c>
      <c r="C107" t="s">
        <v>37</v>
      </c>
      <c r="D107" s="1">
        <v>12</v>
      </c>
      <c r="E107" t="s">
        <v>51</v>
      </c>
      <c r="F107" s="2">
        <v>1</v>
      </c>
      <c r="G107" s="2" t="s">
        <v>105</v>
      </c>
    </row>
    <row r="108" spans="2:7" x14ac:dyDescent="0.3">
      <c r="B108" s="1">
        <v>36</v>
      </c>
      <c r="C108" t="s">
        <v>37</v>
      </c>
      <c r="D108" s="1">
        <v>12</v>
      </c>
      <c r="E108" t="s">
        <v>51</v>
      </c>
      <c r="F108" s="2">
        <v>2</v>
      </c>
      <c r="G108" s="2" t="s">
        <v>106</v>
      </c>
    </row>
    <row r="109" spans="2:7" x14ac:dyDescent="0.3">
      <c r="B109" s="1">
        <v>36</v>
      </c>
      <c r="C109" t="s">
        <v>37</v>
      </c>
      <c r="D109" s="1">
        <v>12</v>
      </c>
      <c r="E109" t="s">
        <v>51</v>
      </c>
      <c r="F109" s="2">
        <v>3</v>
      </c>
      <c r="G109" s="2" t="s">
        <v>107</v>
      </c>
    </row>
    <row r="110" spans="2:7" x14ac:dyDescent="0.3">
      <c r="B110" s="1">
        <v>37</v>
      </c>
      <c r="C110" t="s">
        <v>38</v>
      </c>
      <c r="D110" s="1">
        <v>13</v>
      </c>
      <c r="E110" t="s">
        <v>52</v>
      </c>
      <c r="F110" s="2">
        <v>1</v>
      </c>
      <c r="G110" s="2" t="s">
        <v>105</v>
      </c>
    </row>
    <row r="111" spans="2:7" x14ac:dyDescent="0.3">
      <c r="B111" s="1">
        <v>37</v>
      </c>
      <c r="C111" t="s">
        <v>38</v>
      </c>
      <c r="D111" s="1">
        <v>13</v>
      </c>
      <c r="E111" t="s">
        <v>52</v>
      </c>
      <c r="F111" s="2">
        <v>2</v>
      </c>
      <c r="G111" s="2" t="s">
        <v>106</v>
      </c>
    </row>
    <row r="112" spans="2:7" x14ac:dyDescent="0.3">
      <c r="B112" s="1">
        <v>37</v>
      </c>
      <c r="C112" t="s">
        <v>38</v>
      </c>
      <c r="D112" s="1">
        <v>13</v>
      </c>
      <c r="E112" t="s">
        <v>52</v>
      </c>
      <c r="F112" s="2">
        <v>3</v>
      </c>
      <c r="G112" s="2" t="s">
        <v>107</v>
      </c>
    </row>
    <row r="113" spans="2:7" x14ac:dyDescent="0.3">
      <c r="B113" s="1">
        <v>38</v>
      </c>
      <c r="C113" t="s">
        <v>39</v>
      </c>
      <c r="D113" s="1">
        <v>13</v>
      </c>
      <c r="E113" t="s">
        <v>52</v>
      </c>
      <c r="F113" s="2">
        <v>1</v>
      </c>
      <c r="G113" s="2" t="s">
        <v>105</v>
      </c>
    </row>
    <row r="114" spans="2:7" x14ac:dyDescent="0.3">
      <c r="B114" s="1">
        <v>38</v>
      </c>
      <c r="C114" t="s">
        <v>39</v>
      </c>
      <c r="D114" s="1">
        <v>13</v>
      </c>
      <c r="E114" t="s">
        <v>52</v>
      </c>
      <c r="F114" s="2">
        <v>2</v>
      </c>
      <c r="G114" s="2" t="s">
        <v>106</v>
      </c>
    </row>
    <row r="115" spans="2:7" x14ac:dyDescent="0.3">
      <c r="B115" s="1">
        <v>38</v>
      </c>
      <c r="C115" t="s">
        <v>39</v>
      </c>
      <c r="D115" s="1">
        <v>13</v>
      </c>
      <c r="E115" t="s">
        <v>52</v>
      </c>
      <c r="F115" s="2">
        <v>3</v>
      </c>
      <c r="G115" s="2" t="s">
        <v>107</v>
      </c>
    </row>
    <row r="116" spans="2:7" x14ac:dyDescent="0.3">
      <c r="B116" s="1">
        <v>39</v>
      </c>
      <c r="C116" t="s">
        <v>40</v>
      </c>
      <c r="D116" s="1">
        <v>13</v>
      </c>
      <c r="E116" t="s">
        <v>52</v>
      </c>
      <c r="F116" s="2">
        <v>1</v>
      </c>
      <c r="G116" s="2" t="s">
        <v>105</v>
      </c>
    </row>
    <row r="117" spans="2:7" x14ac:dyDescent="0.3">
      <c r="B117" s="1">
        <v>39</v>
      </c>
      <c r="C117" t="s">
        <v>40</v>
      </c>
      <c r="D117" s="1">
        <v>13</v>
      </c>
      <c r="E117" t="s">
        <v>52</v>
      </c>
      <c r="F117" s="2">
        <v>2</v>
      </c>
      <c r="G117" s="2" t="s">
        <v>106</v>
      </c>
    </row>
    <row r="118" spans="2:7" x14ac:dyDescent="0.3">
      <c r="B118" s="1">
        <v>39</v>
      </c>
      <c r="C118" t="s">
        <v>40</v>
      </c>
      <c r="D118" s="1">
        <v>13</v>
      </c>
      <c r="E118" t="s">
        <v>52</v>
      </c>
      <c r="F118" s="2">
        <v>3</v>
      </c>
      <c r="G118" s="2" t="s">
        <v>107</v>
      </c>
    </row>
    <row r="119" spans="2:7" x14ac:dyDescent="0.3">
      <c r="B119" s="1">
        <v>40</v>
      </c>
      <c r="C119" t="s">
        <v>41</v>
      </c>
      <c r="D119" s="1">
        <v>14</v>
      </c>
      <c r="E119" t="s">
        <v>53</v>
      </c>
      <c r="F119" s="2">
        <v>1</v>
      </c>
      <c r="G119" s="2" t="s">
        <v>105</v>
      </c>
    </row>
    <row r="120" spans="2:7" x14ac:dyDescent="0.3">
      <c r="B120" s="1">
        <v>40</v>
      </c>
      <c r="C120" t="s">
        <v>41</v>
      </c>
      <c r="D120" s="1">
        <v>14</v>
      </c>
      <c r="E120" t="s">
        <v>53</v>
      </c>
      <c r="F120" s="2">
        <v>2</v>
      </c>
      <c r="G120" s="2" t="s">
        <v>106</v>
      </c>
    </row>
    <row r="121" spans="2:7" x14ac:dyDescent="0.3">
      <c r="B121" s="1">
        <v>40</v>
      </c>
      <c r="C121" t="s">
        <v>41</v>
      </c>
      <c r="D121" s="1">
        <v>14</v>
      </c>
      <c r="E121" t="s">
        <v>53</v>
      </c>
      <c r="F121" s="2">
        <v>3</v>
      </c>
      <c r="G121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3104-9385-480D-AE85-4217C62ABC60}">
  <dimension ref="B1:K63"/>
  <sheetViews>
    <sheetView workbookViewId="0">
      <selection activeCell="B2" sqref="B2"/>
    </sheetView>
  </sheetViews>
  <sheetFormatPr baseColWidth="10" defaultRowHeight="14.4" x14ac:dyDescent="0.3"/>
  <cols>
    <col min="3" max="3" width="28.88671875" bestFit="1" customWidth="1"/>
    <col min="9" max="9" width="12.33203125" bestFit="1" customWidth="1"/>
  </cols>
  <sheetData>
    <row r="1" spans="2:11" x14ac:dyDescent="0.3">
      <c r="B1" t="s">
        <v>54</v>
      </c>
      <c r="C1" t="s">
        <v>55</v>
      </c>
      <c r="D1" s="1" t="s">
        <v>84</v>
      </c>
      <c r="E1" s="2" t="s">
        <v>102</v>
      </c>
      <c r="F1" s="1" t="s">
        <v>85</v>
      </c>
      <c r="G1" s="2" t="s">
        <v>101</v>
      </c>
      <c r="H1" s="1" t="s">
        <v>86</v>
      </c>
      <c r="I1" s="2" t="s">
        <v>94</v>
      </c>
      <c r="J1" s="1" t="s">
        <v>87</v>
      </c>
      <c r="K1" s="2" t="s">
        <v>88</v>
      </c>
    </row>
    <row r="2" spans="2:11" x14ac:dyDescent="0.3">
      <c r="B2">
        <v>1</v>
      </c>
      <c r="C2" t="s">
        <v>56</v>
      </c>
      <c r="D2">
        <v>1</v>
      </c>
      <c r="E2" t="str">
        <f>VLOOKUP(D2,[1]Gestion!$A$1:$B$65536,2,0)</f>
        <v>Backoffice</v>
      </c>
      <c r="F2">
        <v>1</v>
      </c>
      <c r="G2" t="str">
        <f>VLOOKUP(F2,[1]PCRC!$A$1:$B$65536,2,0)</f>
        <v>Backoffice</v>
      </c>
      <c r="H2">
        <v>3</v>
      </c>
      <c r="I2" t="s">
        <v>95</v>
      </c>
      <c r="J2">
        <v>4</v>
      </c>
      <c r="K2" t="s">
        <v>89</v>
      </c>
    </row>
    <row r="3" spans="2:11" x14ac:dyDescent="0.3">
      <c r="B3">
        <v>2</v>
      </c>
      <c r="C3" t="s">
        <v>57</v>
      </c>
      <c r="D3">
        <v>5</v>
      </c>
      <c r="E3" t="str">
        <f>VLOOKUP(D3,[1]Gestion!$A$1:$B$65536,2,0)</f>
        <v>Entel Chile</v>
      </c>
      <c r="F3">
        <v>5</v>
      </c>
      <c r="G3" t="str">
        <f>VLOOKUP(F3,[1]PCRC!$A$1:$B$65536,2,0)</f>
        <v>Entel Chile</v>
      </c>
      <c r="H3">
        <v>2</v>
      </c>
      <c r="I3" t="s">
        <v>72</v>
      </c>
      <c r="J3">
        <v>1</v>
      </c>
      <c r="K3" t="s">
        <v>90</v>
      </c>
    </row>
    <row r="4" spans="2:11" x14ac:dyDescent="0.3">
      <c r="B4">
        <v>3</v>
      </c>
      <c r="C4" t="s">
        <v>58</v>
      </c>
      <c r="D4">
        <v>1</v>
      </c>
      <c r="E4" t="str">
        <f>VLOOKUP(D4,[1]Gestion!$A$1:$B$65536,2,0)</f>
        <v>Backoffice</v>
      </c>
      <c r="F4">
        <v>1</v>
      </c>
      <c r="G4" t="str">
        <f>VLOOKUP(F4,[1]PCRC!$A$1:$B$65536,2,0)</f>
        <v>Backoffice</v>
      </c>
      <c r="H4">
        <v>1</v>
      </c>
      <c r="I4" t="s">
        <v>96</v>
      </c>
      <c r="J4">
        <v>3</v>
      </c>
      <c r="K4" t="s">
        <v>91</v>
      </c>
    </row>
    <row r="5" spans="2:11" x14ac:dyDescent="0.3">
      <c r="B5">
        <v>3</v>
      </c>
      <c r="C5" t="s">
        <v>58</v>
      </c>
      <c r="D5">
        <v>3</v>
      </c>
      <c r="E5" t="str">
        <f>VLOOKUP(D5,[1]Gestion!$A$1:$B$65536,2,0)</f>
        <v>Claro Perú</v>
      </c>
      <c r="F5">
        <v>3</v>
      </c>
      <c r="G5" t="str">
        <f>VLOOKUP(F5,[1]PCRC!$A$1:$B$65536,2,0)</f>
        <v>Claro Perú</v>
      </c>
      <c r="H5">
        <v>1</v>
      </c>
      <c r="I5" t="s">
        <v>96</v>
      </c>
      <c r="J5">
        <v>3</v>
      </c>
      <c r="K5" t="s">
        <v>91</v>
      </c>
    </row>
    <row r="6" spans="2:11" x14ac:dyDescent="0.3">
      <c r="B6">
        <v>4</v>
      </c>
      <c r="C6" t="s">
        <v>59</v>
      </c>
      <c r="D6">
        <v>1</v>
      </c>
      <c r="E6" t="str">
        <f>VLOOKUP(D6,[1]Gestion!$A$1:$B$65536,2,0)</f>
        <v>Backoffice</v>
      </c>
      <c r="F6">
        <v>1</v>
      </c>
      <c r="G6" t="str">
        <f>VLOOKUP(F6,[1]PCRC!$A$1:$B$65536,2,0)</f>
        <v>Backoffice</v>
      </c>
      <c r="H6">
        <v>3</v>
      </c>
      <c r="I6" t="s">
        <v>95</v>
      </c>
      <c r="J6">
        <v>1</v>
      </c>
      <c r="K6" t="s">
        <v>90</v>
      </c>
    </row>
    <row r="7" spans="2:11" x14ac:dyDescent="0.3">
      <c r="B7">
        <v>5</v>
      </c>
      <c r="C7" t="s">
        <v>60</v>
      </c>
      <c r="D7">
        <v>1</v>
      </c>
      <c r="E7" t="str">
        <f>VLOOKUP(D7,[1]Gestion!$A$1:$B$65536,2,0)</f>
        <v>Backoffice</v>
      </c>
      <c r="F7">
        <v>1</v>
      </c>
      <c r="G7" t="str">
        <f>VLOOKUP(F7,[1]PCRC!$A$1:$B$65536,2,0)</f>
        <v>Backoffice</v>
      </c>
      <c r="H7">
        <v>3</v>
      </c>
      <c r="I7" t="s">
        <v>95</v>
      </c>
      <c r="J7">
        <v>1</v>
      </c>
      <c r="K7" t="s">
        <v>90</v>
      </c>
    </row>
    <row r="8" spans="2:11" x14ac:dyDescent="0.3">
      <c r="B8">
        <v>6</v>
      </c>
      <c r="C8" t="s">
        <v>61</v>
      </c>
      <c r="D8">
        <v>1</v>
      </c>
      <c r="E8" t="str">
        <f>VLOOKUP(D8,[1]Gestion!$A$1:$B$65536,2,0)</f>
        <v>Backoffice</v>
      </c>
      <c r="F8">
        <v>1</v>
      </c>
      <c r="G8" t="str">
        <f>VLOOKUP(F8,[1]PCRC!$A$1:$B$65536,2,0)</f>
        <v>Backoffice</v>
      </c>
      <c r="H8">
        <v>3</v>
      </c>
      <c r="I8" t="s">
        <v>95</v>
      </c>
      <c r="J8">
        <v>1</v>
      </c>
      <c r="K8" t="s">
        <v>90</v>
      </c>
    </row>
    <row r="9" spans="2:11" x14ac:dyDescent="0.3">
      <c r="B9">
        <v>7</v>
      </c>
      <c r="C9" t="s">
        <v>62</v>
      </c>
      <c r="D9">
        <v>3</v>
      </c>
      <c r="E9" t="str">
        <f>VLOOKUP(D9,[1]Gestion!$A$1:$B$65536,2,0)</f>
        <v>Claro Perú</v>
      </c>
      <c r="F9">
        <v>3</v>
      </c>
      <c r="G9" t="str">
        <f>VLOOKUP(F9,[1]PCRC!$A$1:$B$65536,2,0)</f>
        <v>Claro Perú</v>
      </c>
      <c r="H9">
        <v>1</v>
      </c>
      <c r="I9" t="s">
        <v>96</v>
      </c>
      <c r="J9">
        <v>3</v>
      </c>
      <c r="K9" t="s">
        <v>91</v>
      </c>
    </row>
    <row r="10" spans="2:11" x14ac:dyDescent="0.3">
      <c r="B10">
        <v>7</v>
      </c>
      <c r="C10" t="s">
        <v>62</v>
      </c>
      <c r="D10">
        <v>13</v>
      </c>
      <c r="E10" t="str">
        <f>VLOOKUP(D10,[1]Gestion!$A$1:$B$65536,2,0)</f>
        <v>Niubiz</v>
      </c>
      <c r="F10">
        <v>10</v>
      </c>
      <c r="G10" t="str">
        <f>VLOOKUP(F10,[1]PCRC!$A$1:$B$65536,2,0)</f>
        <v>Niubiz</v>
      </c>
      <c r="H10">
        <v>5</v>
      </c>
      <c r="I10" t="s">
        <v>97</v>
      </c>
      <c r="J10">
        <v>2</v>
      </c>
      <c r="K10" t="s">
        <v>92</v>
      </c>
    </row>
    <row r="11" spans="2:11" x14ac:dyDescent="0.3">
      <c r="B11">
        <v>8</v>
      </c>
      <c r="C11" t="s">
        <v>63</v>
      </c>
      <c r="D11">
        <v>1</v>
      </c>
      <c r="E11" t="str">
        <f>VLOOKUP(D11,[1]Gestion!$A$1:$B$65536,2,0)</f>
        <v>Backoffice</v>
      </c>
      <c r="F11">
        <v>1</v>
      </c>
      <c r="G11" t="str">
        <f>VLOOKUP(F11,[1]PCRC!$A$1:$B$65536,2,0)</f>
        <v>Backoffice</v>
      </c>
      <c r="H11">
        <v>3</v>
      </c>
      <c r="I11" t="s">
        <v>95</v>
      </c>
      <c r="J11">
        <v>1</v>
      </c>
      <c r="K11" t="s">
        <v>90</v>
      </c>
    </row>
    <row r="12" spans="2:11" x14ac:dyDescent="0.3">
      <c r="B12">
        <v>8</v>
      </c>
      <c r="C12" t="s">
        <v>63</v>
      </c>
      <c r="D12">
        <v>1</v>
      </c>
      <c r="E12" t="str">
        <f>VLOOKUP(D12,[1]Gestion!$A$1:$B$65536,2,0)</f>
        <v>Backoffice</v>
      </c>
      <c r="F12">
        <v>1</v>
      </c>
      <c r="G12" t="str">
        <f>VLOOKUP(F12,[1]PCRC!$A$1:$B$65536,2,0)</f>
        <v>Backoffice</v>
      </c>
      <c r="H12">
        <v>3</v>
      </c>
      <c r="I12" t="s">
        <v>95</v>
      </c>
      <c r="J12">
        <v>4</v>
      </c>
      <c r="K12" t="s">
        <v>89</v>
      </c>
    </row>
    <row r="13" spans="2:11" x14ac:dyDescent="0.3">
      <c r="B13">
        <v>9</v>
      </c>
      <c r="C13" t="s">
        <v>64</v>
      </c>
      <c r="D13">
        <v>1</v>
      </c>
      <c r="E13" t="str">
        <f>VLOOKUP(D13,[1]Gestion!$A$1:$B$65536,2,0)</f>
        <v>Backoffice</v>
      </c>
      <c r="F13">
        <v>1</v>
      </c>
      <c r="G13" t="str">
        <f>VLOOKUP(F13,[1]PCRC!$A$1:$B$65536,2,0)</f>
        <v>Backoffice</v>
      </c>
      <c r="H13">
        <v>3</v>
      </c>
      <c r="I13" t="s">
        <v>95</v>
      </c>
      <c r="J13">
        <v>1</v>
      </c>
      <c r="K13" t="s">
        <v>90</v>
      </c>
    </row>
    <row r="14" spans="2:11" x14ac:dyDescent="0.3">
      <c r="B14">
        <v>10</v>
      </c>
      <c r="C14" t="s">
        <v>65</v>
      </c>
      <c r="D14">
        <v>1</v>
      </c>
      <c r="E14" t="str">
        <f>VLOOKUP(D14,[1]Gestion!$A$1:$B$65536,2,0)</f>
        <v>Backoffice</v>
      </c>
      <c r="F14">
        <v>1</v>
      </c>
      <c r="G14" t="str">
        <f>VLOOKUP(F14,[1]PCRC!$A$1:$B$65536,2,0)</f>
        <v>Backoffice</v>
      </c>
      <c r="H14">
        <v>3</v>
      </c>
      <c r="I14" t="s">
        <v>95</v>
      </c>
      <c r="J14">
        <v>1</v>
      </c>
      <c r="K14" t="s">
        <v>90</v>
      </c>
    </row>
    <row r="15" spans="2:11" x14ac:dyDescent="0.3">
      <c r="B15">
        <v>11</v>
      </c>
      <c r="C15" t="s">
        <v>66</v>
      </c>
      <c r="D15">
        <v>1</v>
      </c>
      <c r="E15" t="str">
        <f>VLOOKUP(D15,[1]Gestion!$A$1:$B$65536,2,0)</f>
        <v>Backoffice</v>
      </c>
      <c r="F15">
        <v>1</v>
      </c>
      <c r="G15" t="str">
        <f>VLOOKUP(F15,[1]PCRC!$A$1:$B$65536,2,0)</f>
        <v>Backoffice</v>
      </c>
      <c r="H15">
        <v>3</v>
      </c>
      <c r="I15" t="s">
        <v>95</v>
      </c>
      <c r="J15">
        <v>1</v>
      </c>
      <c r="K15" t="s">
        <v>90</v>
      </c>
    </row>
    <row r="16" spans="2:11" x14ac:dyDescent="0.3">
      <c r="B16">
        <v>12</v>
      </c>
      <c r="C16" t="s">
        <v>67</v>
      </c>
      <c r="D16">
        <v>3</v>
      </c>
      <c r="E16" t="str">
        <f>VLOOKUP(D16,[1]Gestion!$A$1:$B$65536,2,0)</f>
        <v>Claro Perú</v>
      </c>
      <c r="F16">
        <v>3</v>
      </c>
      <c r="G16" t="str">
        <f>VLOOKUP(F16,[1]PCRC!$A$1:$B$65536,2,0)</f>
        <v>Claro Perú</v>
      </c>
      <c r="H16">
        <v>1</v>
      </c>
      <c r="I16" t="s">
        <v>96</v>
      </c>
      <c r="J16">
        <v>1</v>
      </c>
      <c r="K16" t="s">
        <v>90</v>
      </c>
    </row>
    <row r="17" spans="2:11" x14ac:dyDescent="0.3">
      <c r="B17">
        <v>12</v>
      </c>
      <c r="C17" t="s">
        <v>67</v>
      </c>
      <c r="D17">
        <v>3</v>
      </c>
      <c r="E17" t="str">
        <f>VLOOKUP(D17,[1]Gestion!$A$1:$B$65536,2,0)</f>
        <v>Claro Perú</v>
      </c>
      <c r="F17">
        <v>3</v>
      </c>
      <c r="G17" t="str">
        <f>VLOOKUP(F17,[1]PCRC!$A$1:$B$65536,2,0)</f>
        <v>Claro Perú</v>
      </c>
      <c r="H17">
        <v>1</v>
      </c>
      <c r="I17" t="s">
        <v>96</v>
      </c>
      <c r="J17">
        <v>3</v>
      </c>
      <c r="K17" t="s">
        <v>91</v>
      </c>
    </row>
    <row r="18" spans="2:11" x14ac:dyDescent="0.3">
      <c r="B18">
        <v>13</v>
      </c>
      <c r="C18" t="s">
        <v>68</v>
      </c>
      <c r="D18">
        <v>14</v>
      </c>
      <c r="E18" t="str">
        <f>VLOOKUP(D18,[1]Gestion!$A$1:$B$65536,2,0)</f>
        <v>Outbound</v>
      </c>
      <c r="F18">
        <v>11</v>
      </c>
      <c r="G18" t="str">
        <f>VLOOKUP(F18,[1]PCRC!$A$1:$B$65536,2,0)</f>
        <v>Portabilidad</v>
      </c>
      <c r="H18">
        <v>3</v>
      </c>
      <c r="I18" t="s">
        <v>95</v>
      </c>
      <c r="J18">
        <v>4</v>
      </c>
      <c r="K18" t="s">
        <v>89</v>
      </c>
    </row>
    <row r="19" spans="2:11" x14ac:dyDescent="0.3">
      <c r="B19">
        <v>13</v>
      </c>
      <c r="C19" t="s">
        <v>68</v>
      </c>
      <c r="D19">
        <v>14</v>
      </c>
      <c r="E19" t="str">
        <f>VLOOKUP(D19,[1]Gestion!$A$1:$B$65536,2,0)</f>
        <v>Outbound</v>
      </c>
      <c r="F19">
        <v>12</v>
      </c>
      <c r="G19" t="str">
        <f>VLOOKUP(F19,[1]PCRC!$A$1:$B$65536,2,0)</f>
        <v>Renovaciones</v>
      </c>
      <c r="H19">
        <v>3</v>
      </c>
      <c r="I19" t="s">
        <v>95</v>
      </c>
      <c r="J19">
        <v>4</v>
      </c>
      <c r="K19" t="s">
        <v>89</v>
      </c>
    </row>
    <row r="20" spans="2:11" x14ac:dyDescent="0.3">
      <c r="B20">
        <v>14</v>
      </c>
      <c r="C20" t="s">
        <v>69</v>
      </c>
      <c r="D20">
        <v>14</v>
      </c>
      <c r="E20" t="str">
        <f>VLOOKUP(D20,[1]Gestion!$A$1:$B$65536,2,0)</f>
        <v>Outbound</v>
      </c>
      <c r="F20">
        <v>11</v>
      </c>
      <c r="G20" t="str">
        <f>VLOOKUP(F20,[1]PCRC!$A$1:$B$65536,2,0)</f>
        <v>Portabilidad</v>
      </c>
      <c r="H20">
        <v>3</v>
      </c>
      <c r="I20" t="s">
        <v>95</v>
      </c>
      <c r="J20">
        <v>4</v>
      </c>
      <c r="K20" t="s">
        <v>89</v>
      </c>
    </row>
    <row r="21" spans="2:11" x14ac:dyDescent="0.3">
      <c r="B21">
        <v>15</v>
      </c>
      <c r="C21" t="s">
        <v>70</v>
      </c>
      <c r="D21">
        <v>14</v>
      </c>
      <c r="E21" t="str">
        <f>VLOOKUP(D21,[1]Gestion!$A$1:$B$65536,2,0)</f>
        <v>Outbound</v>
      </c>
      <c r="F21">
        <v>11</v>
      </c>
      <c r="G21" t="str">
        <f>VLOOKUP(F21,[1]PCRC!$A$1:$B$65536,2,0)</f>
        <v>Portabilidad</v>
      </c>
      <c r="H21">
        <v>3</v>
      </c>
      <c r="I21" t="s">
        <v>95</v>
      </c>
      <c r="J21">
        <v>4</v>
      </c>
      <c r="K21" t="s">
        <v>89</v>
      </c>
    </row>
    <row r="22" spans="2:11" x14ac:dyDescent="0.3">
      <c r="B22">
        <v>16</v>
      </c>
      <c r="C22" t="s">
        <v>71</v>
      </c>
      <c r="D22">
        <v>4</v>
      </c>
      <c r="E22" t="str">
        <f>VLOOKUP(D22,[1]Gestion!$A$1:$B$65536,2,0)</f>
        <v>Empresas</v>
      </c>
      <c r="F22">
        <v>4</v>
      </c>
      <c r="G22" t="str">
        <f>VLOOKUP(F22,[1]PCRC!$A$1:$B$65536,2,0)</f>
        <v>Empresas</v>
      </c>
      <c r="H22">
        <v>3</v>
      </c>
      <c r="I22" t="s">
        <v>95</v>
      </c>
      <c r="J22">
        <v>1</v>
      </c>
      <c r="K22" t="s">
        <v>90</v>
      </c>
    </row>
    <row r="23" spans="2:11" x14ac:dyDescent="0.3">
      <c r="B23">
        <v>17</v>
      </c>
      <c r="C23" t="s">
        <v>72</v>
      </c>
      <c r="D23">
        <v>5</v>
      </c>
      <c r="E23" t="str">
        <f>VLOOKUP(D23,[1]Gestion!$A$1:$B$65536,2,0)</f>
        <v>Entel Chile</v>
      </c>
      <c r="F23">
        <v>5</v>
      </c>
      <c r="G23" t="str">
        <f>VLOOKUP(F23,[1]PCRC!$A$1:$B$65536,2,0)</f>
        <v>Entel Chile</v>
      </c>
      <c r="H23">
        <v>2</v>
      </c>
      <c r="I23" t="s">
        <v>72</v>
      </c>
      <c r="J23">
        <v>1</v>
      </c>
      <c r="K23" t="s">
        <v>90</v>
      </c>
    </row>
    <row r="24" spans="2:11" x14ac:dyDescent="0.3">
      <c r="B24">
        <v>18</v>
      </c>
      <c r="C24" t="s">
        <v>73</v>
      </c>
      <c r="D24">
        <v>1</v>
      </c>
      <c r="E24" t="str">
        <f>VLOOKUP(D24,[1]Gestion!$A$1:$B$65536,2,0)</f>
        <v>Backoffice</v>
      </c>
      <c r="F24">
        <v>1</v>
      </c>
      <c r="G24" t="str">
        <f>VLOOKUP(F24,[1]PCRC!$A$1:$B$65536,2,0)</f>
        <v>Backoffice</v>
      </c>
      <c r="H24">
        <v>1</v>
      </c>
      <c r="I24" t="s">
        <v>96</v>
      </c>
      <c r="J24">
        <v>1</v>
      </c>
      <c r="K24" t="s">
        <v>90</v>
      </c>
    </row>
    <row r="25" spans="2:11" x14ac:dyDescent="0.3">
      <c r="B25">
        <v>18</v>
      </c>
      <c r="C25" t="s">
        <v>73</v>
      </c>
      <c r="D25">
        <v>1</v>
      </c>
      <c r="E25" t="str">
        <f>VLOOKUP(D25,[1]Gestion!$A$1:$B$65536,2,0)</f>
        <v>Backoffice</v>
      </c>
      <c r="F25">
        <v>1</v>
      </c>
      <c r="G25" t="str">
        <f>VLOOKUP(F25,[1]PCRC!$A$1:$B$65536,2,0)</f>
        <v>Backoffice</v>
      </c>
      <c r="H25">
        <v>3</v>
      </c>
      <c r="I25" t="s">
        <v>95</v>
      </c>
      <c r="J25">
        <v>1</v>
      </c>
      <c r="K25" t="s">
        <v>90</v>
      </c>
    </row>
    <row r="26" spans="2:11" x14ac:dyDescent="0.3">
      <c r="B26">
        <v>18</v>
      </c>
      <c r="C26" t="s">
        <v>73</v>
      </c>
      <c r="D26">
        <v>1</v>
      </c>
      <c r="E26" t="str">
        <f>VLOOKUP(D26,[1]Gestion!$A$1:$B$65536,2,0)</f>
        <v>Backoffice</v>
      </c>
      <c r="F26">
        <v>1</v>
      </c>
      <c r="G26" t="str">
        <f>VLOOKUP(F26,[1]PCRC!$A$1:$B$65536,2,0)</f>
        <v>Backoffice</v>
      </c>
      <c r="H26">
        <v>3</v>
      </c>
      <c r="I26" t="s">
        <v>95</v>
      </c>
      <c r="J26">
        <v>4</v>
      </c>
      <c r="K26" t="s">
        <v>89</v>
      </c>
    </row>
    <row r="27" spans="2:11" x14ac:dyDescent="0.3">
      <c r="B27">
        <v>18</v>
      </c>
      <c r="C27" t="s">
        <v>73</v>
      </c>
      <c r="D27">
        <v>2</v>
      </c>
      <c r="E27" t="str">
        <f>VLOOKUP(D27,[1]Gestion!$A$1:$B$65536,2,0)</f>
        <v>Claro // Win</v>
      </c>
      <c r="F27">
        <v>2</v>
      </c>
      <c r="G27" t="str">
        <f>VLOOKUP(F27,[1]PCRC!$A$1:$B$65536,2,0)</f>
        <v>Claro // Win</v>
      </c>
      <c r="H27">
        <v>1</v>
      </c>
      <c r="I27" t="s">
        <v>96</v>
      </c>
      <c r="J27">
        <v>3</v>
      </c>
      <c r="K27" t="s">
        <v>91</v>
      </c>
    </row>
    <row r="28" spans="2:11" x14ac:dyDescent="0.3">
      <c r="B28">
        <v>18</v>
      </c>
      <c r="C28" t="s">
        <v>73</v>
      </c>
      <c r="D28">
        <v>2</v>
      </c>
      <c r="E28" t="str">
        <f>VLOOKUP(D28,[1]Gestion!$A$1:$B$65536,2,0)</f>
        <v>Claro // Win</v>
      </c>
      <c r="F28">
        <v>2</v>
      </c>
      <c r="G28" t="str">
        <f>VLOOKUP(F28,[1]PCRC!$A$1:$B$65536,2,0)</f>
        <v>Claro // Win</v>
      </c>
      <c r="H28">
        <v>6</v>
      </c>
      <c r="I28" t="s">
        <v>98</v>
      </c>
      <c r="J28">
        <v>2</v>
      </c>
      <c r="K28" t="s">
        <v>92</v>
      </c>
    </row>
    <row r="29" spans="2:11" x14ac:dyDescent="0.3">
      <c r="B29">
        <v>18</v>
      </c>
      <c r="C29" t="s">
        <v>73</v>
      </c>
      <c r="D29">
        <v>3</v>
      </c>
      <c r="E29" t="str">
        <f>VLOOKUP(D29,[1]Gestion!$A$1:$B$65536,2,0)</f>
        <v>Claro Perú</v>
      </c>
      <c r="F29">
        <v>3</v>
      </c>
      <c r="G29" t="str">
        <f>VLOOKUP(F29,[1]PCRC!$A$1:$B$65536,2,0)</f>
        <v>Claro Perú</v>
      </c>
      <c r="H29">
        <v>1</v>
      </c>
      <c r="I29" t="s">
        <v>96</v>
      </c>
      <c r="J29">
        <v>1</v>
      </c>
      <c r="K29" t="s">
        <v>90</v>
      </c>
    </row>
    <row r="30" spans="2:11" x14ac:dyDescent="0.3">
      <c r="B30">
        <v>18</v>
      </c>
      <c r="C30" t="s">
        <v>73</v>
      </c>
      <c r="D30">
        <v>3</v>
      </c>
      <c r="E30" t="str">
        <f>VLOOKUP(D30,[1]Gestion!$A$1:$B$65536,2,0)</f>
        <v>Claro Perú</v>
      </c>
      <c r="F30">
        <v>3</v>
      </c>
      <c r="G30" t="str">
        <f>VLOOKUP(F30,[1]PCRC!$A$1:$B$65536,2,0)</f>
        <v>Claro Perú</v>
      </c>
      <c r="H30">
        <v>1</v>
      </c>
      <c r="I30" t="s">
        <v>96</v>
      </c>
      <c r="J30">
        <v>3</v>
      </c>
      <c r="K30" t="s">
        <v>91</v>
      </c>
    </row>
    <row r="31" spans="2:11" x14ac:dyDescent="0.3">
      <c r="B31">
        <v>18</v>
      </c>
      <c r="C31" t="s">
        <v>73</v>
      </c>
      <c r="D31">
        <v>3</v>
      </c>
      <c r="E31" t="str">
        <f>VLOOKUP(D31,[1]Gestion!$A$1:$B$65536,2,0)</f>
        <v>Claro Perú</v>
      </c>
      <c r="F31">
        <v>3</v>
      </c>
      <c r="G31" t="str">
        <f>VLOOKUP(F31,[1]PCRC!$A$1:$B$65536,2,0)</f>
        <v>Claro Perú</v>
      </c>
      <c r="H31">
        <v>1</v>
      </c>
      <c r="I31" t="s">
        <v>96</v>
      </c>
      <c r="J31">
        <v>4</v>
      </c>
      <c r="K31" t="s">
        <v>89</v>
      </c>
    </row>
    <row r="32" spans="2:11" x14ac:dyDescent="0.3">
      <c r="B32">
        <v>18</v>
      </c>
      <c r="C32" t="s">
        <v>73</v>
      </c>
      <c r="D32">
        <v>4</v>
      </c>
      <c r="E32" t="str">
        <f>VLOOKUP(D32,[1]Gestion!$A$1:$B$65536,2,0)</f>
        <v>Empresas</v>
      </c>
      <c r="F32">
        <v>4</v>
      </c>
      <c r="G32" t="str">
        <f>VLOOKUP(F32,[1]PCRC!$A$1:$B$65536,2,0)</f>
        <v>Empresas</v>
      </c>
      <c r="H32">
        <v>3</v>
      </c>
      <c r="I32" t="s">
        <v>95</v>
      </c>
      <c r="J32">
        <v>1</v>
      </c>
      <c r="K32" t="s">
        <v>90</v>
      </c>
    </row>
    <row r="33" spans="2:11" x14ac:dyDescent="0.3">
      <c r="B33">
        <v>18</v>
      </c>
      <c r="C33" t="s">
        <v>73</v>
      </c>
      <c r="D33">
        <v>5</v>
      </c>
      <c r="E33" t="str">
        <f>VLOOKUP(D33,[1]Gestion!$A$1:$B$65536,2,0)</f>
        <v>Entel Chile</v>
      </c>
      <c r="F33">
        <v>5</v>
      </c>
      <c r="G33" t="str">
        <f>VLOOKUP(F33,[1]PCRC!$A$1:$B$65536,2,0)</f>
        <v>Entel Chile</v>
      </c>
      <c r="H33">
        <v>2</v>
      </c>
      <c r="I33" t="s">
        <v>72</v>
      </c>
      <c r="J33">
        <v>1</v>
      </c>
      <c r="K33" t="s">
        <v>90</v>
      </c>
    </row>
    <row r="34" spans="2:11" x14ac:dyDescent="0.3">
      <c r="B34">
        <v>18</v>
      </c>
      <c r="C34" t="s">
        <v>73</v>
      </c>
      <c r="D34">
        <v>6</v>
      </c>
      <c r="E34" t="str">
        <f>VLOOKUP(D34,[1]Gestion!$A$1:$B$65536,2,0)</f>
        <v>Entel Perú</v>
      </c>
      <c r="F34">
        <v>13</v>
      </c>
      <c r="G34" t="str">
        <f>VLOOKUP(F34,[1]PCRC!$A$1:$B$65536,2,0)</f>
        <v>Soporte</v>
      </c>
      <c r="H34">
        <v>3</v>
      </c>
      <c r="I34" t="s">
        <v>95</v>
      </c>
      <c r="J34">
        <v>1</v>
      </c>
      <c r="K34" t="s">
        <v>90</v>
      </c>
    </row>
    <row r="35" spans="2:11" x14ac:dyDescent="0.3">
      <c r="B35">
        <v>18</v>
      </c>
      <c r="C35" t="s">
        <v>73</v>
      </c>
      <c r="D35">
        <v>6</v>
      </c>
      <c r="E35" t="str">
        <f>VLOOKUP(D35,[1]Gestion!$A$1:$B$65536,2,0)</f>
        <v>Entel Perú</v>
      </c>
      <c r="F35">
        <v>13</v>
      </c>
      <c r="G35" t="str">
        <f>VLOOKUP(F35,[1]PCRC!$A$1:$B$65536,2,0)</f>
        <v>Soporte</v>
      </c>
      <c r="H35">
        <v>3</v>
      </c>
      <c r="I35" t="s">
        <v>95</v>
      </c>
      <c r="J35">
        <v>4</v>
      </c>
      <c r="K35" t="s">
        <v>89</v>
      </c>
    </row>
    <row r="36" spans="2:11" x14ac:dyDescent="0.3">
      <c r="B36">
        <v>18</v>
      </c>
      <c r="C36" t="s">
        <v>73</v>
      </c>
      <c r="D36">
        <v>7</v>
      </c>
      <c r="E36" t="str">
        <f>VLOOKUP(D36,[1]Gestion!$A$1:$B$65536,2,0)</f>
        <v>Hogar</v>
      </c>
      <c r="F36">
        <v>6</v>
      </c>
      <c r="G36" t="str">
        <f>VLOOKUP(F36,[1]PCRC!$A$1:$B$65536,2,0)</f>
        <v>Hogar</v>
      </c>
      <c r="H36">
        <v>3</v>
      </c>
      <c r="I36" t="s">
        <v>95</v>
      </c>
      <c r="J36">
        <v>1</v>
      </c>
      <c r="K36" t="s">
        <v>90</v>
      </c>
    </row>
    <row r="37" spans="2:11" x14ac:dyDescent="0.3">
      <c r="B37">
        <v>18</v>
      </c>
      <c r="C37" t="s">
        <v>73</v>
      </c>
      <c r="D37">
        <v>9</v>
      </c>
      <c r="E37" t="str">
        <f>VLOOKUP(D37,[1]Gestion!$A$1:$B$65536,2,0)</f>
        <v>Inbound - Outbound</v>
      </c>
      <c r="F37">
        <v>11</v>
      </c>
      <c r="G37" t="str">
        <f>VLOOKUP(F37,[1]PCRC!$A$1:$B$65536,2,0)</f>
        <v>Portabilidad</v>
      </c>
      <c r="H37">
        <v>3</v>
      </c>
      <c r="I37" t="s">
        <v>95</v>
      </c>
      <c r="J37">
        <v>4</v>
      </c>
      <c r="K37" t="s">
        <v>89</v>
      </c>
    </row>
    <row r="38" spans="2:11" x14ac:dyDescent="0.3">
      <c r="B38">
        <v>18</v>
      </c>
      <c r="C38" t="s">
        <v>73</v>
      </c>
      <c r="D38">
        <v>9</v>
      </c>
      <c r="E38" t="str">
        <f>VLOOKUP(D38,[1]Gestion!$A$1:$B$65536,2,0)</f>
        <v>Inbound - Outbound</v>
      </c>
      <c r="F38">
        <v>12</v>
      </c>
      <c r="G38" t="str">
        <f>VLOOKUP(F38,[1]PCRC!$A$1:$B$65536,2,0)</f>
        <v>Renovaciones</v>
      </c>
      <c r="H38">
        <v>3</v>
      </c>
      <c r="I38" t="s">
        <v>95</v>
      </c>
      <c r="J38">
        <v>4</v>
      </c>
      <c r="K38" t="s">
        <v>89</v>
      </c>
    </row>
    <row r="39" spans="2:11" x14ac:dyDescent="0.3">
      <c r="B39">
        <v>18</v>
      </c>
      <c r="C39" t="s">
        <v>73</v>
      </c>
      <c r="D39">
        <v>10</v>
      </c>
      <c r="E39" t="str">
        <f>VLOOKUP(D39,[1]Gestion!$A$1:$B$65536,2,0)</f>
        <v>Jefe de Proyectos</v>
      </c>
      <c r="F39">
        <v>7</v>
      </c>
      <c r="G39" t="str">
        <f>VLOOKUP(F39,[1]PCRC!$A$1:$B$65536,2,0)</f>
        <v>Jefe de Proyectos</v>
      </c>
      <c r="H39">
        <v>3</v>
      </c>
      <c r="I39" t="s">
        <v>95</v>
      </c>
      <c r="J39">
        <v>4</v>
      </c>
      <c r="K39" t="s">
        <v>89</v>
      </c>
    </row>
    <row r="40" spans="2:11" x14ac:dyDescent="0.3">
      <c r="B40">
        <v>18</v>
      </c>
      <c r="C40" t="s">
        <v>73</v>
      </c>
      <c r="D40">
        <v>11</v>
      </c>
      <c r="E40" t="str">
        <f>VLOOKUP(D40,[1]Gestion!$A$1:$B$65536,2,0)</f>
        <v>Líneas Adicionales</v>
      </c>
      <c r="F40">
        <v>8</v>
      </c>
      <c r="G40" t="str">
        <f>VLOOKUP(F40,[1]PCRC!$A$1:$B$65536,2,0)</f>
        <v>Líneas Adicionales</v>
      </c>
      <c r="H40">
        <v>3</v>
      </c>
      <c r="I40" t="s">
        <v>95</v>
      </c>
      <c r="J40">
        <v>1</v>
      </c>
      <c r="K40" t="s">
        <v>90</v>
      </c>
    </row>
    <row r="41" spans="2:11" x14ac:dyDescent="0.3">
      <c r="B41">
        <v>18</v>
      </c>
      <c r="C41" t="s">
        <v>73</v>
      </c>
      <c r="D41">
        <v>12</v>
      </c>
      <c r="E41" t="str">
        <f>VLOOKUP(D41,[1]Gestion!$A$1:$B$65536,2,0)</f>
        <v>Movistar Perú</v>
      </c>
      <c r="F41">
        <v>9</v>
      </c>
      <c r="G41" t="str">
        <f>VLOOKUP(F41,[1]PCRC!$A$1:$B$65536,2,0)</f>
        <v>Movistar Perú</v>
      </c>
      <c r="H41">
        <v>4</v>
      </c>
      <c r="I41" t="s">
        <v>99</v>
      </c>
      <c r="J41">
        <v>2</v>
      </c>
      <c r="K41" t="s">
        <v>92</v>
      </c>
    </row>
    <row r="42" spans="2:11" x14ac:dyDescent="0.3">
      <c r="B42">
        <v>18</v>
      </c>
      <c r="C42" t="s">
        <v>73</v>
      </c>
      <c r="D42">
        <v>12</v>
      </c>
      <c r="E42" t="str">
        <f>VLOOKUP(D42,[1]Gestion!$A$1:$B$65536,2,0)</f>
        <v>Movistar Perú</v>
      </c>
      <c r="F42">
        <v>9</v>
      </c>
      <c r="G42" t="str">
        <f>VLOOKUP(F42,[1]PCRC!$A$1:$B$65536,2,0)</f>
        <v>Movistar Perú</v>
      </c>
      <c r="H42">
        <v>4</v>
      </c>
      <c r="I42" t="s">
        <v>99</v>
      </c>
      <c r="J42">
        <v>5</v>
      </c>
      <c r="K42" t="s">
        <v>93</v>
      </c>
    </row>
    <row r="43" spans="2:11" x14ac:dyDescent="0.3">
      <c r="B43">
        <v>18</v>
      </c>
      <c r="C43" t="s">
        <v>73</v>
      </c>
      <c r="D43">
        <v>14</v>
      </c>
      <c r="E43" t="str">
        <f>VLOOKUP(D43,[1]Gestion!$A$1:$B$65536,2,0)</f>
        <v>Outbound</v>
      </c>
      <c r="F43">
        <v>11</v>
      </c>
      <c r="G43" t="str">
        <f>VLOOKUP(F43,[1]PCRC!$A$1:$B$65536,2,0)</f>
        <v>Portabilidad</v>
      </c>
      <c r="H43">
        <v>3</v>
      </c>
      <c r="I43" t="s">
        <v>95</v>
      </c>
      <c r="J43">
        <v>1</v>
      </c>
      <c r="K43" t="s">
        <v>90</v>
      </c>
    </row>
    <row r="44" spans="2:11" x14ac:dyDescent="0.3">
      <c r="B44">
        <v>18</v>
      </c>
      <c r="C44" t="s">
        <v>73</v>
      </c>
      <c r="D44">
        <v>14</v>
      </c>
      <c r="E44" t="str">
        <f>VLOOKUP(D44,[1]Gestion!$A$1:$B$65536,2,0)</f>
        <v>Outbound</v>
      </c>
      <c r="F44">
        <v>11</v>
      </c>
      <c r="G44" t="str">
        <f>VLOOKUP(F44,[1]PCRC!$A$1:$B$65536,2,0)</f>
        <v>Portabilidad</v>
      </c>
      <c r="H44">
        <v>3</v>
      </c>
      <c r="I44" t="s">
        <v>95</v>
      </c>
      <c r="J44">
        <v>4</v>
      </c>
      <c r="K44" t="s">
        <v>89</v>
      </c>
    </row>
    <row r="45" spans="2:11" x14ac:dyDescent="0.3">
      <c r="B45">
        <v>18</v>
      </c>
      <c r="C45" t="s">
        <v>73</v>
      </c>
      <c r="D45">
        <v>15</v>
      </c>
      <c r="E45" t="str">
        <f>VLOOKUP(D45,[1]Gestion!$A$1:$B$65536,2,0)</f>
        <v>Transversal</v>
      </c>
      <c r="F45">
        <v>1</v>
      </c>
      <c r="G45" t="str">
        <f>VLOOKUP(F45,[1]PCRC!$A$1:$B$65536,2,0)</f>
        <v>Backoffice</v>
      </c>
      <c r="H45">
        <v>3</v>
      </c>
      <c r="I45" t="s">
        <v>95</v>
      </c>
      <c r="J45">
        <v>1</v>
      </c>
      <c r="K45" t="s">
        <v>90</v>
      </c>
    </row>
    <row r="46" spans="2:11" x14ac:dyDescent="0.3">
      <c r="B46">
        <v>18</v>
      </c>
      <c r="C46" t="s">
        <v>73</v>
      </c>
      <c r="D46">
        <v>15</v>
      </c>
      <c r="E46" t="str">
        <f>VLOOKUP(D46,[1]Gestion!$A$1:$B$65536,2,0)</f>
        <v>Transversal</v>
      </c>
      <c r="F46">
        <v>13</v>
      </c>
      <c r="G46" t="str">
        <f>VLOOKUP(F46,[1]PCRC!$A$1:$B$65536,2,0)</f>
        <v>Soporte</v>
      </c>
      <c r="H46">
        <v>3</v>
      </c>
      <c r="I46" t="s">
        <v>95</v>
      </c>
      <c r="J46">
        <v>1</v>
      </c>
      <c r="K46" t="s">
        <v>90</v>
      </c>
    </row>
    <row r="47" spans="2:11" x14ac:dyDescent="0.3">
      <c r="B47">
        <v>18</v>
      </c>
      <c r="C47" t="s">
        <v>73</v>
      </c>
      <c r="D47">
        <v>15</v>
      </c>
      <c r="E47" t="str">
        <f>VLOOKUP(D47,[1]Gestion!$A$1:$B$65536,2,0)</f>
        <v>Transversal</v>
      </c>
      <c r="F47">
        <v>13</v>
      </c>
      <c r="G47" t="str">
        <f>VLOOKUP(F47,[1]PCRC!$A$1:$B$65536,2,0)</f>
        <v>Soporte</v>
      </c>
      <c r="H47">
        <v>3</v>
      </c>
      <c r="I47" t="s">
        <v>95</v>
      </c>
      <c r="J47">
        <v>2</v>
      </c>
      <c r="K47" t="s">
        <v>92</v>
      </c>
    </row>
    <row r="48" spans="2:11" x14ac:dyDescent="0.3">
      <c r="B48">
        <v>18</v>
      </c>
      <c r="C48" t="s">
        <v>73</v>
      </c>
      <c r="D48">
        <v>15</v>
      </c>
      <c r="E48" t="str">
        <f>VLOOKUP(D48,[1]Gestion!$A$1:$B$65536,2,0)</f>
        <v>Transversal</v>
      </c>
      <c r="F48">
        <v>13</v>
      </c>
      <c r="G48" t="str">
        <f>VLOOKUP(F48,[1]PCRC!$A$1:$B$65536,2,0)</f>
        <v>Soporte</v>
      </c>
      <c r="H48">
        <v>3</v>
      </c>
      <c r="I48" t="s">
        <v>95</v>
      </c>
      <c r="J48">
        <v>5</v>
      </c>
      <c r="K48" t="s">
        <v>93</v>
      </c>
    </row>
    <row r="49" spans="2:11" x14ac:dyDescent="0.3">
      <c r="B49">
        <v>18</v>
      </c>
      <c r="C49" t="s">
        <v>73</v>
      </c>
      <c r="D49">
        <v>16</v>
      </c>
      <c r="E49" t="str">
        <f>VLOOKUP(D49,[1]Gestion!$A$1:$B$65536,2,0)</f>
        <v>Whatsapp</v>
      </c>
      <c r="F49">
        <v>11</v>
      </c>
      <c r="G49" t="str">
        <f>VLOOKUP(F49,[1]PCRC!$A$1:$B$65536,2,0)</f>
        <v>Portabilidad</v>
      </c>
      <c r="H49">
        <v>3</v>
      </c>
      <c r="I49" t="s">
        <v>95</v>
      </c>
      <c r="J49">
        <v>1</v>
      </c>
      <c r="K49" t="s">
        <v>90</v>
      </c>
    </row>
    <row r="50" spans="2:11" x14ac:dyDescent="0.3">
      <c r="B50">
        <v>18</v>
      </c>
      <c r="C50" t="s">
        <v>73</v>
      </c>
      <c r="D50">
        <v>16</v>
      </c>
      <c r="E50" t="str">
        <f>VLOOKUP(D50,[1]Gestion!$A$1:$B$65536,2,0)</f>
        <v>Whatsapp</v>
      </c>
      <c r="F50">
        <v>11</v>
      </c>
      <c r="G50" t="str">
        <f>VLOOKUP(F50,[1]PCRC!$A$1:$B$65536,2,0)</f>
        <v>Portabilidad</v>
      </c>
      <c r="H50">
        <v>3</v>
      </c>
      <c r="I50" t="s">
        <v>95</v>
      </c>
      <c r="J50">
        <v>4</v>
      </c>
      <c r="K50" t="s">
        <v>89</v>
      </c>
    </row>
    <row r="51" spans="2:11" x14ac:dyDescent="0.3">
      <c r="B51">
        <v>18</v>
      </c>
      <c r="C51" t="s">
        <v>73</v>
      </c>
      <c r="D51">
        <v>17</v>
      </c>
      <c r="E51" t="str">
        <f>VLOOKUP(D51,[1]Gestion!$A$1:$B$65536,2,0)</f>
        <v>Win</v>
      </c>
      <c r="F51">
        <v>14</v>
      </c>
      <c r="G51" t="str">
        <f>VLOOKUP(F51,[1]PCRC!$A$1:$B$65536,2,0)</f>
        <v>Win</v>
      </c>
      <c r="H51">
        <v>7</v>
      </c>
      <c r="I51" t="s">
        <v>100</v>
      </c>
      <c r="J51">
        <v>5</v>
      </c>
      <c r="K51" t="s">
        <v>93</v>
      </c>
    </row>
    <row r="52" spans="2:11" x14ac:dyDescent="0.3">
      <c r="B52">
        <v>19</v>
      </c>
      <c r="C52" t="s">
        <v>74</v>
      </c>
      <c r="D52">
        <v>16</v>
      </c>
      <c r="E52" t="str">
        <f>VLOOKUP(D52,[1]Gestion!$A$1:$B$65536,2,0)</f>
        <v>Whatsapp</v>
      </c>
      <c r="F52">
        <v>11</v>
      </c>
      <c r="G52" t="str">
        <f>VLOOKUP(F52,[1]PCRC!$A$1:$B$65536,2,0)</f>
        <v>Portabilidad</v>
      </c>
      <c r="H52">
        <v>3</v>
      </c>
      <c r="I52" t="s">
        <v>95</v>
      </c>
      <c r="J52">
        <v>4</v>
      </c>
      <c r="K52" t="s">
        <v>89</v>
      </c>
    </row>
    <row r="53" spans="2:11" x14ac:dyDescent="0.3">
      <c r="B53">
        <v>20</v>
      </c>
      <c r="C53" t="s">
        <v>75</v>
      </c>
      <c r="D53">
        <v>14</v>
      </c>
      <c r="E53" t="str">
        <f>VLOOKUP(D53,[1]Gestion!$A$1:$B$65536,2,0)</f>
        <v>Outbound</v>
      </c>
      <c r="F53">
        <v>11</v>
      </c>
      <c r="G53" t="str">
        <f>VLOOKUP(F53,[1]PCRC!$A$1:$B$65536,2,0)</f>
        <v>Portabilidad</v>
      </c>
      <c r="H53">
        <v>3</v>
      </c>
      <c r="I53" t="s">
        <v>95</v>
      </c>
      <c r="J53">
        <v>1</v>
      </c>
      <c r="K53" t="s">
        <v>90</v>
      </c>
    </row>
    <row r="54" spans="2:11" x14ac:dyDescent="0.3">
      <c r="B54">
        <v>21</v>
      </c>
      <c r="C54" t="s">
        <v>76</v>
      </c>
      <c r="D54">
        <v>14</v>
      </c>
      <c r="E54" t="str">
        <f>VLOOKUP(D54,[1]Gestion!$A$1:$B$65536,2,0)</f>
        <v>Outbound</v>
      </c>
      <c r="F54">
        <v>11</v>
      </c>
      <c r="G54" t="str">
        <f>VLOOKUP(F54,[1]PCRC!$A$1:$B$65536,2,0)</f>
        <v>Portabilidad</v>
      </c>
      <c r="H54">
        <v>3</v>
      </c>
      <c r="I54" t="s">
        <v>95</v>
      </c>
      <c r="J54">
        <v>1</v>
      </c>
      <c r="K54" t="s">
        <v>90</v>
      </c>
    </row>
    <row r="55" spans="2:11" x14ac:dyDescent="0.3">
      <c r="B55">
        <v>22</v>
      </c>
      <c r="C55" t="s">
        <v>77</v>
      </c>
      <c r="D55">
        <v>7</v>
      </c>
      <c r="E55" t="str">
        <f>VLOOKUP(D55,[1]Gestion!$A$1:$B$65536,2,0)</f>
        <v>Hogar</v>
      </c>
      <c r="F55">
        <v>6</v>
      </c>
      <c r="G55" t="str">
        <f>VLOOKUP(F55,[1]PCRC!$A$1:$B$65536,2,0)</f>
        <v>Hogar</v>
      </c>
      <c r="H55">
        <v>3</v>
      </c>
      <c r="I55" t="s">
        <v>95</v>
      </c>
      <c r="J55">
        <v>1</v>
      </c>
      <c r="K55" t="s">
        <v>90</v>
      </c>
    </row>
    <row r="56" spans="2:11" x14ac:dyDescent="0.3">
      <c r="B56">
        <v>23</v>
      </c>
      <c r="C56" t="s">
        <v>78</v>
      </c>
      <c r="D56">
        <v>11</v>
      </c>
      <c r="E56" t="str">
        <f>VLOOKUP(D56,[1]Gestion!$A$1:$B$65536,2,0)</f>
        <v>Líneas Adicionales</v>
      </c>
      <c r="F56">
        <v>8</v>
      </c>
      <c r="G56" t="str">
        <f>VLOOKUP(F56,[1]PCRC!$A$1:$B$65536,2,0)</f>
        <v>Líneas Adicionales</v>
      </c>
      <c r="H56">
        <v>3</v>
      </c>
      <c r="I56" t="s">
        <v>95</v>
      </c>
      <c r="J56">
        <v>1</v>
      </c>
      <c r="K56" t="s">
        <v>90</v>
      </c>
    </row>
    <row r="57" spans="2:11" x14ac:dyDescent="0.3">
      <c r="B57">
        <v>24</v>
      </c>
      <c r="C57" t="s">
        <v>79</v>
      </c>
      <c r="D57">
        <v>13</v>
      </c>
      <c r="E57" t="str">
        <f>VLOOKUP(D57,[1]Gestion!$A$1:$B$65536,2,0)</f>
        <v>Niubiz</v>
      </c>
      <c r="F57">
        <v>10</v>
      </c>
      <c r="G57" t="str">
        <f>VLOOKUP(F57,[1]PCRC!$A$1:$B$65536,2,0)</f>
        <v>Niubiz</v>
      </c>
      <c r="H57">
        <v>5</v>
      </c>
      <c r="I57" t="s">
        <v>97</v>
      </c>
      <c r="J57">
        <v>2</v>
      </c>
      <c r="K57" t="s">
        <v>92</v>
      </c>
    </row>
    <row r="58" spans="2:11" x14ac:dyDescent="0.3">
      <c r="B58">
        <v>25</v>
      </c>
      <c r="C58" t="s">
        <v>80</v>
      </c>
      <c r="D58">
        <v>8</v>
      </c>
      <c r="E58" t="str">
        <f>VLOOKUP(D58,[1]Gestion!$A$1:$B$65536,2,0)</f>
        <v>Inbound</v>
      </c>
      <c r="F58">
        <v>11</v>
      </c>
      <c r="G58" t="str">
        <f>VLOOKUP(F58,[1]PCRC!$A$1:$B$65536,2,0)</f>
        <v>Portabilidad</v>
      </c>
      <c r="H58">
        <v>3</v>
      </c>
      <c r="I58" t="s">
        <v>95</v>
      </c>
      <c r="J58">
        <v>4</v>
      </c>
      <c r="K58" t="s">
        <v>89</v>
      </c>
    </row>
    <row r="59" spans="2:11" x14ac:dyDescent="0.3">
      <c r="B59">
        <v>26</v>
      </c>
      <c r="C59" t="s">
        <v>81</v>
      </c>
      <c r="D59">
        <v>8</v>
      </c>
      <c r="E59" t="str">
        <f>VLOOKUP(D59,[1]Gestion!$A$1:$B$65536,2,0)</f>
        <v>Inbound</v>
      </c>
      <c r="F59">
        <v>11</v>
      </c>
      <c r="G59" t="str">
        <f>VLOOKUP(F59,[1]PCRC!$A$1:$B$65536,2,0)</f>
        <v>Portabilidad</v>
      </c>
      <c r="H59">
        <v>3</v>
      </c>
      <c r="I59" t="s">
        <v>95</v>
      </c>
      <c r="J59">
        <v>4</v>
      </c>
      <c r="K59" t="s">
        <v>89</v>
      </c>
    </row>
    <row r="60" spans="2:11" x14ac:dyDescent="0.3">
      <c r="B60">
        <v>26</v>
      </c>
      <c r="C60" t="s">
        <v>81</v>
      </c>
      <c r="D60">
        <v>8</v>
      </c>
      <c r="E60" t="str">
        <f>VLOOKUP(D60,[1]Gestion!$A$1:$B$65536,2,0)</f>
        <v>Inbound</v>
      </c>
      <c r="F60">
        <v>12</v>
      </c>
      <c r="G60" t="str">
        <f>VLOOKUP(F60,[1]PCRC!$A$1:$B$65536,2,0)</f>
        <v>Renovaciones</v>
      </c>
      <c r="H60">
        <v>3</v>
      </c>
      <c r="I60" t="s">
        <v>95</v>
      </c>
      <c r="J60">
        <v>4</v>
      </c>
      <c r="K60" t="s">
        <v>89</v>
      </c>
    </row>
    <row r="61" spans="2:11" x14ac:dyDescent="0.3">
      <c r="B61">
        <v>27</v>
      </c>
      <c r="C61" t="s">
        <v>82</v>
      </c>
      <c r="D61">
        <v>14</v>
      </c>
      <c r="E61" t="str">
        <f>VLOOKUP(D61,[1]Gestion!$A$1:$B$65536,2,0)</f>
        <v>Outbound</v>
      </c>
      <c r="F61">
        <v>12</v>
      </c>
      <c r="G61" t="str">
        <f>VLOOKUP(F61,[1]PCRC!$A$1:$B$65536,2,0)</f>
        <v>Renovaciones</v>
      </c>
      <c r="H61">
        <v>3</v>
      </c>
      <c r="I61" t="s">
        <v>95</v>
      </c>
      <c r="J61">
        <v>4</v>
      </c>
      <c r="K61" t="s">
        <v>89</v>
      </c>
    </row>
    <row r="62" spans="2:11" x14ac:dyDescent="0.3">
      <c r="B62">
        <v>28</v>
      </c>
      <c r="C62" t="s">
        <v>83</v>
      </c>
      <c r="D62">
        <v>17</v>
      </c>
      <c r="E62" t="str">
        <f>VLOOKUP(D62,[1]Gestion!$A$1:$B$65536,2,0)</f>
        <v>Win</v>
      </c>
      <c r="F62">
        <v>14</v>
      </c>
      <c r="G62" t="str">
        <f>VLOOKUP(F62,[1]PCRC!$A$1:$B$65536,2,0)</f>
        <v>Win</v>
      </c>
      <c r="H62">
        <v>7</v>
      </c>
      <c r="I62" t="s">
        <v>100</v>
      </c>
      <c r="J62">
        <v>1</v>
      </c>
      <c r="K62" t="s">
        <v>90</v>
      </c>
    </row>
    <row r="63" spans="2:11" x14ac:dyDescent="0.3">
      <c r="B63">
        <v>28</v>
      </c>
      <c r="C63" t="s">
        <v>83</v>
      </c>
      <c r="D63">
        <v>17</v>
      </c>
      <c r="E63" t="str">
        <f>VLOOKUP(D63,[1]Gestion!$A$1:$B$65536,2,0)</f>
        <v>Win</v>
      </c>
      <c r="F63">
        <v>14</v>
      </c>
      <c r="G63" t="str">
        <f>VLOOKUP(F63,[1]PCRC!$A$1:$B$65536,2,0)</f>
        <v>Win</v>
      </c>
      <c r="H63">
        <v>7</v>
      </c>
      <c r="I63" t="s">
        <v>100</v>
      </c>
      <c r="J63">
        <v>5</v>
      </c>
      <c r="K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Hermogenes De Tomas Pizango</dc:creator>
  <cp:lastModifiedBy>Luis Andres Hermogenes De Tomas Pizango</cp:lastModifiedBy>
  <dcterms:created xsi:type="dcterms:W3CDTF">2021-10-27T23:00:40Z</dcterms:created>
  <dcterms:modified xsi:type="dcterms:W3CDTF">2021-10-28T20:03:01Z</dcterms:modified>
</cp:coreProperties>
</file>