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pa\Desktop\St Clair Collge Works\DAB-203\Query\"/>
    </mc:Choice>
  </mc:AlternateContent>
  <xr:revisionPtr revIDLastSave="0" documentId="13_ncr:1_{718FFCF7-AB03-4A8E-AD89-8845EC6F4D3B}" xr6:coauthVersionLast="47" xr6:coauthVersionMax="47" xr10:uidLastSave="{00000000-0000-0000-0000-000000000000}"/>
  <bookViews>
    <workbookView xWindow="-108" yWindow="-108" windowWidth="23256" windowHeight="12456" activeTab="3" xr2:uid="{8CF5F4E9-9B31-41E0-8AC4-DD562CBA3CC4}"/>
  </bookViews>
  <sheets>
    <sheet name="Query-Chart1" sheetId="1" r:id="rId1"/>
    <sheet name="Query-Chart2" sheetId="2" r:id="rId2"/>
    <sheet name="Query-Chart3" sheetId="3" r:id="rId3"/>
    <sheet name="Query-Chart4" sheetId="4" r:id="rId4"/>
    <sheet name="Query-Chart5" sheetId="5" r:id="rId5"/>
    <sheet name="Query-Char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67" i="5" l="1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C2" i="4"/>
  <c r="C3" i="4" s="1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4" i="4" l="1"/>
  <c r="C5" i="4" l="1"/>
  <c r="C6" i="4" l="1"/>
  <c r="C7" i="4" l="1"/>
  <c r="C8" i="4" l="1"/>
  <c r="C9" i="4" l="1"/>
  <c r="C10" i="4" l="1"/>
  <c r="C11" i="4" l="1"/>
  <c r="C12" i="4" l="1"/>
  <c r="C13" i="4" l="1"/>
  <c r="C14" i="4" l="1"/>
  <c r="C15" i="4" l="1"/>
  <c r="C16" i="4" l="1"/>
  <c r="C17" i="4" l="1"/>
  <c r="C18" i="4" l="1"/>
  <c r="C19" i="4" l="1"/>
  <c r="C20" i="4" l="1"/>
  <c r="C21" i="4" l="1"/>
  <c r="C22" i="4" l="1"/>
  <c r="C23" i="4" l="1"/>
  <c r="C24" i="4" l="1"/>
  <c r="C25" i="4" l="1"/>
  <c r="C26" i="4" l="1"/>
  <c r="C27" i="4" l="1"/>
  <c r="C28" i="4" l="1"/>
  <c r="C29" i="4" l="1"/>
  <c r="C30" i="4" l="1"/>
  <c r="C31" i="4" l="1"/>
  <c r="C32" i="4" l="1"/>
  <c r="C33" i="4" l="1"/>
  <c r="C34" i="4" l="1"/>
  <c r="C35" i="4" l="1"/>
  <c r="C36" i="4" l="1"/>
  <c r="C37" i="4" l="1"/>
  <c r="C38" i="4" l="1"/>
  <c r="C39" i="4" l="1"/>
  <c r="C40" i="4" l="1"/>
  <c r="C41" i="4" l="1"/>
  <c r="C42" i="4" l="1"/>
  <c r="C43" i="4" l="1"/>
  <c r="C44" i="4" l="1"/>
  <c r="C45" i="4" l="1"/>
  <c r="C46" i="4" l="1"/>
  <c r="C47" i="4" l="1"/>
  <c r="C48" i="4" l="1"/>
  <c r="C49" i="4" l="1"/>
  <c r="C50" i="4" l="1"/>
  <c r="C51" i="4" l="1"/>
  <c r="C52" i="4" l="1"/>
  <c r="C53" i="4" l="1"/>
  <c r="C54" i="4" l="1"/>
  <c r="C55" i="4" l="1"/>
  <c r="C56" i="4" l="1"/>
  <c r="C57" i="4" l="1"/>
  <c r="C58" i="4" l="1"/>
  <c r="C59" i="4" l="1"/>
  <c r="C60" i="4" l="1"/>
  <c r="C61" i="4" l="1"/>
  <c r="C62" i="4" l="1"/>
  <c r="C63" i="4" l="1"/>
  <c r="C64" i="4" l="1"/>
  <c r="C65" i="4" l="1"/>
  <c r="C66" i="4" l="1"/>
  <c r="C67" i="4" l="1"/>
  <c r="C68" i="4" l="1"/>
  <c r="C69" i="4" l="1"/>
  <c r="C70" i="4" l="1"/>
  <c r="C71" i="4" l="1"/>
  <c r="C72" i="4" l="1"/>
  <c r="C73" i="4" l="1"/>
  <c r="C74" i="4" l="1"/>
  <c r="C75" i="4" l="1"/>
  <c r="C76" i="4" l="1"/>
  <c r="C77" i="4" l="1"/>
  <c r="C78" i="4" l="1"/>
  <c r="C79" i="4" l="1"/>
  <c r="C80" i="4" l="1"/>
  <c r="C81" i="4" l="1"/>
  <c r="C82" i="4" l="1"/>
  <c r="C83" i="4" l="1"/>
  <c r="C84" i="4" l="1"/>
  <c r="C85" i="4" l="1"/>
  <c r="C86" i="4" l="1"/>
  <c r="C87" i="4" l="1"/>
  <c r="C88" i="4" l="1"/>
  <c r="C89" i="4" l="1"/>
  <c r="C90" i="4" l="1"/>
  <c r="C91" i="4" l="1"/>
  <c r="C92" i="4" l="1"/>
  <c r="C93" i="4" l="1"/>
  <c r="C94" i="4" l="1"/>
  <c r="C95" i="4" l="1"/>
  <c r="C96" i="4" l="1"/>
  <c r="C97" i="4" l="1"/>
  <c r="C98" i="4" l="1"/>
  <c r="C99" i="4" l="1"/>
  <c r="C100" i="4" l="1"/>
  <c r="C101" i="4" l="1"/>
  <c r="C102" i="4" l="1"/>
  <c r="C103" i="4" l="1"/>
  <c r="C104" i="4" l="1"/>
  <c r="C105" i="4" l="1"/>
  <c r="C106" i="4" l="1"/>
  <c r="C107" i="4" l="1"/>
  <c r="C108" i="4" l="1"/>
  <c r="C109" i="4" l="1"/>
  <c r="C110" i="4" l="1"/>
  <c r="C111" i="4" l="1"/>
  <c r="C112" i="4" l="1"/>
  <c r="C113" i="4" l="1"/>
  <c r="C114" i="4" l="1"/>
  <c r="C115" i="4" l="1"/>
  <c r="C116" i="4" l="1"/>
  <c r="C117" i="4" l="1"/>
  <c r="C118" i="4" l="1"/>
  <c r="C119" i="4" l="1"/>
  <c r="C120" i="4" l="1"/>
  <c r="C121" i="4" l="1"/>
  <c r="C122" i="4" l="1"/>
  <c r="C123" i="4" l="1"/>
  <c r="C124" i="4" l="1"/>
  <c r="C125" i="4" l="1"/>
  <c r="C126" i="4" l="1"/>
  <c r="C127" i="4" l="1"/>
  <c r="C128" i="4" l="1"/>
  <c r="C129" i="4" l="1"/>
  <c r="C130" i="4" l="1"/>
  <c r="C131" i="4" l="1"/>
  <c r="C132" i="4" l="1"/>
  <c r="C133" i="4" l="1"/>
  <c r="C134" i="4" l="1"/>
  <c r="C135" i="4" l="1"/>
  <c r="C136" i="4" l="1"/>
  <c r="C137" i="4" l="1"/>
  <c r="C138" i="4" l="1"/>
  <c r="C139" i="4" l="1"/>
  <c r="C140" i="4" l="1"/>
  <c r="C141" i="4" l="1"/>
  <c r="C142" i="4" l="1"/>
  <c r="C143" i="4" l="1"/>
  <c r="C144" i="4" l="1"/>
  <c r="C145" i="4" l="1"/>
  <c r="C146" i="4" l="1"/>
  <c r="C147" i="4" l="1"/>
  <c r="C148" i="4" l="1"/>
  <c r="C149" i="4" l="1"/>
  <c r="C150" i="4" l="1"/>
  <c r="C151" i="4" l="1"/>
  <c r="C152" i="4" l="1"/>
  <c r="C153" i="4" l="1"/>
  <c r="C154" i="4" l="1"/>
  <c r="C155" i="4" l="1"/>
  <c r="C156" i="4" l="1"/>
  <c r="C157" i="4" l="1"/>
  <c r="C158" i="4" l="1"/>
  <c r="C159" i="4" l="1"/>
  <c r="C160" i="4" l="1"/>
  <c r="C161" i="4" l="1"/>
  <c r="C162" i="4" l="1"/>
  <c r="C163" i="4" l="1"/>
  <c r="C164" i="4" l="1"/>
  <c r="C165" i="4" l="1"/>
  <c r="C166" i="4" l="1"/>
  <c r="C167" i="4" l="1"/>
  <c r="C168" i="4" l="1"/>
  <c r="C169" i="4" l="1"/>
  <c r="C170" i="4" l="1"/>
  <c r="C171" i="4" l="1"/>
  <c r="C172" i="4" l="1"/>
  <c r="C173" i="4" l="1"/>
  <c r="C174" i="4" l="1"/>
  <c r="C175" i="4" l="1"/>
  <c r="C176" i="4" l="1"/>
  <c r="C177" i="4" l="1"/>
  <c r="C178" i="4" l="1"/>
  <c r="C179" i="4" l="1"/>
  <c r="C180" i="4" l="1"/>
  <c r="C181" i="4" l="1"/>
  <c r="C182" i="4" l="1"/>
  <c r="C183" i="4" l="1"/>
  <c r="C184" i="4" l="1"/>
  <c r="C185" i="4" l="1"/>
  <c r="C186" i="4" l="1"/>
  <c r="C187" i="4" l="1"/>
  <c r="C188" i="4" l="1"/>
  <c r="C189" i="4" l="1"/>
  <c r="C190" i="4" l="1"/>
  <c r="C191" i="4" l="1"/>
  <c r="C192" i="4" l="1"/>
  <c r="C193" i="4" l="1"/>
  <c r="C194" i="4" l="1"/>
  <c r="C195" i="4" l="1"/>
  <c r="C196" i="4" l="1"/>
  <c r="C197" i="4" l="1"/>
  <c r="C198" i="4" l="1"/>
  <c r="C199" i="4" l="1"/>
  <c r="C200" i="4" l="1"/>
  <c r="C201" i="4" l="1"/>
  <c r="C202" i="4" l="1"/>
  <c r="C203" i="4" l="1"/>
  <c r="C204" i="4" l="1"/>
  <c r="C205" i="4" l="1"/>
  <c r="C206" i="4" l="1"/>
  <c r="C207" i="4" l="1"/>
  <c r="C208" i="4" l="1"/>
  <c r="C209" i="4" l="1"/>
  <c r="C210" i="4" l="1"/>
  <c r="C211" i="4" l="1"/>
  <c r="C212" i="4" l="1"/>
  <c r="C213" i="4" l="1"/>
  <c r="C214" i="4" l="1"/>
  <c r="C215" i="4" l="1"/>
  <c r="C216" i="4" l="1"/>
  <c r="C217" i="4" l="1"/>
  <c r="C218" i="4" l="1"/>
  <c r="C219" i="4" l="1"/>
  <c r="C220" i="4" l="1"/>
  <c r="C221" i="4" l="1"/>
  <c r="C222" i="4" l="1"/>
  <c r="C223" i="4" l="1"/>
  <c r="C224" i="4" l="1"/>
  <c r="C225" i="4" l="1"/>
  <c r="C226" i="4" l="1"/>
  <c r="C227" i="4" l="1"/>
  <c r="C228" i="4" l="1"/>
  <c r="C229" i="4" l="1"/>
  <c r="C230" i="4" l="1"/>
  <c r="C231" i="4" l="1"/>
  <c r="C232" i="4" l="1"/>
  <c r="C233" i="4" l="1"/>
  <c r="C234" i="4" l="1"/>
  <c r="C235" i="4" l="1"/>
  <c r="C236" i="4" l="1"/>
  <c r="C237" i="4" l="1"/>
  <c r="C238" i="4" l="1"/>
  <c r="C239" i="4" l="1"/>
  <c r="C240" i="4" l="1"/>
  <c r="C241" i="4" l="1"/>
  <c r="C242" i="4" l="1"/>
  <c r="C243" i="4" l="1"/>
  <c r="C244" i="4" l="1"/>
  <c r="D243" i="4"/>
  <c r="D244" i="4" l="1"/>
  <c r="D3" i="4"/>
  <c r="D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</calcChain>
</file>

<file path=xl/sharedStrings.xml><?xml version="1.0" encoding="utf-8"?>
<sst xmlns="http://schemas.openxmlformats.org/spreadsheetml/2006/main" count="129" uniqueCount="107">
  <si>
    <t>Date</t>
  </si>
  <si>
    <t>year</t>
  </si>
  <si>
    <t>month</t>
  </si>
  <si>
    <t>numorders</t>
  </si>
  <si>
    <t>numcusts</t>
  </si>
  <si>
    <t>sumprodsperorder</t>
  </si>
  <si>
    <t>avgperorder</t>
  </si>
  <si>
    <t>avgpercust</t>
  </si>
  <si>
    <t>SELECT YEAR(OrderDate) as year, MONTH(OrderDate) as month,</t>
  </si>
  <si>
    <t>COUNT(*) as numorders,</t>
  </si>
  <si>
    <t>COUNT(DISTINCT CustomerId) as numcusts,</t>
  </si>
  <si>
    <t>SUM(prodsperord) as sumprodsperorder,</t>
  </si>
  <si>
    <t>SUM(prodsperord)*1.0/COUNT(*) as avgperorder,</t>
  </si>
  <si>
    <t>SUM(prodsperord)*1.0/COUNT(DISTINCT CustomerId) as avgpercust</t>
  </si>
  <si>
    <t>FROM (SELECT o.OrderId, o.CustomerId, o.OrderDate,</t>
  </si>
  <si>
    <t>COUNT(DISTINCT ProductId) as prodsperord</t>
  </si>
  <si>
    <t>FROM Orders o JOIN OrderLines ol ON o.orderid = ol.orderid</t>
  </si>
  <si>
    <t>GROUP BY o.orderid, o.customerid, o.orderdate ) o</t>
  </si>
  <si>
    <t>GROUP BY YEAR(OrderDate), MONTH(OrderDate)</t>
  </si>
  <si>
    <t>ORDER BY year, month</t>
  </si>
  <si>
    <t>numcust</t>
  </si>
  <si>
    <t>totspend</t>
  </si>
  <si>
    <t>avgordersize</t>
  </si>
  <si>
    <t>avgcustorder</t>
  </si>
  <si>
    <t>COUNT(*) as numorders, COUNT(DISTINCT CustomerId) as numcust,</t>
  </si>
  <si>
    <t>SUM(TotalPrice) as totspend,</t>
  </si>
  <si>
    <t>SUM(TotalPrice)*1.0/COUNT(*) as avgordersize,</t>
  </si>
  <si>
    <t>SUM(TotalPrice)*1.0/COUNT(DISTINCT CustomerId) as avgcustorder</t>
  </si>
  <si>
    <t>FROM Orders o</t>
  </si>
  <si>
    <t>theyear</t>
  </si>
  <si>
    <t>Monday</t>
  </si>
  <si>
    <t>Tuesday</t>
  </si>
  <si>
    <t>Wednesday</t>
  </si>
  <si>
    <t>Thursday</t>
  </si>
  <si>
    <t>Friday</t>
  </si>
  <si>
    <t>Saturday</t>
  </si>
  <si>
    <t>Sunday</t>
  </si>
  <si>
    <t>SELECT YEAR(BillDate) as theyear,</t>
  </si>
  <si>
    <t>AVG(CASE WHEN dow = 'Monday' THEN 1.0 ELSE 0 END) as Monday,</t>
  </si>
  <si>
    <t>AVG(CASE WHEN dow = 'Tuesday' THEN 1.0 ELSE 0 END) as Tuesday,</t>
  </si>
  <si>
    <t>AVG(CASE WHEN dow = 'Wednesday' THEN 1.0 ELSE 0 END) as Wednesday,</t>
  </si>
  <si>
    <t>AVG(CASE WHEN dow = 'Thursday' THEN 1.0 ELSE 0 END) as Thursday,</t>
  </si>
  <si>
    <t>AVG(CASE WHEN dow = 'Friday' THEN 1.0 ELSE 0 END) as Friday,</t>
  </si>
  <si>
    <t>AVG(CASE WHEN dow = 'Saturday' THEN 1.0 ELSE 0 END) as Saturday,</t>
  </si>
  <si>
    <t>AVG(CASE WHEN dow = 'Sunday' THEN 1.0 ELSE 0 END) as Sunday</t>
  </si>
  <si>
    <t>FROM (SELECT ol.*, DATENAME(dw, BillDate) as dow FROM OrderLines ol) ol</t>
  </si>
  <si>
    <t>GROUP BY YEAR(BillDate)</t>
  </si>
  <si>
    <t>ORDER BY theyear</t>
  </si>
  <si>
    <t>billdow</t>
  </si>
  <si>
    <t>numbills</t>
  </si>
  <si>
    <t>SELECT billdow, COUNT(*) as numbills</t>
  </si>
  <si>
    <t>FROM</t>
  </si>
  <si>
    <t>(SELECT ol.*, DATENAME(dw, BillDate) as billdow,</t>
  </si>
  <si>
    <t>(CASE WHEN DATENAME(dw, BillDate) = 'Monday' THEN 1</t>
  </si>
  <si>
    <t>WHEN DATENAME(dw, BillDate) = 'Tuesday' THEN 2</t>
  </si>
  <si>
    <t>WHEN DATENAME(dw, BillDate) = 'Wednesday' THEN 3</t>
  </si>
  <si>
    <t>WHEN DATENAME(dw, BillDate) = 'Thursday' THEN 4</t>
  </si>
  <si>
    <t>WHEN DATENAME(dw, BillDate) = 'Friday' THEN 5</t>
  </si>
  <si>
    <t>WHEN DATENAME(dw, BillDate) = 'Saturday' THEN 6</t>
  </si>
  <si>
    <t>WHEN DATENAME(dw, BillDate) = 'Sunday' THEN 7</t>
  </si>
  <si>
    <t>END) as billdowNum</t>
  </si>
  <si>
    <t>FROM OrderLines ol</t>
  </si>
  <si>
    <t>) ol</t>
  </si>
  <si>
    <t>GROUP BY billdow,billdowNum</t>
  </si>
  <si>
    <t>ORDER BY billdowNum</t>
  </si>
  <si>
    <t>days</t>
  </si>
  <si>
    <t>numol</t>
  </si>
  <si>
    <t>Cumulative</t>
  </si>
  <si>
    <t>Percentage</t>
  </si>
  <si>
    <t>SELECT DATEDIFF(day, o.OrderDate, ol.ShipDate) as days, COUNT(*) as</t>
  </si>
  <si>
    <t>FROM Orders o JOIN</t>
  </si>
  <si>
    <t>OrderLines ol</t>
  </si>
  <si>
    <t>ON o.OrderId = ol.OrderId</t>
  </si>
  <si>
    <t>GROUP BY DATEDIFF(day, o.OrderDate, ol.ShipDate)</t>
  </si>
  <si>
    <t>ORDER BY days</t>
  </si>
  <si>
    <t>mon</t>
  </si>
  <si>
    <t>dom</t>
  </si>
  <si>
    <t>n2004</t>
  </si>
  <si>
    <t>n2005</t>
  </si>
  <si>
    <t>n2006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</si>
  <si>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</si>
  <si>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</si>
  <si>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</si>
  <si>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</si>
  <si>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</si>
  <si>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</si>
  <si>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</si>
  <si>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</si>
  <si>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</si>
  <si>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</si>
  <si>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</si>
  <si>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</si>
  <si>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SELECT MONTH(StartDate) as mon, DAY(StartDate) as dom,</t>
  </si>
  <si>
    <t xml:space="preserve"> SUM(CASE WHEN YEAR(StartDate) = 2004 THEN 1 ELSE 0 END) as n2004,</t>
  </si>
  <si>
    <t xml:space="preserve"> SUM(CASE WHEN YEAR(StartDate) = 2005 THEN 1 ELSE 0 END) as n2005,</t>
  </si>
  <si>
    <t xml:space="preserve"> SUM(CASE WHEN YEAR(StartDate) = 2006 THEN 1 ELSE 0 END) as n2006</t>
  </si>
  <si>
    <t>FROM Subscribers s</t>
  </si>
  <si>
    <t>WHERE YEAR(StartDate) IN (2004, 2005, 2006)</t>
  </si>
  <si>
    <t>GROUP BY MONTH(StartDate), DAY(StartDate)</t>
  </si>
  <si>
    <t>ORDER BY mon, dom</t>
  </si>
  <si>
    <t>SELECT MONTH(StartDate) as month,</t>
  </si>
  <si>
    <t>SUM(CASE WHEN YEAR(StartDate) = 2004 THEN 1 ELSE 0 END) as n2004,</t>
  </si>
  <si>
    <t>SUM(CASE WHEN YEAR(StartDate) = 2005 THEN 1 ELSE 0 END) as n2005,</t>
  </si>
  <si>
    <t>SUM(CASE WHEN YEAR(StartDate) = 2006 THEN 1 ELSE 0 END) as n2006</t>
  </si>
  <si>
    <t>FROM Subscribers</t>
  </si>
  <si>
    <t>GROUP BY MONTH(StartDate)</t>
  </si>
  <si>
    <t>ORDER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</si>
</sst>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409]d/mmm;@"/>
    <numFmt numFmtId="165" formatCode="[$-409]mmm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2">
    <cellStyle name="Currency" xfId="1" builtinId="4"/>
    <cellStyle name="Normal" xfId="0" builtinId="0"/>
  </cellStyles>
  <dxfs count="5">
    <dxf>
      <numFmt numFmtId="165" formatCode="[$-409]mmmmm;@"/>
    </dxf>
    <dxf>
      <numFmt numFmtId="164" formatCode="[$-409]d/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Number of orders and average orders</a:t>
            </a:r>
          </a:p>
        </c:rich>
      </c:tx>
      <c:layout>
        <c:manualLayout>
          <c:xMode val="edge"/>
          <c:yMode val="edge"/>
          <c:x val="0.19019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'Query-Chart1'!$D$1</c:f>
              <c:strCache>
                <c:ptCount val="1"/>
                <c:pt idx="0">
                  <c:v>numorders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'Query-Chart1'!$A$2:$A$85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'Query-Chart1'!$D$2:$D$85</c:f>
              <c:numCache>
                <c:formatCode>General</c:formatCode>
                <c:ptCount val="84"/>
                <c:pt idx="0">
                  <c:v>2107</c:v>
                </c:pt>
                <c:pt idx="1">
                  <c:v>3681</c:v>
                </c:pt>
                <c:pt idx="2">
                  <c:v>1905</c:v>
                </c:pt>
                <c:pt idx="3">
                  <c:v>1019</c:v>
                </c:pt>
                <c:pt idx="4">
                  <c:v>253</c:v>
                </c:pt>
                <c:pt idx="5">
                  <c:v>443</c:v>
                </c:pt>
                <c:pt idx="6">
                  <c:v>683</c:v>
                </c:pt>
                <c:pt idx="7">
                  <c:v>445</c:v>
                </c:pt>
                <c:pt idx="8">
                  <c:v>744</c:v>
                </c:pt>
                <c:pt idx="9">
                  <c:v>700</c:v>
                </c:pt>
                <c:pt idx="10">
                  <c:v>985</c:v>
                </c:pt>
                <c:pt idx="11">
                  <c:v>2296</c:v>
                </c:pt>
                <c:pt idx="12">
                  <c:v>1343</c:v>
                </c:pt>
                <c:pt idx="13">
                  <c:v>4262</c:v>
                </c:pt>
                <c:pt idx="14">
                  <c:v>5346</c:v>
                </c:pt>
                <c:pt idx="15">
                  <c:v>6050</c:v>
                </c:pt>
                <c:pt idx="16">
                  <c:v>1806</c:v>
                </c:pt>
                <c:pt idx="17">
                  <c:v>1917</c:v>
                </c:pt>
                <c:pt idx="18">
                  <c:v>1165</c:v>
                </c:pt>
                <c:pt idx="19">
                  <c:v>2027</c:v>
                </c:pt>
                <c:pt idx="20">
                  <c:v>1509</c:v>
                </c:pt>
                <c:pt idx="21">
                  <c:v>1234</c:v>
                </c:pt>
                <c:pt idx="22">
                  <c:v>1769</c:v>
                </c:pt>
                <c:pt idx="23">
                  <c:v>1026</c:v>
                </c:pt>
                <c:pt idx="24">
                  <c:v>1512</c:v>
                </c:pt>
                <c:pt idx="25">
                  <c:v>3382</c:v>
                </c:pt>
                <c:pt idx="26">
                  <c:v>3488</c:v>
                </c:pt>
                <c:pt idx="27">
                  <c:v>2676</c:v>
                </c:pt>
                <c:pt idx="28">
                  <c:v>2227</c:v>
                </c:pt>
                <c:pt idx="29">
                  <c:v>1822</c:v>
                </c:pt>
                <c:pt idx="30">
                  <c:v>1125</c:v>
                </c:pt>
                <c:pt idx="31">
                  <c:v>1150</c:v>
                </c:pt>
                <c:pt idx="32">
                  <c:v>1033</c:v>
                </c:pt>
                <c:pt idx="33">
                  <c:v>1080</c:v>
                </c:pt>
                <c:pt idx="34">
                  <c:v>1221</c:v>
                </c:pt>
                <c:pt idx="35">
                  <c:v>1082</c:v>
                </c:pt>
                <c:pt idx="36">
                  <c:v>1138</c:v>
                </c:pt>
                <c:pt idx="37">
                  <c:v>2803</c:v>
                </c:pt>
                <c:pt idx="38">
                  <c:v>3171</c:v>
                </c:pt>
                <c:pt idx="39">
                  <c:v>1962</c:v>
                </c:pt>
                <c:pt idx="40">
                  <c:v>1575</c:v>
                </c:pt>
                <c:pt idx="41">
                  <c:v>1721</c:v>
                </c:pt>
                <c:pt idx="42">
                  <c:v>2194</c:v>
                </c:pt>
                <c:pt idx="43">
                  <c:v>1975</c:v>
                </c:pt>
                <c:pt idx="44">
                  <c:v>1407</c:v>
                </c:pt>
                <c:pt idx="45">
                  <c:v>1593</c:v>
                </c:pt>
                <c:pt idx="46">
                  <c:v>1467</c:v>
                </c:pt>
                <c:pt idx="47">
                  <c:v>2524</c:v>
                </c:pt>
                <c:pt idx="48">
                  <c:v>1340</c:v>
                </c:pt>
                <c:pt idx="49">
                  <c:v>3617</c:v>
                </c:pt>
                <c:pt idx="50">
                  <c:v>7190</c:v>
                </c:pt>
                <c:pt idx="51">
                  <c:v>2790</c:v>
                </c:pt>
                <c:pt idx="52">
                  <c:v>1979</c:v>
                </c:pt>
                <c:pt idx="53">
                  <c:v>1636</c:v>
                </c:pt>
                <c:pt idx="54">
                  <c:v>2254</c:v>
                </c:pt>
                <c:pt idx="55">
                  <c:v>3168</c:v>
                </c:pt>
                <c:pt idx="56">
                  <c:v>4793</c:v>
                </c:pt>
                <c:pt idx="57">
                  <c:v>2935</c:v>
                </c:pt>
                <c:pt idx="58">
                  <c:v>4502</c:v>
                </c:pt>
                <c:pt idx="59">
                  <c:v>3124</c:v>
                </c:pt>
                <c:pt idx="60">
                  <c:v>4361</c:v>
                </c:pt>
                <c:pt idx="61">
                  <c:v>4945</c:v>
                </c:pt>
                <c:pt idx="62">
                  <c:v>7694</c:v>
                </c:pt>
                <c:pt idx="63">
                  <c:v>2717</c:v>
                </c:pt>
                <c:pt idx="64">
                  <c:v>1837</c:v>
                </c:pt>
                <c:pt idx="65">
                  <c:v>2638</c:v>
                </c:pt>
                <c:pt idx="66">
                  <c:v>1726</c:v>
                </c:pt>
                <c:pt idx="67">
                  <c:v>1837</c:v>
                </c:pt>
                <c:pt idx="68">
                  <c:v>2629</c:v>
                </c:pt>
                <c:pt idx="69">
                  <c:v>1770</c:v>
                </c:pt>
                <c:pt idx="70">
                  <c:v>1765</c:v>
                </c:pt>
                <c:pt idx="71">
                  <c:v>1817</c:v>
                </c:pt>
                <c:pt idx="72">
                  <c:v>2365</c:v>
                </c:pt>
                <c:pt idx="73">
                  <c:v>4622</c:v>
                </c:pt>
                <c:pt idx="74">
                  <c:v>5392</c:v>
                </c:pt>
                <c:pt idx="75">
                  <c:v>1966</c:v>
                </c:pt>
                <c:pt idx="76">
                  <c:v>1247</c:v>
                </c:pt>
                <c:pt idx="77">
                  <c:v>1993</c:v>
                </c:pt>
                <c:pt idx="78">
                  <c:v>1732</c:v>
                </c:pt>
                <c:pt idx="79">
                  <c:v>1829</c:v>
                </c:pt>
                <c:pt idx="80">
                  <c:v>2960</c:v>
                </c:pt>
                <c:pt idx="81">
                  <c:v>1698</c:v>
                </c:pt>
                <c:pt idx="82">
                  <c:v>1612</c:v>
                </c:pt>
                <c:pt idx="8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3-4FC8-9662-72DF9A44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38319"/>
        <c:axId val="797739567"/>
      </c:lineChart>
      <c:lineChart>
        <c:grouping val="standard"/>
        <c:varyColors val="0"/>
        <c:ser>
          <c:idx val="1"/>
          <c:order val="1"/>
          <c:tx>
            <c:strRef>
              <c:f>'Query-Chart1'!$G$1</c:f>
              <c:strCache>
                <c:ptCount val="1"/>
                <c:pt idx="0">
                  <c:v>avgperorder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'Query-Chart1'!$A$2:$A$85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'Query-Chart1'!$G$2:$G$85</c:f>
              <c:numCache>
                <c:formatCode>General</c:formatCode>
                <c:ptCount val="84"/>
                <c:pt idx="0">
                  <c:v>1.2600854295199999</c:v>
                </c:pt>
                <c:pt idx="1">
                  <c:v>1.343113284433</c:v>
                </c:pt>
                <c:pt idx="2">
                  <c:v>1.279265091863</c:v>
                </c:pt>
                <c:pt idx="3">
                  <c:v>1.293424926398</c:v>
                </c:pt>
                <c:pt idx="4">
                  <c:v>1.304347826086</c:v>
                </c:pt>
                <c:pt idx="5">
                  <c:v>1.2144469525949999</c:v>
                </c:pt>
                <c:pt idx="6">
                  <c:v>1.1508052708630001</c:v>
                </c:pt>
                <c:pt idx="7">
                  <c:v>1.175280898876</c:v>
                </c:pt>
                <c:pt idx="8">
                  <c:v>1.174731182795</c:v>
                </c:pt>
                <c:pt idx="9">
                  <c:v>1.158571428571</c:v>
                </c:pt>
                <c:pt idx="10">
                  <c:v>1.158375634517</c:v>
                </c:pt>
                <c:pt idx="11">
                  <c:v>1.0505226480830001</c:v>
                </c:pt>
                <c:pt idx="12">
                  <c:v>1.0551005212210001</c:v>
                </c:pt>
                <c:pt idx="13">
                  <c:v>1.367433129985</c:v>
                </c:pt>
                <c:pt idx="14">
                  <c:v>1.3105125327339999</c:v>
                </c:pt>
                <c:pt idx="15">
                  <c:v>1.1576859504129999</c:v>
                </c:pt>
                <c:pt idx="16">
                  <c:v>1.209856035437</c:v>
                </c:pt>
                <c:pt idx="17">
                  <c:v>1.183620239958</c:v>
                </c:pt>
                <c:pt idx="18">
                  <c:v>1.290987124463</c:v>
                </c:pt>
                <c:pt idx="19">
                  <c:v>1.274296990626</c:v>
                </c:pt>
                <c:pt idx="20">
                  <c:v>1.1504307488400001</c:v>
                </c:pt>
                <c:pt idx="21">
                  <c:v>1.1661264181519999</c:v>
                </c:pt>
                <c:pt idx="22">
                  <c:v>1.2453363482190001</c:v>
                </c:pt>
                <c:pt idx="23">
                  <c:v>1.288499025341</c:v>
                </c:pt>
                <c:pt idx="24">
                  <c:v>1.2506613756610001</c:v>
                </c:pt>
                <c:pt idx="25">
                  <c:v>1.2711413364869999</c:v>
                </c:pt>
                <c:pt idx="26">
                  <c:v>1.397362385321</c:v>
                </c:pt>
                <c:pt idx="27">
                  <c:v>1.3475336322860001</c:v>
                </c:pt>
                <c:pt idx="28">
                  <c:v>1.3735967669510001</c:v>
                </c:pt>
                <c:pt idx="29">
                  <c:v>1.4116355653120001</c:v>
                </c:pt>
                <c:pt idx="30">
                  <c:v>1.4373333333330001</c:v>
                </c:pt>
                <c:pt idx="31">
                  <c:v>1.380869565217</c:v>
                </c:pt>
                <c:pt idx="32">
                  <c:v>1.5876089060980001</c:v>
                </c:pt>
                <c:pt idx="33">
                  <c:v>1.481481481481</c:v>
                </c:pt>
                <c:pt idx="34">
                  <c:v>1.632268632268</c:v>
                </c:pt>
                <c:pt idx="35">
                  <c:v>1.4898336414040001</c:v>
                </c:pt>
                <c:pt idx="36">
                  <c:v>1.3374340949029999</c:v>
                </c:pt>
                <c:pt idx="37">
                  <c:v>1.3813770959680001</c:v>
                </c:pt>
                <c:pt idx="38">
                  <c:v>1.4140649637330001</c:v>
                </c:pt>
                <c:pt idx="39">
                  <c:v>1.378185524974</c:v>
                </c:pt>
                <c:pt idx="40">
                  <c:v>1.206984126984</c:v>
                </c:pt>
                <c:pt idx="41">
                  <c:v>1.2004648460189999</c:v>
                </c:pt>
                <c:pt idx="42">
                  <c:v>1.2019143117590001</c:v>
                </c:pt>
                <c:pt idx="43">
                  <c:v>1.233417721518</c:v>
                </c:pt>
                <c:pt idx="44">
                  <c:v>1.1734186211790001</c:v>
                </c:pt>
                <c:pt idx="45">
                  <c:v>1.2040175768979999</c:v>
                </c:pt>
                <c:pt idx="46">
                  <c:v>1.2467620995219999</c:v>
                </c:pt>
                <c:pt idx="47">
                  <c:v>1.143423137876</c:v>
                </c:pt>
                <c:pt idx="48">
                  <c:v>1.202985074626</c:v>
                </c:pt>
                <c:pt idx="49">
                  <c:v>1.4163671551000001</c:v>
                </c:pt>
                <c:pt idx="50">
                  <c:v>1.4522948539630001</c:v>
                </c:pt>
                <c:pt idx="51">
                  <c:v>1.2534050179209999</c:v>
                </c:pt>
                <c:pt idx="52">
                  <c:v>1.2359777665480001</c:v>
                </c:pt>
                <c:pt idx="53">
                  <c:v>1.3288508557450001</c:v>
                </c:pt>
                <c:pt idx="54">
                  <c:v>1.3318544809220001</c:v>
                </c:pt>
                <c:pt idx="55">
                  <c:v>1.2506313131310001</c:v>
                </c:pt>
                <c:pt idx="56">
                  <c:v>1.1602336741079999</c:v>
                </c:pt>
                <c:pt idx="57">
                  <c:v>1.1710391822820001</c:v>
                </c:pt>
                <c:pt idx="58">
                  <c:v>1.0997334517990001</c:v>
                </c:pt>
                <c:pt idx="59">
                  <c:v>1.2932138284250001</c:v>
                </c:pt>
                <c:pt idx="60">
                  <c:v>1.6466406787429999</c:v>
                </c:pt>
                <c:pt idx="61">
                  <c:v>2.7504550050550001</c:v>
                </c:pt>
                <c:pt idx="62">
                  <c:v>2.2174421627240002</c:v>
                </c:pt>
                <c:pt idx="63">
                  <c:v>1.2804563857189999</c:v>
                </c:pt>
                <c:pt idx="64">
                  <c:v>1.428415895481</c:v>
                </c:pt>
                <c:pt idx="65">
                  <c:v>1.6008339651250001</c:v>
                </c:pt>
                <c:pt idx="66">
                  <c:v>1.3180764774039999</c:v>
                </c:pt>
                <c:pt idx="67">
                  <c:v>2.774632553075</c:v>
                </c:pt>
                <c:pt idx="68">
                  <c:v>2.375808292126</c:v>
                </c:pt>
                <c:pt idx="69">
                  <c:v>2.0423728813549999</c:v>
                </c:pt>
                <c:pt idx="70">
                  <c:v>2.0753541076480002</c:v>
                </c:pt>
                <c:pt idx="71">
                  <c:v>1.8453494771600001</c:v>
                </c:pt>
                <c:pt idx="72">
                  <c:v>1.546300211416</c:v>
                </c:pt>
                <c:pt idx="73">
                  <c:v>1.4718736477709999</c:v>
                </c:pt>
                <c:pt idx="74">
                  <c:v>1.5515578635009999</c:v>
                </c:pt>
                <c:pt idx="75">
                  <c:v>1.410478128179</c:v>
                </c:pt>
                <c:pt idx="76">
                  <c:v>1.4089815557330001</c:v>
                </c:pt>
                <c:pt idx="77">
                  <c:v>1.435524335173</c:v>
                </c:pt>
                <c:pt idx="78">
                  <c:v>1.3758660508080001</c:v>
                </c:pt>
                <c:pt idx="79">
                  <c:v>1.3247676325860001</c:v>
                </c:pt>
                <c:pt idx="80">
                  <c:v>1.2625</c:v>
                </c:pt>
                <c:pt idx="81">
                  <c:v>1.610129564193</c:v>
                </c:pt>
                <c:pt idx="82">
                  <c:v>1.4720843672449999</c:v>
                </c:pt>
                <c:pt idx="83">
                  <c:v>1.5239130434779999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3-4FC8-9662-72DF9A44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099151"/>
        <c:axId val="799089999"/>
      </c:lineChart>
      <c:dateAx>
        <c:axId val="79773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m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9567"/>
        <c:crosses val="autoZero"/>
        <c:auto val="1"/>
        <c:lblOffset val="100"/>
        <c:baseTimeUnit val="months"/>
      </c:dateAx>
      <c:valAx>
        <c:axId val="797739567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8319"/>
        <c:crosses val="autoZero"/>
        <c:crossBetween val="between"/>
      </c:valAx>
      <c:valAx>
        <c:axId val="799089999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99151"/>
        <c:crosses val="max"/>
        <c:crossBetween val="between"/>
      </c:valAx>
      <c:dateAx>
        <c:axId val="79909915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9908999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Number of order and average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'Query-Chart1'!$D$1</c:f>
              <c:strCache>
                <c:ptCount val="1"/>
                <c:pt idx="0">
                  <c:v>numorders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'Query-Chart1'!$A$2:$A$85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'Query-Chart1'!$D$2:$D$85</c:f>
              <c:numCache>
                <c:formatCode>General</c:formatCode>
                <c:ptCount val="84"/>
                <c:pt idx="0">
                  <c:v>2107</c:v>
                </c:pt>
                <c:pt idx="1">
                  <c:v>3681</c:v>
                </c:pt>
                <c:pt idx="2">
                  <c:v>1905</c:v>
                </c:pt>
                <c:pt idx="3">
                  <c:v>1019</c:v>
                </c:pt>
                <c:pt idx="4">
                  <c:v>253</c:v>
                </c:pt>
                <c:pt idx="5">
                  <c:v>443</c:v>
                </c:pt>
                <c:pt idx="6">
                  <c:v>683</c:v>
                </c:pt>
                <c:pt idx="7">
                  <c:v>445</c:v>
                </c:pt>
                <c:pt idx="8">
                  <c:v>744</c:v>
                </c:pt>
                <c:pt idx="9">
                  <c:v>700</c:v>
                </c:pt>
                <c:pt idx="10">
                  <c:v>985</c:v>
                </c:pt>
                <c:pt idx="11">
                  <c:v>2296</c:v>
                </c:pt>
                <c:pt idx="12">
                  <c:v>1343</c:v>
                </c:pt>
                <c:pt idx="13">
                  <c:v>4262</c:v>
                </c:pt>
                <c:pt idx="14">
                  <c:v>5346</c:v>
                </c:pt>
                <c:pt idx="15">
                  <c:v>6050</c:v>
                </c:pt>
                <c:pt idx="16">
                  <c:v>1806</c:v>
                </c:pt>
                <c:pt idx="17">
                  <c:v>1917</c:v>
                </c:pt>
                <c:pt idx="18">
                  <c:v>1165</c:v>
                </c:pt>
                <c:pt idx="19">
                  <c:v>2027</c:v>
                </c:pt>
                <c:pt idx="20">
                  <c:v>1509</c:v>
                </c:pt>
                <c:pt idx="21">
                  <c:v>1234</c:v>
                </c:pt>
                <c:pt idx="22">
                  <c:v>1769</c:v>
                </c:pt>
                <c:pt idx="23">
                  <c:v>1026</c:v>
                </c:pt>
                <c:pt idx="24">
                  <c:v>1512</c:v>
                </c:pt>
                <c:pt idx="25">
                  <c:v>3382</c:v>
                </c:pt>
                <c:pt idx="26">
                  <c:v>3488</c:v>
                </c:pt>
                <c:pt idx="27">
                  <c:v>2676</c:v>
                </c:pt>
                <c:pt idx="28">
                  <c:v>2227</c:v>
                </c:pt>
                <c:pt idx="29">
                  <c:v>1822</c:v>
                </c:pt>
                <c:pt idx="30">
                  <c:v>1125</c:v>
                </c:pt>
                <c:pt idx="31">
                  <c:v>1150</c:v>
                </c:pt>
                <c:pt idx="32">
                  <c:v>1033</c:v>
                </c:pt>
                <c:pt idx="33">
                  <c:v>1080</c:v>
                </c:pt>
                <c:pt idx="34">
                  <c:v>1221</c:v>
                </c:pt>
                <c:pt idx="35">
                  <c:v>1082</c:v>
                </c:pt>
                <c:pt idx="36">
                  <c:v>1138</c:v>
                </c:pt>
                <c:pt idx="37">
                  <c:v>2803</c:v>
                </c:pt>
                <c:pt idx="38">
                  <c:v>3171</c:v>
                </c:pt>
                <c:pt idx="39">
                  <c:v>1962</c:v>
                </c:pt>
                <c:pt idx="40">
                  <c:v>1575</c:v>
                </c:pt>
                <c:pt idx="41">
                  <c:v>1721</c:v>
                </c:pt>
                <c:pt idx="42">
                  <c:v>2194</c:v>
                </c:pt>
                <c:pt idx="43">
                  <c:v>1975</c:v>
                </c:pt>
                <c:pt idx="44">
                  <c:v>1407</c:v>
                </c:pt>
                <c:pt idx="45">
                  <c:v>1593</c:v>
                </c:pt>
                <c:pt idx="46">
                  <c:v>1467</c:v>
                </c:pt>
                <c:pt idx="47">
                  <c:v>2524</c:v>
                </c:pt>
                <c:pt idx="48">
                  <c:v>1340</c:v>
                </c:pt>
                <c:pt idx="49">
                  <c:v>3617</c:v>
                </c:pt>
                <c:pt idx="50">
                  <c:v>7190</c:v>
                </c:pt>
                <c:pt idx="51">
                  <c:v>2790</c:v>
                </c:pt>
                <c:pt idx="52">
                  <c:v>1979</c:v>
                </c:pt>
                <c:pt idx="53">
                  <c:v>1636</c:v>
                </c:pt>
                <c:pt idx="54">
                  <c:v>2254</c:v>
                </c:pt>
                <c:pt idx="55">
                  <c:v>3168</c:v>
                </c:pt>
                <c:pt idx="56">
                  <c:v>4793</c:v>
                </c:pt>
                <c:pt idx="57">
                  <c:v>2935</c:v>
                </c:pt>
                <c:pt idx="58">
                  <c:v>4502</c:v>
                </c:pt>
                <c:pt idx="59">
                  <c:v>3124</c:v>
                </c:pt>
                <c:pt idx="60">
                  <c:v>4361</c:v>
                </c:pt>
                <c:pt idx="61">
                  <c:v>4945</c:v>
                </c:pt>
                <c:pt idx="62">
                  <c:v>7694</c:v>
                </c:pt>
                <c:pt idx="63">
                  <c:v>2717</c:v>
                </c:pt>
                <c:pt idx="64">
                  <c:v>1837</c:v>
                </c:pt>
                <c:pt idx="65">
                  <c:v>2638</c:v>
                </c:pt>
                <c:pt idx="66">
                  <c:v>1726</c:v>
                </c:pt>
                <c:pt idx="67">
                  <c:v>1837</c:v>
                </c:pt>
                <c:pt idx="68">
                  <c:v>2629</c:v>
                </c:pt>
                <c:pt idx="69">
                  <c:v>1770</c:v>
                </c:pt>
                <c:pt idx="70">
                  <c:v>1765</c:v>
                </c:pt>
                <c:pt idx="71">
                  <c:v>1817</c:v>
                </c:pt>
                <c:pt idx="72">
                  <c:v>2365</c:v>
                </c:pt>
                <c:pt idx="73">
                  <c:v>4622</c:v>
                </c:pt>
                <c:pt idx="74">
                  <c:v>5392</c:v>
                </c:pt>
                <c:pt idx="75">
                  <c:v>1966</c:v>
                </c:pt>
                <c:pt idx="76">
                  <c:v>1247</c:v>
                </c:pt>
                <c:pt idx="77">
                  <c:v>1993</c:v>
                </c:pt>
                <c:pt idx="78">
                  <c:v>1732</c:v>
                </c:pt>
                <c:pt idx="79">
                  <c:v>1829</c:v>
                </c:pt>
                <c:pt idx="80">
                  <c:v>2960</c:v>
                </c:pt>
                <c:pt idx="81">
                  <c:v>1698</c:v>
                </c:pt>
                <c:pt idx="82">
                  <c:v>1612</c:v>
                </c:pt>
                <c:pt idx="8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9-4581-8B2B-238152603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047487"/>
        <c:axId val="820047903"/>
      </c:lineChart>
      <c:lineChart>
        <c:grouping val="standard"/>
        <c:varyColors val="0"/>
        <c:ser>
          <c:idx val="1"/>
          <c:order val="1"/>
          <c:tx>
            <c:strRef>
              <c:f>'Query-Chart1'!$H$1</c:f>
              <c:strCache>
                <c:ptCount val="1"/>
                <c:pt idx="0">
                  <c:v>avgpercust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'Query-Chart1'!$A$2:$A$85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'Query-Chart1'!$H$2:$H$85</c:f>
              <c:numCache>
                <c:formatCode>General</c:formatCode>
                <c:ptCount val="84"/>
                <c:pt idx="0">
                  <c:v>1.263683960019</c:v>
                </c:pt>
                <c:pt idx="1">
                  <c:v>1.3486088379700001</c:v>
                </c:pt>
                <c:pt idx="2">
                  <c:v>1.2901005823180001</c:v>
                </c:pt>
                <c:pt idx="3">
                  <c:v>1.302371541501</c:v>
                </c:pt>
                <c:pt idx="4">
                  <c:v>1.325301204819</c:v>
                </c:pt>
                <c:pt idx="5">
                  <c:v>1.2339449541280001</c:v>
                </c:pt>
                <c:pt idx="6">
                  <c:v>1.1558823529410001</c:v>
                </c:pt>
                <c:pt idx="7">
                  <c:v>1.1913439635530001</c:v>
                </c:pt>
                <c:pt idx="8">
                  <c:v>1.184281842818</c:v>
                </c:pt>
                <c:pt idx="9">
                  <c:v>1.16690647482</c:v>
                </c:pt>
                <c:pt idx="10">
                  <c:v>1.1750772399580001</c:v>
                </c:pt>
                <c:pt idx="11">
                  <c:v>1.052356020942</c:v>
                </c:pt>
                <c:pt idx="12">
                  <c:v>1.0654135338340001</c:v>
                </c:pt>
                <c:pt idx="13">
                  <c:v>1.376151121605</c:v>
                </c:pt>
                <c:pt idx="14">
                  <c:v>1.3171648806159999</c:v>
                </c:pt>
                <c:pt idx="15">
                  <c:v>1.1704545454540001</c:v>
                </c:pt>
                <c:pt idx="16">
                  <c:v>1.2323745064860001</c:v>
                </c:pt>
                <c:pt idx="17">
                  <c:v>1.1948393891519999</c:v>
                </c:pt>
                <c:pt idx="18">
                  <c:v>1.3112467306010001</c:v>
                </c:pt>
                <c:pt idx="19">
                  <c:v>1.2818858560790001</c:v>
                </c:pt>
                <c:pt idx="20">
                  <c:v>1.158878504672</c:v>
                </c:pt>
                <c:pt idx="21">
                  <c:v>1.1746938775510001</c:v>
                </c:pt>
                <c:pt idx="22">
                  <c:v>1.2567027952080001</c:v>
                </c:pt>
                <c:pt idx="23">
                  <c:v>1.3024630541869999</c:v>
                </c:pt>
                <c:pt idx="24">
                  <c:v>1.269979852249</c:v>
                </c:pt>
                <c:pt idx="25">
                  <c:v>1.2794642857139999</c:v>
                </c:pt>
                <c:pt idx="26">
                  <c:v>1.4050158547130001</c:v>
                </c:pt>
                <c:pt idx="27">
                  <c:v>1.358703843255</c:v>
                </c:pt>
                <c:pt idx="28">
                  <c:v>1.388561053109</c:v>
                </c:pt>
                <c:pt idx="29">
                  <c:v>1.4304783092319999</c:v>
                </c:pt>
                <c:pt idx="30">
                  <c:v>1.455445544554</c:v>
                </c:pt>
                <c:pt idx="31">
                  <c:v>1.3954305799640001</c:v>
                </c:pt>
                <c:pt idx="32">
                  <c:v>1.6</c:v>
                </c:pt>
                <c:pt idx="33">
                  <c:v>1.4995313964379999</c:v>
                </c:pt>
                <c:pt idx="34">
                  <c:v>1.6553156146170001</c:v>
                </c:pt>
                <c:pt idx="35">
                  <c:v>1.515037593984</c:v>
                </c:pt>
                <c:pt idx="36">
                  <c:v>1.371171171171</c:v>
                </c:pt>
                <c:pt idx="37">
                  <c:v>1.402390438247</c:v>
                </c:pt>
                <c:pt idx="38">
                  <c:v>1.432130309805</c:v>
                </c:pt>
                <c:pt idx="39">
                  <c:v>1.392378990731</c:v>
                </c:pt>
                <c:pt idx="40">
                  <c:v>1.227243382827</c:v>
                </c:pt>
                <c:pt idx="41">
                  <c:v>1.2160094173039999</c:v>
                </c:pt>
                <c:pt idx="42">
                  <c:v>1.213529682466</c:v>
                </c:pt>
                <c:pt idx="43">
                  <c:v>1.24923076923</c:v>
                </c:pt>
                <c:pt idx="44">
                  <c:v>1.1877697841720001</c:v>
                </c:pt>
                <c:pt idx="45">
                  <c:v>1.23185613359</c:v>
                </c:pt>
                <c:pt idx="46">
                  <c:v>1.280812324929</c:v>
                </c:pt>
                <c:pt idx="47">
                  <c:v>1.1765185487150001</c:v>
                </c:pt>
                <c:pt idx="48">
                  <c:v>1.2390468870089999</c:v>
                </c:pt>
                <c:pt idx="49">
                  <c:v>1.4390449438199999</c:v>
                </c:pt>
                <c:pt idx="50">
                  <c:v>1.470704225352</c:v>
                </c:pt>
                <c:pt idx="51">
                  <c:v>1.2758117475370001</c:v>
                </c:pt>
                <c:pt idx="52">
                  <c:v>1.2647362978279999</c:v>
                </c:pt>
                <c:pt idx="53">
                  <c:v>1.361302442078</c:v>
                </c:pt>
                <c:pt idx="54">
                  <c:v>1.3510351035099999</c:v>
                </c:pt>
                <c:pt idx="55">
                  <c:v>1.272727272727</c:v>
                </c:pt>
                <c:pt idx="56">
                  <c:v>1.1781779661009999</c:v>
                </c:pt>
                <c:pt idx="57">
                  <c:v>1.1913344887340001</c:v>
                </c:pt>
                <c:pt idx="58">
                  <c:v>1.1108368857969999</c:v>
                </c:pt>
                <c:pt idx="59">
                  <c:v>1.310411936425</c:v>
                </c:pt>
                <c:pt idx="60">
                  <c:v>1.6778037383169999</c:v>
                </c:pt>
                <c:pt idx="61">
                  <c:v>2.79510891903</c:v>
                </c:pt>
                <c:pt idx="62">
                  <c:v>2.2404464871959999</c:v>
                </c:pt>
                <c:pt idx="63">
                  <c:v>1.3258384146340001</c:v>
                </c:pt>
                <c:pt idx="64">
                  <c:v>1.5759759759750001</c:v>
                </c:pt>
                <c:pt idx="65">
                  <c:v>1.635553834237</c:v>
                </c:pt>
                <c:pt idx="66">
                  <c:v>1.3573985680189999</c:v>
                </c:pt>
                <c:pt idx="67">
                  <c:v>2.8191371681409998</c:v>
                </c:pt>
                <c:pt idx="68">
                  <c:v>2.698056155507</c:v>
                </c:pt>
                <c:pt idx="69">
                  <c:v>2.077586206896</c:v>
                </c:pt>
                <c:pt idx="70">
                  <c:v>2.1112391930830001</c:v>
                </c:pt>
                <c:pt idx="71">
                  <c:v>1.8997167138810001</c:v>
                </c:pt>
                <c:pt idx="72">
                  <c:v>1.5817474048439999</c:v>
                </c:pt>
                <c:pt idx="73">
                  <c:v>1.5017660044150001</c:v>
                </c:pt>
                <c:pt idx="74">
                  <c:v>1.580876795162</c:v>
                </c:pt>
                <c:pt idx="75">
                  <c:v>1.440519480519</c:v>
                </c:pt>
                <c:pt idx="76">
                  <c:v>1.437806873977</c:v>
                </c:pt>
                <c:pt idx="77">
                  <c:v>1.4626789366049999</c:v>
                </c:pt>
                <c:pt idx="78">
                  <c:v>1.41089402013</c:v>
                </c:pt>
                <c:pt idx="79">
                  <c:v>1.4649334945579999</c:v>
                </c:pt>
                <c:pt idx="80">
                  <c:v>1.2833104395599999</c:v>
                </c:pt>
                <c:pt idx="81">
                  <c:v>1.643028846153</c:v>
                </c:pt>
                <c:pt idx="82">
                  <c:v>1.5162939297119999</c:v>
                </c:pt>
                <c:pt idx="83">
                  <c:v>1.5508849557519999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9-4581-8B2B-238152603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445855"/>
        <c:axId val="734446687"/>
      </c:lineChart>
      <c:dateAx>
        <c:axId val="82004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/mmm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47903"/>
        <c:crosses val="autoZero"/>
        <c:auto val="1"/>
        <c:lblOffset val="100"/>
        <c:baseTimeUnit val="months"/>
      </c:dateAx>
      <c:valAx>
        <c:axId val="820047903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47487"/>
        <c:crosses val="autoZero"/>
        <c:crossBetween val="between"/>
      </c:valAx>
      <c:valAx>
        <c:axId val="734446687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of 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45855"/>
        <c:crosses val="max"/>
        <c:crossBetween val="between"/>
      </c:valAx>
      <c:dateAx>
        <c:axId val="7344458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444668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Number of Orders and Average Order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'Query-Chart2'!$D$1</c:f>
              <c:strCache>
                <c:ptCount val="1"/>
                <c:pt idx="0">
                  <c:v>numorders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'Query-Chart2'!$A$2:$A$85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'Query-Chart2'!$D$2:$D$85</c:f>
              <c:numCache>
                <c:formatCode>General</c:formatCode>
                <c:ptCount val="84"/>
                <c:pt idx="0">
                  <c:v>2107</c:v>
                </c:pt>
                <c:pt idx="1">
                  <c:v>3681</c:v>
                </c:pt>
                <c:pt idx="2">
                  <c:v>1905</c:v>
                </c:pt>
                <c:pt idx="3">
                  <c:v>1019</c:v>
                </c:pt>
                <c:pt idx="4">
                  <c:v>253</c:v>
                </c:pt>
                <c:pt idx="5">
                  <c:v>443</c:v>
                </c:pt>
                <c:pt idx="6">
                  <c:v>683</c:v>
                </c:pt>
                <c:pt idx="7">
                  <c:v>445</c:v>
                </c:pt>
                <c:pt idx="8">
                  <c:v>744</c:v>
                </c:pt>
                <c:pt idx="9">
                  <c:v>700</c:v>
                </c:pt>
                <c:pt idx="10">
                  <c:v>985</c:v>
                </c:pt>
                <c:pt idx="11">
                  <c:v>2296</c:v>
                </c:pt>
                <c:pt idx="12">
                  <c:v>1343</c:v>
                </c:pt>
                <c:pt idx="13">
                  <c:v>4262</c:v>
                </c:pt>
                <c:pt idx="14">
                  <c:v>5346</c:v>
                </c:pt>
                <c:pt idx="15">
                  <c:v>6050</c:v>
                </c:pt>
                <c:pt idx="16">
                  <c:v>1806</c:v>
                </c:pt>
                <c:pt idx="17">
                  <c:v>1917</c:v>
                </c:pt>
                <c:pt idx="18">
                  <c:v>1165</c:v>
                </c:pt>
                <c:pt idx="19">
                  <c:v>2027</c:v>
                </c:pt>
                <c:pt idx="20">
                  <c:v>1509</c:v>
                </c:pt>
                <c:pt idx="21">
                  <c:v>1234</c:v>
                </c:pt>
                <c:pt idx="22">
                  <c:v>1769</c:v>
                </c:pt>
                <c:pt idx="23">
                  <c:v>1026</c:v>
                </c:pt>
                <c:pt idx="24">
                  <c:v>1512</c:v>
                </c:pt>
                <c:pt idx="25">
                  <c:v>3382</c:v>
                </c:pt>
                <c:pt idx="26">
                  <c:v>3488</c:v>
                </c:pt>
                <c:pt idx="27">
                  <c:v>2676</c:v>
                </c:pt>
                <c:pt idx="28">
                  <c:v>2227</c:v>
                </c:pt>
                <c:pt idx="29">
                  <c:v>1822</c:v>
                </c:pt>
                <c:pt idx="30">
                  <c:v>1125</c:v>
                </c:pt>
                <c:pt idx="31">
                  <c:v>1150</c:v>
                </c:pt>
                <c:pt idx="32">
                  <c:v>1033</c:v>
                </c:pt>
                <c:pt idx="33">
                  <c:v>1080</c:v>
                </c:pt>
                <c:pt idx="34">
                  <c:v>1221</c:v>
                </c:pt>
                <c:pt idx="35">
                  <c:v>1082</c:v>
                </c:pt>
                <c:pt idx="36">
                  <c:v>1138</c:v>
                </c:pt>
                <c:pt idx="37">
                  <c:v>2803</c:v>
                </c:pt>
                <c:pt idx="38">
                  <c:v>3171</c:v>
                </c:pt>
                <c:pt idx="39">
                  <c:v>1962</c:v>
                </c:pt>
                <c:pt idx="40">
                  <c:v>1575</c:v>
                </c:pt>
                <c:pt idx="41">
                  <c:v>1721</c:v>
                </c:pt>
                <c:pt idx="42">
                  <c:v>2194</c:v>
                </c:pt>
                <c:pt idx="43">
                  <c:v>1975</c:v>
                </c:pt>
                <c:pt idx="44">
                  <c:v>1407</c:v>
                </c:pt>
                <c:pt idx="45">
                  <c:v>1593</c:v>
                </c:pt>
                <c:pt idx="46">
                  <c:v>1467</c:v>
                </c:pt>
                <c:pt idx="47">
                  <c:v>2524</c:v>
                </c:pt>
                <c:pt idx="48">
                  <c:v>1340</c:v>
                </c:pt>
                <c:pt idx="49">
                  <c:v>3617</c:v>
                </c:pt>
                <c:pt idx="50">
                  <c:v>7190</c:v>
                </c:pt>
                <c:pt idx="51">
                  <c:v>2790</c:v>
                </c:pt>
                <c:pt idx="52">
                  <c:v>1979</c:v>
                </c:pt>
                <c:pt idx="53">
                  <c:v>1636</c:v>
                </c:pt>
                <c:pt idx="54">
                  <c:v>2254</c:v>
                </c:pt>
                <c:pt idx="55">
                  <c:v>3168</c:v>
                </c:pt>
                <c:pt idx="56">
                  <c:v>4793</c:v>
                </c:pt>
                <c:pt idx="57">
                  <c:v>2935</c:v>
                </c:pt>
                <c:pt idx="58">
                  <c:v>4502</c:v>
                </c:pt>
                <c:pt idx="59">
                  <c:v>3124</c:v>
                </c:pt>
                <c:pt idx="60">
                  <c:v>4361</c:v>
                </c:pt>
                <c:pt idx="61">
                  <c:v>4945</c:v>
                </c:pt>
                <c:pt idx="62">
                  <c:v>7694</c:v>
                </c:pt>
                <c:pt idx="63">
                  <c:v>2717</c:v>
                </c:pt>
                <c:pt idx="64">
                  <c:v>1837</c:v>
                </c:pt>
                <c:pt idx="65">
                  <c:v>2638</c:v>
                </c:pt>
                <c:pt idx="66">
                  <c:v>1726</c:v>
                </c:pt>
                <c:pt idx="67">
                  <c:v>1837</c:v>
                </c:pt>
                <c:pt idx="68">
                  <c:v>2629</c:v>
                </c:pt>
                <c:pt idx="69">
                  <c:v>1770</c:v>
                </c:pt>
                <c:pt idx="70">
                  <c:v>1765</c:v>
                </c:pt>
                <c:pt idx="71">
                  <c:v>1817</c:v>
                </c:pt>
                <c:pt idx="72">
                  <c:v>2365</c:v>
                </c:pt>
                <c:pt idx="73">
                  <c:v>4622</c:v>
                </c:pt>
                <c:pt idx="74">
                  <c:v>5392</c:v>
                </c:pt>
                <c:pt idx="75">
                  <c:v>1966</c:v>
                </c:pt>
                <c:pt idx="76">
                  <c:v>1247</c:v>
                </c:pt>
                <c:pt idx="77">
                  <c:v>1993</c:v>
                </c:pt>
                <c:pt idx="78">
                  <c:v>1732</c:v>
                </c:pt>
                <c:pt idx="79">
                  <c:v>1829</c:v>
                </c:pt>
                <c:pt idx="80">
                  <c:v>2960</c:v>
                </c:pt>
                <c:pt idx="81">
                  <c:v>1698</c:v>
                </c:pt>
                <c:pt idx="82">
                  <c:v>1612</c:v>
                </c:pt>
                <c:pt idx="83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2-483B-83B9-2697A9C9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194991"/>
        <c:axId val="791209551"/>
      </c:lineChart>
      <c:lineChart>
        <c:grouping val="standard"/>
        <c:varyColors val="0"/>
        <c:ser>
          <c:idx val="1"/>
          <c:order val="1"/>
          <c:tx>
            <c:strRef>
              <c:f>'Query-Chart2'!$G$1</c:f>
              <c:strCache>
                <c:ptCount val="1"/>
                <c:pt idx="0">
                  <c:v>avgordersize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'Query-Chart2'!$A$2:$A$85</c:f>
              <c:numCache>
                <c:formatCode>m/d/yyyy</c:formatCode>
                <c:ptCount val="84"/>
                <c:pt idx="0">
                  <c:v>40087</c:v>
                </c:pt>
                <c:pt idx="1">
                  <c:v>40118</c:v>
                </c:pt>
                <c:pt idx="2">
                  <c:v>40148</c:v>
                </c:pt>
                <c:pt idx="3">
                  <c:v>40179</c:v>
                </c:pt>
                <c:pt idx="4">
                  <c:v>40210</c:v>
                </c:pt>
                <c:pt idx="5">
                  <c:v>40238</c:v>
                </c:pt>
                <c:pt idx="6">
                  <c:v>40269</c:v>
                </c:pt>
                <c:pt idx="7">
                  <c:v>40299</c:v>
                </c:pt>
                <c:pt idx="8">
                  <c:v>40330</c:v>
                </c:pt>
                <c:pt idx="9">
                  <c:v>40360</c:v>
                </c:pt>
                <c:pt idx="10">
                  <c:v>40391</c:v>
                </c:pt>
                <c:pt idx="11">
                  <c:v>40422</c:v>
                </c:pt>
                <c:pt idx="12">
                  <c:v>40452</c:v>
                </c:pt>
                <c:pt idx="13">
                  <c:v>40483</c:v>
                </c:pt>
                <c:pt idx="14">
                  <c:v>40513</c:v>
                </c:pt>
                <c:pt idx="15">
                  <c:v>40544</c:v>
                </c:pt>
                <c:pt idx="16">
                  <c:v>40575</c:v>
                </c:pt>
                <c:pt idx="17">
                  <c:v>40603</c:v>
                </c:pt>
                <c:pt idx="18">
                  <c:v>40634</c:v>
                </c:pt>
                <c:pt idx="19">
                  <c:v>40664</c:v>
                </c:pt>
                <c:pt idx="20">
                  <c:v>40695</c:v>
                </c:pt>
                <c:pt idx="21">
                  <c:v>40725</c:v>
                </c:pt>
                <c:pt idx="22">
                  <c:v>40756</c:v>
                </c:pt>
                <c:pt idx="23">
                  <c:v>40787</c:v>
                </c:pt>
                <c:pt idx="24">
                  <c:v>40817</c:v>
                </c:pt>
                <c:pt idx="25">
                  <c:v>40848</c:v>
                </c:pt>
                <c:pt idx="26">
                  <c:v>40878</c:v>
                </c:pt>
                <c:pt idx="27">
                  <c:v>40909</c:v>
                </c:pt>
                <c:pt idx="28">
                  <c:v>40940</c:v>
                </c:pt>
                <c:pt idx="29">
                  <c:v>40969</c:v>
                </c:pt>
                <c:pt idx="30">
                  <c:v>41000</c:v>
                </c:pt>
                <c:pt idx="31">
                  <c:v>41030</c:v>
                </c:pt>
                <c:pt idx="32">
                  <c:v>41061</c:v>
                </c:pt>
                <c:pt idx="33">
                  <c:v>41091</c:v>
                </c:pt>
                <c:pt idx="34">
                  <c:v>41122</c:v>
                </c:pt>
                <c:pt idx="35">
                  <c:v>41153</c:v>
                </c:pt>
                <c:pt idx="36">
                  <c:v>41183</c:v>
                </c:pt>
                <c:pt idx="37">
                  <c:v>41214</c:v>
                </c:pt>
                <c:pt idx="38">
                  <c:v>41244</c:v>
                </c:pt>
                <c:pt idx="39">
                  <c:v>41275</c:v>
                </c:pt>
                <c:pt idx="40">
                  <c:v>41306</c:v>
                </c:pt>
                <c:pt idx="41">
                  <c:v>41334</c:v>
                </c:pt>
                <c:pt idx="42">
                  <c:v>41365</c:v>
                </c:pt>
                <c:pt idx="43">
                  <c:v>41395</c:v>
                </c:pt>
                <c:pt idx="44">
                  <c:v>41426</c:v>
                </c:pt>
                <c:pt idx="45">
                  <c:v>41456</c:v>
                </c:pt>
                <c:pt idx="46">
                  <c:v>41487</c:v>
                </c:pt>
                <c:pt idx="47">
                  <c:v>41518</c:v>
                </c:pt>
                <c:pt idx="48">
                  <c:v>41548</c:v>
                </c:pt>
                <c:pt idx="49">
                  <c:v>41579</c:v>
                </c:pt>
                <c:pt idx="50">
                  <c:v>41609</c:v>
                </c:pt>
                <c:pt idx="51">
                  <c:v>41640</c:v>
                </c:pt>
                <c:pt idx="52">
                  <c:v>41671</c:v>
                </c:pt>
                <c:pt idx="53">
                  <c:v>41699</c:v>
                </c:pt>
                <c:pt idx="54">
                  <c:v>41730</c:v>
                </c:pt>
                <c:pt idx="55">
                  <c:v>41760</c:v>
                </c:pt>
                <c:pt idx="56">
                  <c:v>41791</c:v>
                </c:pt>
                <c:pt idx="57">
                  <c:v>41821</c:v>
                </c:pt>
                <c:pt idx="58">
                  <c:v>41852</c:v>
                </c:pt>
                <c:pt idx="59">
                  <c:v>41883</c:v>
                </c:pt>
                <c:pt idx="60">
                  <c:v>41913</c:v>
                </c:pt>
                <c:pt idx="61">
                  <c:v>41944</c:v>
                </c:pt>
                <c:pt idx="62">
                  <c:v>41974</c:v>
                </c:pt>
                <c:pt idx="63">
                  <c:v>42005</c:v>
                </c:pt>
                <c:pt idx="64">
                  <c:v>42036</c:v>
                </c:pt>
                <c:pt idx="65">
                  <c:v>42064</c:v>
                </c:pt>
                <c:pt idx="66">
                  <c:v>42095</c:v>
                </c:pt>
                <c:pt idx="67">
                  <c:v>42125</c:v>
                </c:pt>
                <c:pt idx="68">
                  <c:v>42156</c:v>
                </c:pt>
                <c:pt idx="69">
                  <c:v>42186</c:v>
                </c:pt>
                <c:pt idx="70">
                  <c:v>42217</c:v>
                </c:pt>
                <c:pt idx="71">
                  <c:v>42248</c:v>
                </c:pt>
                <c:pt idx="72">
                  <c:v>42278</c:v>
                </c:pt>
                <c:pt idx="73">
                  <c:v>42309</c:v>
                </c:pt>
                <c:pt idx="74">
                  <c:v>42339</c:v>
                </c:pt>
                <c:pt idx="75">
                  <c:v>42370</c:v>
                </c:pt>
                <c:pt idx="76">
                  <c:v>42401</c:v>
                </c:pt>
                <c:pt idx="77">
                  <c:v>42430</c:v>
                </c:pt>
                <c:pt idx="78">
                  <c:v>42461</c:v>
                </c:pt>
                <c:pt idx="79">
                  <c:v>42491</c:v>
                </c:pt>
                <c:pt idx="80">
                  <c:v>42522</c:v>
                </c:pt>
                <c:pt idx="81">
                  <c:v>42552</c:v>
                </c:pt>
                <c:pt idx="82">
                  <c:v>42583</c:v>
                </c:pt>
                <c:pt idx="83">
                  <c:v>42614</c:v>
                </c:pt>
              </c:numCache>
            </c:numRef>
          </c:cat>
          <c:val>
            <c:numRef>
              <c:f>'Query-Chart2'!$G$2:$G$85</c:f>
              <c:numCache>
                <c:formatCode>General</c:formatCode>
                <c:ptCount val="84"/>
                <c:pt idx="0">
                  <c:v>30.465206564010199</c:v>
                </c:pt>
                <c:pt idx="1">
                  <c:v>36.739562818842799</c:v>
                </c:pt>
                <c:pt idx="2">
                  <c:v>33.175322908616799</c:v>
                </c:pt>
                <c:pt idx="3">
                  <c:v>36.994376843296202</c:v>
                </c:pt>
                <c:pt idx="4">
                  <c:v>41.643873625593201</c:v>
                </c:pt>
                <c:pt idx="5">
                  <c:v>63.435079370072401</c:v>
                </c:pt>
                <c:pt idx="6">
                  <c:v>113.003733724312</c:v>
                </c:pt>
                <c:pt idx="7">
                  <c:v>155.72125854492199</c:v>
                </c:pt>
                <c:pt idx="8">
                  <c:v>110.008548489181</c:v>
                </c:pt>
                <c:pt idx="9">
                  <c:v>97.04228575434</c:v>
                </c:pt>
                <c:pt idx="10">
                  <c:v>64.280680442461502</c:v>
                </c:pt>
                <c:pt idx="11">
                  <c:v>36.283571456367497</c:v>
                </c:pt>
                <c:pt idx="12">
                  <c:v>44.700811636066199</c:v>
                </c:pt>
                <c:pt idx="13">
                  <c:v>43.695851708622101</c:v>
                </c:pt>
                <c:pt idx="14">
                  <c:v>37.776350498110297</c:v>
                </c:pt>
                <c:pt idx="15">
                  <c:v>29.5745190097084</c:v>
                </c:pt>
                <c:pt idx="16">
                  <c:v>53.927198238943099</c:v>
                </c:pt>
                <c:pt idx="17">
                  <c:v>63.581225944423501</c:v>
                </c:pt>
                <c:pt idx="18">
                  <c:v>48.7165237213921</c:v>
                </c:pt>
                <c:pt idx="19">
                  <c:v>51.044084919222399</c:v>
                </c:pt>
                <c:pt idx="20">
                  <c:v>44.275725753991502</c:v>
                </c:pt>
                <c:pt idx="21">
                  <c:v>59.914692174673498</c:v>
                </c:pt>
                <c:pt idx="22">
                  <c:v>68.754884313364499</c:v>
                </c:pt>
                <c:pt idx="23">
                  <c:v>76.730127085486799</c:v>
                </c:pt>
                <c:pt idx="24">
                  <c:v>65.631547946147805</c:v>
                </c:pt>
                <c:pt idx="25">
                  <c:v>54.687658470668097</c:v>
                </c:pt>
                <c:pt idx="26">
                  <c:v>56.461442300212497</c:v>
                </c:pt>
                <c:pt idx="27">
                  <c:v>43.424177996780799</c:v>
                </c:pt>
                <c:pt idx="28">
                  <c:v>47.920767926291902</c:v>
                </c:pt>
                <c:pt idx="29">
                  <c:v>48.997091093649601</c:v>
                </c:pt>
                <c:pt idx="30">
                  <c:v>56.9393067737156</c:v>
                </c:pt>
                <c:pt idx="31">
                  <c:v>54.598034979778802</c:v>
                </c:pt>
                <c:pt idx="32">
                  <c:v>69.304249893199596</c:v>
                </c:pt>
                <c:pt idx="33">
                  <c:v>65.707648381480496</c:v>
                </c:pt>
                <c:pt idx="34">
                  <c:v>72.820270485218003</c:v>
                </c:pt>
                <c:pt idx="35">
                  <c:v>72.640610312357893</c:v>
                </c:pt>
                <c:pt idx="36">
                  <c:v>66.673717315670501</c:v>
                </c:pt>
                <c:pt idx="37">
                  <c:v>94.689964529704994</c:v>
                </c:pt>
                <c:pt idx="38">
                  <c:v>98.944304859626897</c:v>
                </c:pt>
                <c:pt idx="39">
                  <c:v>88.512691355140404</c:v>
                </c:pt>
                <c:pt idx="40">
                  <c:v>63.949593760626698</c:v>
                </c:pt>
                <c:pt idx="41">
                  <c:v>68.437693372568006</c:v>
                </c:pt>
                <c:pt idx="42">
                  <c:v>66.710255405961504</c:v>
                </c:pt>
                <c:pt idx="43">
                  <c:v>65.918967215139702</c:v>
                </c:pt>
                <c:pt idx="44">
                  <c:v>87.589993007825299</c:v>
                </c:pt>
                <c:pt idx="45">
                  <c:v>86.907514242278793</c:v>
                </c:pt>
                <c:pt idx="46">
                  <c:v>72.331615664476303</c:v>
                </c:pt>
                <c:pt idx="47">
                  <c:v>48.570047640006997</c:v>
                </c:pt>
                <c:pt idx="48">
                  <c:v>74.584649439712095</c:v>
                </c:pt>
                <c:pt idx="49">
                  <c:v>83.1130440455957</c:v>
                </c:pt>
                <c:pt idx="50">
                  <c:v>80.982383876848303</c:v>
                </c:pt>
                <c:pt idx="51">
                  <c:v>70.996906898013194</c:v>
                </c:pt>
                <c:pt idx="52">
                  <c:v>63.208160721816</c:v>
                </c:pt>
                <c:pt idx="53">
                  <c:v>104.74066018999901</c:v>
                </c:pt>
                <c:pt idx="54">
                  <c:v>83.4392947744456</c:v>
                </c:pt>
                <c:pt idx="55">
                  <c:v>75.534728750887496</c:v>
                </c:pt>
                <c:pt idx="56">
                  <c:v>52.326451381710797</c:v>
                </c:pt>
                <c:pt idx="57">
                  <c:v>70.350971333862802</c:v>
                </c:pt>
                <c:pt idx="58">
                  <c:v>35.693885104066297</c:v>
                </c:pt>
                <c:pt idx="59">
                  <c:v>74.992916201430901</c:v>
                </c:pt>
                <c:pt idx="60">
                  <c:v>71.583396039077996</c:v>
                </c:pt>
                <c:pt idx="61">
                  <c:v>79.7935349177543</c:v>
                </c:pt>
                <c:pt idx="62">
                  <c:v>83.053228582777294</c:v>
                </c:pt>
                <c:pt idx="63">
                  <c:v>74.214438725009202</c:v>
                </c:pt>
                <c:pt idx="64">
                  <c:v>104.29465424865199</c:v>
                </c:pt>
                <c:pt idx="65">
                  <c:v>81.684708170496805</c:v>
                </c:pt>
                <c:pt idx="66">
                  <c:v>81.286071904979195</c:v>
                </c:pt>
                <c:pt idx="67">
                  <c:v>102.46432220695699</c:v>
                </c:pt>
                <c:pt idx="68">
                  <c:v>86.067596027995293</c:v>
                </c:pt>
                <c:pt idx="69">
                  <c:v>96.148604416173697</c:v>
                </c:pt>
                <c:pt idx="70">
                  <c:v>89.496719297133495</c:v>
                </c:pt>
                <c:pt idx="71">
                  <c:v>76.634254255594001</c:v>
                </c:pt>
                <c:pt idx="72">
                  <c:v>72.230266438377299</c:v>
                </c:pt>
                <c:pt idx="73">
                  <c:v>88.670395960904798</c:v>
                </c:pt>
                <c:pt idx="74">
                  <c:v>86.514528997397207</c:v>
                </c:pt>
                <c:pt idx="75">
                  <c:v>95.531093640584501</c:v>
                </c:pt>
                <c:pt idx="76">
                  <c:v>114.287481932804</c:v>
                </c:pt>
                <c:pt idx="77">
                  <c:v>126.246497601645</c:v>
                </c:pt>
                <c:pt idx="78">
                  <c:v>111.688077253778</c:v>
                </c:pt>
                <c:pt idx="79">
                  <c:v>135.2789775766</c:v>
                </c:pt>
                <c:pt idx="80">
                  <c:v>92.157016876098297</c:v>
                </c:pt>
                <c:pt idx="81">
                  <c:v>147.707526537218</c:v>
                </c:pt>
                <c:pt idx="82">
                  <c:v>101.97797765921101</c:v>
                </c:pt>
                <c:pt idx="83">
                  <c:v>94.2746738330178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2-483B-83B9-2697A9C9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195823"/>
        <c:axId val="791214543"/>
      </c:lineChart>
      <c:dateAx>
        <c:axId val="79119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09551"/>
        <c:crosses val="autoZero"/>
        <c:auto val="1"/>
        <c:lblOffset val="100"/>
        <c:baseTimeUnit val="months"/>
      </c:dateAx>
      <c:valAx>
        <c:axId val="791209551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94991"/>
        <c:crosses val="autoZero"/>
        <c:crossBetween val="between"/>
      </c:valAx>
      <c:valAx>
        <c:axId val="791214543"/>
        <c:scaling>
          <c:orientation val="minMax"/>
          <c:max val="1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Order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95823"/>
        <c:crosses val="max"/>
        <c:crossBetween val="between"/>
      </c:valAx>
      <c:dateAx>
        <c:axId val="7911958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9121454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'Query-Chart3'!$B$1</c:f>
              <c:strCache>
                <c:ptCount val="1"/>
                <c:pt idx="0">
                  <c:v>Monday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'Query-Chart3'!$A$2:$A$9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'Query-Chart3'!$B$2:$B$9</c:f>
              <c:numCache>
                <c:formatCode>General</c:formatCode>
                <c:ptCount val="8"/>
                <c:pt idx="0">
                  <c:v>1.2149999999999999E-3</c:v>
                </c:pt>
                <c:pt idx="1">
                  <c:v>1.3612000000000001E-2</c:v>
                </c:pt>
                <c:pt idx="2">
                  <c:v>0.11203200000000001</c:v>
                </c:pt>
                <c:pt idx="3">
                  <c:v>4.7509000000000003E-2</c:v>
                </c:pt>
                <c:pt idx="4">
                  <c:v>1.3651999999999999E-2</c:v>
                </c:pt>
                <c:pt idx="5">
                  <c:v>1.5240999999999999E-2</c:v>
                </c:pt>
                <c:pt idx="6">
                  <c:v>0.161269</c:v>
                </c:pt>
                <c:pt idx="7">
                  <c:v>4.7444E-2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2-431B-91C4-64B7C5D0F9F0}"/>
            </c:ext>
          </c:extLst>
        </c:ser>
        <c:ser>
          <c:idx val="1"/>
          <c:order val="1"/>
          <c:tx>
            <c:strRef>
              <c:f>'Query-Chart3'!$C$1</c:f>
              <c:strCache>
                <c:ptCount val="1"/>
                <c:pt idx="0">
                  <c:v>Tuesday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'Query-Chart3'!$A$2:$A$9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'Query-Chart3'!$C$2:$C$9</c:f>
              <c:numCache>
                <c:formatCode>General</c:formatCode>
                <c:ptCount val="8"/>
                <c:pt idx="0">
                  <c:v>0.21051500000000001</c:v>
                </c:pt>
                <c:pt idx="1">
                  <c:v>0.27519300000000002</c:v>
                </c:pt>
                <c:pt idx="2">
                  <c:v>0.218807</c:v>
                </c:pt>
                <c:pt idx="3">
                  <c:v>0.22936100000000001</c:v>
                </c:pt>
                <c:pt idx="4">
                  <c:v>0.202102</c:v>
                </c:pt>
                <c:pt idx="5">
                  <c:v>0.18584400000000001</c:v>
                </c:pt>
                <c:pt idx="6">
                  <c:v>0.22783200000000001</c:v>
                </c:pt>
                <c:pt idx="7">
                  <c:v>0.19527600000000001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2-431B-91C4-64B7C5D0F9F0}"/>
            </c:ext>
          </c:extLst>
        </c:ser>
        <c:ser>
          <c:idx val="2"/>
          <c:order val="2"/>
          <c:tx>
            <c:strRef>
              <c:f>'Query-Chart3'!$D$1</c:f>
              <c:strCache>
                <c:ptCount val="1"/>
                <c:pt idx="0">
                  <c:v>Wednesday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'Query-Chart3'!$A$2:$A$9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'Query-Chart3'!$D$2:$D$9</c:f>
              <c:numCache>
                <c:formatCode>General</c:formatCode>
                <c:ptCount val="8"/>
                <c:pt idx="0">
                  <c:v>0.219835</c:v>
                </c:pt>
                <c:pt idx="1">
                  <c:v>0.171236</c:v>
                </c:pt>
                <c:pt idx="2">
                  <c:v>0.25863599999999998</c:v>
                </c:pt>
                <c:pt idx="3">
                  <c:v>0.193296</c:v>
                </c:pt>
                <c:pt idx="4">
                  <c:v>0.19334599999999999</c:v>
                </c:pt>
                <c:pt idx="5">
                  <c:v>0.22487799999999999</c:v>
                </c:pt>
                <c:pt idx="6">
                  <c:v>0.197131</c:v>
                </c:pt>
                <c:pt idx="7">
                  <c:v>0.24676999999999999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2-431B-91C4-64B7C5D0F9F0}"/>
            </c:ext>
          </c:extLst>
        </c:ser>
        <c:ser>
          <c:idx val="3"/>
          <c:order val="3"/>
          <c:tx>
            <c:strRef>
              <c:f>'Query-Chart3'!$E$1</c:f>
              <c:strCache>
                <c:ptCount val="1"/>
                <c:pt idx="0">
                  <c:v>Thursday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'Query-Chart3'!$A$2:$A$9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'Query-Chart3'!$E$2:$E$9</c:f>
              <c:numCache>
                <c:formatCode>General</c:formatCode>
                <c:ptCount val="8"/>
                <c:pt idx="0">
                  <c:v>0.15165600000000001</c:v>
                </c:pt>
                <c:pt idx="1">
                  <c:v>0.21976299999999999</c:v>
                </c:pt>
                <c:pt idx="2">
                  <c:v>0.18404000000000001</c:v>
                </c:pt>
                <c:pt idx="3">
                  <c:v>0.18501000000000001</c:v>
                </c:pt>
                <c:pt idx="4">
                  <c:v>0.163193</c:v>
                </c:pt>
                <c:pt idx="5">
                  <c:v>0.20988000000000001</c:v>
                </c:pt>
                <c:pt idx="6">
                  <c:v>0.19839200000000001</c:v>
                </c:pt>
                <c:pt idx="7">
                  <c:v>0.18415100000000001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2-431B-91C4-64B7C5D0F9F0}"/>
            </c:ext>
          </c:extLst>
        </c:ser>
        <c:ser>
          <c:idx val="4"/>
          <c:order val="4"/>
          <c:tx>
            <c:strRef>
              <c:f>'Query-Chart3'!$F$1</c:f>
              <c:strCache>
                <c:ptCount val="1"/>
                <c:pt idx="0">
                  <c:v>Friday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'Query-Chart3'!$A$2:$A$9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'Query-Chart3'!$F$2:$F$9</c:f>
              <c:numCache>
                <c:formatCode>General</c:formatCode>
                <c:ptCount val="8"/>
                <c:pt idx="0">
                  <c:v>0.25478600000000001</c:v>
                </c:pt>
                <c:pt idx="1">
                  <c:v>0.17451700000000001</c:v>
                </c:pt>
                <c:pt idx="2">
                  <c:v>0.13558899999999999</c:v>
                </c:pt>
                <c:pt idx="3">
                  <c:v>0.17163</c:v>
                </c:pt>
                <c:pt idx="4">
                  <c:v>0.20830299999999999</c:v>
                </c:pt>
                <c:pt idx="5">
                  <c:v>0.18524299999999999</c:v>
                </c:pt>
                <c:pt idx="6">
                  <c:v>0.142153</c:v>
                </c:pt>
                <c:pt idx="7">
                  <c:v>0.19237799999999999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2-431B-91C4-64B7C5D0F9F0}"/>
            </c:ext>
          </c:extLst>
        </c:ser>
        <c:ser>
          <c:idx val="5"/>
          <c:order val="5"/>
          <c:tx>
            <c:strRef>
              <c:f>'Query-Chart3'!$G$1</c:f>
              <c:strCache>
                <c:ptCount val="1"/>
                <c:pt idx="0">
                  <c:v>Saturday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'Query-Chart3'!$A$2:$A$9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'Query-Chart3'!$G$2:$G$9</c:f>
              <c:numCache>
                <c:formatCode>General</c:formatCode>
                <c:ptCount val="8"/>
                <c:pt idx="0">
                  <c:v>0.14112</c:v>
                </c:pt>
                <c:pt idx="1">
                  <c:v>0.13103500000000001</c:v>
                </c:pt>
                <c:pt idx="2">
                  <c:v>4.9757999999999997E-2</c:v>
                </c:pt>
                <c:pt idx="3">
                  <c:v>0.14707700000000001</c:v>
                </c:pt>
                <c:pt idx="4">
                  <c:v>0.17272100000000001</c:v>
                </c:pt>
                <c:pt idx="5">
                  <c:v>0.15484600000000001</c:v>
                </c:pt>
                <c:pt idx="6">
                  <c:v>4.0048E-2</c:v>
                </c:pt>
                <c:pt idx="7">
                  <c:v>0.130525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22-431B-91C4-64B7C5D0F9F0}"/>
            </c:ext>
          </c:extLst>
        </c:ser>
        <c:ser>
          <c:idx val="6"/>
          <c:order val="6"/>
          <c:tx>
            <c:strRef>
              <c:f>'Query-Chart3'!$H$1</c:f>
              <c:strCache>
                <c:ptCount val="1"/>
                <c:pt idx="0">
                  <c:v>Sunday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'Query-Chart3'!$A$2:$A$9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cat>
          <c:val>
            <c:numRef>
              <c:f>'Query-Chart3'!$H$2:$H$9</c:f>
              <c:numCache>
                <c:formatCode>General</c:formatCode>
                <c:ptCount val="8"/>
                <c:pt idx="0">
                  <c:v>2.0868999999999999E-2</c:v>
                </c:pt>
                <c:pt idx="1">
                  <c:v>1.4641E-2</c:v>
                </c:pt>
                <c:pt idx="2">
                  <c:v>4.1134999999999998E-2</c:v>
                </c:pt>
                <c:pt idx="3">
                  <c:v>2.6113999999999998E-2</c:v>
                </c:pt>
                <c:pt idx="4">
                  <c:v>4.6678999999999998E-2</c:v>
                </c:pt>
                <c:pt idx="5">
                  <c:v>2.4063999999999999E-2</c:v>
                </c:pt>
                <c:pt idx="6">
                  <c:v>3.3170999999999999E-2</c:v>
                </c:pt>
                <c:pt idx="7">
                  <c:v>3.4520000000000002E-3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22-431B-91C4-64B7C5D0F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58303"/>
        <c:axId val="820059551"/>
      </c:lineChart>
      <c:catAx>
        <c:axId val="8200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59551"/>
        <c:crosses val="autoZero"/>
        <c:auto val="1"/>
        <c:lblAlgn val="ctr"/>
        <c:lblOffset val="100"/>
        <c:noMultiLvlLbl val="0"/>
      </c:catAx>
      <c:valAx>
        <c:axId val="8200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5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'Query-Chart3'!$B$15</c:f>
              <c:strCache>
                <c:ptCount val="1"/>
                <c:pt idx="0">
                  <c:v>numbills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'Query-Chart3'!$A$16:$A$22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'Query-Chart3'!$B$16:$B$22</c:f>
              <c:numCache>
                <c:formatCode>General</c:formatCode>
                <c:ptCount val="7"/>
                <c:pt idx="0">
                  <c:v>17999</c:v>
                </c:pt>
                <c:pt idx="1">
                  <c:v>61019</c:v>
                </c:pt>
                <c:pt idx="2">
                  <c:v>61136</c:v>
                </c:pt>
                <c:pt idx="3">
                  <c:v>54954</c:v>
                </c:pt>
                <c:pt idx="4">
                  <c:v>49735</c:v>
                </c:pt>
                <c:pt idx="5">
                  <c:v>32933</c:v>
                </c:pt>
                <c:pt idx="6">
                  <c:v>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1-410E-BC84-255F4F0973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444191"/>
        <c:axId val="483281263"/>
      </c:barChart>
      <c:catAx>
        <c:axId val="73444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1263"/>
        <c:crosses val="autoZero"/>
        <c:auto val="1"/>
        <c:lblAlgn val="ctr"/>
        <c:lblOffset val="100"/>
        <c:noMultiLvlLbl val="0"/>
      </c:catAx>
      <c:valAx>
        <c:axId val="4832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4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'Query-Chart4'!$B$1</c:f>
              <c:strCache>
                <c:ptCount val="1"/>
                <c:pt idx="0">
                  <c:v>numol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'Query-Chart4'!$A$2:$A$244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162</c:v>
                </c:pt>
                <c:pt idx="160">
                  <c:v>163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175</c:v>
                </c:pt>
                <c:pt idx="171">
                  <c:v>177</c:v>
                </c:pt>
                <c:pt idx="172">
                  <c:v>178</c:v>
                </c:pt>
                <c:pt idx="173">
                  <c:v>180</c:v>
                </c:pt>
                <c:pt idx="174">
                  <c:v>183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198</c:v>
                </c:pt>
                <c:pt idx="184">
                  <c:v>199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210</c:v>
                </c:pt>
                <c:pt idx="193">
                  <c:v>211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217</c:v>
                </c:pt>
                <c:pt idx="199">
                  <c:v>222</c:v>
                </c:pt>
                <c:pt idx="200">
                  <c:v>223</c:v>
                </c:pt>
                <c:pt idx="201">
                  <c:v>226</c:v>
                </c:pt>
                <c:pt idx="202">
                  <c:v>230</c:v>
                </c:pt>
                <c:pt idx="203">
                  <c:v>231</c:v>
                </c:pt>
                <c:pt idx="204">
                  <c:v>233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240</c:v>
                </c:pt>
                <c:pt idx="209">
                  <c:v>245</c:v>
                </c:pt>
                <c:pt idx="210">
                  <c:v>252</c:v>
                </c:pt>
                <c:pt idx="211">
                  <c:v>253</c:v>
                </c:pt>
                <c:pt idx="212">
                  <c:v>254</c:v>
                </c:pt>
                <c:pt idx="213">
                  <c:v>258</c:v>
                </c:pt>
                <c:pt idx="214">
                  <c:v>261</c:v>
                </c:pt>
                <c:pt idx="215">
                  <c:v>262</c:v>
                </c:pt>
                <c:pt idx="216">
                  <c:v>267</c:v>
                </c:pt>
                <c:pt idx="217">
                  <c:v>274</c:v>
                </c:pt>
                <c:pt idx="218">
                  <c:v>277</c:v>
                </c:pt>
                <c:pt idx="219">
                  <c:v>297</c:v>
                </c:pt>
                <c:pt idx="220">
                  <c:v>304</c:v>
                </c:pt>
                <c:pt idx="221">
                  <c:v>307</c:v>
                </c:pt>
                <c:pt idx="222">
                  <c:v>310</c:v>
                </c:pt>
                <c:pt idx="223">
                  <c:v>322</c:v>
                </c:pt>
                <c:pt idx="224">
                  <c:v>346</c:v>
                </c:pt>
                <c:pt idx="225">
                  <c:v>350</c:v>
                </c:pt>
                <c:pt idx="226">
                  <c:v>352</c:v>
                </c:pt>
                <c:pt idx="227">
                  <c:v>357</c:v>
                </c:pt>
                <c:pt idx="228">
                  <c:v>361</c:v>
                </c:pt>
                <c:pt idx="229">
                  <c:v>394</c:v>
                </c:pt>
                <c:pt idx="230">
                  <c:v>412</c:v>
                </c:pt>
                <c:pt idx="231">
                  <c:v>413</c:v>
                </c:pt>
                <c:pt idx="232">
                  <c:v>414</c:v>
                </c:pt>
                <c:pt idx="233">
                  <c:v>416</c:v>
                </c:pt>
                <c:pt idx="234">
                  <c:v>417</c:v>
                </c:pt>
                <c:pt idx="235">
                  <c:v>418</c:v>
                </c:pt>
                <c:pt idx="236">
                  <c:v>419</c:v>
                </c:pt>
                <c:pt idx="237">
                  <c:v>460</c:v>
                </c:pt>
                <c:pt idx="238">
                  <c:v>531</c:v>
                </c:pt>
                <c:pt idx="239">
                  <c:v>567</c:v>
                </c:pt>
                <c:pt idx="240">
                  <c:v>576</c:v>
                </c:pt>
                <c:pt idx="241">
                  <c:v>618</c:v>
                </c:pt>
                <c:pt idx="242">
                  <c:v>625</c:v>
                </c:pt>
              </c:numCache>
            </c:numRef>
          </c:xVal>
          <c:yVal>
            <c:numRef>
              <c:f>'Query-Chart4'!$B$2:$B$244</c:f>
              <c:numCache>
                <c:formatCode>General</c:formatCode>
                <c:ptCount val="243"/>
                <c:pt idx="0">
                  <c:v>14848</c:v>
                </c:pt>
                <c:pt idx="1">
                  <c:v>65084</c:v>
                </c:pt>
                <c:pt idx="2">
                  <c:v>36075</c:v>
                </c:pt>
                <c:pt idx="3">
                  <c:v>26459</c:v>
                </c:pt>
                <c:pt idx="4">
                  <c:v>21831</c:v>
                </c:pt>
                <c:pt idx="5">
                  <c:v>16657</c:v>
                </c:pt>
                <c:pt idx="6">
                  <c:v>14093</c:v>
                </c:pt>
                <c:pt idx="7">
                  <c:v>13829</c:v>
                </c:pt>
                <c:pt idx="8">
                  <c:v>9557</c:v>
                </c:pt>
                <c:pt idx="9">
                  <c:v>6347</c:v>
                </c:pt>
                <c:pt idx="10">
                  <c:v>5011</c:v>
                </c:pt>
                <c:pt idx="11">
                  <c:v>4939</c:v>
                </c:pt>
                <c:pt idx="12">
                  <c:v>3984</c:v>
                </c:pt>
                <c:pt idx="13">
                  <c:v>3598</c:v>
                </c:pt>
                <c:pt idx="14">
                  <c:v>3203</c:v>
                </c:pt>
                <c:pt idx="15">
                  <c:v>2605</c:v>
                </c:pt>
                <c:pt idx="16">
                  <c:v>2563</c:v>
                </c:pt>
                <c:pt idx="17">
                  <c:v>2156</c:v>
                </c:pt>
                <c:pt idx="18">
                  <c:v>1786</c:v>
                </c:pt>
                <c:pt idx="19">
                  <c:v>1563</c:v>
                </c:pt>
                <c:pt idx="20">
                  <c:v>2103</c:v>
                </c:pt>
                <c:pt idx="21">
                  <c:v>1679</c:v>
                </c:pt>
                <c:pt idx="22">
                  <c:v>1470</c:v>
                </c:pt>
                <c:pt idx="23">
                  <c:v>1175</c:v>
                </c:pt>
                <c:pt idx="24">
                  <c:v>1263</c:v>
                </c:pt>
                <c:pt idx="25">
                  <c:v>1028</c:v>
                </c:pt>
                <c:pt idx="26">
                  <c:v>1375</c:v>
                </c:pt>
                <c:pt idx="27">
                  <c:v>1374</c:v>
                </c:pt>
                <c:pt idx="28">
                  <c:v>1119</c:v>
                </c:pt>
                <c:pt idx="29">
                  <c:v>1189</c:v>
                </c:pt>
                <c:pt idx="30">
                  <c:v>848</c:v>
                </c:pt>
                <c:pt idx="31">
                  <c:v>1154</c:v>
                </c:pt>
                <c:pt idx="32">
                  <c:v>582</c:v>
                </c:pt>
                <c:pt idx="33">
                  <c:v>559</c:v>
                </c:pt>
                <c:pt idx="34">
                  <c:v>573</c:v>
                </c:pt>
                <c:pt idx="35">
                  <c:v>666</c:v>
                </c:pt>
                <c:pt idx="36">
                  <c:v>626</c:v>
                </c:pt>
                <c:pt idx="37">
                  <c:v>352</c:v>
                </c:pt>
                <c:pt idx="38">
                  <c:v>393</c:v>
                </c:pt>
                <c:pt idx="39">
                  <c:v>444</c:v>
                </c:pt>
                <c:pt idx="40">
                  <c:v>563</c:v>
                </c:pt>
                <c:pt idx="41">
                  <c:v>513</c:v>
                </c:pt>
                <c:pt idx="42">
                  <c:v>672</c:v>
                </c:pt>
                <c:pt idx="43">
                  <c:v>435</c:v>
                </c:pt>
                <c:pt idx="44">
                  <c:v>436</c:v>
                </c:pt>
                <c:pt idx="45">
                  <c:v>412</c:v>
                </c:pt>
                <c:pt idx="46">
                  <c:v>375</c:v>
                </c:pt>
                <c:pt idx="47">
                  <c:v>258</c:v>
                </c:pt>
                <c:pt idx="48">
                  <c:v>324</c:v>
                </c:pt>
                <c:pt idx="49">
                  <c:v>308</c:v>
                </c:pt>
                <c:pt idx="50">
                  <c:v>232</c:v>
                </c:pt>
                <c:pt idx="51">
                  <c:v>184</c:v>
                </c:pt>
                <c:pt idx="52">
                  <c:v>250</c:v>
                </c:pt>
                <c:pt idx="53">
                  <c:v>205</c:v>
                </c:pt>
                <c:pt idx="54">
                  <c:v>213</c:v>
                </c:pt>
                <c:pt idx="55">
                  <c:v>228</c:v>
                </c:pt>
                <c:pt idx="56">
                  <c:v>264</c:v>
                </c:pt>
                <c:pt idx="57">
                  <c:v>208</c:v>
                </c:pt>
                <c:pt idx="58">
                  <c:v>149</c:v>
                </c:pt>
                <c:pt idx="59">
                  <c:v>143</c:v>
                </c:pt>
                <c:pt idx="60">
                  <c:v>206</c:v>
                </c:pt>
                <c:pt idx="61">
                  <c:v>106</c:v>
                </c:pt>
                <c:pt idx="62">
                  <c:v>171</c:v>
                </c:pt>
                <c:pt idx="63">
                  <c:v>184</c:v>
                </c:pt>
                <c:pt idx="64">
                  <c:v>138</c:v>
                </c:pt>
                <c:pt idx="65">
                  <c:v>161</c:v>
                </c:pt>
                <c:pt idx="66">
                  <c:v>197</c:v>
                </c:pt>
                <c:pt idx="67">
                  <c:v>111</c:v>
                </c:pt>
                <c:pt idx="68">
                  <c:v>96</c:v>
                </c:pt>
                <c:pt idx="69">
                  <c:v>168</c:v>
                </c:pt>
                <c:pt idx="70">
                  <c:v>97</c:v>
                </c:pt>
                <c:pt idx="71">
                  <c:v>59</c:v>
                </c:pt>
                <c:pt idx="72">
                  <c:v>52</c:v>
                </c:pt>
                <c:pt idx="73">
                  <c:v>167</c:v>
                </c:pt>
                <c:pt idx="74">
                  <c:v>64</c:v>
                </c:pt>
                <c:pt idx="75">
                  <c:v>59</c:v>
                </c:pt>
                <c:pt idx="76">
                  <c:v>120</c:v>
                </c:pt>
                <c:pt idx="77">
                  <c:v>42</c:v>
                </c:pt>
                <c:pt idx="78">
                  <c:v>50</c:v>
                </c:pt>
                <c:pt idx="79">
                  <c:v>141</c:v>
                </c:pt>
                <c:pt idx="80">
                  <c:v>54</c:v>
                </c:pt>
                <c:pt idx="81">
                  <c:v>68</c:v>
                </c:pt>
                <c:pt idx="82">
                  <c:v>59</c:v>
                </c:pt>
                <c:pt idx="83">
                  <c:v>71</c:v>
                </c:pt>
                <c:pt idx="84">
                  <c:v>64</c:v>
                </c:pt>
                <c:pt idx="85">
                  <c:v>24</c:v>
                </c:pt>
                <c:pt idx="86">
                  <c:v>16</c:v>
                </c:pt>
                <c:pt idx="87">
                  <c:v>20</c:v>
                </c:pt>
                <c:pt idx="88">
                  <c:v>27</c:v>
                </c:pt>
                <c:pt idx="89">
                  <c:v>32</c:v>
                </c:pt>
                <c:pt idx="90">
                  <c:v>16</c:v>
                </c:pt>
                <c:pt idx="91">
                  <c:v>19</c:v>
                </c:pt>
                <c:pt idx="92">
                  <c:v>20</c:v>
                </c:pt>
                <c:pt idx="93">
                  <c:v>12</c:v>
                </c:pt>
                <c:pt idx="94">
                  <c:v>8</c:v>
                </c:pt>
                <c:pt idx="95">
                  <c:v>20</c:v>
                </c:pt>
                <c:pt idx="96">
                  <c:v>16</c:v>
                </c:pt>
                <c:pt idx="97">
                  <c:v>14</c:v>
                </c:pt>
                <c:pt idx="98">
                  <c:v>16</c:v>
                </c:pt>
                <c:pt idx="99">
                  <c:v>11</c:v>
                </c:pt>
                <c:pt idx="100">
                  <c:v>16</c:v>
                </c:pt>
                <c:pt idx="101">
                  <c:v>9</c:v>
                </c:pt>
                <c:pt idx="102">
                  <c:v>19</c:v>
                </c:pt>
                <c:pt idx="103">
                  <c:v>9</c:v>
                </c:pt>
                <c:pt idx="104">
                  <c:v>12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9</c:v>
                </c:pt>
                <c:pt idx="111">
                  <c:v>2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8</c:v>
                </c:pt>
                <c:pt idx="121">
                  <c:v>5</c:v>
                </c:pt>
                <c:pt idx="122">
                  <c:v>3</c:v>
                </c:pt>
                <c:pt idx="123">
                  <c:v>3</c:v>
                </c:pt>
                <c:pt idx="124">
                  <c:v>26</c:v>
                </c:pt>
                <c:pt idx="125">
                  <c:v>8</c:v>
                </c:pt>
                <c:pt idx="126">
                  <c:v>15</c:v>
                </c:pt>
                <c:pt idx="127">
                  <c:v>1</c:v>
                </c:pt>
                <c:pt idx="128">
                  <c:v>8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5</c:v>
                </c:pt>
                <c:pt idx="150">
                  <c:v>1</c:v>
                </c:pt>
                <c:pt idx="151">
                  <c:v>6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4</c:v>
                </c:pt>
                <c:pt idx="161">
                  <c:v>6</c:v>
                </c:pt>
                <c:pt idx="162">
                  <c:v>1</c:v>
                </c:pt>
                <c:pt idx="163">
                  <c:v>5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5</c:v>
                </c:pt>
                <c:pt idx="176">
                  <c:v>2</c:v>
                </c:pt>
                <c:pt idx="177">
                  <c:v>5</c:v>
                </c:pt>
                <c:pt idx="178">
                  <c:v>1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6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B-4CBD-9EC4-067A2D57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3728"/>
        <c:axId val="155033296"/>
      </c:scatterChart>
      <c:scatterChart>
        <c:scatterStyle val="lineMarker"/>
        <c:varyColors val="0"/>
        <c:ser>
          <c:idx val="1"/>
          <c:order val="1"/>
          <c:tx>
            <c:strRef>
              <c:f>'Query-Chart4'!$D$1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'Query-Chart4'!$A$2:$A$244</c:f>
              <c:numCache>
                <c:formatCode>General</c:formatCode>
                <c:ptCount val="2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162</c:v>
                </c:pt>
                <c:pt idx="160">
                  <c:v>163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175</c:v>
                </c:pt>
                <c:pt idx="171">
                  <c:v>177</c:v>
                </c:pt>
                <c:pt idx="172">
                  <c:v>178</c:v>
                </c:pt>
                <c:pt idx="173">
                  <c:v>180</c:v>
                </c:pt>
                <c:pt idx="174">
                  <c:v>183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193</c:v>
                </c:pt>
                <c:pt idx="180">
                  <c:v>194</c:v>
                </c:pt>
                <c:pt idx="181">
                  <c:v>195</c:v>
                </c:pt>
                <c:pt idx="182">
                  <c:v>196</c:v>
                </c:pt>
                <c:pt idx="183">
                  <c:v>198</c:v>
                </c:pt>
                <c:pt idx="184">
                  <c:v>199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210</c:v>
                </c:pt>
                <c:pt idx="193">
                  <c:v>211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217</c:v>
                </c:pt>
                <c:pt idx="199">
                  <c:v>222</c:v>
                </c:pt>
                <c:pt idx="200">
                  <c:v>223</c:v>
                </c:pt>
                <c:pt idx="201">
                  <c:v>226</c:v>
                </c:pt>
                <c:pt idx="202">
                  <c:v>230</c:v>
                </c:pt>
                <c:pt idx="203">
                  <c:v>231</c:v>
                </c:pt>
                <c:pt idx="204">
                  <c:v>233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240</c:v>
                </c:pt>
                <c:pt idx="209">
                  <c:v>245</c:v>
                </c:pt>
                <c:pt idx="210">
                  <c:v>252</c:v>
                </c:pt>
                <c:pt idx="211">
                  <c:v>253</c:v>
                </c:pt>
                <c:pt idx="212">
                  <c:v>254</c:v>
                </c:pt>
                <c:pt idx="213">
                  <c:v>258</c:v>
                </c:pt>
                <c:pt idx="214">
                  <c:v>261</c:v>
                </c:pt>
                <c:pt idx="215">
                  <c:v>262</c:v>
                </c:pt>
                <c:pt idx="216">
                  <c:v>267</c:v>
                </c:pt>
                <c:pt idx="217">
                  <c:v>274</c:v>
                </c:pt>
                <c:pt idx="218">
                  <c:v>277</c:v>
                </c:pt>
                <c:pt idx="219">
                  <c:v>297</c:v>
                </c:pt>
                <c:pt idx="220">
                  <c:v>304</c:v>
                </c:pt>
                <c:pt idx="221">
                  <c:v>307</c:v>
                </c:pt>
                <c:pt idx="222">
                  <c:v>310</c:v>
                </c:pt>
                <c:pt idx="223">
                  <c:v>322</c:v>
                </c:pt>
                <c:pt idx="224">
                  <c:v>346</c:v>
                </c:pt>
                <c:pt idx="225">
                  <c:v>350</c:v>
                </c:pt>
                <c:pt idx="226">
                  <c:v>352</c:v>
                </c:pt>
                <c:pt idx="227">
                  <c:v>357</c:v>
                </c:pt>
                <c:pt idx="228">
                  <c:v>361</c:v>
                </c:pt>
                <c:pt idx="229">
                  <c:v>394</c:v>
                </c:pt>
                <c:pt idx="230">
                  <c:v>412</c:v>
                </c:pt>
                <c:pt idx="231">
                  <c:v>413</c:v>
                </c:pt>
                <c:pt idx="232">
                  <c:v>414</c:v>
                </c:pt>
                <c:pt idx="233">
                  <c:v>416</c:v>
                </c:pt>
                <c:pt idx="234">
                  <c:v>417</c:v>
                </c:pt>
                <c:pt idx="235">
                  <c:v>418</c:v>
                </c:pt>
                <c:pt idx="236">
                  <c:v>419</c:v>
                </c:pt>
                <c:pt idx="237">
                  <c:v>460</c:v>
                </c:pt>
                <c:pt idx="238">
                  <c:v>531</c:v>
                </c:pt>
                <c:pt idx="239">
                  <c:v>567</c:v>
                </c:pt>
                <c:pt idx="240">
                  <c:v>576</c:v>
                </c:pt>
                <c:pt idx="241">
                  <c:v>618</c:v>
                </c:pt>
                <c:pt idx="242">
                  <c:v>625</c:v>
                </c:pt>
              </c:numCache>
            </c:numRef>
          </c:xVal>
          <c:yVal>
            <c:numRef>
              <c:f>'Query-Chart4'!$D$2:$D$244</c:f>
              <c:numCache>
                <c:formatCode>0.00%</c:formatCode>
                <c:ptCount val="243"/>
                <c:pt idx="0">
                  <c:v>5.1920985547586659E-2</c:v>
                </c:pt>
                <c:pt idx="1">
                  <c:v>0.27950890468680611</c:v>
                </c:pt>
                <c:pt idx="2">
                  <c:v>0.4056571774258409</c:v>
                </c:pt>
                <c:pt idx="3">
                  <c:v>0.49817989810226837</c:v>
                </c:pt>
                <c:pt idx="4">
                  <c:v>0.57451927279848103</c:v>
                </c:pt>
                <c:pt idx="5">
                  <c:v>0.63276603035950951</c:v>
                </c:pt>
                <c:pt idx="6">
                  <c:v>0.68204690652614053</c:v>
                </c:pt>
                <c:pt idx="7">
                  <c:v>0.73040461861784156</c:v>
                </c:pt>
                <c:pt idx="8">
                  <c:v>0.76382385749703641</c:v>
                </c:pt>
                <c:pt idx="9">
                  <c:v>0.78601826046514878</c:v>
                </c:pt>
                <c:pt idx="10">
                  <c:v>0.80354089372073589</c:v>
                </c:pt>
                <c:pt idx="11">
                  <c:v>0.82081175495588743</c:v>
                </c:pt>
                <c:pt idx="12">
                  <c:v>0.83474314008665151</c:v>
                </c:pt>
                <c:pt idx="13">
                  <c:v>0.84732474744119202</c:v>
                </c:pt>
                <c:pt idx="14">
                  <c:v>0.85852510551695438</c:v>
                </c:pt>
                <c:pt idx="15">
                  <c:v>0.86763435708965531</c:v>
                </c:pt>
                <c:pt idx="16">
                  <c:v>0.87659674165043555</c:v>
                </c:pt>
                <c:pt idx="17">
                  <c:v>0.88413591492903176</c:v>
                </c:pt>
                <c:pt idx="18">
                  <c:v>0.89038125976927895</c:v>
                </c:pt>
                <c:pt idx="19">
                  <c:v>0.89584681071289951</c:v>
                </c:pt>
                <c:pt idx="20">
                  <c:v>0.90320065180978626</c:v>
                </c:pt>
                <c:pt idx="21">
                  <c:v>0.9090718354529973</c:v>
                </c:pt>
                <c:pt idx="22">
                  <c:v>0.91421218087022205</c:v>
                </c:pt>
                <c:pt idx="23">
                  <c:v>0.91832096037038458</c:v>
                </c:pt>
                <c:pt idx="24">
                  <c:v>0.92273746122885725</c:v>
                </c:pt>
                <c:pt idx="25">
                  <c:v>0.92633220618729739</c:v>
                </c:pt>
                <c:pt idx="26">
                  <c:v>0.93114035241089199</c:v>
                </c:pt>
                <c:pt idx="27">
                  <c:v>0.93594500180086926</c:v>
                </c:pt>
                <c:pt idx="28">
                  <c:v>0.93985795861847099</c:v>
                </c:pt>
                <c:pt idx="29">
                  <c:v>0.94401569378927386</c:v>
                </c:pt>
                <c:pt idx="30">
                  <c:v>0.94698100869662516</c:v>
                </c:pt>
                <c:pt idx="31">
                  <c:v>0.95101635469082746</c:v>
                </c:pt>
                <c:pt idx="32">
                  <c:v>0.95305151185601433</c:v>
                </c:pt>
                <c:pt idx="33">
                  <c:v>0.95500624184800664</c:v>
                </c:pt>
                <c:pt idx="34">
                  <c:v>0.95700992751063907</c:v>
                </c:pt>
                <c:pt idx="35">
                  <c:v>0.95933881869966742</c:v>
                </c:pt>
                <c:pt idx="36">
                  <c:v>0.96152783654400942</c:v>
                </c:pt>
                <c:pt idx="37">
                  <c:v>0.96275872197724965</c:v>
                </c:pt>
                <c:pt idx="38">
                  <c:v>0.96413297758879335</c:v>
                </c:pt>
                <c:pt idx="39">
                  <c:v>0.96568557171481229</c:v>
                </c:pt>
                <c:pt idx="40">
                  <c:v>0.96765428904127315</c:v>
                </c:pt>
                <c:pt idx="41">
                  <c:v>0.969448164686876</c:v>
                </c:pt>
                <c:pt idx="42">
                  <c:v>0.97179803687760735</c:v>
                </c:pt>
                <c:pt idx="43">
                  <c:v>0.97331915950107173</c:v>
                </c:pt>
                <c:pt idx="44">
                  <c:v>0.97484377895815344</c:v>
                </c:pt>
                <c:pt idx="45">
                  <c:v>0.97628447440842314</c:v>
                </c:pt>
                <c:pt idx="46">
                  <c:v>0.97759578701485805</c:v>
                </c:pt>
                <c:pt idx="47">
                  <c:v>0.97849797008808526</c:v>
                </c:pt>
                <c:pt idx="48">
                  <c:v>0.97963094418004493</c:v>
                </c:pt>
                <c:pt idx="49">
                  <c:v>0.98070796893413015</c:v>
                </c:pt>
                <c:pt idx="50">
                  <c:v>0.98151923433331123</c:v>
                </c:pt>
                <c:pt idx="51">
                  <c:v>0.98216265171886852</c:v>
                </c:pt>
                <c:pt idx="52">
                  <c:v>0.9830368601231585</c:v>
                </c:pt>
                <c:pt idx="53">
                  <c:v>0.98375371101467624</c:v>
                </c:pt>
                <c:pt idx="54">
                  <c:v>0.9844985365751312</c:v>
                </c:pt>
                <c:pt idx="55">
                  <c:v>0.98529581463984361</c:v>
                </c:pt>
                <c:pt idx="56">
                  <c:v>0.98621897871477382</c:v>
                </c:pt>
                <c:pt idx="57">
                  <c:v>0.986946320107143</c:v>
                </c:pt>
                <c:pt idx="58">
                  <c:v>0.98746734831609972</c:v>
                </c:pt>
                <c:pt idx="59">
                  <c:v>0.98796739552335355</c:v>
                </c:pt>
                <c:pt idx="60">
                  <c:v>0.98868774324848852</c:v>
                </c:pt>
                <c:pt idx="61">
                  <c:v>0.98905840761190744</c:v>
                </c:pt>
                <c:pt idx="62">
                  <c:v>0.98965636616044173</c:v>
                </c:pt>
                <c:pt idx="63">
                  <c:v>0.99029978354599912</c:v>
                </c:pt>
                <c:pt idx="64">
                  <c:v>0.99078234658516717</c:v>
                </c:pt>
                <c:pt idx="65">
                  <c:v>0.99134533679752979</c:v>
                </c:pt>
                <c:pt idx="66">
                  <c:v>0.9920342130201103</c:v>
                </c:pt>
                <c:pt idx="67">
                  <c:v>0.99242236155161501</c:v>
                </c:pt>
                <c:pt idx="68">
                  <c:v>0.99275805757886237</c:v>
                </c:pt>
                <c:pt idx="69">
                  <c:v>0.99334552562654521</c:v>
                </c:pt>
                <c:pt idx="70">
                  <c:v>0.99368471848740969</c:v>
                </c:pt>
                <c:pt idx="71">
                  <c:v>0.99389103167082204</c:v>
                </c:pt>
                <c:pt idx="72">
                  <c:v>0.9940728670189144</c:v>
                </c:pt>
                <c:pt idx="73">
                  <c:v>0.99465683823298001</c:v>
                </c:pt>
                <c:pt idx="74">
                  <c:v>0.99488063558447826</c:v>
                </c:pt>
                <c:pt idx="75">
                  <c:v>0.99508694876789072</c:v>
                </c:pt>
                <c:pt idx="76">
                  <c:v>0.99550656880194988</c:v>
                </c:pt>
                <c:pt idx="77">
                  <c:v>0.99565343581387056</c:v>
                </c:pt>
                <c:pt idx="78">
                  <c:v>0.99582827749472858</c:v>
                </c:pt>
                <c:pt idx="79">
                  <c:v>0.99632133103474807</c:v>
                </c:pt>
                <c:pt idx="80">
                  <c:v>0.99651016005007464</c:v>
                </c:pt>
                <c:pt idx="81">
                  <c:v>0.99674794473604156</c:v>
                </c:pt>
                <c:pt idx="82">
                  <c:v>0.99695425791945391</c:v>
                </c:pt>
                <c:pt idx="83">
                  <c:v>0.99720253310627227</c:v>
                </c:pt>
                <c:pt idx="84">
                  <c:v>0.99742633045777052</c:v>
                </c:pt>
                <c:pt idx="85">
                  <c:v>0.9975102544645823</c:v>
                </c:pt>
                <c:pt idx="86">
                  <c:v>0.99756620380245686</c:v>
                </c:pt>
                <c:pt idx="87">
                  <c:v>0.99763614047480009</c:v>
                </c:pt>
                <c:pt idx="88">
                  <c:v>0.99773055498246332</c:v>
                </c:pt>
                <c:pt idx="89">
                  <c:v>0.99784245365821245</c:v>
                </c:pt>
                <c:pt idx="90">
                  <c:v>0.99789840299608701</c:v>
                </c:pt>
                <c:pt idx="91">
                  <c:v>0.99796484283481313</c:v>
                </c:pt>
                <c:pt idx="92">
                  <c:v>0.99803477950715624</c:v>
                </c:pt>
                <c:pt idx="93">
                  <c:v>0.99807674151056214</c:v>
                </c:pt>
                <c:pt idx="94">
                  <c:v>0.99810471617949947</c:v>
                </c:pt>
                <c:pt idx="95">
                  <c:v>0.9981746528518427</c:v>
                </c:pt>
                <c:pt idx="96">
                  <c:v>0.99823060218971726</c:v>
                </c:pt>
                <c:pt idx="97">
                  <c:v>0.99827955786035749</c:v>
                </c:pt>
                <c:pt idx="98">
                  <c:v>0.99833550719823205</c:v>
                </c:pt>
                <c:pt idx="99">
                  <c:v>0.99837397236802072</c:v>
                </c:pt>
                <c:pt idx="100">
                  <c:v>0.99842992170589528</c:v>
                </c:pt>
                <c:pt idx="101">
                  <c:v>0.99846139320844973</c:v>
                </c:pt>
                <c:pt idx="102">
                  <c:v>0.99852783304717574</c:v>
                </c:pt>
                <c:pt idx="103">
                  <c:v>0.99855930454973019</c:v>
                </c:pt>
                <c:pt idx="104">
                  <c:v>0.99860126655313608</c:v>
                </c:pt>
                <c:pt idx="105">
                  <c:v>0.99862224755483908</c:v>
                </c:pt>
                <c:pt idx="106">
                  <c:v>0.99865721589101064</c:v>
                </c:pt>
                <c:pt idx="107">
                  <c:v>0.99867819689271364</c:v>
                </c:pt>
                <c:pt idx="108">
                  <c:v>0.99869568106079942</c:v>
                </c:pt>
                <c:pt idx="109">
                  <c:v>0.99870966839526809</c:v>
                </c:pt>
                <c:pt idx="110">
                  <c:v>0.99874113989782254</c:v>
                </c:pt>
                <c:pt idx="111">
                  <c:v>0.99874813356505687</c:v>
                </c:pt>
                <c:pt idx="112">
                  <c:v>0.99876911456675976</c:v>
                </c:pt>
                <c:pt idx="113">
                  <c:v>0.99878310190122843</c:v>
                </c:pt>
                <c:pt idx="114">
                  <c:v>0.99879009556846277</c:v>
                </c:pt>
                <c:pt idx="115">
                  <c:v>0.99881107657016577</c:v>
                </c:pt>
                <c:pt idx="116">
                  <c:v>0.99881807023739999</c:v>
                </c:pt>
                <c:pt idx="117">
                  <c:v>0.9988425480727201</c:v>
                </c:pt>
                <c:pt idx="118">
                  <c:v>0.99886352907442311</c:v>
                </c:pt>
                <c:pt idx="119">
                  <c:v>0.99888451007612611</c:v>
                </c:pt>
                <c:pt idx="120">
                  <c:v>0.99891248474506333</c:v>
                </c:pt>
                <c:pt idx="121">
                  <c:v>0.99892996891314911</c:v>
                </c:pt>
                <c:pt idx="122">
                  <c:v>0.99894045941400067</c:v>
                </c:pt>
                <c:pt idx="123">
                  <c:v>0.99895094991485212</c:v>
                </c:pt>
                <c:pt idx="124">
                  <c:v>0.99904186758889824</c:v>
                </c:pt>
                <c:pt idx="125">
                  <c:v>0.99906984225783557</c:v>
                </c:pt>
                <c:pt idx="126">
                  <c:v>0.99912229476209291</c:v>
                </c:pt>
                <c:pt idx="127">
                  <c:v>0.99912579159571013</c:v>
                </c:pt>
                <c:pt idx="128">
                  <c:v>0.99915376626464736</c:v>
                </c:pt>
                <c:pt idx="129">
                  <c:v>0.99916075993188169</c:v>
                </c:pt>
                <c:pt idx="130">
                  <c:v>0.99916775359911603</c:v>
                </c:pt>
                <c:pt idx="131">
                  <c:v>0.99917125043273314</c:v>
                </c:pt>
                <c:pt idx="132">
                  <c:v>0.99917474726635036</c:v>
                </c:pt>
                <c:pt idx="133">
                  <c:v>0.99917824409996747</c:v>
                </c:pt>
                <c:pt idx="134">
                  <c:v>0.99919572826805325</c:v>
                </c:pt>
                <c:pt idx="135">
                  <c:v>0.99920272193528759</c:v>
                </c:pt>
                <c:pt idx="136">
                  <c:v>0.99921321243613903</c:v>
                </c:pt>
                <c:pt idx="137">
                  <c:v>0.99922370293699059</c:v>
                </c:pt>
                <c:pt idx="138">
                  <c:v>0.99923769027145914</c:v>
                </c:pt>
                <c:pt idx="139">
                  <c:v>0.99924118710507637</c:v>
                </c:pt>
                <c:pt idx="140">
                  <c:v>0.99924468393869348</c:v>
                </c:pt>
                <c:pt idx="141">
                  <c:v>0.99925167760592781</c:v>
                </c:pt>
                <c:pt idx="142">
                  <c:v>0.99926216810677926</c:v>
                </c:pt>
                <c:pt idx="143">
                  <c:v>0.99927265860763081</c:v>
                </c:pt>
                <c:pt idx="144">
                  <c:v>0.99927965227486515</c:v>
                </c:pt>
                <c:pt idx="145">
                  <c:v>0.99928664594209948</c:v>
                </c:pt>
                <c:pt idx="146">
                  <c:v>0.99929713644295093</c:v>
                </c:pt>
                <c:pt idx="147">
                  <c:v>0.99930413011018526</c:v>
                </c:pt>
                <c:pt idx="148">
                  <c:v>0.99931462061103671</c:v>
                </c:pt>
                <c:pt idx="149">
                  <c:v>0.99933210477912249</c:v>
                </c:pt>
                <c:pt idx="150">
                  <c:v>0.99933560161273971</c:v>
                </c:pt>
                <c:pt idx="151">
                  <c:v>0.9993565826144426</c:v>
                </c:pt>
                <c:pt idx="152">
                  <c:v>0.99936707311529405</c:v>
                </c:pt>
                <c:pt idx="153">
                  <c:v>0.99938106044976271</c:v>
                </c:pt>
                <c:pt idx="154">
                  <c:v>0.99938805411699705</c:v>
                </c:pt>
                <c:pt idx="155">
                  <c:v>0.99939155095061427</c:v>
                </c:pt>
                <c:pt idx="156">
                  <c:v>0.99940204145146572</c:v>
                </c:pt>
                <c:pt idx="157">
                  <c:v>0.99940553828508283</c:v>
                </c:pt>
                <c:pt idx="158">
                  <c:v>0.99942302245316861</c:v>
                </c:pt>
                <c:pt idx="159">
                  <c:v>0.99942651928678583</c:v>
                </c:pt>
                <c:pt idx="160">
                  <c:v>0.9994405066212545</c:v>
                </c:pt>
                <c:pt idx="161">
                  <c:v>0.99946148762295739</c:v>
                </c:pt>
                <c:pt idx="162">
                  <c:v>0.99946498445657461</c:v>
                </c:pt>
                <c:pt idx="163">
                  <c:v>0.99948246862466039</c:v>
                </c:pt>
                <c:pt idx="164">
                  <c:v>0.99948946229189473</c:v>
                </c:pt>
                <c:pt idx="165">
                  <c:v>0.99950694645998051</c:v>
                </c:pt>
                <c:pt idx="166">
                  <c:v>0.99951394012721484</c:v>
                </c:pt>
                <c:pt idx="167">
                  <c:v>0.99952093379444917</c:v>
                </c:pt>
                <c:pt idx="168">
                  <c:v>0.99952443062806628</c:v>
                </c:pt>
                <c:pt idx="169">
                  <c:v>0.99953142429530062</c:v>
                </c:pt>
                <c:pt idx="170">
                  <c:v>0.99953492112891773</c:v>
                </c:pt>
                <c:pt idx="171">
                  <c:v>0.99953841796253495</c:v>
                </c:pt>
                <c:pt idx="172">
                  <c:v>0.99954191479615206</c:v>
                </c:pt>
                <c:pt idx="173">
                  <c:v>0.99954541162976929</c:v>
                </c:pt>
                <c:pt idx="174">
                  <c:v>0.99956289579785507</c:v>
                </c:pt>
                <c:pt idx="175">
                  <c:v>0.99958037996594085</c:v>
                </c:pt>
                <c:pt idx="176">
                  <c:v>0.99958737363317518</c:v>
                </c:pt>
                <c:pt idx="177">
                  <c:v>0.99960485780126096</c:v>
                </c:pt>
                <c:pt idx="178">
                  <c:v>0.99960835463487807</c:v>
                </c:pt>
                <c:pt idx="179">
                  <c:v>0.99961884513572963</c:v>
                </c:pt>
                <c:pt idx="180">
                  <c:v>0.99962583880296396</c:v>
                </c:pt>
                <c:pt idx="181">
                  <c:v>0.99963632930381541</c:v>
                </c:pt>
                <c:pt idx="182">
                  <c:v>0.99964332297104974</c:v>
                </c:pt>
                <c:pt idx="183">
                  <c:v>0.99965381347190119</c:v>
                </c:pt>
                <c:pt idx="184">
                  <c:v>0.9996573103055183</c:v>
                </c:pt>
                <c:pt idx="185">
                  <c:v>0.99966080713913552</c:v>
                </c:pt>
                <c:pt idx="186">
                  <c:v>0.99966430397275263</c:v>
                </c:pt>
                <c:pt idx="187">
                  <c:v>0.99967479447360419</c:v>
                </c:pt>
                <c:pt idx="188">
                  <c:v>0.9996782913072213</c:v>
                </c:pt>
                <c:pt idx="189">
                  <c:v>0.99968528497445563</c:v>
                </c:pt>
                <c:pt idx="190">
                  <c:v>0.99968878180807275</c:v>
                </c:pt>
                <c:pt idx="191">
                  <c:v>0.99970976280977575</c:v>
                </c:pt>
                <c:pt idx="192">
                  <c:v>0.99972025331062719</c:v>
                </c:pt>
                <c:pt idx="193">
                  <c:v>0.99972375014424442</c:v>
                </c:pt>
                <c:pt idx="194">
                  <c:v>0.99972724697786153</c:v>
                </c:pt>
                <c:pt idx="195">
                  <c:v>0.99973074381147875</c:v>
                </c:pt>
                <c:pt idx="196">
                  <c:v>0.99974473114594731</c:v>
                </c:pt>
                <c:pt idx="197">
                  <c:v>0.99975522164679886</c:v>
                </c:pt>
                <c:pt idx="198">
                  <c:v>0.9997622153140332</c:v>
                </c:pt>
                <c:pt idx="199">
                  <c:v>0.99976571214765031</c:v>
                </c:pt>
                <c:pt idx="200">
                  <c:v>0.99976920898126742</c:v>
                </c:pt>
                <c:pt idx="201">
                  <c:v>0.99977270581488464</c:v>
                </c:pt>
                <c:pt idx="202">
                  <c:v>0.99977969948211898</c:v>
                </c:pt>
                <c:pt idx="203">
                  <c:v>0.99978669314935331</c:v>
                </c:pt>
                <c:pt idx="204">
                  <c:v>0.99980068048382187</c:v>
                </c:pt>
                <c:pt idx="205">
                  <c:v>0.99980417731743909</c:v>
                </c:pt>
                <c:pt idx="206">
                  <c:v>0.99981117098467343</c:v>
                </c:pt>
                <c:pt idx="207">
                  <c:v>0.99981466781829054</c:v>
                </c:pt>
                <c:pt idx="208">
                  <c:v>0.99981816465190765</c:v>
                </c:pt>
                <c:pt idx="209">
                  <c:v>0.99982515831914198</c:v>
                </c:pt>
                <c:pt idx="210">
                  <c:v>0.99983215198637632</c:v>
                </c:pt>
                <c:pt idx="211">
                  <c:v>0.99983564881999354</c:v>
                </c:pt>
                <c:pt idx="212">
                  <c:v>0.99983914565361065</c:v>
                </c:pt>
                <c:pt idx="213">
                  <c:v>0.99984264248722776</c:v>
                </c:pt>
                <c:pt idx="214">
                  <c:v>0.99984613932084498</c:v>
                </c:pt>
                <c:pt idx="215">
                  <c:v>0.9998496361544621</c:v>
                </c:pt>
                <c:pt idx="216">
                  <c:v>0.99985313298807932</c:v>
                </c:pt>
                <c:pt idx="217">
                  <c:v>0.99986012665531365</c:v>
                </c:pt>
                <c:pt idx="218">
                  <c:v>0.99986362348893076</c:v>
                </c:pt>
                <c:pt idx="219">
                  <c:v>0.99987761082339943</c:v>
                </c:pt>
                <c:pt idx="220">
                  <c:v>0.99988810132425088</c:v>
                </c:pt>
                <c:pt idx="221">
                  <c:v>0.99989509499148521</c:v>
                </c:pt>
                <c:pt idx="222">
                  <c:v>0.99989859182510232</c:v>
                </c:pt>
                <c:pt idx="223">
                  <c:v>0.99990208865871955</c:v>
                </c:pt>
                <c:pt idx="224">
                  <c:v>0.99990558549233666</c:v>
                </c:pt>
                <c:pt idx="225">
                  <c:v>0.99990908232595388</c:v>
                </c:pt>
                <c:pt idx="226">
                  <c:v>0.99991257915957099</c:v>
                </c:pt>
                <c:pt idx="227">
                  <c:v>0.99991607599318821</c:v>
                </c:pt>
                <c:pt idx="228">
                  <c:v>0.99991957282680533</c:v>
                </c:pt>
                <c:pt idx="229">
                  <c:v>0.99992656649403966</c:v>
                </c:pt>
                <c:pt idx="230">
                  <c:v>0.99993006332765677</c:v>
                </c:pt>
                <c:pt idx="231">
                  <c:v>0.9999370569948911</c:v>
                </c:pt>
                <c:pt idx="232">
                  <c:v>0.99994405066212544</c:v>
                </c:pt>
                <c:pt idx="233">
                  <c:v>0.99994754749574255</c:v>
                </c:pt>
                <c:pt idx="234">
                  <c:v>0.99995454116297688</c:v>
                </c:pt>
                <c:pt idx="235">
                  <c:v>0.99995803799659411</c:v>
                </c:pt>
                <c:pt idx="236">
                  <c:v>0.99996503166382844</c:v>
                </c:pt>
                <c:pt idx="237">
                  <c:v>0.99996852849744555</c:v>
                </c:pt>
                <c:pt idx="238">
                  <c:v>0.99997202533106277</c:v>
                </c:pt>
                <c:pt idx="239">
                  <c:v>0.99997552216467989</c:v>
                </c:pt>
                <c:pt idx="240">
                  <c:v>0.999979018998297</c:v>
                </c:pt>
                <c:pt idx="241">
                  <c:v>0.99998601266553133</c:v>
                </c:pt>
                <c:pt idx="2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B-4CBD-9EC4-067A2D57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880"/>
        <c:axId val="7264384"/>
      </c:scatterChart>
      <c:valAx>
        <c:axId val="155023728"/>
        <c:scaling>
          <c:orientation val="minMax"/>
          <c:max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3296"/>
        <c:crosses val="autoZero"/>
        <c:crossBetween val="midCat"/>
        <c:majorUnit val="7"/>
        <c:minorUnit val="7"/>
      </c:valAx>
      <c:valAx>
        <c:axId val="15503329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3728"/>
        <c:crosses val="autoZero"/>
        <c:crossBetween val="midCat"/>
      </c:valAx>
      <c:valAx>
        <c:axId val="7264384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880"/>
        <c:crosses val="max"/>
        <c:crossBetween val="midCat"/>
      </c:valAx>
      <c:valAx>
        <c:axId val="726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'Query-Chart5'!$D$1</c:f>
              <c:strCache>
                <c:ptCount val="1"/>
                <c:pt idx="0">
                  <c:v>n2004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'Query-Chart5'!$A$2:$A$367</c:f>
              <c:numCache>
                <c:formatCode>[$-409]d/mmm;@</c:formatCode>
                <c:ptCount val="36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44621</c:v>
                </c:pt>
                <c:pt idx="61">
                  <c:v>44622</c:v>
                </c:pt>
                <c:pt idx="62">
                  <c:v>44623</c:v>
                </c:pt>
                <c:pt idx="63">
                  <c:v>44624</c:v>
                </c:pt>
                <c:pt idx="64">
                  <c:v>44625</c:v>
                </c:pt>
                <c:pt idx="65">
                  <c:v>44626</c:v>
                </c:pt>
                <c:pt idx="66">
                  <c:v>44627</c:v>
                </c:pt>
                <c:pt idx="67">
                  <c:v>44628</c:v>
                </c:pt>
                <c:pt idx="68">
                  <c:v>44629</c:v>
                </c:pt>
                <c:pt idx="69">
                  <c:v>44630</c:v>
                </c:pt>
                <c:pt idx="70">
                  <c:v>44631</c:v>
                </c:pt>
                <c:pt idx="71">
                  <c:v>44632</c:v>
                </c:pt>
                <c:pt idx="72">
                  <c:v>44633</c:v>
                </c:pt>
                <c:pt idx="73">
                  <c:v>44634</c:v>
                </c:pt>
                <c:pt idx="74">
                  <c:v>44635</c:v>
                </c:pt>
                <c:pt idx="75">
                  <c:v>44636</c:v>
                </c:pt>
                <c:pt idx="76">
                  <c:v>44637</c:v>
                </c:pt>
                <c:pt idx="77">
                  <c:v>44638</c:v>
                </c:pt>
                <c:pt idx="78">
                  <c:v>44639</c:v>
                </c:pt>
                <c:pt idx="79">
                  <c:v>44640</c:v>
                </c:pt>
                <c:pt idx="80">
                  <c:v>44641</c:v>
                </c:pt>
                <c:pt idx="81">
                  <c:v>44642</c:v>
                </c:pt>
                <c:pt idx="82">
                  <c:v>44643</c:v>
                </c:pt>
                <c:pt idx="83">
                  <c:v>44644</c:v>
                </c:pt>
                <c:pt idx="84">
                  <c:v>44645</c:v>
                </c:pt>
                <c:pt idx="85">
                  <c:v>44646</c:v>
                </c:pt>
                <c:pt idx="86">
                  <c:v>44647</c:v>
                </c:pt>
                <c:pt idx="87">
                  <c:v>44648</c:v>
                </c:pt>
                <c:pt idx="88">
                  <c:v>44649</c:v>
                </c:pt>
                <c:pt idx="89">
                  <c:v>44650</c:v>
                </c:pt>
                <c:pt idx="90">
                  <c:v>44651</c:v>
                </c:pt>
                <c:pt idx="91">
                  <c:v>44652</c:v>
                </c:pt>
                <c:pt idx="92">
                  <c:v>44653</c:v>
                </c:pt>
                <c:pt idx="93">
                  <c:v>44654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44660</c:v>
                </c:pt>
                <c:pt idx="100">
                  <c:v>44661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44665</c:v>
                </c:pt>
                <c:pt idx="105">
                  <c:v>44666</c:v>
                </c:pt>
                <c:pt idx="106">
                  <c:v>44667</c:v>
                </c:pt>
                <c:pt idx="107">
                  <c:v>44668</c:v>
                </c:pt>
                <c:pt idx="108">
                  <c:v>44669</c:v>
                </c:pt>
                <c:pt idx="109">
                  <c:v>44670</c:v>
                </c:pt>
                <c:pt idx="110">
                  <c:v>44671</c:v>
                </c:pt>
                <c:pt idx="111">
                  <c:v>44672</c:v>
                </c:pt>
                <c:pt idx="112">
                  <c:v>44673</c:v>
                </c:pt>
                <c:pt idx="113">
                  <c:v>44674</c:v>
                </c:pt>
                <c:pt idx="114">
                  <c:v>44675</c:v>
                </c:pt>
                <c:pt idx="115">
                  <c:v>44676</c:v>
                </c:pt>
                <c:pt idx="116">
                  <c:v>44677</c:v>
                </c:pt>
                <c:pt idx="117">
                  <c:v>44678</c:v>
                </c:pt>
                <c:pt idx="118">
                  <c:v>44679</c:v>
                </c:pt>
                <c:pt idx="119">
                  <c:v>44680</c:v>
                </c:pt>
                <c:pt idx="120">
                  <c:v>44681</c:v>
                </c:pt>
                <c:pt idx="121">
                  <c:v>44682</c:v>
                </c:pt>
                <c:pt idx="122">
                  <c:v>44683</c:v>
                </c:pt>
                <c:pt idx="123">
                  <c:v>44684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44688</c:v>
                </c:pt>
                <c:pt idx="128">
                  <c:v>44689</c:v>
                </c:pt>
                <c:pt idx="129">
                  <c:v>44690</c:v>
                </c:pt>
                <c:pt idx="130">
                  <c:v>44691</c:v>
                </c:pt>
                <c:pt idx="131">
                  <c:v>44692</c:v>
                </c:pt>
                <c:pt idx="132">
                  <c:v>44693</c:v>
                </c:pt>
                <c:pt idx="133">
                  <c:v>44694</c:v>
                </c:pt>
                <c:pt idx="134">
                  <c:v>44695</c:v>
                </c:pt>
                <c:pt idx="135">
                  <c:v>44696</c:v>
                </c:pt>
                <c:pt idx="136">
                  <c:v>44697</c:v>
                </c:pt>
                <c:pt idx="137">
                  <c:v>44698</c:v>
                </c:pt>
                <c:pt idx="138">
                  <c:v>44699</c:v>
                </c:pt>
                <c:pt idx="139">
                  <c:v>44700</c:v>
                </c:pt>
                <c:pt idx="140">
                  <c:v>44701</c:v>
                </c:pt>
                <c:pt idx="141">
                  <c:v>44702</c:v>
                </c:pt>
                <c:pt idx="142">
                  <c:v>44703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44709</c:v>
                </c:pt>
                <c:pt idx="149">
                  <c:v>44710</c:v>
                </c:pt>
                <c:pt idx="150">
                  <c:v>44711</c:v>
                </c:pt>
                <c:pt idx="151">
                  <c:v>44712</c:v>
                </c:pt>
                <c:pt idx="152">
                  <c:v>44713</c:v>
                </c:pt>
                <c:pt idx="153">
                  <c:v>44714</c:v>
                </c:pt>
                <c:pt idx="154">
                  <c:v>44715</c:v>
                </c:pt>
                <c:pt idx="155">
                  <c:v>44716</c:v>
                </c:pt>
                <c:pt idx="156">
                  <c:v>44717</c:v>
                </c:pt>
                <c:pt idx="157">
                  <c:v>44718</c:v>
                </c:pt>
                <c:pt idx="158">
                  <c:v>44719</c:v>
                </c:pt>
                <c:pt idx="159">
                  <c:v>44720</c:v>
                </c:pt>
                <c:pt idx="160">
                  <c:v>44721</c:v>
                </c:pt>
                <c:pt idx="161">
                  <c:v>44722</c:v>
                </c:pt>
                <c:pt idx="162">
                  <c:v>44723</c:v>
                </c:pt>
                <c:pt idx="163">
                  <c:v>44724</c:v>
                </c:pt>
                <c:pt idx="164">
                  <c:v>44725</c:v>
                </c:pt>
                <c:pt idx="165">
                  <c:v>44726</c:v>
                </c:pt>
                <c:pt idx="166">
                  <c:v>44727</c:v>
                </c:pt>
                <c:pt idx="167">
                  <c:v>44728</c:v>
                </c:pt>
                <c:pt idx="168">
                  <c:v>44729</c:v>
                </c:pt>
                <c:pt idx="169">
                  <c:v>44730</c:v>
                </c:pt>
                <c:pt idx="170">
                  <c:v>44731</c:v>
                </c:pt>
                <c:pt idx="171">
                  <c:v>44732</c:v>
                </c:pt>
                <c:pt idx="172">
                  <c:v>44733</c:v>
                </c:pt>
                <c:pt idx="173">
                  <c:v>44734</c:v>
                </c:pt>
                <c:pt idx="174">
                  <c:v>44735</c:v>
                </c:pt>
                <c:pt idx="175">
                  <c:v>44736</c:v>
                </c:pt>
                <c:pt idx="176">
                  <c:v>44737</c:v>
                </c:pt>
                <c:pt idx="177">
                  <c:v>44738</c:v>
                </c:pt>
                <c:pt idx="178">
                  <c:v>44739</c:v>
                </c:pt>
                <c:pt idx="179">
                  <c:v>44740</c:v>
                </c:pt>
                <c:pt idx="180">
                  <c:v>44741</c:v>
                </c:pt>
                <c:pt idx="181">
                  <c:v>44742</c:v>
                </c:pt>
                <c:pt idx="182">
                  <c:v>44743</c:v>
                </c:pt>
                <c:pt idx="183">
                  <c:v>44744</c:v>
                </c:pt>
                <c:pt idx="184">
                  <c:v>44745</c:v>
                </c:pt>
                <c:pt idx="185">
                  <c:v>44746</c:v>
                </c:pt>
                <c:pt idx="186">
                  <c:v>44747</c:v>
                </c:pt>
                <c:pt idx="187">
                  <c:v>44748</c:v>
                </c:pt>
                <c:pt idx="188">
                  <c:v>44749</c:v>
                </c:pt>
                <c:pt idx="189">
                  <c:v>44750</c:v>
                </c:pt>
                <c:pt idx="190">
                  <c:v>44751</c:v>
                </c:pt>
                <c:pt idx="191">
                  <c:v>44752</c:v>
                </c:pt>
                <c:pt idx="192">
                  <c:v>44753</c:v>
                </c:pt>
                <c:pt idx="193">
                  <c:v>44754</c:v>
                </c:pt>
                <c:pt idx="194">
                  <c:v>44755</c:v>
                </c:pt>
                <c:pt idx="195">
                  <c:v>44756</c:v>
                </c:pt>
                <c:pt idx="196">
                  <c:v>44757</c:v>
                </c:pt>
                <c:pt idx="197">
                  <c:v>44758</c:v>
                </c:pt>
                <c:pt idx="198">
                  <c:v>44759</c:v>
                </c:pt>
                <c:pt idx="199">
                  <c:v>44760</c:v>
                </c:pt>
                <c:pt idx="200">
                  <c:v>44761</c:v>
                </c:pt>
                <c:pt idx="201">
                  <c:v>44762</c:v>
                </c:pt>
                <c:pt idx="202">
                  <c:v>44763</c:v>
                </c:pt>
                <c:pt idx="203">
                  <c:v>44764</c:v>
                </c:pt>
                <c:pt idx="204">
                  <c:v>44765</c:v>
                </c:pt>
                <c:pt idx="205">
                  <c:v>44766</c:v>
                </c:pt>
                <c:pt idx="206">
                  <c:v>44767</c:v>
                </c:pt>
                <c:pt idx="207">
                  <c:v>44768</c:v>
                </c:pt>
                <c:pt idx="208">
                  <c:v>44769</c:v>
                </c:pt>
                <c:pt idx="209">
                  <c:v>44770</c:v>
                </c:pt>
                <c:pt idx="210">
                  <c:v>44771</c:v>
                </c:pt>
                <c:pt idx="211">
                  <c:v>44772</c:v>
                </c:pt>
                <c:pt idx="212">
                  <c:v>44773</c:v>
                </c:pt>
                <c:pt idx="213">
                  <c:v>44774</c:v>
                </c:pt>
                <c:pt idx="214">
                  <c:v>44775</c:v>
                </c:pt>
                <c:pt idx="215">
                  <c:v>44776</c:v>
                </c:pt>
                <c:pt idx="216">
                  <c:v>44777</c:v>
                </c:pt>
                <c:pt idx="217">
                  <c:v>44778</c:v>
                </c:pt>
                <c:pt idx="218">
                  <c:v>44779</c:v>
                </c:pt>
                <c:pt idx="219">
                  <c:v>44780</c:v>
                </c:pt>
                <c:pt idx="220">
                  <c:v>44781</c:v>
                </c:pt>
                <c:pt idx="221">
                  <c:v>44782</c:v>
                </c:pt>
                <c:pt idx="222">
                  <c:v>44783</c:v>
                </c:pt>
                <c:pt idx="223">
                  <c:v>44784</c:v>
                </c:pt>
                <c:pt idx="224">
                  <c:v>44785</c:v>
                </c:pt>
                <c:pt idx="225">
                  <c:v>44786</c:v>
                </c:pt>
                <c:pt idx="226">
                  <c:v>44787</c:v>
                </c:pt>
                <c:pt idx="227">
                  <c:v>44788</c:v>
                </c:pt>
                <c:pt idx="228">
                  <c:v>44789</c:v>
                </c:pt>
                <c:pt idx="229">
                  <c:v>44790</c:v>
                </c:pt>
                <c:pt idx="230">
                  <c:v>44791</c:v>
                </c:pt>
                <c:pt idx="231">
                  <c:v>44792</c:v>
                </c:pt>
                <c:pt idx="232">
                  <c:v>44793</c:v>
                </c:pt>
                <c:pt idx="233">
                  <c:v>44794</c:v>
                </c:pt>
                <c:pt idx="234">
                  <c:v>44795</c:v>
                </c:pt>
                <c:pt idx="235">
                  <c:v>44796</c:v>
                </c:pt>
                <c:pt idx="236">
                  <c:v>44797</c:v>
                </c:pt>
                <c:pt idx="237">
                  <c:v>44798</c:v>
                </c:pt>
                <c:pt idx="238">
                  <c:v>44799</c:v>
                </c:pt>
                <c:pt idx="239">
                  <c:v>44800</c:v>
                </c:pt>
                <c:pt idx="240">
                  <c:v>44801</c:v>
                </c:pt>
                <c:pt idx="241">
                  <c:v>44802</c:v>
                </c:pt>
                <c:pt idx="242">
                  <c:v>44803</c:v>
                </c:pt>
                <c:pt idx="243">
                  <c:v>44804</c:v>
                </c:pt>
                <c:pt idx="244">
                  <c:v>44805</c:v>
                </c:pt>
                <c:pt idx="245">
                  <c:v>44806</c:v>
                </c:pt>
                <c:pt idx="246">
                  <c:v>44807</c:v>
                </c:pt>
                <c:pt idx="247">
                  <c:v>44808</c:v>
                </c:pt>
                <c:pt idx="248">
                  <c:v>44809</c:v>
                </c:pt>
                <c:pt idx="249">
                  <c:v>44810</c:v>
                </c:pt>
                <c:pt idx="250">
                  <c:v>44811</c:v>
                </c:pt>
                <c:pt idx="251">
                  <c:v>44812</c:v>
                </c:pt>
                <c:pt idx="252">
                  <c:v>44813</c:v>
                </c:pt>
                <c:pt idx="253">
                  <c:v>44814</c:v>
                </c:pt>
                <c:pt idx="254">
                  <c:v>44815</c:v>
                </c:pt>
                <c:pt idx="255">
                  <c:v>44816</c:v>
                </c:pt>
                <c:pt idx="256">
                  <c:v>44817</c:v>
                </c:pt>
                <c:pt idx="257">
                  <c:v>44818</c:v>
                </c:pt>
                <c:pt idx="258">
                  <c:v>44819</c:v>
                </c:pt>
                <c:pt idx="259">
                  <c:v>44820</c:v>
                </c:pt>
                <c:pt idx="260">
                  <c:v>44821</c:v>
                </c:pt>
                <c:pt idx="261">
                  <c:v>44822</c:v>
                </c:pt>
                <c:pt idx="262">
                  <c:v>44823</c:v>
                </c:pt>
                <c:pt idx="263">
                  <c:v>44824</c:v>
                </c:pt>
                <c:pt idx="264">
                  <c:v>44825</c:v>
                </c:pt>
                <c:pt idx="265">
                  <c:v>44826</c:v>
                </c:pt>
                <c:pt idx="266">
                  <c:v>44827</c:v>
                </c:pt>
                <c:pt idx="267">
                  <c:v>44828</c:v>
                </c:pt>
                <c:pt idx="268">
                  <c:v>44829</c:v>
                </c:pt>
                <c:pt idx="269">
                  <c:v>44830</c:v>
                </c:pt>
                <c:pt idx="270">
                  <c:v>44831</c:v>
                </c:pt>
                <c:pt idx="271">
                  <c:v>44832</c:v>
                </c:pt>
                <c:pt idx="272">
                  <c:v>44833</c:v>
                </c:pt>
                <c:pt idx="273">
                  <c:v>44834</c:v>
                </c:pt>
                <c:pt idx="274">
                  <c:v>44835</c:v>
                </c:pt>
                <c:pt idx="275">
                  <c:v>44836</c:v>
                </c:pt>
                <c:pt idx="276">
                  <c:v>44837</c:v>
                </c:pt>
                <c:pt idx="277">
                  <c:v>44838</c:v>
                </c:pt>
                <c:pt idx="278">
                  <c:v>44839</c:v>
                </c:pt>
                <c:pt idx="279">
                  <c:v>44840</c:v>
                </c:pt>
                <c:pt idx="280">
                  <c:v>44841</c:v>
                </c:pt>
                <c:pt idx="281">
                  <c:v>44842</c:v>
                </c:pt>
                <c:pt idx="282">
                  <c:v>44843</c:v>
                </c:pt>
                <c:pt idx="283">
                  <c:v>44844</c:v>
                </c:pt>
                <c:pt idx="284">
                  <c:v>44845</c:v>
                </c:pt>
                <c:pt idx="285">
                  <c:v>44846</c:v>
                </c:pt>
                <c:pt idx="286">
                  <c:v>44847</c:v>
                </c:pt>
                <c:pt idx="287">
                  <c:v>44848</c:v>
                </c:pt>
                <c:pt idx="288">
                  <c:v>44849</c:v>
                </c:pt>
                <c:pt idx="289">
                  <c:v>44850</c:v>
                </c:pt>
                <c:pt idx="290">
                  <c:v>44851</c:v>
                </c:pt>
                <c:pt idx="291">
                  <c:v>44852</c:v>
                </c:pt>
                <c:pt idx="292">
                  <c:v>44853</c:v>
                </c:pt>
                <c:pt idx="293">
                  <c:v>44854</c:v>
                </c:pt>
                <c:pt idx="294">
                  <c:v>44855</c:v>
                </c:pt>
                <c:pt idx="295">
                  <c:v>44856</c:v>
                </c:pt>
                <c:pt idx="296">
                  <c:v>44857</c:v>
                </c:pt>
                <c:pt idx="297">
                  <c:v>44858</c:v>
                </c:pt>
                <c:pt idx="298">
                  <c:v>44859</c:v>
                </c:pt>
                <c:pt idx="299">
                  <c:v>44860</c:v>
                </c:pt>
                <c:pt idx="300">
                  <c:v>44861</c:v>
                </c:pt>
                <c:pt idx="301">
                  <c:v>44862</c:v>
                </c:pt>
                <c:pt idx="302">
                  <c:v>44863</c:v>
                </c:pt>
                <c:pt idx="303">
                  <c:v>44864</c:v>
                </c:pt>
                <c:pt idx="304">
                  <c:v>44865</c:v>
                </c:pt>
                <c:pt idx="305">
                  <c:v>44866</c:v>
                </c:pt>
                <c:pt idx="306">
                  <c:v>44867</c:v>
                </c:pt>
                <c:pt idx="307">
                  <c:v>44868</c:v>
                </c:pt>
                <c:pt idx="308">
                  <c:v>44869</c:v>
                </c:pt>
                <c:pt idx="309">
                  <c:v>44870</c:v>
                </c:pt>
                <c:pt idx="310">
                  <c:v>44871</c:v>
                </c:pt>
                <c:pt idx="311">
                  <c:v>44872</c:v>
                </c:pt>
                <c:pt idx="312">
                  <c:v>44873</c:v>
                </c:pt>
                <c:pt idx="313">
                  <c:v>44874</c:v>
                </c:pt>
                <c:pt idx="314">
                  <c:v>44875</c:v>
                </c:pt>
                <c:pt idx="315">
                  <c:v>44876</c:v>
                </c:pt>
                <c:pt idx="316">
                  <c:v>44877</c:v>
                </c:pt>
                <c:pt idx="317">
                  <c:v>44878</c:v>
                </c:pt>
                <c:pt idx="318">
                  <c:v>44879</c:v>
                </c:pt>
                <c:pt idx="319">
                  <c:v>44880</c:v>
                </c:pt>
                <c:pt idx="320">
                  <c:v>44881</c:v>
                </c:pt>
                <c:pt idx="321">
                  <c:v>44882</c:v>
                </c:pt>
                <c:pt idx="322">
                  <c:v>44883</c:v>
                </c:pt>
                <c:pt idx="323">
                  <c:v>44884</c:v>
                </c:pt>
                <c:pt idx="324">
                  <c:v>44885</c:v>
                </c:pt>
                <c:pt idx="325">
                  <c:v>44886</c:v>
                </c:pt>
                <c:pt idx="326">
                  <c:v>44887</c:v>
                </c:pt>
                <c:pt idx="327">
                  <c:v>44888</c:v>
                </c:pt>
                <c:pt idx="328">
                  <c:v>44889</c:v>
                </c:pt>
                <c:pt idx="329">
                  <c:v>44890</c:v>
                </c:pt>
                <c:pt idx="330">
                  <c:v>44891</c:v>
                </c:pt>
                <c:pt idx="331">
                  <c:v>44892</c:v>
                </c:pt>
                <c:pt idx="332">
                  <c:v>44893</c:v>
                </c:pt>
                <c:pt idx="333">
                  <c:v>44894</c:v>
                </c:pt>
                <c:pt idx="334">
                  <c:v>44895</c:v>
                </c:pt>
                <c:pt idx="335">
                  <c:v>44896</c:v>
                </c:pt>
                <c:pt idx="336">
                  <c:v>44897</c:v>
                </c:pt>
                <c:pt idx="337">
                  <c:v>44898</c:v>
                </c:pt>
                <c:pt idx="338">
                  <c:v>44899</c:v>
                </c:pt>
                <c:pt idx="339">
                  <c:v>44900</c:v>
                </c:pt>
                <c:pt idx="340">
                  <c:v>44901</c:v>
                </c:pt>
                <c:pt idx="341">
                  <c:v>44902</c:v>
                </c:pt>
                <c:pt idx="342">
                  <c:v>44903</c:v>
                </c:pt>
                <c:pt idx="343">
                  <c:v>44904</c:v>
                </c:pt>
                <c:pt idx="344">
                  <c:v>44905</c:v>
                </c:pt>
                <c:pt idx="345">
                  <c:v>44906</c:v>
                </c:pt>
                <c:pt idx="346">
                  <c:v>44907</c:v>
                </c:pt>
                <c:pt idx="347">
                  <c:v>44908</c:v>
                </c:pt>
                <c:pt idx="348">
                  <c:v>44909</c:v>
                </c:pt>
                <c:pt idx="349">
                  <c:v>44910</c:v>
                </c:pt>
                <c:pt idx="350">
                  <c:v>44911</c:v>
                </c:pt>
                <c:pt idx="351">
                  <c:v>44912</c:v>
                </c:pt>
                <c:pt idx="352">
                  <c:v>44913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44919</c:v>
                </c:pt>
                <c:pt idx="359">
                  <c:v>44920</c:v>
                </c:pt>
                <c:pt idx="360">
                  <c:v>44921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44926</c:v>
                </c:pt>
              </c:numCache>
            </c:numRef>
          </c:cat>
          <c:val>
            <c:numRef>
              <c:f>'Query-Chart5'!$D$2:$D$367</c:f>
              <c:numCache>
                <c:formatCode>General</c:formatCode>
                <c:ptCount val="366"/>
                <c:pt idx="0">
                  <c:v>349</c:v>
                </c:pt>
                <c:pt idx="1">
                  <c:v>3062</c:v>
                </c:pt>
                <c:pt idx="2">
                  <c:v>2865</c:v>
                </c:pt>
                <c:pt idx="3">
                  <c:v>2653</c:v>
                </c:pt>
                <c:pt idx="4">
                  <c:v>2561</c:v>
                </c:pt>
                <c:pt idx="5">
                  <c:v>2710</c:v>
                </c:pt>
                <c:pt idx="6">
                  <c:v>1545</c:v>
                </c:pt>
                <c:pt idx="7">
                  <c:v>3094</c:v>
                </c:pt>
                <c:pt idx="8">
                  <c:v>3081</c:v>
                </c:pt>
                <c:pt idx="9">
                  <c:v>2875</c:v>
                </c:pt>
                <c:pt idx="10">
                  <c:v>2999</c:v>
                </c:pt>
                <c:pt idx="11">
                  <c:v>3086</c:v>
                </c:pt>
                <c:pt idx="12">
                  <c:v>3220</c:v>
                </c:pt>
                <c:pt idx="13">
                  <c:v>1666</c:v>
                </c:pt>
                <c:pt idx="14">
                  <c:v>4097</c:v>
                </c:pt>
                <c:pt idx="15">
                  <c:v>2234</c:v>
                </c:pt>
                <c:pt idx="16">
                  <c:v>2859</c:v>
                </c:pt>
                <c:pt idx="17">
                  <c:v>2475</c:v>
                </c:pt>
                <c:pt idx="18">
                  <c:v>2440</c:v>
                </c:pt>
                <c:pt idx="19">
                  <c:v>2157</c:v>
                </c:pt>
                <c:pt idx="20">
                  <c:v>1214</c:v>
                </c:pt>
                <c:pt idx="21">
                  <c:v>2690</c:v>
                </c:pt>
                <c:pt idx="22">
                  <c:v>2612</c:v>
                </c:pt>
                <c:pt idx="23">
                  <c:v>2504</c:v>
                </c:pt>
                <c:pt idx="24">
                  <c:v>2354</c:v>
                </c:pt>
                <c:pt idx="25">
                  <c:v>2582</c:v>
                </c:pt>
                <c:pt idx="26">
                  <c:v>2249</c:v>
                </c:pt>
                <c:pt idx="27">
                  <c:v>1317</c:v>
                </c:pt>
                <c:pt idx="28">
                  <c:v>2860</c:v>
                </c:pt>
                <c:pt idx="29">
                  <c:v>2646</c:v>
                </c:pt>
                <c:pt idx="30">
                  <c:v>2889</c:v>
                </c:pt>
                <c:pt idx="31">
                  <c:v>2469</c:v>
                </c:pt>
                <c:pt idx="32">
                  <c:v>2603</c:v>
                </c:pt>
                <c:pt idx="33">
                  <c:v>2399</c:v>
                </c:pt>
                <c:pt idx="34">
                  <c:v>1537</c:v>
                </c:pt>
                <c:pt idx="35">
                  <c:v>2275</c:v>
                </c:pt>
                <c:pt idx="36">
                  <c:v>2609</c:v>
                </c:pt>
                <c:pt idx="37">
                  <c:v>2632</c:v>
                </c:pt>
                <c:pt idx="38">
                  <c:v>2574</c:v>
                </c:pt>
                <c:pt idx="39">
                  <c:v>2755</c:v>
                </c:pt>
                <c:pt idx="40">
                  <c:v>2702</c:v>
                </c:pt>
                <c:pt idx="41">
                  <c:v>1718</c:v>
                </c:pt>
                <c:pt idx="42">
                  <c:v>3103</c:v>
                </c:pt>
                <c:pt idx="43">
                  <c:v>3194</c:v>
                </c:pt>
                <c:pt idx="44">
                  <c:v>3209</c:v>
                </c:pt>
                <c:pt idx="45">
                  <c:v>2183</c:v>
                </c:pt>
                <c:pt idx="46">
                  <c:v>2240</c:v>
                </c:pt>
                <c:pt idx="47">
                  <c:v>2101</c:v>
                </c:pt>
                <c:pt idx="48">
                  <c:v>1402</c:v>
                </c:pt>
                <c:pt idx="49">
                  <c:v>2678</c:v>
                </c:pt>
                <c:pt idx="50">
                  <c:v>2315</c:v>
                </c:pt>
                <c:pt idx="51">
                  <c:v>2204</c:v>
                </c:pt>
                <c:pt idx="52">
                  <c:v>2283</c:v>
                </c:pt>
                <c:pt idx="53">
                  <c:v>2525</c:v>
                </c:pt>
                <c:pt idx="54">
                  <c:v>2111</c:v>
                </c:pt>
                <c:pt idx="55">
                  <c:v>1337</c:v>
                </c:pt>
                <c:pt idx="56">
                  <c:v>2800</c:v>
                </c:pt>
                <c:pt idx="57">
                  <c:v>2745</c:v>
                </c:pt>
                <c:pt idx="58">
                  <c:v>2761</c:v>
                </c:pt>
                <c:pt idx="59">
                  <c:v>2179</c:v>
                </c:pt>
                <c:pt idx="60">
                  <c:v>2284</c:v>
                </c:pt>
                <c:pt idx="61">
                  <c:v>1943</c:v>
                </c:pt>
                <c:pt idx="62">
                  <c:v>1161</c:v>
                </c:pt>
                <c:pt idx="63">
                  <c:v>1754</c:v>
                </c:pt>
                <c:pt idx="64">
                  <c:v>1777</c:v>
                </c:pt>
                <c:pt idx="65">
                  <c:v>1964</c:v>
                </c:pt>
                <c:pt idx="66">
                  <c:v>2197</c:v>
                </c:pt>
                <c:pt idx="67">
                  <c:v>2037</c:v>
                </c:pt>
                <c:pt idx="68">
                  <c:v>1947</c:v>
                </c:pt>
                <c:pt idx="69">
                  <c:v>1115</c:v>
                </c:pt>
                <c:pt idx="70">
                  <c:v>2220</c:v>
                </c:pt>
                <c:pt idx="71">
                  <c:v>1921</c:v>
                </c:pt>
                <c:pt idx="72">
                  <c:v>2070</c:v>
                </c:pt>
                <c:pt idx="73">
                  <c:v>2328</c:v>
                </c:pt>
                <c:pt idx="74">
                  <c:v>2078</c:v>
                </c:pt>
                <c:pt idx="75">
                  <c:v>2017</c:v>
                </c:pt>
                <c:pt idx="76">
                  <c:v>1275</c:v>
                </c:pt>
                <c:pt idx="77">
                  <c:v>2375</c:v>
                </c:pt>
                <c:pt idx="78">
                  <c:v>2413</c:v>
                </c:pt>
                <c:pt idx="79">
                  <c:v>2391</c:v>
                </c:pt>
                <c:pt idx="80">
                  <c:v>2267</c:v>
                </c:pt>
                <c:pt idx="81">
                  <c:v>2208</c:v>
                </c:pt>
                <c:pt idx="82">
                  <c:v>1900</c:v>
                </c:pt>
                <c:pt idx="83">
                  <c:v>1189</c:v>
                </c:pt>
                <c:pt idx="84">
                  <c:v>2551</c:v>
                </c:pt>
                <c:pt idx="85">
                  <c:v>2673</c:v>
                </c:pt>
                <c:pt idx="86">
                  <c:v>2467</c:v>
                </c:pt>
                <c:pt idx="87">
                  <c:v>2331</c:v>
                </c:pt>
                <c:pt idx="88">
                  <c:v>2401</c:v>
                </c:pt>
                <c:pt idx="89">
                  <c:v>1927</c:v>
                </c:pt>
                <c:pt idx="90">
                  <c:v>1444</c:v>
                </c:pt>
                <c:pt idx="91">
                  <c:v>2560</c:v>
                </c:pt>
                <c:pt idx="92">
                  <c:v>2731</c:v>
                </c:pt>
                <c:pt idx="93">
                  <c:v>2615</c:v>
                </c:pt>
                <c:pt idx="94">
                  <c:v>2571</c:v>
                </c:pt>
                <c:pt idx="95">
                  <c:v>2374</c:v>
                </c:pt>
                <c:pt idx="96">
                  <c:v>1651</c:v>
                </c:pt>
                <c:pt idx="97">
                  <c:v>1871</c:v>
                </c:pt>
                <c:pt idx="98">
                  <c:v>2517</c:v>
                </c:pt>
                <c:pt idx="99">
                  <c:v>2664</c:v>
                </c:pt>
                <c:pt idx="100">
                  <c:v>2509</c:v>
                </c:pt>
                <c:pt idx="101">
                  <c:v>2402</c:v>
                </c:pt>
                <c:pt idx="102">
                  <c:v>2534</c:v>
                </c:pt>
                <c:pt idx="103">
                  <c:v>2093</c:v>
                </c:pt>
                <c:pt idx="104">
                  <c:v>494</c:v>
                </c:pt>
                <c:pt idx="105">
                  <c:v>2998</c:v>
                </c:pt>
                <c:pt idx="106">
                  <c:v>2933</c:v>
                </c:pt>
                <c:pt idx="107">
                  <c:v>2955</c:v>
                </c:pt>
                <c:pt idx="108">
                  <c:v>2768</c:v>
                </c:pt>
                <c:pt idx="109">
                  <c:v>2647</c:v>
                </c:pt>
                <c:pt idx="110">
                  <c:v>2234</c:v>
                </c:pt>
                <c:pt idx="111">
                  <c:v>1547</c:v>
                </c:pt>
                <c:pt idx="112">
                  <c:v>3007</c:v>
                </c:pt>
                <c:pt idx="113">
                  <c:v>2904</c:v>
                </c:pt>
                <c:pt idx="114">
                  <c:v>3041</c:v>
                </c:pt>
                <c:pt idx="115">
                  <c:v>2896</c:v>
                </c:pt>
                <c:pt idx="116">
                  <c:v>2968</c:v>
                </c:pt>
                <c:pt idx="117">
                  <c:v>2454</c:v>
                </c:pt>
                <c:pt idx="118">
                  <c:v>1570</c:v>
                </c:pt>
                <c:pt idx="119">
                  <c:v>3966</c:v>
                </c:pt>
                <c:pt idx="120">
                  <c:v>2808</c:v>
                </c:pt>
                <c:pt idx="121">
                  <c:v>2741</c:v>
                </c:pt>
                <c:pt idx="122">
                  <c:v>2762</c:v>
                </c:pt>
                <c:pt idx="123">
                  <c:v>2630</c:v>
                </c:pt>
                <c:pt idx="124">
                  <c:v>1927</c:v>
                </c:pt>
                <c:pt idx="125">
                  <c:v>1270</c:v>
                </c:pt>
                <c:pt idx="126">
                  <c:v>3054</c:v>
                </c:pt>
                <c:pt idx="127">
                  <c:v>2785</c:v>
                </c:pt>
                <c:pt idx="128">
                  <c:v>2941</c:v>
                </c:pt>
                <c:pt idx="129">
                  <c:v>2934</c:v>
                </c:pt>
                <c:pt idx="130">
                  <c:v>3019</c:v>
                </c:pt>
                <c:pt idx="131">
                  <c:v>2748</c:v>
                </c:pt>
                <c:pt idx="132">
                  <c:v>1386</c:v>
                </c:pt>
                <c:pt idx="133">
                  <c:v>2888</c:v>
                </c:pt>
                <c:pt idx="134">
                  <c:v>2956</c:v>
                </c:pt>
                <c:pt idx="135">
                  <c:v>2972</c:v>
                </c:pt>
                <c:pt idx="136">
                  <c:v>2963</c:v>
                </c:pt>
                <c:pt idx="137">
                  <c:v>2864</c:v>
                </c:pt>
                <c:pt idx="138">
                  <c:v>2180</c:v>
                </c:pt>
                <c:pt idx="139">
                  <c:v>1456</c:v>
                </c:pt>
                <c:pt idx="140">
                  <c:v>2856</c:v>
                </c:pt>
                <c:pt idx="141">
                  <c:v>2852</c:v>
                </c:pt>
                <c:pt idx="142">
                  <c:v>3157</c:v>
                </c:pt>
                <c:pt idx="143">
                  <c:v>3048</c:v>
                </c:pt>
                <c:pt idx="144">
                  <c:v>3195</c:v>
                </c:pt>
                <c:pt idx="145">
                  <c:v>2127</c:v>
                </c:pt>
                <c:pt idx="146">
                  <c:v>1272</c:v>
                </c:pt>
                <c:pt idx="147">
                  <c:v>1040</c:v>
                </c:pt>
                <c:pt idx="148">
                  <c:v>3089</c:v>
                </c:pt>
                <c:pt idx="149">
                  <c:v>3286</c:v>
                </c:pt>
                <c:pt idx="150">
                  <c:v>3557</c:v>
                </c:pt>
                <c:pt idx="151">
                  <c:v>3175</c:v>
                </c:pt>
                <c:pt idx="152">
                  <c:v>2395</c:v>
                </c:pt>
                <c:pt idx="153">
                  <c:v>1552</c:v>
                </c:pt>
                <c:pt idx="154">
                  <c:v>3130</c:v>
                </c:pt>
                <c:pt idx="155">
                  <c:v>3353</c:v>
                </c:pt>
                <c:pt idx="156">
                  <c:v>3097</c:v>
                </c:pt>
                <c:pt idx="157">
                  <c:v>3309</c:v>
                </c:pt>
                <c:pt idx="158">
                  <c:v>3137</c:v>
                </c:pt>
                <c:pt idx="159">
                  <c:v>2407</c:v>
                </c:pt>
                <c:pt idx="160">
                  <c:v>1633</c:v>
                </c:pt>
                <c:pt idx="161">
                  <c:v>3224</c:v>
                </c:pt>
                <c:pt idx="162">
                  <c:v>3521</c:v>
                </c:pt>
                <c:pt idx="163">
                  <c:v>3644</c:v>
                </c:pt>
                <c:pt idx="164">
                  <c:v>2522</c:v>
                </c:pt>
                <c:pt idx="165">
                  <c:v>1884</c:v>
                </c:pt>
                <c:pt idx="166">
                  <c:v>2585</c:v>
                </c:pt>
                <c:pt idx="167">
                  <c:v>1578</c:v>
                </c:pt>
                <c:pt idx="168">
                  <c:v>3780</c:v>
                </c:pt>
                <c:pt idx="169">
                  <c:v>7116</c:v>
                </c:pt>
                <c:pt idx="170">
                  <c:v>3441</c:v>
                </c:pt>
                <c:pt idx="171">
                  <c:v>3485</c:v>
                </c:pt>
                <c:pt idx="172">
                  <c:v>3206</c:v>
                </c:pt>
                <c:pt idx="173">
                  <c:v>2314</c:v>
                </c:pt>
                <c:pt idx="174">
                  <c:v>1668</c:v>
                </c:pt>
                <c:pt idx="175">
                  <c:v>4443</c:v>
                </c:pt>
                <c:pt idx="176">
                  <c:v>4052</c:v>
                </c:pt>
                <c:pt idx="177">
                  <c:v>3674</c:v>
                </c:pt>
                <c:pt idx="178">
                  <c:v>3448</c:v>
                </c:pt>
                <c:pt idx="179">
                  <c:v>3907</c:v>
                </c:pt>
                <c:pt idx="180">
                  <c:v>3000</c:v>
                </c:pt>
                <c:pt idx="181">
                  <c:v>1638</c:v>
                </c:pt>
                <c:pt idx="182">
                  <c:v>3599</c:v>
                </c:pt>
                <c:pt idx="183">
                  <c:v>3354</c:v>
                </c:pt>
                <c:pt idx="184">
                  <c:v>656</c:v>
                </c:pt>
                <c:pt idx="185">
                  <c:v>3734</c:v>
                </c:pt>
                <c:pt idx="186">
                  <c:v>3609</c:v>
                </c:pt>
                <c:pt idx="187">
                  <c:v>2741</c:v>
                </c:pt>
                <c:pt idx="188">
                  <c:v>1823</c:v>
                </c:pt>
                <c:pt idx="189">
                  <c:v>3079</c:v>
                </c:pt>
                <c:pt idx="190">
                  <c:v>3611</c:v>
                </c:pt>
                <c:pt idx="191">
                  <c:v>3427</c:v>
                </c:pt>
                <c:pt idx="192">
                  <c:v>3734</c:v>
                </c:pt>
                <c:pt idx="193">
                  <c:v>3530</c:v>
                </c:pt>
                <c:pt idx="194">
                  <c:v>2807</c:v>
                </c:pt>
                <c:pt idx="195">
                  <c:v>1832</c:v>
                </c:pt>
                <c:pt idx="196">
                  <c:v>3602</c:v>
                </c:pt>
                <c:pt idx="197">
                  <c:v>3598</c:v>
                </c:pt>
                <c:pt idx="198">
                  <c:v>3781</c:v>
                </c:pt>
                <c:pt idx="199">
                  <c:v>4227</c:v>
                </c:pt>
                <c:pt idx="200">
                  <c:v>3949</c:v>
                </c:pt>
                <c:pt idx="201">
                  <c:v>1435</c:v>
                </c:pt>
                <c:pt idx="202">
                  <c:v>3365</c:v>
                </c:pt>
                <c:pt idx="203">
                  <c:v>4254</c:v>
                </c:pt>
                <c:pt idx="204">
                  <c:v>4010</c:v>
                </c:pt>
                <c:pt idx="205">
                  <c:v>3790</c:v>
                </c:pt>
                <c:pt idx="206">
                  <c:v>3584</c:v>
                </c:pt>
                <c:pt idx="207">
                  <c:v>4024</c:v>
                </c:pt>
                <c:pt idx="208">
                  <c:v>3060</c:v>
                </c:pt>
                <c:pt idx="209">
                  <c:v>1951</c:v>
                </c:pt>
                <c:pt idx="210">
                  <c:v>4105</c:v>
                </c:pt>
                <c:pt idx="211">
                  <c:v>4318</c:v>
                </c:pt>
                <c:pt idx="212">
                  <c:v>3593</c:v>
                </c:pt>
                <c:pt idx="213">
                  <c:v>3642</c:v>
                </c:pt>
                <c:pt idx="214">
                  <c:v>3874</c:v>
                </c:pt>
                <c:pt idx="215">
                  <c:v>3087</c:v>
                </c:pt>
                <c:pt idx="216">
                  <c:v>2047</c:v>
                </c:pt>
                <c:pt idx="217">
                  <c:v>4236</c:v>
                </c:pt>
                <c:pt idx="218">
                  <c:v>3826</c:v>
                </c:pt>
                <c:pt idx="219">
                  <c:v>3582</c:v>
                </c:pt>
                <c:pt idx="220">
                  <c:v>3453</c:v>
                </c:pt>
                <c:pt idx="221">
                  <c:v>3240</c:v>
                </c:pt>
                <c:pt idx="222">
                  <c:v>3085</c:v>
                </c:pt>
                <c:pt idx="223">
                  <c:v>1960</c:v>
                </c:pt>
                <c:pt idx="224">
                  <c:v>3917</c:v>
                </c:pt>
                <c:pt idx="225">
                  <c:v>4348</c:v>
                </c:pt>
                <c:pt idx="226">
                  <c:v>3943</c:v>
                </c:pt>
                <c:pt idx="227">
                  <c:v>3753</c:v>
                </c:pt>
                <c:pt idx="228">
                  <c:v>3738</c:v>
                </c:pt>
                <c:pt idx="229">
                  <c:v>3453</c:v>
                </c:pt>
                <c:pt idx="230">
                  <c:v>2477</c:v>
                </c:pt>
                <c:pt idx="231">
                  <c:v>4660</c:v>
                </c:pt>
                <c:pt idx="232">
                  <c:v>4505</c:v>
                </c:pt>
                <c:pt idx="233">
                  <c:v>3906</c:v>
                </c:pt>
                <c:pt idx="234">
                  <c:v>3940</c:v>
                </c:pt>
                <c:pt idx="235">
                  <c:v>4073</c:v>
                </c:pt>
                <c:pt idx="236">
                  <c:v>3406</c:v>
                </c:pt>
                <c:pt idx="237">
                  <c:v>2227</c:v>
                </c:pt>
                <c:pt idx="238">
                  <c:v>4272</c:v>
                </c:pt>
                <c:pt idx="239">
                  <c:v>4341</c:v>
                </c:pt>
                <c:pt idx="240">
                  <c:v>3864</c:v>
                </c:pt>
                <c:pt idx="241">
                  <c:v>3977</c:v>
                </c:pt>
                <c:pt idx="242">
                  <c:v>4420</c:v>
                </c:pt>
                <c:pt idx="243">
                  <c:v>3536</c:v>
                </c:pt>
                <c:pt idx="244">
                  <c:v>2018</c:v>
                </c:pt>
                <c:pt idx="245">
                  <c:v>1735</c:v>
                </c:pt>
                <c:pt idx="246">
                  <c:v>3990</c:v>
                </c:pt>
                <c:pt idx="247">
                  <c:v>3987</c:v>
                </c:pt>
                <c:pt idx="248">
                  <c:v>3793</c:v>
                </c:pt>
                <c:pt idx="249">
                  <c:v>3643</c:v>
                </c:pt>
                <c:pt idx="250">
                  <c:v>3651</c:v>
                </c:pt>
                <c:pt idx="251">
                  <c:v>2434</c:v>
                </c:pt>
                <c:pt idx="252">
                  <c:v>3953</c:v>
                </c:pt>
                <c:pt idx="253">
                  <c:v>1338</c:v>
                </c:pt>
                <c:pt idx="254">
                  <c:v>3571</c:v>
                </c:pt>
                <c:pt idx="255">
                  <c:v>4011</c:v>
                </c:pt>
                <c:pt idx="256">
                  <c:v>4386</c:v>
                </c:pt>
                <c:pt idx="257">
                  <c:v>4849</c:v>
                </c:pt>
                <c:pt idx="258">
                  <c:v>2427</c:v>
                </c:pt>
                <c:pt idx="259">
                  <c:v>3307</c:v>
                </c:pt>
                <c:pt idx="260">
                  <c:v>3099</c:v>
                </c:pt>
                <c:pt idx="261">
                  <c:v>3458</c:v>
                </c:pt>
                <c:pt idx="262">
                  <c:v>3077</c:v>
                </c:pt>
                <c:pt idx="263">
                  <c:v>3308</c:v>
                </c:pt>
                <c:pt idx="264">
                  <c:v>3142</c:v>
                </c:pt>
                <c:pt idx="265">
                  <c:v>2157</c:v>
                </c:pt>
                <c:pt idx="266">
                  <c:v>3312</c:v>
                </c:pt>
                <c:pt idx="267">
                  <c:v>2984</c:v>
                </c:pt>
                <c:pt idx="268">
                  <c:v>2985</c:v>
                </c:pt>
                <c:pt idx="269">
                  <c:v>2964</c:v>
                </c:pt>
                <c:pt idx="270">
                  <c:v>3212</c:v>
                </c:pt>
                <c:pt idx="271">
                  <c:v>3152</c:v>
                </c:pt>
                <c:pt idx="272">
                  <c:v>2162</c:v>
                </c:pt>
                <c:pt idx="273">
                  <c:v>3053</c:v>
                </c:pt>
                <c:pt idx="274">
                  <c:v>2652</c:v>
                </c:pt>
                <c:pt idx="275">
                  <c:v>2645</c:v>
                </c:pt>
                <c:pt idx="276">
                  <c:v>2801</c:v>
                </c:pt>
                <c:pt idx="277">
                  <c:v>2698</c:v>
                </c:pt>
                <c:pt idx="278">
                  <c:v>2810</c:v>
                </c:pt>
                <c:pt idx="279">
                  <c:v>1712</c:v>
                </c:pt>
                <c:pt idx="280">
                  <c:v>3298</c:v>
                </c:pt>
                <c:pt idx="281">
                  <c:v>2676</c:v>
                </c:pt>
                <c:pt idx="282">
                  <c:v>2577</c:v>
                </c:pt>
                <c:pt idx="283">
                  <c:v>2605</c:v>
                </c:pt>
                <c:pt idx="284">
                  <c:v>2926</c:v>
                </c:pt>
                <c:pt idx="285">
                  <c:v>2862</c:v>
                </c:pt>
                <c:pt idx="286">
                  <c:v>2015</c:v>
                </c:pt>
                <c:pt idx="287">
                  <c:v>3022</c:v>
                </c:pt>
                <c:pt idx="288">
                  <c:v>2841</c:v>
                </c:pt>
                <c:pt idx="289">
                  <c:v>2836</c:v>
                </c:pt>
                <c:pt idx="290">
                  <c:v>2713</c:v>
                </c:pt>
                <c:pt idx="291">
                  <c:v>2717</c:v>
                </c:pt>
                <c:pt idx="292">
                  <c:v>2623</c:v>
                </c:pt>
                <c:pt idx="293">
                  <c:v>1969</c:v>
                </c:pt>
                <c:pt idx="294">
                  <c:v>2869</c:v>
                </c:pt>
                <c:pt idx="295">
                  <c:v>2709</c:v>
                </c:pt>
                <c:pt idx="296">
                  <c:v>2923</c:v>
                </c:pt>
                <c:pt idx="297">
                  <c:v>3425</c:v>
                </c:pt>
                <c:pt idx="298">
                  <c:v>3323</c:v>
                </c:pt>
                <c:pt idx="299">
                  <c:v>2728</c:v>
                </c:pt>
                <c:pt idx="300">
                  <c:v>2373</c:v>
                </c:pt>
                <c:pt idx="301">
                  <c:v>3798</c:v>
                </c:pt>
                <c:pt idx="302">
                  <c:v>3858</c:v>
                </c:pt>
                <c:pt idx="303">
                  <c:v>4181</c:v>
                </c:pt>
                <c:pt idx="304">
                  <c:v>3330</c:v>
                </c:pt>
                <c:pt idx="305">
                  <c:v>3682</c:v>
                </c:pt>
                <c:pt idx="306">
                  <c:v>3590</c:v>
                </c:pt>
                <c:pt idx="307">
                  <c:v>3186</c:v>
                </c:pt>
                <c:pt idx="308">
                  <c:v>3446</c:v>
                </c:pt>
                <c:pt idx="309">
                  <c:v>3914</c:v>
                </c:pt>
                <c:pt idx="310">
                  <c:v>4176</c:v>
                </c:pt>
                <c:pt idx="311">
                  <c:v>3713</c:v>
                </c:pt>
                <c:pt idx="312">
                  <c:v>3928</c:v>
                </c:pt>
                <c:pt idx="313">
                  <c:v>3477</c:v>
                </c:pt>
                <c:pt idx="314">
                  <c:v>3153</c:v>
                </c:pt>
                <c:pt idx="315">
                  <c:v>4060</c:v>
                </c:pt>
                <c:pt idx="316">
                  <c:v>3638</c:v>
                </c:pt>
                <c:pt idx="317">
                  <c:v>3478</c:v>
                </c:pt>
                <c:pt idx="318">
                  <c:v>3895</c:v>
                </c:pt>
                <c:pt idx="319">
                  <c:v>3767</c:v>
                </c:pt>
                <c:pt idx="320">
                  <c:v>3982</c:v>
                </c:pt>
                <c:pt idx="321">
                  <c:v>3313</c:v>
                </c:pt>
                <c:pt idx="322">
                  <c:v>3745</c:v>
                </c:pt>
                <c:pt idx="323">
                  <c:v>3758</c:v>
                </c:pt>
                <c:pt idx="324">
                  <c:v>3937</c:v>
                </c:pt>
                <c:pt idx="325">
                  <c:v>139</c:v>
                </c:pt>
                <c:pt idx="326">
                  <c:v>5300</c:v>
                </c:pt>
                <c:pt idx="327">
                  <c:v>3932</c:v>
                </c:pt>
                <c:pt idx="328">
                  <c:v>3076</c:v>
                </c:pt>
                <c:pt idx="329">
                  <c:v>4168</c:v>
                </c:pt>
                <c:pt idx="330">
                  <c:v>3948</c:v>
                </c:pt>
                <c:pt idx="331">
                  <c:v>3888</c:v>
                </c:pt>
                <c:pt idx="332">
                  <c:v>4321</c:v>
                </c:pt>
                <c:pt idx="333">
                  <c:v>5086</c:v>
                </c:pt>
                <c:pt idx="334">
                  <c:v>4558</c:v>
                </c:pt>
                <c:pt idx="335">
                  <c:v>3419</c:v>
                </c:pt>
                <c:pt idx="336">
                  <c:v>4344</c:v>
                </c:pt>
                <c:pt idx="337">
                  <c:v>4481</c:v>
                </c:pt>
                <c:pt idx="338">
                  <c:v>4131</c:v>
                </c:pt>
                <c:pt idx="339">
                  <c:v>4568</c:v>
                </c:pt>
                <c:pt idx="340">
                  <c:v>4327</c:v>
                </c:pt>
                <c:pt idx="341">
                  <c:v>4724</c:v>
                </c:pt>
                <c:pt idx="342">
                  <c:v>3622</c:v>
                </c:pt>
                <c:pt idx="343">
                  <c:v>5101</c:v>
                </c:pt>
                <c:pt idx="344">
                  <c:v>4229</c:v>
                </c:pt>
                <c:pt idx="345">
                  <c:v>4433</c:v>
                </c:pt>
                <c:pt idx="346">
                  <c:v>4440</c:v>
                </c:pt>
                <c:pt idx="347">
                  <c:v>4655</c:v>
                </c:pt>
                <c:pt idx="348">
                  <c:v>5346</c:v>
                </c:pt>
                <c:pt idx="349">
                  <c:v>4015</c:v>
                </c:pt>
                <c:pt idx="350">
                  <c:v>5827</c:v>
                </c:pt>
                <c:pt idx="351">
                  <c:v>5302</c:v>
                </c:pt>
                <c:pt idx="352">
                  <c:v>5752</c:v>
                </c:pt>
                <c:pt idx="353">
                  <c:v>6025</c:v>
                </c:pt>
                <c:pt idx="354">
                  <c:v>6773</c:v>
                </c:pt>
                <c:pt idx="355">
                  <c:v>7226</c:v>
                </c:pt>
                <c:pt idx="356">
                  <c:v>5804</c:v>
                </c:pt>
                <c:pt idx="357">
                  <c:v>7007</c:v>
                </c:pt>
                <c:pt idx="358">
                  <c:v>143</c:v>
                </c:pt>
                <c:pt idx="359">
                  <c:v>4988</c:v>
                </c:pt>
                <c:pt idx="360">
                  <c:v>4694</c:v>
                </c:pt>
                <c:pt idx="361">
                  <c:v>4733</c:v>
                </c:pt>
                <c:pt idx="362">
                  <c:v>4382</c:v>
                </c:pt>
                <c:pt idx="363">
                  <c:v>2765</c:v>
                </c:pt>
                <c:pt idx="364">
                  <c:v>5132</c:v>
                </c:pt>
                <c:pt idx="365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A-4522-82F8-6E0934A8F544}"/>
            </c:ext>
          </c:extLst>
        </c:ser>
        <c:ser>
          <c:idx val="1"/>
          <c:order val="1"/>
          <c:tx>
            <c:strRef>
              <c:f>'Query-Chart5'!$E$1</c:f>
              <c:strCache>
                <c:ptCount val="1"/>
                <c:pt idx="0">
                  <c:v>n2005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'Query-Chart5'!$A$2:$A$367</c:f>
              <c:numCache>
                <c:formatCode>[$-409]d/mmm;@</c:formatCode>
                <c:ptCount val="36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44621</c:v>
                </c:pt>
                <c:pt idx="61">
                  <c:v>44622</c:v>
                </c:pt>
                <c:pt idx="62">
                  <c:v>44623</c:v>
                </c:pt>
                <c:pt idx="63">
                  <c:v>44624</c:v>
                </c:pt>
                <c:pt idx="64">
                  <c:v>44625</c:v>
                </c:pt>
                <c:pt idx="65">
                  <c:v>44626</c:v>
                </c:pt>
                <c:pt idx="66">
                  <c:v>44627</c:v>
                </c:pt>
                <c:pt idx="67">
                  <c:v>44628</c:v>
                </c:pt>
                <c:pt idx="68">
                  <c:v>44629</c:v>
                </c:pt>
                <c:pt idx="69">
                  <c:v>44630</c:v>
                </c:pt>
                <c:pt idx="70">
                  <c:v>44631</c:v>
                </c:pt>
                <c:pt idx="71">
                  <c:v>44632</c:v>
                </c:pt>
                <c:pt idx="72">
                  <c:v>44633</c:v>
                </c:pt>
                <c:pt idx="73">
                  <c:v>44634</c:v>
                </c:pt>
                <c:pt idx="74">
                  <c:v>44635</c:v>
                </c:pt>
                <c:pt idx="75">
                  <c:v>44636</c:v>
                </c:pt>
                <c:pt idx="76">
                  <c:v>44637</c:v>
                </c:pt>
                <c:pt idx="77">
                  <c:v>44638</c:v>
                </c:pt>
                <c:pt idx="78">
                  <c:v>44639</c:v>
                </c:pt>
                <c:pt idx="79">
                  <c:v>44640</c:v>
                </c:pt>
                <c:pt idx="80">
                  <c:v>44641</c:v>
                </c:pt>
                <c:pt idx="81">
                  <c:v>44642</c:v>
                </c:pt>
                <c:pt idx="82">
                  <c:v>44643</c:v>
                </c:pt>
                <c:pt idx="83">
                  <c:v>44644</c:v>
                </c:pt>
                <c:pt idx="84">
                  <c:v>44645</c:v>
                </c:pt>
                <c:pt idx="85">
                  <c:v>44646</c:v>
                </c:pt>
                <c:pt idx="86">
                  <c:v>44647</c:v>
                </c:pt>
                <c:pt idx="87">
                  <c:v>44648</c:v>
                </c:pt>
                <c:pt idx="88">
                  <c:v>44649</c:v>
                </c:pt>
                <c:pt idx="89">
                  <c:v>44650</c:v>
                </c:pt>
                <c:pt idx="90">
                  <c:v>44651</c:v>
                </c:pt>
                <c:pt idx="91">
                  <c:v>44652</c:v>
                </c:pt>
                <c:pt idx="92">
                  <c:v>44653</c:v>
                </c:pt>
                <c:pt idx="93">
                  <c:v>44654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44660</c:v>
                </c:pt>
                <c:pt idx="100">
                  <c:v>44661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44665</c:v>
                </c:pt>
                <c:pt idx="105">
                  <c:v>44666</c:v>
                </c:pt>
                <c:pt idx="106">
                  <c:v>44667</c:v>
                </c:pt>
                <c:pt idx="107">
                  <c:v>44668</c:v>
                </c:pt>
                <c:pt idx="108">
                  <c:v>44669</c:v>
                </c:pt>
                <c:pt idx="109">
                  <c:v>44670</c:v>
                </c:pt>
                <c:pt idx="110">
                  <c:v>44671</c:v>
                </c:pt>
                <c:pt idx="111">
                  <c:v>44672</c:v>
                </c:pt>
                <c:pt idx="112">
                  <c:v>44673</c:v>
                </c:pt>
                <c:pt idx="113">
                  <c:v>44674</c:v>
                </c:pt>
                <c:pt idx="114">
                  <c:v>44675</c:v>
                </c:pt>
                <c:pt idx="115">
                  <c:v>44676</c:v>
                </c:pt>
                <c:pt idx="116">
                  <c:v>44677</c:v>
                </c:pt>
                <c:pt idx="117">
                  <c:v>44678</c:v>
                </c:pt>
                <c:pt idx="118">
                  <c:v>44679</c:v>
                </c:pt>
                <c:pt idx="119">
                  <c:v>44680</c:v>
                </c:pt>
                <c:pt idx="120">
                  <c:v>44681</c:v>
                </c:pt>
                <c:pt idx="121">
                  <c:v>44682</c:v>
                </c:pt>
                <c:pt idx="122">
                  <c:v>44683</c:v>
                </c:pt>
                <c:pt idx="123">
                  <c:v>44684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44688</c:v>
                </c:pt>
                <c:pt idx="128">
                  <c:v>44689</c:v>
                </c:pt>
                <c:pt idx="129">
                  <c:v>44690</c:v>
                </c:pt>
                <c:pt idx="130">
                  <c:v>44691</c:v>
                </c:pt>
                <c:pt idx="131">
                  <c:v>44692</c:v>
                </c:pt>
                <c:pt idx="132">
                  <c:v>44693</c:v>
                </c:pt>
                <c:pt idx="133">
                  <c:v>44694</c:v>
                </c:pt>
                <c:pt idx="134">
                  <c:v>44695</c:v>
                </c:pt>
                <c:pt idx="135">
                  <c:v>44696</c:v>
                </c:pt>
                <c:pt idx="136">
                  <c:v>44697</c:v>
                </c:pt>
                <c:pt idx="137">
                  <c:v>44698</c:v>
                </c:pt>
                <c:pt idx="138">
                  <c:v>44699</c:v>
                </c:pt>
                <c:pt idx="139">
                  <c:v>44700</c:v>
                </c:pt>
                <c:pt idx="140">
                  <c:v>44701</c:v>
                </c:pt>
                <c:pt idx="141">
                  <c:v>44702</c:v>
                </c:pt>
                <c:pt idx="142">
                  <c:v>44703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44709</c:v>
                </c:pt>
                <c:pt idx="149">
                  <c:v>44710</c:v>
                </c:pt>
                <c:pt idx="150">
                  <c:v>44711</c:v>
                </c:pt>
                <c:pt idx="151">
                  <c:v>44712</c:v>
                </c:pt>
                <c:pt idx="152">
                  <c:v>44713</c:v>
                </c:pt>
                <c:pt idx="153">
                  <c:v>44714</c:v>
                </c:pt>
                <c:pt idx="154">
                  <c:v>44715</c:v>
                </c:pt>
                <c:pt idx="155">
                  <c:v>44716</c:v>
                </c:pt>
                <c:pt idx="156">
                  <c:v>44717</c:v>
                </c:pt>
                <c:pt idx="157">
                  <c:v>44718</c:v>
                </c:pt>
                <c:pt idx="158">
                  <c:v>44719</c:v>
                </c:pt>
                <c:pt idx="159">
                  <c:v>44720</c:v>
                </c:pt>
                <c:pt idx="160">
                  <c:v>44721</c:v>
                </c:pt>
                <c:pt idx="161">
                  <c:v>44722</c:v>
                </c:pt>
                <c:pt idx="162">
                  <c:v>44723</c:v>
                </c:pt>
                <c:pt idx="163">
                  <c:v>44724</c:v>
                </c:pt>
                <c:pt idx="164">
                  <c:v>44725</c:v>
                </c:pt>
                <c:pt idx="165">
                  <c:v>44726</c:v>
                </c:pt>
                <c:pt idx="166">
                  <c:v>44727</c:v>
                </c:pt>
                <c:pt idx="167">
                  <c:v>44728</c:v>
                </c:pt>
                <c:pt idx="168">
                  <c:v>44729</c:v>
                </c:pt>
                <c:pt idx="169">
                  <c:v>44730</c:v>
                </c:pt>
                <c:pt idx="170">
                  <c:v>44731</c:v>
                </c:pt>
                <c:pt idx="171">
                  <c:v>44732</c:v>
                </c:pt>
                <c:pt idx="172">
                  <c:v>44733</c:v>
                </c:pt>
                <c:pt idx="173">
                  <c:v>44734</c:v>
                </c:pt>
                <c:pt idx="174">
                  <c:v>44735</c:v>
                </c:pt>
                <c:pt idx="175">
                  <c:v>44736</c:v>
                </c:pt>
                <c:pt idx="176">
                  <c:v>44737</c:v>
                </c:pt>
                <c:pt idx="177">
                  <c:v>44738</c:v>
                </c:pt>
                <c:pt idx="178">
                  <c:v>44739</c:v>
                </c:pt>
                <c:pt idx="179">
                  <c:v>44740</c:v>
                </c:pt>
                <c:pt idx="180">
                  <c:v>44741</c:v>
                </c:pt>
                <c:pt idx="181">
                  <c:v>44742</c:v>
                </c:pt>
                <c:pt idx="182">
                  <c:v>44743</c:v>
                </c:pt>
                <c:pt idx="183">
                  <c:v>44744</c:v>
                </c:pt>
                <c:pt idx="184">
                  <c:v>44745</c:v>
                </c:pt>
                <c:pt idx="185">
                  <c:v>44746</c:v>
                </c:pt>
                <c:pt idx="186">
                  <c:v>44747</c:v>
                </c:pt>
                <c:pt idx="187">
                  <c:v>44748</c:v>
                </c:pt>
                <c:pt idx="188">
                  <c:v>44749</c:v>
                </c:pt>
                <c:pt idx="189">
                  <c:v>44750</c:v>
                </c:pt>
                <c:pt idx="190">
                  <c:v>44751</c:v>
                </c:pt>
                <c:pt idx="191">
                  <c:v>44752</c:v>
                </c:pt>
                <c:pt idx="192">
                  <c:v>44753</c:v>
                </c:pt>
                <c:pt idx="193">
                  <c:v>44754</c:v>
                </c:pt>
                <c:pt idx="194">
                  <c:v>44755</c:v>
                </c:pt>
                <c:pt idx="195">
                  <c:v>44756</c:v>
                </c:pt>
                <c:pt idx="196">
                  <c:v>44757</c:v>
                </c:pt>
                <c:pt idx="197">
                  <c:v>44758</c:v>
                </c:pt>
                <c:pt idx="198">
                  <c:v>44759</c:v>
                </c:pt>
                <c:pt idx="199">
                  <c:v>44760</c:v>
                </c:pt>
                <c:pt idx="200">
                  <c:v>44761</c:v>
                </c:pt>
                <c:pt idx="201">
                  <c:v>44762</c:v>
                </c:pt>
                <c:pt idx="202">
                  <c:v>44763</c:v>
                </c:pt>
                <c:pt idx="203">
                  <c:v>44764</c:v>
                </c:pt>
                <c:pt idx="204">
                  <c:v>44765</c:v>
                </c:pt>
                <c:pt idx="205">
                  <c:v>44766</c:v>
                </c:pt>
                <c:pt idx="206">
                  <c:v>44767</c:v>
                </c:pt>
                <c:pt idx="207">
                  <c:v>44768</c:v>
                </c:pt>
                <c:pt idx="208">
                  <c:v>44769</c:v>
                </c:pt>
                <c:pt idx="209">
                  <c:v>44770</c:v>
                </c:pt>
                <c:pt idx="210">
                  <c:v>44771</c:v>
                </c:pt>
                <c:pt idx="211">
                  <c:v>44772</c:v>
                </c:pt>
                <c:pt idx="212">
                  <c:v>44773</c:v>
                </c:pt>
                <c:pt idx="213">
                  <c:v>44774</c:v>
                </c:pt>
                <c:pt idx="214">
                  <c:v>44775</c:v>
                </c:pt>
                <c:pt idx="215">
                  <c:v>44776</c:v>
                </c:pt>
                <c:pt idx="216">
                  <c:v>44777</c:v>
                </c:pt>
                <c:pt idx="217">
                  <c:v>44778</c:v>
                </c:pt>
                <c:pt idx="218">
                  <c:v>44779</c:v>
                </c:pt>
                <c:pt idx="219">
                  <c:v>44780</c:v>
                </c:pt>
                <c:pt idx="220">
                  <c:v>44781</c:v>
                </c:pt>
                <c:pt idx="221">
                  <c:v>44782</c:v>
                </c:pt>
                <c:pt idx="222">
                  <c:v>44783</c:v>
                </c:pt>
                <c:pt idx="223">
                  <c:v>44784</c:v>
                </c:pt>
                <c:pt idx="224">
                  <c:v>44785</c:v>
                </c:pt>
                <c:pt idx="225">
                  <c:v>44786</c:v>
                </c:pt>
                <c:pt idx="226">
                  <c:v>44787</c:v>
                </c:pt>
                <c:pt idx="227">
                  <c:v>44788</c:v>
                </c:pt>
                <c:pt idx="228">
                  <c:v>44789</c:v>
                </c:pt>
                <c:pt idx="229">
                  <c:v>44790</c:v>
                </c:pt>
                <c:pt idx="230">
                  <c:v>44791</c:v>
                </c:pt>
                <c:pt idx="231">
                  <c:v>44792</c:v>
                </c:pt>
                <c:pt idx="232">
                  <c:v>44793</c:v>
                </c:pt>
                <c:pt idx="233">
                  <c:v>44794</c:v>
                </c:pt>
                <c:pt idx="234">
                  <c:v>44795</c:v>
                </c:pt>
                <c:pt idx="235">
                  <c:v>44796</c:v>
                </c:pt>
                <c:pt idx="236">
                  <c:v>44797</c:v>
                </c:pt>
                <c:pt idx="237">
                  <c:v>44798</c:v>
                </c:pt>
                <c:pt idx="238">
                  <c:v>44799</c:v>
                </c:pt>
                <c:pt idx="239">
                  <c:v>44800</c:v>
                </c:pt>
                <c:pt idx="240">
                  <c:v>44801</c:v>
                </c:pt>
                <c:pt idx="241">
                  <c:v>44802</c:v>
                </c:pt>
                <c:pt idx="242">
                  <c:v>44803</c:v>
                </c:pt>
                <c:pt idx="243">
                  <c:v>44804</c:v>
                </c:pt>
                <c:pt idx="244">
                  <c:v>44805</c:v>
                </c:pt>
                <c:pt idx="245">
                  <c:v>44806</c:v>
                </c:pt>
                <c:pt idx="246">
                  <c:v>44807</c:v>
                </c:pt>
                <c:pt idx="247">
                  <c:v>44808</c:v>
                </c:pt>
                <c:pt idx="248">
                  <c:v>44809</c:v>
                </c:pt>
                <c:pt idx="249">
                  <c:v>44810</c:v>
                </c:pt>
                <c:pt idx="250">
                  <c:v>44811</c:v>
                </c:pt>
                <c:pt idx="251">
                  <c:v>44812</c:v>
                </c:pt>
                <c:pt idx="252">
                  <c:v>44813</c:v>
                </c:pt>
                <c:pt idx="253">
                  <c:v>44814</c:v>
                </c:pt>
                <c:pt idx="254">
                  <c:v>44815</c:v>
                </c:pt>
                <c:pt idx="255">
                  <c:v>44816</c:v>
                </c:pt>
                <c:pt idx="256">
                  <c:v>44817</c:v>
                </c:pt>
                <c:pt idx="257">
                  <c:v>44818</c:v>
                </c:pt>
                <c:pt idx="258">
                  <c:v>44819</c:v>
                </c:pt>
                <c:pt idx="259">
                  <c:v>44820</c:v>
                </c:pt>
                <c:pt idx="260">
                  <c:v>44821</c:v>
                </c:pt>
                <c:pt idx="261">
                  <c:v>44822</c:v>
                </c:pt>
                <c:pt idx="262">
                  <c:v>44823</c:v>
                </c:pt>
                <c:pt idx="263">
                  <c:v>44824</c:v>
                </c:pt>
                <c:pt idx="264">
                  <c:v>44825</c:v>
                </c:pt>
                <c:pt idx="265">
                  <c:v>44826</c:v>
                </c:pt>
                <c:pt idx="266">
                  <c:v>44827</c:v>
                </c:pt>
                <c:pt idx="267">
                  <c:v>44828</c:v>
                </c:pt>
                <c:pt idx="268">
                  <c:v>44829</c:v>
                </c:pt>
                <c:pt idx="269">
                  <c:v>44830</c:v>
                </c:pt>
                <c:pt idx="270">
                  <c:v>44831</c:v>
                </c:pt>
                <c:pt idx="271">
                  <c:v>44832</c:v>
                </c:pt>
                <c:pt idx="272">
                  <c:v>44833</c:v>
                </c:pt>
                <c:pt idx="273">
                  <c:v>44834</c:v>
                </c:pt>
                <c:pt idx="274">
                  <c:v>44835</c:v>
                </c:pt>
                <c:pt idx="275">
                  <c:v>44836</c:v>
                </c:pt>
                <c:pt idx="276">
                  <c:v>44837</c:v>
                </c:pt>
                <c:pt idx="277">
                  <c:v>44838</c:v>
                </c:pt>
                <c:pt idx="278">
                  <c:v>44839</c:v>
                </c:pt>
                <c:pt idx="279">
                  <c:v>44840</c:v>
                </c:pt>
                <c:pt idx="280">
                  <c:v>44841</c:v>
                </c:pt>
                <c:pt idx="281">
                  <c:v>44842</c:v>
                </c:pt>
                <c:pt idx="282">
                  <c:v>44843</c:v>
                </c:pt>
                <c:pt idx="283">
                  <c:v>44844</c:v>
                </c:pt>
                <c:pt idx="284">
                  <c:v>44845</c:v>
                </c:pt>
                <c:pt idx="285">
                  <c:v>44846</c:v>
                </c:pt>
                <c:pt idx="286">
                  <c:v>44847</c:v>
                </c:pt>
                <c:pt idx="287">
                  <c:v>44848</c:v>
                </c:pt>
                <c:pt idx="288">
                  <c:v>44849</c:v>
                </c:pt>
                <c:pt idx="289">
                  <c:v>44850</c:v>
                </c:pt>
                <c:pt idx="290">
                  <c:v>44851</c:v>
                </c:pt>
                <c:pt idx="291">
                  <c:v>44852</c:v>
                </c:pt>
                <c:pt idx="292">
                  <c:v>44853</c:v>
                </c:pt>
                <c:pt idx="293">
                  <c:v>44854</c:v>
                </c:pt>
                <c:pt idx="294">
                  <c:v>44855</c:v>
                </c:pt>
                <c:pt idx="295">
                  <c:v>44856</c:v>
                </c:pt>
                <c:pt idx="296">
                  <c:v>44857</c:v>
                </c:pt>
                <c:pt idx="297">
                  <c:v>44858</c:v>
                </c:pt>
                <c:pt idx="298">
                  <c:v>44859</c:v>
                </c:pt>
                <c:pt idx="299">
                  <c:v>44860</c:v>
                </c:pt>
                <c:pt idx="300">
                  <c:v>44861</c:v>
                </c:pt>
                <c:pt idx="301">
                  <c:v>44862</c:v>
                </c:pt>
                <c:pt idx="302">
                  <c:v>44863</c:v>
                </c:pt>
                <c:pt idx="303">
                  <c:v>44864</c:v>
                </c:pt>
                <c:pt idx="304">
                  <c:v>44865</c:v>
                </c:pt>
                <c:pt idx="305">
                  <c:v>44866</c:v>
                </c:pt>
                <c:pt idx="306">
                  <c:v>44867</c:v>
                </c:pt>
                <c:pt idx="307">
                  <c:v>44868</c:v>
                </c:pt>
                <c:pt idx="308">
                  <c:v>44869</c:v>
                </c:pt>
                <c:pt idx="309">
                  <c:v>44870</c:v>
                </c:pt>
                <c:pt idx="310">
                  <c:v>44871</c:v>
                </c:pt>
                <c:pt idx="311">
                  <c:v>44872</c:v>
                </c:pt>
                <c:pt idx="312">
                  <c:v>44873</c:v>
                </c:pt>
                <c:pt idx="313">
                  <c:v>44874</c:v>
                </c:pt>
                <c:pt idx="314">
                  <c:v>44875</c:v>
                </c:pt>
                <c:pt idx="315">
                  <c:v>44876</c:v>
                </c:pt>
                <c:pt idx="316">
                  <c:v>44877</c:v>
                </c:pt>
                <c:pt idx="317">
                  <c:v>44878</c:v>
                </c:pt>
                <c:pt idx="318">
                  <c:v>44879</c:v>
                </c:pt>
                <c:pt idx="319">
                  <c:v>44880</c:v>
                </c:pt>
                <c:pt idx="320">
                  <c:v>44881</c:v>
                </c:pt>
                <c:pt idx="321">
                  <c:v>44882</c:v>
                </c:pt>
                <c:pt idx="322">
                  <c:v>44883</c:v>
                </c:pt>
                <c:pt idx="323">
                  <c:v>44884</c:v>
                </c:pt>
                <c:pt idx="324">
                  <c:v>44885</c:v>
                </c:pt>
                <c:pt idx="325">
                  <c:v>44886</c:v>
                </c:pt>
                <c:pt idx="326">
                  <c:v>44887</c:v>
                </c:pt>
                <c:pt idx="327">
                  <c:v>44888</c:v>
                </c:pt>
                <c:pt idx="328">
                  <c:v>44889</c:v>
                </c:pt>
                <c:pt idx="329">
                  <c:v>44890</c:v>
                </c:pt>
                <c:pt idx="330">
                  <c:v>44891</c:v>
                </c:pt>
                <c:pt idx="331">
                  <c:v>44892</c:v>
                </c:pt>
                <c:pt idx="332">
                  <c:v>44893</c:v>
                </c:pt>
                <c:pt idx="333">
                  <c:v>44894</c:v>
                </c:pt>
                <c:pt idx="334">
                  <c:v>44895</c:v>
                </c:pt>
                <c:pt idx="335">
                  <c:v>44896</c:v>
                </c:pt>
                <c:pt idx="336">
                  <c:v>44897</c:v>
                </c:pt>
                <c:pt idx="337">
                  <c:v>44898</c:v>
                </c:pt>
                <c:pt idx="338">
                  <c:v>44899</c:v>
                </c:pt>
                <c:pt idx="339">
                  <c:v>44900</c:v>
                </c:pt>
                <c:pt idx="340">
                  <c:v>44901</c:v>
                </c:pt>
                <c:pt idx="341">
                  <c:v>44902</c:v>
                </c:pt>
                <c:pt idx="342">
                  <c:v>44903</c:v>
                </c:pt>
                <c:pt idx="343">
                  <c:v>44904</c:v>
                </c:pt>
                <c:pt idx="344">
                  <c:v>44905</c:v>
                </c:pt>
                <c:pt idx="345">
                  <c:v>44906</c:v>
                </c:pt>
                <c:pt idx="346">
                  <c:v>44907</c:v>
                </c:pt>
                <c:pt idx="347">
                  <c:v>44908</c:v>
                </c:pt>
                <c:pt idx="348">
                  <c:v>44909</c:v>
                </c:pt>
                <c:pt idx="349">
                  <c:v>44910</c:v>
                </c:pt>
                <c:pt idx="350">
                  <c:v>44911</c:v>
                </c:pt>
                <c:pt idx="351">
                  <c:v>44912</c:v>
                </c:pt>
                <c:pt idx="352">
                  <c:v>44913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44919</c:v>
                </c:pt>
                <c:pt idx="359">
                  <c:v>44920</c:v>
                </c:pt>
                <c:pt idx="360">
                  <c:v>44921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44926</c:v>
                </c:pt>
              </c:numCache>
            </c:numRef>
          </c:cat>
          <c:val>
            <c:numRef>
              <c:f>'Query-Chart5'!$E$2:$E$367</c:f>
              <c:numCache>
                <c:formatCode>General</c:formatCode>
                <c:ptCount val="366"/>
                <c:pt idx="0">
                  <c:v>4077</c:v>
                </c:pt>
                <c:pt idx="1">
                  <c:v>4126</c:v>
                </c:pt>
                <c:pt idx="2">
                  <c:v>4283</c:v>
                </c:pt>
                <c:pt idx="3">
                  <c:v>4432</c:v>
                </c:pt>
                <c:pt idx="4">
                  <c:v>2959</c:v>
                </c:pt>
                <c:pt idx="5">
                  <c:v>4502</c:v>
                </c:pt>
                <c:pt idx="6">
                  <c:v>3841</c:v>
                </c:pt>
                <c:pt idx="7">
                  <c:v>4135</c:v>
                </c:pt>
                <c:pt idx="8">
                  <c:v>4034</c:v>
                </c:pt>
                <c:pt idx="9">
                  <c:v>3969</c:v>
                </c:pt>
                <c:pt idx="10">
                  <c:v>4537</c:v>
                </c:pt>
                <c:pt idx="11">
                  <c:v>3100</c:v>
                </c:pt>
                <c:pt idx="12">
                  <c:v>4646</c:v>
                </c:pt>
                <c:pt idx="13">
                  <c:v>4195</c:v>
                </c:pt>
                <c:pt idx="14">
                  <c:v>4059</c:v>
                </c:pt>
                <c:pt idx="15">
                  <c:v>4270</c:v>
                </c:pt>
                <c:pt idx="16">
                  <c:v>4146</c:v>
                </c:pt>
                <c:pt idx="17">
                  <c:v>4352</c:v>
                </c:pt>
                <c:pt idx="18">
                  <c:v>2962</c:v>
                </c:pt>
                <c:pt idx="19">
                  <c:v>4969</c:v>
                </c:pt>
                <c:pt idx="20">
                  <c:v>4225</c:v>
                </c:pt>
                <c:pt idx="21">
                  <c:v>4305</c:v>
                </c:pt>
                <c:pt idx="22">
                  <c:v>4266</c:v>
                </c:pt>
                <c:pt idx="23">
                  <c:v>5504</c:v>
                </c:pt>
                <c:pt idx="24">
                  <c:v>5841</c:v>
                </c:pt>
                <c:pt idx="25">
                  <c:v>2999</c:v>
                </c:pt>
                <c:pt idx="26">
                  <c:v>3241</c:v>
                </c:pt>
                <c:pt idx="27">
                  <c:v>3353</c:v>
                </c:pt>
                <c:pt idx="28">
                  <c:v>3151</c:v>
                </c:pt>
                <c:pt idx="29">
                  <c:v>3330</c:v>
                </c:pt>
                <c:pt idx="30">
                  <c:v>3184</c:v>
                </c:pt>
                <c:pt idx="31">
                  <c:v>2905</c:v>
                </c:pt>
                <c:pt idx="32">
                  <c:v>2249</c:v>
                </c:pt>
                <c:pt idx="33">
                  <c:v>4030</c:v>
                </c:pt>
                <c:pt idx="34">
                  <c:v>3695</c:v>
                </c:pt>
                <c:pt idx="35">
                  <c:v>3455</c:v>
                </c:pt>
                <c:pt idx="36">
                  <c:v>3313</c:v>
                </c:pt>
                <c:pt idx="37">
                  <c:v>3342</c:v>
                </c:pt>
                <c:pt idx="38">
                  <c:v>3275</c:v>
                </c:pt>
                <c:pt idx="39">
                  <c:v>2641</c:v>
                </c:pt>
                <c:pt idx="40">
                  <c:v>4019</c:v>
                </c:pt>
                <c:pt idx="41">
                  <c:v>3517</c:v>
                </c:pt>
                <c:pt idx="42">
                  <c:v>3495</c:v>
                </c:pt>
                <c:pt idx="43">
                  <c:v>3238</c:v>
                </c:pt>
                <c:pt idx="44">
                  <c:v>3545</c:v>
                </c:pt>
                <c:pt idx="45">
                  <c:v>3252</c:v>
                </c:pt>
                <c:pt idx="46">
                  <c:v>2590</c:v>
                </c:pt>
                <c:pt idx="47">
                  <c:v>4407</c:v>
                </c:pt>
                <c:pt idx="48">
                  <c:v>3676</c:v>
                </c:pt>
                <c:pt idx="49">
                  <c:v>3787</c:v>
                </c:pt>
                <c:pt idx="50">
                  <c:v>3830</c:v>
                </c:pt>
                <c:pt idx="51">
                  <c:v>3857</c:v>
                </c:pt>
                <c:pt idx="52">
                  <c:v>2956</c:v>
                </c:pt>
                <c:pt idx="53">
                  <c:v>2533</c:v>
                </c:pt>
                <c:pt idx="54">
                  <c:v>4091</c:v>
                </c:pt>
                <c:pt idx="55">
                  <c:v>3264</c:v>
                </c:pt>
                <c:pt idx="56">
                  <c:v>3664</c:v>
                </c:pt>
                <c:pt idx="57">
                  <c:v>4242</c:v>
                </c:pt>
                <c:pt idx="58">
                  <c:v>3426</c:v>
                </c:pt>
                <c:pt idx="59">
                  <c:v>0</c:v>
                </c:pt>
                <c:pt idx="60">
                  <c:v>3131</c:v>
                </c:pt>
                <c:pt idx="61">
                  <c:v>2637</c:v>
                </c:pt>
                <c:pt idx="62">
                  <c:v>4265</c:v>
                </c:pt>
                <c:pt idx="63">
                  <c:v>3601</c:v>
                </c:pt>
                <c:pt idx="64">
                  <c:v>3778</c:v>
                </c:pt>
                <c:pt idx="65">
                  <c:v>3479</c:v>
                </c:pt>
                <c:pt idx="66">
                  <c:v>3888</c:v>
                </c:pt>
                <c:pt idx="67">
                  <c:v>3107</c:v>
                </c:pt>
                <c:pt idx="68">
                  <c:v>2680</c:v>
                </c:pt>
                <c:pt idx="69">
                  <c:v>4352</c:v>
                </c:pt>
                <c:pt idx="70">
                  <c:v>3877</c:v>
                </c:pt>
                <c:pt idx="71">
                  <c:v>3285</c:v>
                </c:pt>
                <c:pt idx="72">
                  <c:v>3585</c:v>
                </c:pt>
                <c:pt idx="73">
                  <c:v>3802</c:v>
                </c:pt>
                <c:pt idx="74">
                  <c:v>3183</c:v>
                </c:pt>
                <c:pt idx="75">
                  <c:v>2497</c:v>
                </c:pt>
                <c:pt idx="76">
                  <c:v>4346</c:v>
                </c:pt>
                <c:pt idx="77">
                  <c:v>3829</c:v>
                </c:pt>
                <c:pt idx="78">
                  <c:v>3680</c:v>
                </c:pt>
                <c:pt idx="79">
                  <c:v>3523</c:v>
                </c:pt>
                <c:pt idx="80">
                  <c:v>3776</c:v>
                </c:pt>
                <c:pt idx="81">
                  <c:v>3119</c:v>
                </c:pt>
                <c:pt idx="82">
                  <c:v>2592</c:v>
                </c:pt>
                <c:pt idx="83">
                  <c:v>4404</c:v>
                </c:pt>
                <c:pt idx="84">
                  <c:v>3498</c:v>
                </c:pt>
                <c:pt idx="85">
                  <c:v>3222</c:v>
                </c:pt>
                <c:pt idx="86">
                  <c:v>3377</c:v>
                </c:pt>
                <c:pt idx="87">
                  <c:v>4005</c:v>
                </c:pt>
                <c:pt idx="88">
                  <c:v>3343</c:v>
                </c:pt>
                <c:pt idx="89">
                  <c:v>1522</c:v>
                </c:pt>
                <c:pt idx="90">
                  <c:v>3869</c:v>
                </c:pt>
                <c:pt idx="91">
                  <c:v>3388</c:v>
                </c:pt>
                <c:pt idx="92">
                  <c:v>3217</c:v>
                </c:pt>
                <c:pt idx="93">
                  <c:v>3358</c:v>
                </c:pt>
                <c:pt idx="94">
                  <c:v>3839</c:v>
                </c:pt>
                <c:pt idx="95">
                  <c:v>2954</c:v>
                </c:pt>
                <c:pt idx="96">
                  <c:v>2423</c:v>
                </c:pt>
                <c:pt idx="97">
                  <c:v>3742</c:v>
                </c:pt>
                <c:pt idx="98">
                  <c:v>3602</c:v>
                </c:pt>
                <c:pt idx="99">
                  <c:v>3957</c:v>
                </c:pt>
                <c:pt idx="100">
                  <c:v>3282</c:v>
                </c:pt>
                <c:pt idx="101">
                  <c:v>3563</c:v>
                </c:pt>
                <c:pt idx="102">
                  <c:v>3439</c:v>
                </c:pt>
                <c:pt idx="103">
                  <c:v>2341</c:v>
                </c:pt>
                <c:pt idx="104">
                  <c:v>4348</c:v>
                </c:pt>
                <c:pt idx="105">
                  <c:v>3397</c:v>
                </c:pt>
                <c:pt idx="106">
                  <c:v>3416</c:v>
                </c:pt>
                <c:pt idx="107">
                  <c:v>3228</c:v>
                </c:pt>
                <c:pt idx="108">
                  <c:v>3380</c:v>
                </c:pt>
                <c:pt idx="109">
                  <c:v>3201</c:v>
                </c:pt>
                <c:pt idx="110">
                  <c:v>2381</c:v>
                </c:pt>
                <c:pt idx="111">
                  <c:v>3183</c:v>
                </c:pt>
                <c:pt idx="112">
                  <c:v>3209</c:v>
                </c:pt>
                <c:pt idx="113">
                  <c:v>3157</c:v>
                </c:pt>
                <c:pt idx="114">
                  <c:v>2778</c:v>
                </c:pt>
                <c:pt idx="115">
                  <c:v>3020</c:v>
                </c:pt>
                <c:pt idx="116">
                  <c:v>2926</c:v>
                </c:pt>
                <c:pt idx="117">
                  <c:v>2176</c:v>
                </c:pt>
                <c:pt idx="118">
                  <c:v>3357</c:v>
                </c:pt>
                <c:pt idx="119">
                  <c:v>3524</c:v>
                </c:pt>
                <c:pt idx="120">
                  <c:v>2992</c:v>
                </c:pt>
                <c:pt idx="121">
                  <c:v>3114</c:v>
                </c:pt>
                <c:pt idx="122">
                  <c:v>3259</c:v>
                </c:pt>
                <c:pt idx="123">
                  <c:v>3033</c:v>
                </c:pt>
                <c:pt idx="124">
                  <c:v>2116</c:v>
                </c:pt>
                <c:pt idx="125">
                  <c:v>3264</c:v>
                </c:pt>
                <c:pt idx="126">
                  <c:v>3262</c:v>
                </c:pt>
                <c:pt idx="127">
                  <c:v>3306</c:v>
                </c:pt>
                <c:pt idx="128">
                  <c:v>3055</c:v>
                </c:pt>
                <c:pt idx="129">
                  <c:v>3135</c:v>
                </c:pt>
                <c:pt idx="130">
                  <c:v>3387</c:v>
                </c:pt>
                <c:pt idx="131">
                  <c:v>2226</c:v>
                </c:pt>
                <c:pt idx="132">
                  <c:v>3430</c:v>
                </c:pt>
                <c:pt idx="133">
                  <c:v>3138</c:v>
                </c:pt>
                <c:pt idx="134">
                  <c:v>3217</c:v>
                </c:pt>
                <c:pt idx="135">
                  <c:v>3066</c:v>
                </c:pt>
                <c:pt idx="136">
                  <c:v>3090</c:v>
                </c:pt>
                <c:pt idx="137">
                  <c:v>2689</c:v>
                </c:pt>
                <c:pt idx="138">
                  <c:v>2272</c:v>
                </c:pt>
                <c:pt idx="139">
                  <c:v>3595</c:v>
                </c:pt>
                <c:pt idx="140">
                  <c:v>3502</c:v>
                </c:pt>
                <c:pt idx="141">
                  <c:v>3524</c:v>
                </c:pt>
                <c:pt idx="142">
                  <c:v>3567</c:v>
                </c:pt>
                <c:pt idx="143">
                  <c:v>3265</c:v>
                </c:pt>
                <c:pt idx="144">
                  <c:v>2647</c:v>
                </c:pt>
                <c:pt idx="145">
                  <c:v>1917</c:v>
                </c:pt>
                <c:pt idx="146">
                  <c:v>2403</c:v>
                </c:pt>
                <c:pt idx="147">
                  <c:v>3700</c:v>
                </c:pt>
                <c:pt idx="148">
                  <c:v>3559</c:v>
                </c:pt>
                <c:pt idx="149">
                  <c:v>3395</c:v>
                </c:pt>
                <c:pt idx="150">
                  <c:v>3809</c:v>
                </c:pt>
                <c:pt idx="151">
                  <c:v>2457</c:v>
                </c:pt>
                <c:pt idx="152">
                  <c:v>2715</c:v>
                </c:pt>
                <c:pt idx="153">
                  <c:v>4058</c:v>
                </c:pt>
                <c:pt idx="154">
                  <c:v>3979</c:v>
                </c:pt>
                <c:pt idx="155">
                  <c:v>3289</c:v>
                </c:pt>
                <c:pt idx="156">
                  <c:v>3096</c:v>
                </c:pt>
                <c:pt idx="157">
                  <c:v>3494</c:v>
                </c:pt>
                <c:pt idx="158">
                  <c:v>2988</c:v>
                </c:pt>
                <c:pt idx="159">
                  <c:v>2441</c:v>
                </c:pt>
                <c:pt idx="160">
                  <c:v>4210</c:v>
                </c:pt>
                <c:pt idx="161">
                  <c:v>3911</c:v>
                </c:pt>
                <c:pt idx="162">
                  <c:v>3663</c:v>
                </c:pt>
                <c:pt idx="163">
                  <c:v>3785</c:v>
                </c:pt>
                <c:pt idx="164">
                  <c:v>3883</c:v>
                </c:pt>
                <c:pt idx="165">
                  <c:v>3588</c:v>
                </c:pt>
                <c:pt idx="166">
                  <c:v>2790</c:v>
                </c:pt>
                <c:pt idx="167">
                  <c:v>4463</c:v>
                </c:pt>
                <c:pt idx="168">
                  <c:v>3819</c:v>
                </c:pt>
                <c:pt idx="169">
                  <c:v>3672</c:v>
                </c:pt>
                <c:pt idx="170">
                  <c:v>3672</c:v>
                </c:pt>
                <c:pt idx="171">
                  <c:v>3768</c:v>
                </c:pt>
                <c:pt idx="172">
                  <c:v>3047</c:v>
                </c:pt>
                <c:pt idx="173">
                  <c:v>2650</c:v>
                </c:pt>
                <c:pt idx="174">
                  <c:v>4277</c:v>
                </c:pt>
                <c:pt idx="175">
                  <c:v>3710</c:v>
                </c:pt>
                <c:pt idx="176">
                  <c:v>3345</c:v>
                </c:pt>
                <c:pt idx="177">
                  <c:v>4136</c:v>
                </c:pt>
                <c:pt idx="178">
                  <c:v>4023</c:v>
                </c:pt>
                <c:pt idx="179">
                  <c:v>3419</c:v>
                </c:pt>
                <c:pt idx="180">
                  <c:v>2896</c:v>
                </c:pt>
                <c:pt idx="181">
                  <c:v>4128</c:v>
                </c:pt>
                <c:pt idx="182">
                  <c:v>4001</c:v>
                </c:pt>
                <c:pt idx="183">
                  <c:v>3864</c:v>
                </c:pt>
                <c:pt idx="184">
                  <c:v>1065</c:v>
                </c:pt>
                <c:pt idx="185">
                  <c:v>4136</c:v>
                </c:pt>
                <c:pt idx="186">
                  <c:v>2895</c:v>
                </c:pt>
                <c:pt idx="187">
                  <c:v>2442</c:v>
                </c:pt>
                <c:pt idx="188">
                  <c:v>4668</c:v>
                </c:pt>
                <c:pt idx="189">
                  <c:v>3926</c:v>
                </c:pt>
                <c:pt idx="190">
                  <c:v>3784</c:v>
                </c:pt>
                <c:pt idx="191">
                  <c:v>4066</c:v>
                </c:pt>
                <c:pt idx="192">
                  <c:v>4048</c:v>
                </c:pt>
                <c:pt idx="193">
                  <c:v>3826</c:v>
                </c:pt>
                <c:pt idx="194">
                  <c:v>2089</c:v>
                </c:pt>
                <c:pt idx="195">
                  <c:v>2643</c:v>
                </c:pt>
                <c:pt idx="196">
                  <c:v>2849</c:v>
                </c:pt>
                <c:pt idx="197">
                  <c:v>3227</c:v>
                </c:pt>
                <c:pt idx="198">
                  <c:v>3027</c:v>
                </c:pt>
                <c:pt idx="199">
                  <c:v>3088</c:v>
                </c:pt>
                <c:pt idx="200">
                  <c:v>2177</c:v>
                </c:pt>
                <c:pt idx="201">
                  <c:v>1860</c:v>
                </c:pt>
                <c:pt idx="202">
                  <c:v>3284</c:v>
                </c:pt>
                <c:pt idx="203">
                  <c:v>3191</c:v>
                </c:pt>
                <c:pt idx="204">
                  <c:v>3244</c:v>
                </c:pt>
                <c:pt idx="205">
                  <c:v>3331</c:v>
                </c:pt>
                <c:pt idx="206">
                  <c:v>3283</c:v>
                </c:pt>
                <c:pt idx="207">
                  <c:v>2315</c:v>
                </c:pt>
                <c:pt idx="208">
                  <c:v>1946</c:v>
                </c:pt>
                <c:pt idx="209">
                  <c:v>2906</c:v>
                </c:pt>
                <c:pt idx="210">
                  <c:v>3709</c:v>
                </c:pt>
                <c:pt idx="211">
                  <c:v>3763</c:v>
                </c:pt>
                <c:pt idx="212">
                  <c:v>3036</c:v>
                </c:pt>
                <c:pt idx="213">
                  <c:v>3630</c:v>
                </c:pt>
                <c:pt idx="214">
                  <c:v>3073</c:v>
                </c:pt>
                <c:pt idx="215">
                  <c:v>2373</c:v>
                </c:pt>
                <c:pt idx="216">
                  <c:v>4268</c:v>
                </c:pt>
                <c:pt idx="217">
                  <c:v>3075</c:v>
                </c:pt>
                <c:pt idx="218">
                  <c:v>3775</c:v>
                </c:pt>
                <c:pt idx="219">
                  <c:v>4312</c:v>
                </c:pt>
                <c:pt idx="220">
                  <c:v>3906</c:v>
                </c:pt>
                <c:pt idx="221">
                  <c:v>3179</c:v>
                </c:pt>
                <c:pt idx="222">
                  <c:v>2784</c:v>
                </c:pt>
                <c:pt idx="223">
                  <c:v>4422</c:v>
                </c:pt>
                <c:pt idx="224">
                  <c:v>3733</c:v>
                </c:pt>
                <c:pt idx="225">
                  <c:v>4046</c:v>
                </c:pt>
                <c:pt idx="226">
                  <c:v>4182</c:v>
                </c:pt>
                <c:pt idx="227">
                  <c:v>4131</c:v>
                </c:pt>
                <c:pt idx="228">
                  <c:v>3669</c:v>
                </c:pt>
                <c:pt idx="229">
                  <c:v>2836</c:v>
                </c:pt>
                <c:pt idx="230">
                  <c:v>4499</c:v>
                </c:pt>
                <c:pt idx="231">
                  <c:v>4823</c:v>
                </c:pt>
                <c:pt idx="232">
                  <c:v>5328</c:v>
                </c:pt>
                <c:pt idx="233">
                  <c:v>4529</c:v>
                </c:pt>
                <c:pt idx="234">
                  <c:v>4130</c:v>
                </c:pt>
                <c:pt idx="235">
                  <c:v>3662</c:v>
                </c:pt>
                <c:pt idx="236">
                  <c:v>3426</c:v>
                </c:pt>
                <c:pt idx="237">
                  <c:v>5237</c:v>
                </c:pt>
                <c:pt idx="238">
                  <c:v>4699</c:v>
                </c:pt>
                <c:pt idx="239">
                  <c:v>4602</c:v>
                </c:pt>
                <c:pt idx="240">
                  <c:v>4569</c:v>
                </c:pt>
                <c:pt idx="241">
                  <c:v>5029</c:v>
                </c:pt>
                <c:pt idx="242">
                  <c:v>4035</c:v>
                </c:pt>
                <c:pt idx="243">
                  <c:v>2991</c:v>
                </c:pt>
                <c:pt idx="244">
                  <c:v>2511</c:v>
                </c:pt>
                <c:pt idx="245">
                  <c:v>4213</c:v>
                </c:pt>
                <c:pt idx="246">
                  <c:v>4559</c:v>
                </c:pt>
                <c:pt idx="247">
                  <c:v>4394</c:v>
                </c:pt>
                <c:pt idx="248">
                  <c:v>4506</c:v>
                </c:pt>
                <c:pt idx="249">
                  <c:v>3800</c:v>
                </c:pt>
                <c:pt idx="250">
                  <c:v>3211</c:v>
                </c:pt>
                <c:pt idx="251">
                  <c:v>4873</c:v>
                </c:pt>
                <c:pt idx="252">
                  <c:v>4382</c:v>
                </c:pt>
                <c:pt idx="253">
                  <c:v>4296</c:v>
                </c:pt>
                <c:pt idx="254">
                  <c:v>4233</c:v>
                </c:pt>
                <c:pt idx="255">
                  <c:v>4355</c:v>
                </c:pt>
                <c:pt idx="256">
                  <c:v>3941</c:v>
                </c:pt>
                <c:pt idx="257">
                  <c:v>2948</c:v>
                </c:pt>
                <c:pt idx="258">
                  <c:v>4027</c:v>
                </c:pt>
                <c:pt idx="259">
                  <c:v>4626</c:v>
                </c:pt>
                <c:pt idx="260">
                  <c:v>4528</c:v>
                </c:pt>
                <c:pt idx="261">
                  <c:v>4314</c:v>
                </c:pt>
                <c:pt idx="262">
                  <c:v>4658</c:v>
                </c:pt>
                <c:pt idx="263">
                  <c:v>3669</c:v>
                </c:pt>
                <c:pt idx="264">
                  <c:v>3339</c:v>
                </c:pt>
                <c:pt idx="265">
                  <c:v>4803</c:v>
                </c:pt>
                <c:pt idx="266">
                  <c:v>5110</c:v>
                </c:pt>
                <c:pt idx="267">
                  <c:v>4818</c:v>
                </c:pt>
                <c:pt idx="268">
                  <c:v>4069</c:v>
                </c:pt>
                <c:pt idx="269">
                  <c:v>4594</c:v>
                </c:pt>
                <c:pt idx="270">
                  <c:v>3891</c:v>
                </c:pt>
                <c:pt idx="271">
                  <c:v>3109</c:v>
                </c:pt>
                <c:pt idx="272">
                  <c:v>4513</c:v>
                </c:pt>
                <c:pt idx="273">
                  <c:v>4058</c:v>
                </c:pt>
                <c:pt idx="274">
                  <c:v>4000</c:v>
                </c:pt>
                <c:pt idx="275">
                  <c:v>3752</c:v>
                </c:pt>
                <c:pt idx="276">
                  <c:v>3593</c:v>
                </c:pt>
                <c:pt idx="277">
                  <c:v>3335</c:v>
                </c:pt>
                <c:pt idx="278">
                  <c:v>2635</c:v>
                </c:pt>
                <c:pt idx="279">
                  <c:v>3912</c:v>
                </c:pt>
                <c:pt idx="280">
                  <c:v>3830</c:v>
                </c:pt>
                <c:pt idx="281">
                  <c:v>3379</c:v>
                </c:pt>
                <c:pt idx="282">
                  <c:v>3425</c:v>
                </c:pt>
                <c:pt idx="283">
                  <c:v>3204</c:v>
                </c:pt>
                <c:pt idx="284">
                  <c:v>3325</c:v>
                </c:pt>
                <c:pt idx="285">
                  <c:v>2682</c:v>
                </c:pt>
                <c:pt idx="286">
                  <c:v>4508</c:v>
                </c:pt>
                <c:pt idx="287">
                  <c:v>3756</c:v>
                </c:pt>
                <c:pt idx="288">
                  <c:v>3456</c:v>
                </c:pt>
                <c:pt idx="289">
                  <c:v>3323</c:v>
                </c:pt>
                <c:pt idx="290">
                  <c:v>3450</c:v>
                </c:pt>
                <c:pt idx="291">
                  <c:v>3692</c:v>
                </c:pt>
                <c:pt idx="292">
                  <c:v>2919</c:v>
                </c:pt>
                <c:pt idx="293">
                  <c:v>3594</c:v>
                </c:pt>
                <c:pt idx="294">
                  <c:v>4620</c:v>
                </c:pt>
                <c:pt idx="295">
                  <c:v>3680</c:v>
                </c:pt>
                <c:pt idx="296">
                  <c:v>3121</c:v>
                </c:pt>
                <c:pt idx="297">
                  <c:v>3887</c:v>
                </c:pt>
                <c:pt idx="298">
                  <c:v>3309</c:v>
                </c:pt>
                <c:pt idx="299">
                  <c:v>2791</c:v>
                </c:pt>
                <c:pt idx="300">
                  <c:v>3856</c:v>
                </c:pt>
                <c:pt idx="301">
                  <c:v>3717</c:v>
                </c:pt>
                <c:pt idx="302">
                  <c:v>3697</c:v>
                </c:pt>
                <c:pt idx="303">
                  <c:v>3609</c:v>
                </c:pt>
                <c:pt idx="304">
                  <c:v>2973</c:v>
                </c:pt>
                <c:pt idx="305">
                  <c:v>3087</c:v>
                </c:pt>
                <c:pt idx="306">
                  <c:v>2566</c:v>
                </c:pt>
                <c:pt idx="307">
                  <c:v>3040</c:v>
                </c:pt>
                <c:pt idx="308">
                  <c:v>3824</c:v>
                </c:pt>
                <c:pt idx="309">
                  <c:v>3187</c:v>
                </c:pt>
                <c:pt idx="310">
                  <c:v>3127</c:v>
                </c:pt>
                <c:pt idx="311">
                  <c:v>3349</c:v>
                </c:pt>
                <c:pt idx="312">
                  <c:v>3440</c:v>
                </c:pt>
                <c:pt idx="313">
                  <c:v>2426</c:v>
                </c:pt>
                <c:pt idx="314">
                  <c:v>4172</c:v>
                </c:pt>
                <c:pt idx="315">
                  <c:v>3186</c:v>
                </c:pt>
                <c:pt idx="316">
                  <c:v>3099</c:v>
                </c:pt>
                <c:pt idx="317">
                  <c:v>3271</c:v>
                </c:pt>
                <c:pt idx="318">
                  <c:v>3244</c:v>
                </c:pt>
                <c:pt idx="319">
                  <c:v>3093</c:v>
                </c:pt>
                <c:pt idx="320">
                  <c:v>2757</c:v>
                </c:pt>
                <c:pt idx="321">
                  <c:v>3455</c:v>
                </c:pt>
                <c:pt idx="322">
                  <c:v>3236</c:v>
                </c:pt>
                <c:pt idx="323">
                  <c:v>3277</c:v>
                </c:pt>
                <c:pt idx="324">
                  <c:v>3141</c:v>
                </c:pt>
                <c:pt idx="325">
                  <c:v>3303</c:v>
                </c:pt>
                <c:pt idx="326">
                  <c:v>3343</c:v>
                </c:pt>
                <c:pt idx="327">
                  <c:v>2474</c:v>
                </c:pt>
                <c:pt idx="328">
                  <c:v>3604</c:v>
                </c:pt>
                <c:pt idx="329">
                  <c:v>3338</c:v>
                </c:pt>
                <c:pt idx="330">
                  <c:v>3300</c:v>
                </c:pt>
                <c:pt idx="331">
                  <c:v>60</c:v>
                </c:pt>
                <c:pt idx="332">
                  <c:v>4954</c:v>
                </c:pt>
                <c:pt idx="333">
                  <c:v>3486</c:v>
                </c:pt>
                <c:pt idx="334">
                  <c:v>2550</c:v>
                </c:pt>
                <c:pt idx="335">
                  <c:v>3373</c:v>
                </c:pt>
                <c:pt idx="336">
                  <c:v>3505</c:v>
                </c:pt>
                <c:pt idx="337">
                  <c:v>2953</c:v>
                </c:pt>
                <c:pt idx="338">
                  <c:v>2398</c:v>
                </c:pt>
                <c:pt idx="339">
                  <c:v>3137</c:v>
                </c:pt>
                <c:pt idx="340">
                  <c:v>3274</c:v>
                </c:pt>
                <c:pt idx="341">
                  <c:v>2597</c:v>
                </c:pt>
                <c:pt idx="342">
                  <c:v>3743</c:v>
                </c:pt>
                <c:pt idx="343">
                  <c:v>3453</c:v>
                </c:pt>
                <c:pt idx="344">
                  <c:v>3176</c:v>
                </c:pt>
                <c:pt idx="345">
                  <c:v>3495</c:v>
                </c:pt>
                <c:pt idx="346">
                  <c:v>3590</c:v>
                </c:pt>
                <c:pt idx="347">
                  <c:v>3958</c:v>
                </c:pt>
                <c:pt idx="348">
                  <c:v>3145</c:v>
                </c:pt>
                <c:pt idx="349">
                  <c:v>4439</c:v>
                </c:pt>
                <c:pt idx="350">
                  <c:v>4381</c:v>
                </c:pt>
                <c:pt idx="351">
                  <c:v>4762</c:v>
                </c:pt>
                <c:pt idx="352">
                  <c:v>4754</c:v>
                </c:pt>
                <c:pt idx="353">
                  <c:v>5310</c:v>
                </c:pt>
                <c:pt idx="354">
                  <c:v>5591</c:v>
                </c:pt>
                <c:pt idx="355">
                  <c:v>4578</c:v>
                </c:pt>
                <c:pt idx="356">
                  <c:v>7348</c:v>
                </c:pt>
                <c:pt idx="357">
                  <c:v>5995</c:v>
                </c:pt>
                <c:pt idx="358">
                  <c:v>56</c:v>
                </c:pt>
                <c:pt idx="359">
                  <c:v>4164</c:v>
                </c:pt>
                <c:pt idx="360">
                  <c:v>4056</c:v>
                </c:pt>
                <c:pt idx="361">
                  <c:v>3257</c:v>
                </c:pt>
                <c:pt idx="362">
                  <c:v>2409</c:v>
                </c:pt>
                <c:pt idx="363">
                  <c:v>4801</c:v>
                </c:pt>
                <c:pt idx="364">
                  <c:v>4615</c:v>
                </c:pt>
                <c:pt idx="365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A-4522-82F8-6E0934A8F544}"/>
            </c:ext>
          </c:extLst>
        </c:ser>
        <c:ser>
          <c:idx val="2"/>
          <c:order val="2"/>
          <c:tx>
            <c:strRef>
              <c:f>'Query-Chart5'!$F$1</c:f>
              <c:strCache>
                <c:ptCount val="1"/>
                <c:pt idx="0">
                  <c:v>n2006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'Query-Chart5'!$A$2:$A$367</c:f>
              <c:numCache>
                <c:formatCode>[$-409]d/mmm;@</c:formatCode>
                <c:ptCount val="36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44621</c:v>
                </c:pt>
                <c:pt idx="61">
                  <c:v>44622</c:v>
                </c:pt>
                <c:pt idx="62">
                  <c:v>44623</c:v>
                </c:pt>
                <c:pt idx="63">
                  <c:v>44624</c:v>
                </c:pt>
                <c:pt idx="64">
                  <c:v>44625</c:v>
                </c:pt>
                <c:pt idx="65">
                  <c:v>44626</c:v>
                </c:pt>
                <c:pt idx="66">
                  <c:v>44627</c:v>
                </c:pt>
                <c:pt idx="67">
                  <c:v>44628</c:v>
                </c:pt>
                <c:pt idx="68">
                  <c:v>44629</c:v>
                </c:pt>
                <c:pt idx="69">
                  <c:v>44630</c:v>
                </c:pt>
                <c:pt idx="70">
                  <c:v>44631</c:v>
                </c:pt>
                <c:pt idx="71">
                  <c:v>44632</c:v>
                </c:pt>
                <c:pt idx="72">
                  <c:v>44633</c:v>
                </c:pt>
                <c:pt idx="73">
                  <c:v>44634</c:v>
                </c:pt>
                <c:pt idx="74">
                  <c:v>44635</c:v>
                </c:pt>
                <c:pt idx="75">
                  <c:v>44636</c:v>
                </c:pt>
                <c:pt idx="76">
                  <c:v>44637</c:v>
                </c:pt>
                <c:pt idx="77">
                  <c:v>44638</c:v>
                </c:pt>
                <c:pt idx="78">
                  <c:v>44639</c:v>
                </c:pt>
                <c:pt idx="79">
                  <c:v>44640</c:v>
                </c:pt>
                <c:pt idx="80">
                  <c:v>44641</c:v>
                </c:pt>
                <c:pt idx="81">
                  <c:v>44642</c:v>
                </c:pt>
                <c:pt idx="82">
                  <c:v>44643</c:v>
                </c:pt>
                <c:pt idx="83">
                  <c:v>44644</c:v>
                </c:pt>
                <c:pt idx="84">
                  <c:v>44645</c:v>
                </c:pt>
                <c:pt idx="85">
                  <c:v>44646</c:v>
                </c:pt>
                <c:pt idx="86">
                  <c:v>44647</c:v>
                </c:pt>
                <c:pt idx="87">
                  <c:v>44648</c:v>
                </c:pt>
                <c:pt idx="88">
                  <c:v>44649</c:v>
                </c:pt>
                <c:pt idx="89">
                  <c:v>44650</c:v>
                </c:pt>
                <c:pt idx="90">
                  <c:v>44651</c:v>
                </c:pt>
                <c:pt idx="91">
                  <c:v>44652</c:v>
                </c:pt>
                <c:pt idx="92">
                  <c:v>44653</c:v>
                </c:pt>
                <c:pt idx="93">
                  <c:v>44654</c:v>
                </c:pt>
                <c:pt idx="94">
                  <c:v>44655</c:v>
                </c:pt>
                <c:pt idx="95">
                  <c:v>44656</c:v>
                </c:pt>
                <c:pt idx="96">
                  <c:v>44657</c:v>
                </c:pt>
                <c:pt idx="97">
                  <c:v>44658</c:v>
                </c:pt>
                <c:pt idx="98">
                  <c:v>44659</c:v>
                </c:pt>
                <c:pt idx="99">
                  <c:v>44660</c:v>
                </c:pt>
                <c:pt idx="100">
                  <c:v>44661</c:v>
                </c:pt>
                <c:pt idx="101">
                  <c:v>44662</c:v>
                </c:pt>
                <c:pt idx="102">
                  <c:v>44663</c:v>
                </c:pt>
                <c:pt idx="103">
                  <c:v>44664</c:v>
                </c:pt>
                <c:pt idx="104">
                  <c:v>44665</c:v>
                </c:pt>
                <c:pt idx="105">
                  <c:v>44666</c:v>
                </c:pt>
                <c:pt idx="106">
                  <c:v>44667</c:v>
                </c:pt>
                <c:pt idx="107">
                  <c:v>44668</c:v>
                </c:pt>
                <c:pt idx="108">
                  <c:v>44669</c:v>
                </c:pt>
                <c:pt idx="109">
                  <c:v>44670</c:v>
                </c:pt>
                <c:pt idx="110">
                  <c:v>44671</c:v>
                </c:pt>
                <c:pt idx="111">
                  <c:v>44672</c:v>
                </c:pt>
                <c:pt idx="112">
                  <c:v>44673</c:v>
                </c:pt>
                <c:pt idx="113">
                  <c:v>44674</c:v>
                </c:pt>
                <c:pt idx="114">
                  <c:v>44675</c:v>
                </c:pt>
                <c:pt idx="115">
                  <c:v>44676</c:v>
                </c:pt>
                <c:pt idx="116">
                  <c:v>44677</c:v>
                </c:pt>
                <c:pt idx="117">
                  <c:v>44678</c:v>
                </c:pt>
                <c:pt idx="118">
                  <c:v>44679</c:v>
                </c:pt>
                <c:pt idx="119">
                  <c:v>44680</c:v>
                </c:pt>
                <c:pt idx="120">
                  <c:v>44681</c:v>
                </c:pt>
                <c:pt idx="121">
                  <c:v>44682</c:v>
                </c:pt>
                <c:pt idx="122">
                  <c:v>44683</c:v>
                </c:pt>
                <c:pt idx="123">
                  <c:v>44684</c:v>
                </c:pt>
                <c:pt idx="124">
                  <c:v>44685</c:v>
                </c:pt>
                <c:pt idx="125">
                  <c:v>44686</c:v>
                </c:pt>
                <c:pt idx="126">
                  <c:v>44687</c:v>
                </c:pt>
                <c:pt idx="127">
                  <c:v>44688</c:v>
                </c:pt>
                <c:pt idx="128">
                  <c:v>44689</c:v>
                </c:pt>
                <c:pt idx="129">
                  <c:v>44690</c:v>
                </c:pt>
                <c:pt idx="130">
                  <c:v>44691</c:v>
                </c:pt>
                <c:pt idx="131">
                  <c:v>44692</c:v>
                </c:pt>
                <c:pt idx="132">
                  <c:v>44693</c:v>
                </c:pt>
                <c:pt idx="133">
                  <c:v>44694</c:v>
                </c:pt>
                <c:pt idx="134">
                  <c:v>44695</c:v>
                </c:pt>
                <c:pt idx="135">
                  <c:v>44696</c:v>
                </c:pt>
                <c:pt idx="136">
                  <c:v>44697</c:v>
                </c:pt>
                <c:pt idx="137">
                  <c:v>44698</c:v>
                </c:pt>
                <c:pt idx="138">
                  <c:v>44699</c:v>
                </c:pt>
                <c:pt idx="139">
                  <c:v>44700</c:v>
                </c:pt>
                <c:pt idx="140">
                  <c:v>44701</c:v>
                </c:pt>
                <c:pt idx="141">
                  <c:v>44702</c:v>
                </c:pt>
                <c:pt idx="142">
                  <c:v>44703</c:v>
                </c:pt>
                <c:pt idx="143">
                  <c:v>44704</c:v>
                </c:pt>
                <c:pt idx="144">
                  <c:v>44705</c:v>
                </c:pt>
                <c:pt idx="145">
                  <c:v>44706</c:v>
                </c:pt>
                <c:pt idx="146">
                  <c:v>44707</c:v>
                </c:pt>
                <c:pt idx="147">
                  <c:v>44708</c:v>
                </c:pt>
                <c:pt idx="148">
                  <c:v>44709</c:v>
                </c:pt>
                <c:pt idx="149">
                  <c:v>44710</c:v>
                </c:pt>
                <c:pt idx="150">
                  <c:v>44711</c:v>
                </c:pt>
                <c:pt idx="151">
                  <c:v>44712</c:v>
                </c:pt>
                <c:pt idx="152">
                  <c:v>44713</c:v>
                </c:pt>
                <c:pt idx="153">
                  <c:v>44714</c:v>
                </c:pt>
                <c:pt idx="154">
                  <c:v>44715</c:v>
                </c:pt>
                <c:pt idx="155">
                  <c:v>44716</c:v>
                </c:pt>
                <c:pt idx="156">
                  <c:v>44717</c:v>
                </c:pt>
                <c:pt idx="157">
                  <c:v>44718</c:v>
                </c:pt>
                <c:pt idx="158">
                  <c:v>44719</c:v>
                </c:pt>
                <c:pt idx="159">
                  <c:v>44720</c:v>
                </c:pt>
                <c:pt idx="160">
                  <c:v>44721</c:v>
                </c:pt>
                <c:pt idx="161">
                  <c:v>44722</c:v>
                </c:pt>
                <c:pt idx="162">
                  <c:v>44723</c:v>
                </c:pt>
                <c:pt idx="163">
                  <c:v>44724</c:v>
                </c:pt>
                <c:pt idx="164">
                  <c:v>44725</c:v>
                </c:pt>
                <c:pt idx="165">
                  <c:v>44726</c:v>
                </c:pt>
                <c:pt idx="166">
                  <c:v>44727</c:v>
                </c:pt>
                <c:pt idx="167">
                  <c:v>44728</c:v>
                </c:pt>
                <c:pt idx="168">
                  <c:v>44729</c:v>
                </c:pt>
                <c:pt idx="169">
                  <c:v>44730</c:v>
                </c:pt>
                <c:pt idx="170">
                  <c:v>44731</c:v>
                </c:pt>
                <c:pt idx="171">
                  <c:v>44732</c:v>
                </c:pt>
                <c:pt idx="172">
                  <c:v>44733</c:v>
                </c:pt>
                <c:pt idx="173">
                  <c:v>44734</c:v>
                </c:pt>
                <c:pt idx="174">
                  <c:v>44735</c:v>
                </c:pt>
                <c:pt idx="175">
                  <c:v>44736</c:v>
                </c:pt>
                <c:pt idx="176">
                  <c:v>44737</c:v>
                </c:pt>
                <c:pt idx="177">
                  <c:v>44738</c:v>
                </c:pt>
                <c:pt idx="178">
                  <c:v>44739</c:v>
                </c:pt>
                <c:pt idx="179">
                  <c:v>44740</c:v>
                </c:pt>
                <c:pt idx="180">
                  <c:v>44741</c:v>
                </c:pt>
                <c:pt idx="181">
                  <c:v>44742</c:v>
                </c:pt>
                <c:pt idx="182">
                  <c:v>44743</c:v>
                </c:pt>
                <c:pt idx="183">
                  <c:v>44744</c:v>
                </c:pt>
                <c:pt idx="184">
                  <c:v>44745</c:v>
                </c:pt>
                <c:pt idx="185">
                  <c:v>44746</c:v>
                </c:pt>
                <c:pt idx="186">
                  <c:v>44747</c:v>
                </c:pt>
                <c:pt idx="187">
                  <c:v>44748</c:v>
                </c:pt>
                <c:pt idx="188">
                  <c:v>44749</c:v>
                </c:pt>
                <c:pt idx="189">
                  <c:v>44750</c:v>
                </c:pt>
                <c:pt idx="190">
                  <c:v>44751</c:v>
                </c:pt>
                <c:pt idx="191">
                  <c:v>44752</c:v>
                </c:pt>
                <c:pt idx="192">
                  <c:v>44753</c:v>
                </c:pt>
                <c:pt idx="193">
                  <c:v>44754</c:v>
                </c:pt>
                <c:pt idx="194">
                  <c:v>44755</c:v>
                </c:pt>
                <c:pt idx="195">
                  <c:v>44756</c:v>
                </c:pt>
                <c:pt idx="196">
                  <c:v>44757</c:v>
                </c:pt>
                <c:pt idx="197">
                  <c:v>44758</c:v>
                </c:pt>
                <c:pt idx="198">
                  <c:v>44759</c:v>
                </c:pt>
                <c:pt idx="199">
                  <c:v>44760</c:v>
                </c:pt>
                <c:pt idx="200">
                  <c:v>44761</c:v>
                </c:pt>
                <c:pt idx="201">
                  <c:v>44762</c:v>
                </c:pt>
                <c:pt idx="202">
                  <c:v>44763</c:v>
                </c:pt>
                <c:pt idx="203">
                  <c:v>44764</c:v>
                </c:pt>
                <c:pt idx="204">
                  <c:v>44765</c:v>
                </c:pt>
                <c:pt idx="205">
                  <c:v>44766</c:v>
                </c:pt>
                <c:pt idx="206">
                  <c:v>44767</c:v>
                </c:pt>
                <c:pt idx="207">
                  <c:v>44768</c:v>
                </c:pt>
                <c:pt idx="208">
                  <c:v>44769</c:v>
                </c:pt>
                <c:pt idx="209">
                  <c:v>44770</c:v>
                </c:pt>
                <c:pt idx="210">
                  <c:v>44771</c:v>
                </c:pt>
                <c:pt idx="211">
                  <c:v>44772</c:v>
                </c:pt>
                <c:pt idx="212">
                  <c:v>44773</c:v>
                </c:pt>
                <c:pt idx="213">
                  <c:v>44774</c:v>
                </c:pt>
                <c:pt idx="214">
                  <c:v>44775</c:v>
                </c:pt>
                <c:pt idx="215">
                  <c:v>44776</c:v>
                </c:pt>
                <c:pt idx="216">
                  <c:v>44777</c:v>
                </c:pt>
                <c:pt idx="217">
                  <c:v>44778</c:v>
                </c:pt>
                <c:pt idx="218">
                  <c:v>44779</c:v>
                </c:pt>
                <c:pt idx="219">
                  <c:v>44780</c:v>
                </c:pt>
                <c:pt idx="220">
                  <c:v>44781</c:v>
                </c:pt>
                <c:pt idx="221">
                  <c:v>44782</c:v>
                </c:pt>
                <c:pt idx="222">
                  <c:v>44783</c:v>
                </c:pt>
                <c:pt idx="223">
                  <c:v>44784</c:v>
                </c:pt>
                <c:pt idx="224">
                  <c:v>44785</c:v>
                </c:pt>
                <c:pt idx="225">
                  <c:v>44786</c:v>
                </c:pt>
                <c:pt idx="226">
                  <c:v>44787</c:v>
                </c:pt>
                <c:pt idx="227">
                  <c:v>44788</c:v>
                </c:pt>
                <c:pt idx="228">
                  <c:v>44789</c:v>
                </c:pt>
                <c:pt idx="229">
                  <c:v>44790</c:v>
                </c:pt>
                <c:pt idx="230">
                  <c:v>44791</c:v>
                </c:pt>
                <c:pt idx="231">
                  <c:v>44792</c:v>
                </c:pt>
                <c:pt idx="232">
                  <c:v>44793</c:v>
                </c:pt>
                <c:pt idx="233">
                  <c:v>44794</c:v>
                </c:pt>
                <c:pt idx="234">
                  <c:v>44795</c:v>
                </c:pt>
                <c:pt idx="235">
                  <c:v>44796</c:v>
                </c:pt>
                <c:pt idx="236">
                  <c:v>44797</c:v>
                </c:pt>
                <c:pt idx="237">
                  <c:v>44798</c:v>
                </c:pt>
                <c:pt idx="238">
                  <c:v>44799</c:v>
                </c:pt>
                <c:pt idx="239">
                  <c:v>44800</c:v>
                </c:pt>
                <c:pt idx="240">
                  <c:v>44801</c:v>
                </c:pt>
                <c:pt idx="241">
                  <c:v>44802</c:v>
                </c:pt>
                <c:pt idx="242">
                  <c:v>44803</c:v>
                </c:pt>
                <c:pt idx="243">
                  <c:v>44804</c:v>
                </c:pt>
                <c:pt idx="244">
                  <c:v>44805</c:v>
                </c:pt>
                <c:pt idx="245">
                  <c:v>44806</c:v>
                </c:pt>
                <c:pt idx="246">
                  <c:v>44807</c:v>
                </c:pt>
                <c:pt idx="247">
                  <c:v>44808</c:v>
                </c:pt>
                <c:pt idx="248">
                  <c:v>44809</c:v>
                </c:pt>
                <c:pt idx="249">
                  <c:v>44810</c:v>
                </c:pt>
                <c:pt idx="250">
                  <c:v>44811</c:v>
                </c:pt>
                <c:pt idx="251">
                  <c:v>44812</c:v>
                </c:pt>
                <c:pt idx="252">
                  <c:v>44813</c:v>
                </c:pt>
                <c:pt idx="253">
                  <c:v>44814</c:v>
                </c:pt>
                <c:pt idx="254">
                  <c:v>44815</c:v>
                </c:pt>
                <c:pt idx="255">
                  <c:v>44816</c:v>
                </c:pt>
                <c:pt idx="256">
                  <c:v>44817</c:v>
                </c:pt>
                <c:pt idx="257">
                  <c:v>44818</c:v>
                </c:pt>
                <c:pt idx="258">
                  <c:v>44819</c:v>
                </c:pt>
                <c:pt idx="259">
                  <c:v>44820</c:v>
                </c:pt>
                <c:pt idx="260">
                  <c:v>44821</c:v>
                </c:pt>
                <c:pt idx="261">
                  <c:v>44822</c:v>
                </c:pt>
                <c:pt idx="262">
                  <c:v>44823</c:v>
                </c:pt>
                <c:pt idx="263">
                  <c:v>44824</c:v>
                </c:pt>
                <c:pt idx="264">
                  <c:v>44825</c:v>
                </c:pt>
                <c:pt idx="265">
                  <c:v>44826</c:v>
                </c:pt>
                <c:pt idx="266">
                  <c:v>44827</c:v>
                </c:pt>
                <c:pt idx="267">
                  <c:v>44828</c:v>
                </c:pt>
                <c:pt idx="268">
                  <c:v>44829</c:v>
                </c:pt>
                <c:pt idx="269">
                  <c:v>44830</c:v>
                </c:pt>
                <c:pt idx="270">
                  <c:v>44831</c:v>
                </c:pt>
                <c:pt idx="271">
                  <c:v>44832</c:v>
                </c:pt>
                <c:pt idx="272">
                  <c:v>44833</c:v>
                </c:pt>
                <c:pt idx="273">
                  <c:v>44834</c:v>
                </c:pt>
                <c:pt idx="274">
                  <c:v>44835</c:v>
                </c:pt>
                <c:pt idx="275">
                  <c:v>44836</c:v>
                </c:pt>
                <c:pt idx="276">
                  <c:v>44837</c:v>
                </c:pt>
                <c:pt idx="277">
                  <c:v>44838</c:v>
                </c:pt>
                <c:pt idx="278">
                  <c:v>44839</c:v>
                </c:pt>
                <c:pt idx="279">
                  <c:v>44840</c:v>
                </c:pt>
                <c:pt idx="280">
                  <c:v>44841</c:v>
                </c:pt>
                <c:pt idx="281">
                  <c:v>44842</c:v>
                </c:pt>
                <c:pt idx="282">
                  <c:v>44843</c:v>
                </c:pt>
                <c:pt idx="283">
                  <c:v>44844</c:v>
                </c:pt>
                <c:pt idx="284">
                  <c:v>44845</c:v>
                </c:pt>
                <c:pt idx="285">
                  <c:v>44846</c:v>
                </c:pt>
                <c:pt idx="286">
                  <c:v>44847</c:v>
                </c:pt>
                <c:pt idx="287">
                  <c:v>44848</c:v>
                </c:pt>
                <c:pt idx="288">
                  <c:v>44849</c:v>
                </c:pt>
                <c:pt idx="289">
                  <c:v>44850</c:v>
                </c:pt>
                <c:pt idx="290">
                  <c:v>44851</c:v>
                </c:pt>
                <c:pt idx="291">
                  <c:v>44852</c:v>
                </c:pt>
                <c:pt idx="292">
                  <c:v>44853</c:v>
                </c:pt>
                <c:pt idx="293">
                  <c:v>44854</c:v>
                </c:pt>
                <c:pt idx="294">
                  <c:v>44855</c:v>
                </c:pt>
                <c:pt idx="295">
                  <c:v>44856</c:v>
                </c:pt>
                <c:pt idx="296">
                  <c:v>44857</c:v>
                </c:pt>
                <c:pt idx="297">
                  <c:v>44858</c:v>
                </c:pt>
                <c:pt idx="298">
                  <c:v>44859</c:v>
                </c:pt>
                <c:pt idx="299">
                  <c:v>44860</c:v>
                </c:pt>
                <c:pt idx="300">
                  <c:v>44861</c:v>
                </c:pt>
                <c:pt idx="301">
                  <c:v>44862</c:v>
                </c:pt>
                <c:pt idx="302">
                  <c:v>44863</c:v>
                </c:pt>
                <c:pt idx="303">
                  <c:v>44864</c:v>
                </c:pt>
                <c:pt idx="304">
                  <c:v>44865</c:v>
                </c:pt>
                <c:pt idx="305">
                  <c:v>44866</c:v>
                </c:pt>
                <c:pt idx="306">
                  <c:v>44867</c:v>
                </c:pt>
                <c:pt idx="307">
                  <c:v>44868</c:v>
                </c:pt>
                <c:pt idx="308">
                  <c:v>44869</c:v>
                </c:pt>
                <c:pt idx="309">
                  <c:v>44870</c:v>
                </c:pt>
                <c:pt idx="310">
                  <c:v>44871</c:v>
                </c:pt>
                <c:pt idx="311">
                  <c:v>44872</c:v>
                </c:pt>
                <c:pt idx="312">
                  <c:v>44873</c:v>
                </c:pt>
                <c:pt idx="313">
                  <c:v>44874</c:v>
                </c:pt>
                <c:pt idx="314">
                  <c:v>44875</c:v>
                </c:pt>
                <c:pt idx="315">
                  <c:v>44876</c:v>
                </c:pt>
                <c:pt idx="316">
                  <c:v>44877</c:v>
                </c:pt>
                <c:pt idx="317">
                  <c:v>44878</c:v>
                </c:pt>
                <c:pt idx="318">
                  <c:v>44879</c:v>
                </c:pt>
                <c:pt idx="319">
                  <c:v>44880</c:v>
                </c:pt>
                <c:pt idx="320">
                  <c:v>44881</c:v>
                </c:pt>
                <c:pt idx="321">
                  <c:v>44882</c:v>
                </c:pt>
                <c:pt idx="322">
                  <c:v>44883</c:v>
                </c:pt>
                <c:pt idx="323">
                  <c:v>44884</c:v>
                </c:pt>
                <c:pt idx="324">
                  <c:v>44885</c:v>
                </c:pt>
                <c:pt idx="325">
                  <c:v>44886</c:v>
                </c:pt>
                <c:pt idx="326">
                  <c:v>44887</c:v>
                </c:pt>
                <c:pt idx="327">
                  <c:v>44888</c:v>
                </c:pt>
                <c:pt idx="328">
                  <c:v>44889</c:v>
                </c:pt>
                <c:pt idx="329">
                  <c:v>44890</c:v>
                </c:pt>
                <c:pt idx="330">
                  <c:v>44891</c:v>
                </c:pt>
                <c:pt idx="331">
                  <c:v>44892</c:v>
                </c:pt>
                <c:pt idx="332">
                  <c:v>44893</c:v>
                </c:pt>
                <c:pt idx="333">
                  <c:v>44894</c:v>
                </c:pt>
                <c:pt idx="334">
                  <c:v>44895</c:v>
                </c:pt>
                <c:pt idx="335">
                  <c:v>44896</c:v>
                </c:pt>
                <c:pt idx="336">
                  <c:v>44897</c:v>
                </c:pt>
                <c:pt idx="337">
                  <c:v>44898</c:v>
                </c:pt>
                <c:pt idx="338">
                  <c:v>44899</c:v>
                </c:pt>
                <c:pt idx="339">
                  <c:v>44900</c:v>
                </c:pt>
                <c:pt idx="340">
                  <c:v>44901</c:v>
                </c:pt>
                <c:pt idx="341">
                  <c:v>44902</c:v>
                </c:pt>
                <c:pt idx="342">
                  <c:v>44903</c:v>
                </c:pt>
                <c:pt idx="343">
                  <c:v>44904</c:v>
                </c:pt>
                <c:pt idx="344">
                  <c:v>44905</c:v>
                </c:pt>
                <c:pt idx="345">
                  <c:v>44906</c:v>
                </c:pt>
                <c:pt idx="346">
                  <c:v>44907</c:v>
                </c:pt>
                <c:pt idx="347">
                  <c:v>44908</c:v>
                </c:pt>
                <c:pt idx="348">
                  <c:v>44909</c:v>
                </c:pt>
                <c:pt idx="349">
                  <c:v>44910</c:v>
                </c:pt>
                <c:pt idx="350">
                  <c:v>44911</c:v>
                </c:pt>
                <c:pt idx="351">
                  <c:v>44912</c:v>
                </c:pt>
                <c:pt idx="352">
                  <c:v>44913</c:v>
                </c:pt>
                <c:pt idx="353">
                  <c:v>44914</c:v>
                </c:pt>
                <c:pt idx="354">
                  <c:v>44915</c:v>
                </c:pt>
                <c:pt idx="355">
                  <c:v>44916</c:v>
                </c:pt>
                <c:pt idx="356">
                  <c:v>44917</c:v>
                </c:pt>
                <c:pt idx="357">
                  <c:v>44918</c:v>
                </c:pt>
                <c:pt idx="358">
                  <c:v>44919</c:v>
                </c:pt>
                <c:pt idx="359">
                  <c:v>44920</c:v>
                </c:pt>
                <c:pt idx="360">
                  <c:v>44921</c:v>
                </c:pt>
                <c:pt idx="361">
                  <c:v>44922</c:v>
                </c:pt>
                <c:pt idx="362">
                  <c:v>44923</c:v>
                </c:pt>
                <c:pt idx="363">
                  <c:v>44924</c:v>
                </c:pt>
                <c:pt idx="364">
                  <c:v>44925</c:v>
                </c:pt>
                <c:pt idx="365">
                  <c:v>44926</c:v>
                </c:pt>
              </c:numCache>
            </c:numRef>
          </c:cat>
          <c:val>
            <c:numRef>
              <c:f>'Query-Chart5'!$F$2:$F$367</c:f>
              <c:numCache>
                <c:formatCode>General</c:formatCode>
                <c:ptCount val="366"/>
                <c:pt idx="0">
                  <c:v>2892</c:v>
                </c:pt>
                <c:pt idx="1">
                  <c:v>2795</c:v>
                </c:pt>
                <c:pt idx="2">
                  <c:v>2803</c:v>
                </c:pt>
                <c:pt idx="3">
                  <c:v>1733</c:v>
                </c:pt>
                <c:pt idx="4">
                  <c:v>3033</c:v>
                </c:pt>
                <c:pt idx="5">
                  <c:v>2853</c:v>
                </c:pt>
                <c:pt idx="6">
                  <c:v>2547</c:v>
                </c:pt>
                <c:pt idx="7">
                  <c:v>2522</c:v>
                </c:pt>
                <c:pt idx="8">
                  <c:v>2418</c:v>
                </c:pt>
                <c:pt idx="9">
                  <c:v>2666</c:v>
                </c:pt>
                <c:pt idx="10">
                  <c:v>1744</c:v>
                </c:pt>
                <c:pt idx="11">
                  <c:v>3127</c:v>
                </c:pt>
                <c:pt idx="12">
                  <c:v>2599</c:v>
                </c:pt>
                <c:pt idx="13">
                  <c:v>2348</c:v>
                </c:pt>
                <c:pt idx="14">
                  <c:v>2637</c:v>
                </c:pt>
                <c:pt idx="15">
                  <c:v>2405</c:v>
                </c:pt>
                <c:pt idx="16">
                  <c:v>2358</c:v>
                </c:pt>
                <c:pt idx="17">
                  <c:v>1715</c:v>
                </c:pt>
                <c:pt idx="18">
                  <c:v>3140</c:v>
                </c:pt>
                <c:pt idx="19">
                  <c:v>2390</c:v>
                </c:pt>
                <c:pt idx="20">
                  <c:v>2508</c:v>
                </c:pt>
                <c:pt idx="21">
                  <c:v>2346</c:v>
                </c:pt>
                <c:pt idx="22">
                  <c:v>2527</c:v>
                </c:pt>
                <c:pt idx="23">
                  <c:v>2409</c:v>
                </c:pt>
                <c:pt idx="24">
                  <c:v>1813</c:v>
                </c:pt>
                <c:pt idx="25">
                  <c:v>2779</c:v>
                </c:pt>
                <c:pt idx="26">
                  <c:v>2742</c:v>
                </c:pt>
                <c:pt idx="27">
                  <c:v>2571</c:v>
                </c:pt>
                <c:pt idx="28">
                  <c:v>2486</c:v>
                </c:pt>
                <c:pt idx="29">
                  <c:v>2987</c:v>
                </c:pt>
                <c:pt idx="30">
                  <c:v>2200</c:v>
                </c:pt>
                <c:pt idx="31">
                  <c:v>1928</c:v>
                </c:pt>
                <c:pt idx="32">
                  <c:v>2899</c:v>
                </c:pt>
                <c:pt idx="33">
                  <c:v>2458</c:v>
                </c:pt>
                <c:pt idx="34">
                  <c:v>2283</c:v>
                </c:pt>
                <c:pt idx="35">
                  <c:v>2291</c:v>
                </c:pt>
                <c:pt idx="36">
                  <c:v>2100</c:v>
                </c:pt>
                <c:pt idx="37">
                  <c:v>2450</c:v>
                </c:pt>
                <c:pt idx="38">
                  <c:v>1606</c:v>
                </c:pt>
                <c:pt idx="39">
                  <c:v>779</c:v>
                </c:pt>
                <c:pt idx="40">
                  <c:v>3311</c:v>
                </c:pt>
                <c:pt idx="41">
                  <c:v>2487</c:v>
                </c:pt>
                <c:pt idx="42">
                  <c:v>2242</c:v>
                </c:pt>
                <c:pt idx="43">
                  <c:v>2389</c:v>
                </c:pt>
                <c:pt idx="44">
                  <c:v>2130</c:v>
                </c:pt>
                <c:pt idx="45">
                  <c:v>1549</c:v>
                </c:pt>
                <c:pt idx="46">
                  <c:v>1762</c:v>
                </c:pt>
                <c:pt idx="47">
                  <c:v>2098</c:v>
                </c:pt>
                <c:pt idx="48">
                  <c:v>2239</c:v>
                </c:pt>
                <c:pt idx="49">
                  <c:v>2573</c:v>
                </c:pt>
                <c:pt idx="50">
                  <c:v>2434</c:v>
                </c:pt>
                <c:pt idx="51">
                  <c:v>1898</c:v>
                </c:pt>
                <c:pt idx="52">
                  <c:v>1683</c:v>
                </c:pt>
                <c:pt idx="53">
                  <c:v>2715</c:v>
                </c:pt>
                <c:pt idx="54">
                  <c:v>1790</c:v>
                </c:pt>
                <c:pt idx="55">
                  <c:v>2039</c:v>
                </c:pt>
                <c:pt idx="56">
                  <c:v>2960</c:v>
                </c:pt>
                <c:pt idx="57">
                  <c:v>2655</c:v>
                </c:pt>
                <c:pt idx="58">
                  <c:v>2001</c:v>
                </c:pt>
                <c:pt idx="59">
                  <c:v>0</c:v>
                </c:pt>
                <c:pt idx="60">
                  <c:v>1597</c:v>
                </c:pt>
                <c:pt idx="61">
                  <c:v>2400</c:v>
                </c:pt>
                <c:pt idx="62">
                  <c:v>2255</c:v>
                </c:pt>
                <c:pt idx="63">
                  <c:v>2178</c:v>
                </c:pt>
                <c:pt idx="64">
                  <c:v>1764</c:v>
                </c:pt>
                <c:pt idx="65">
                  <c:v>2206</c:v>
                </c:pt>
                <c:pt idx="66">
                  <c:v>2376</c:v>
                </c:pt>
                <c:pt idx="67">
                  <c:v>1727</c:v>
                </c:pt>
                <c:pt idx="68">
                  <c:v>2552</c:v>
                </c:pt>
                <c:pt idx="69">
                  <c:v>2167</c:v>
                </c:pt>
                <c:pt idx="70">
                  <c:v>2163</c:v>
                </c:pt>
                <c:pt idx="71">
                  <c:v>2137</c:v>
                </c:pt>
                <c:pt idx="72">
                  <c:v>2354</c:v>
                </c:pt>
                <c:pt idx="73">
                  <c:v>2226</c:v>
                </c:pt>
                <c:pt idx="74">
                  <c:v>1890</c:v>
                </c:pt>
                <c:pt idx="75">
                  <c:v>2756</c:v>
                </c:pt>
                <c:pt idx="76">
                  <c:v>2521</c:v>
                </c:pt>
                <c:pt idx="77">
                  <c:v>2390</c:v>
                </c:pt>
                <c:pt idx="78">
                  <c:v>2265</c:v>
                </c:pt>
                <c:pt idx="79">
                  <c:v>2381</c:v>
                </c:pt>
                <c:pt idx="80">
                  <c:v>2248</c:v>
                </c:pt>
                <c:pt idx="81">
                  <c:v>1840</c:v>
                </c:pt>
                <c:pt idx="82">
                  <c:v>2812</c:v>
                </c:pt>
                <c:pt idx="83">
                  <c:v>2495</c:v>
                </c:pt>
                <c:pt idx="84">
                  <c:v>2175</c:v>
                </c:pt>
                <c:pt idx="85">
                  <c:v>2087</c:v>
                </c:pt>
                <c:pt idx="86">
                  <c:v>2355</c:v>
                </c:pt>
                <c:pt idx="87">
                  <c:v>2121</c:v>
                </c:pt>
                <c:pt idx="88">
                  <c:v>1571</c:v>
                </c:pt>
                <c:pt idx="89">
                  <c:v>2735</c:v>
                </c:pt>
                <c:pt idx="90">
                  <c:v>1937</c:v>
                </c:pt>
                <c:pt idx="91">
                  <c:v>2110</c:v>
                </c:pt>
                <c:pt idx="92">
                  <c:v>2116</c:v>
                </c:pt>
                <c:pt idx="93">
                  <c:v>2000</c:v>
                </c:pt>
                <c:pt idx="94">
                  <c:v>2146</c:v>
                </c:pt>
                <c:pt idx="95">
                  <c:v>1313</c:v>
                </c:pt>
                <c:pt idx="96">
                  <c:v>1925</c:v>
                </c:pt>
                <c:pt idx="97">
                  <c:v>1938</c:v>
                </c:pt>
                <c:pt idx="98">
                  <c:v>1923</c:v>
                </c:pt>
                <c:pt idx="99">
                  <c:v>1789</c:v>
                </c:pt>
                <c:pt idx="100">
                  <c:v>1937</c:v>
                </c:pt>
                <c:pt idx="101">
                  <c:v>2034</c:v>
                </c:pt>
                <c:pt idx="102">
                  <c:v>1389</c:v>
                </c:pt>
                <c:pt idx="103">
                  <c:v>2634</c:v>
                </c:pt>
                <c:pt idx="104">
                  <c:v>2275</c:v>
                </c:pt>
                <c:pt idx="105">
                  <c:v>2033</c:v>
                </c:pt>
                <c:pt idx="106">
                  <c:v>1842</c:v>
                </c:pt>
                <c:pt idx="107">
                  <c:v>2143</c:v>
                </c:pt>
                <c:pt idx="108">
                  <c:v>1793</c:v>
                </c:pt>
                <c:pt idx="109">
                  <c:v>594</c:v>
                </c:pt>
                <c:pt idx="110">
                  <c:v>2408</c:v>
                </c:pt>
                <c:pt idx="111">
                  <c:v>2032</c:v>
                </c:pt>
                <c:pt idx="112">
                  <c:v>2097</c:v>
                </c:pt>
                <c:pt idx="113">
                  <c:v>2036</c:v>
                </c:pt>
                <c:pt idx="114">
                  <c:v>1947</c:v>
                </c:pt>
                <c:pt idx="115">
                  <c:v>1887</c:v>
                </c:pt>
                <c:pt idx="116">
                  <c:v>1445</c:v>
                </c:pt>
                <c:pt idx="117">
                  <c:v>2342</c:v>
                </c:pt>
                <c:pt idx="118">
                  <c:v>2076</c:v>
                </c:pt>
                <c:pt idx="119">
                  <c:v>2361</c:v>
                </c:pt>
                <c:pt idx="120">
                  <c:v>1790</c:v>
                </c:pt>
                <c:pt idx="121">
                  <c:v>1737</c:v>
                </c:pt>
                <c:pt idx="122">
                  <c:v>1690</c:v>
                </c:pt>
                <c:pt idx="123">
                  <c:v>1430</c:v>
                </c:pt>
                <c:pt idx="124">
                  <c:v>1974</c:v>
                </c:pt>
                <c:pt idx="125">
                  <c:v>1562</c:v>
                </c:pt>
                <c:pt idx="126">
                  <c:v>1658</c:v>
                </c:pt>
                <c:pt idx="127">
                  <c:v>1748</c:v>
                </c:pt>
                <c:pt idx="128">
                  <c:v>2137</c:v>
                </c:pt>
                <c:pt idx="129">
                  <c:v>2000</c:v>
                </c:pt>
                <c:pt idx="130">
                  <c:v>1141</c:v>
                </c:pt>
                <c:pt idx="131">
                  <c:v>1680</c:v>
                </c:pt>
                <c:pt idx="132">
                  <c:v>1655</c:v>
                </c:pt>
                <c:pt idx="133">
                  <c:v>1582</c:v>
                </c:pt>
                <c:pt idx="134">
                  <c:v>1421</c:v>
                </c:pt>
                <c:pt idx="135">
                  <c:v>1533</c:v>
                </c:pt>
                <c:pt idx="136">
                  <c:v>1424</c:v>
                </c:pt>
                <c:pt idx="137">
                  <c:v>1138</c:v>
                </c:pt>
                <c:pt idx="138">
                  <c:v>1677</c:v>
                </c:pt>
                <c:pt idx="139">
                  <c:v>1621</c:v>
                </c:pt>
                <c:pt idx="140">
                  <c:v>1437</c:v>
                </c:pt>
                <c:pt idx="141">
                  <c:v>1410</c:v>
                </c:pt>
                <c:pt idx="142">
                  <c:v>1684</c:v>
                </c:pt>
                <c:pt idx="143">
                  <c:v>1432</c:v>
                </c:pt>
                <c:pt idx="144">
                  <c:v>994</c:v>
                </c:pt>
                <c:pt idx="145">
                  <c:v>834</c:v>
                </c:pt>
                <c:pt idx="146">
                  <c:v>1871</c:v>
                </c:pt>
                <c:pt idx="147">
                  <c:v>1631</c:v>
                </c:pt>
                <c:pt idx="148">
                  <c:v>1660</c:v>
                </c:pt>
                <c:pt idx="149">
                  <c:v>1734</c:v>
                </c:pt>
                <c:pt idx="150">
                  <c:v>1729</c:v>
                </c:pt>
                <c:pt idx="151">
                  <c:v>1169</c:v>
                </c:pt>
                <c:pt idx="152">
                  <c:v>1632</c:v>
                </c:pt>
                <c:pt idx="153">
                  <c:v>1622</c:v>
                </c:pt>
                <c:pt idx="154">
                  <c:v>1475</c:v>
                </c:pt>
                <c:pt idx="155">
                  <c:v>1725</c:v>
                </c:pt>
                <c:pt idx="156">
                  <c:v>1567</c:v>
                </c:pt>
                <c:pt idx="157">
                  <c:v>1379</c:v>
                </c:pt>
                <c:pt idx="158">
                  <c:v>1161</c:v>
                </c:pt>
                <c:pt idx="159">
                  <c:v>1811</c:v>
                </c:pt>
                <c:pt idx="160">
                  <c:v>1636</c:v>
                </c:pt>
                <c:pt idx="161">
                  <c:v>1690</c:v>
                </c:pt>
                <c:pt idx="162">
                  <c:v>1708</c:v>
                </c:pt>
                <c:pt idx="163">
                  <c:v>1803</c:v>
                </c:pt>
                <c:pt idx="164">
                  <c:v>1625</c:v>
                </c:pt>
                <c:pt idx="165">
                  <c:v>1144</c:v>
                </c:pt>
                <c:pt idx="166">
                  <c:v>1762</c:v>
                </c:pt>
                <c:pt idx="167">
                  <c:v>1691</c:v>
                </c:pt>
                <c:pt idx="168">
                  <c:v>1575</c:v>
                </c:pt>
                <c:pt idx="169">
                  <c:v>1621</c:v>
                </c:pt>
                <c:pt idx="170">
                  <c:v>1696</c:v>
                </c:pt>
                <c:pt idx="171">
                  <c:v>1506</c:v>
                </c:pt>
                <c:pt idx="172">
                  <c:v>1248</c:v>
                </c:pt>
                <c:pt idx="173">
                  <c:v>1782</c:v>
                </c:pt>
                <c:pt idx="174">
                  <c:v>1714</c:v>
                </c:pt>
                <c:pt idx="175">
                  <c:v>1677</c:v>
                </c:pt>
                <c:pt idx="176">
                  <c:v>1534</c:v>
                </c:pt>
                <c:pt idx="177">
                  <c:v>1637</c:v>
                </c:pt>
                <c:pt idx="178">
                  <c:v>1448</c:v>
                </c:pt>
                <c:pt idx="179">
                  <c:v>1200</c:v>
                </c:pt>
                <c:pt idx="180">
                  <c:v>1886</c:v>
                </c:pt>
                <c:pt idx="181">
                  <c:v>1415</c:v>
                </c:pt>
                <c:pt idx="182">
                  <c:v>1645</c:v>
                </c:pt>
                <c:pt idx="183">
                  <c:v>1752</c:v>
                </c:pt>
                <c:pt idx="184">
                  <c:v>429</c:v>
                </c:pt>
                <c:pt idx="185">
                  <c:v>1273</c:v>
                </c:pt>
                <c:pt idx="186">
                  <c:v>1024</c:v>
                </c:pt>
                <c:pt idx="187">
                  <c:v>1750</c:v>
                </c:pt>
                <c:pt idx="188">
                  <c:v>1739</c:v>
                </c:pt>
                <c:pt idx="189">
                  <c:v>1562</c:v>
                </c:pt>
                <c:pt idx="190">
                  <c:v>1639</c:v>
                </c:pt>
                <c:pt idx="191">
                  <c:v>1711</c:v>
                </c:pt>
                <c:pt idx="192">
                  <c:v>1375</c:v>
                </c:pt>
                <c:pt idx="193">
                  <c:v>1057</c:v>
                </c:pt>
                <c:pt idx="194">
                  <c:v>1576</c:v>
                </c:pt>
                <c:pt idx="195">
                  <c:v>1585</c:v>
                </c:pt>
                <c:pt idx="196">
                  <c:v>1500</c:v>
                </c:pt>
                <c:pt idx="197">
                  <c:v>1774</c:v>
                </c:pt>
                <c:pt idx="198">
                  <c:v>1649</c:v>
                </c:pt>
                <c:pt idx="199">
                  <c:v>1489</c:v>
                </c:pt>
                <c:pt idx="200">
                  <c:v>1060</c:v>
                </c:pt>
                <c:pt idx="201">
                  <c:v>1857</c:v>
                </c:pt>
                <c:pt idx="202">
                  <c:v>1695</c:v>
                </c:pt>
                <c:pt idx="203">
                  <c:v>1791</c:v>
                </c:pt>
                <c:pt idx="204">
                  <c:v>1847</c:v>
                </c:pt>
                <c:pt idx="205">
                  <c:v>1674</c:v>
                </c:pt>
                <c:pt idx="206">
                  <c:v>1608</c:v>
                </c:pt>
                <c:pt idx="207">
                  <c:v>1160</c:v>
                </c:pt>
                <c:pt idx="208">
                  <c:v>1883</c:v>
                </c:pt>
                <c:pt idx="209">
                  <c:v>1908</c:v>
                </c:pt>
                <c:pt idx="210">
                  <c:v>2075</c:v>
                </c:pt>
                <c:pt idx="211">
                  <c:v>2291</c:v>
                </c:pt>
                <c:pt idx="212">
                  <c:v>1593</c:v>
                </c:pt>
                <c:pt idx="213">
                  <c:v>1895</c:v>
                </c:pt>
                <c:pt idx="214">
                  <c:v>1200</c:v>
                </c:pt>
                <c:pt idx="215">
                  <c:v>1759</c:v>
                </c:pt>
                <c:pt idx="216">
                  <c:v>1809</c:v>
                </c:pt>
                <c:pt idx="217">
                  <c:v>1892</c:v>
                </c:pt>
                <c:pt idx="218">
                  <c:v>1586</c:v>
                </c:pt>
                <c:pt idx="219">
                  <c:v>1499</c:v>
                </c:pt>
                <c:pt idx="220">
                  <c:v>1344</c:v>
                </c:pt>
                <c:pt idx="221">
                  <c:v>1195</c:v>
                </c:pt>
                <c:pt idx="222">
                  <c:v>2025</c:v>
                </c:pt>
                <c:pt idx="223">
                  <c:v>1682</c:v>
                </c:pt>
                <c:pt idx="224">
                  <c:v>1875</c:v>
                </c:pt>
                <c:pt idx="225">
                  <c:v>1465</c:v>
                </c:pt>
                <c:pt idx="226">
                  <c:v>1473</c:v>
                </c:pt>
                <c:pt idx="227">
                  <c:v>1525</c:v>
                </c:pt>
                <c:pt idx="228">
                  <c:v>1323</c:v>
                </c:pt>
                <c:pt idx="229">
                  <c:v>1777</c:v>
                </c:pt>
                <c:pt idx="230">
                  <c:v>1817</c:v>
                </c:pt>
                <c:pt idx="231">
                  <c:v>1728</c:v>
                </c:pt>
                <c:pt idx="232">
                  <c:v>1647</c:v>
                </c:pt>
                <c:pt idx="233">
                  <c:v>1720</c:v>
                </c:pt>
                <c:pt idx="234">
                  <c:v>1552</c:v>
                </c:pt>
                <c:pt idx="235">
                  <c:v>1310</c:v>
                </c:pt>
                <c:pt idx="236">
                  <c:v>2075</c:v>
                </c:pt>
                <c:pt idx="237">
                  <c:v>1817</c:v>
                </c:pt>
                <c:pt idx="238">
                  <c:v>1874</c:v>
                </c:pt>
                <c:pt idx="239">
                  <c:v>1816</c:v>
                </c:pt>
                <c:pt idx="240">
                  <c:v>1888</c:v>
                </c:pt>
                <c:pt idx="241">
                  <c:v>1634</c:v>
                </c:pt>
                <c:pt idx="242">
                  <c:v>1335</c:v>
                </c:pt>
                <c:pt idx="243">
                  <c:v>986</c:v>
                </c:pt>
                <c:pt idx="244">
                  <c:v>1983</c:v>
                </c:pt>
                <c:pt idx="245">
                  <c:v>1653</c:v>
                </c:pt>
                <c:pt idx="246">
                  <c:v>1540</c:v>
                </c:pt>
                <c:pt idx="247">
                  <c:v>1523</c:v>
                </c:pt>
                <c:pt idx="248">
                  <c:v>1577</c:v>
                </c:pt>
                <c:pt idx="249">
                  <c:v>1081</c:v>
                </c:pt>
                <c:pt idx="250">
                  <c:v>1644</c:v>
                </c:pt>
                <c:pt idx="251">
                  <c:v>1513</c:v>
                </c:pt>
                <c:pt idx="252">
                  <c:v>1576</c:v>
                </c:pt>
                <c:pt idx="253">
                  <c:v>1619</c:v>
                </c:pt>
                <c:pt idx="254">
                  <c:v>1530</c:v>
                </c:pt>
                <c:pt idx="255">
                  <c:v>1656</c:v>
                </c:pt>
                <c:pt idx="256">
                  <c:v>1327</c:v>
                </c:pt>
                <c:pt idx="257">
                  <c:v>1871</c:v>
                </c:pt>
                <c:pt idx="258">
                  <c:v>1761</c:v>
                </c:pt>
                <c:pt idx="259">
                  <c:v>1640</c:v>
                </c:pt>
                <c:pt idx="260">
                  <c:v>1416</c:v>
                </c:pt>
                <c:pt idx="261">
                  <c:v>1452</c:v>
                </c:pt>
                <c:pt idx="262">
                  <c:v>1347</c:v>
                </c:pt>
                <c:pt idx="263">
                  <c:v>1170</c:v>
                </c:pt>
                <c:pt idx="264">
                  <c:v>1566</c:v>
                </c:pt>
                <c:pt idx="265">
                  <c:v>1437</c:v>
                </c:pt>
                <c:pt idx="266">
                  <c:v>1476</c:v>
                </c:pt>
                <c:pt idx="267">
                  <c:v>1315</c:v>
                </c:pt>
                <c:pt idx="268">
                  <c:v>1424</c:v>
                </c:pt>
                <c:pt idx="269">
                  <c:v>1335</c:v>
                </c:pt>
                <c:pt idx="270">
                  <c:v>1119</c:v>
                </c:pt>
                <c:pt idx="271">
                  <c:v>1494</c:v>
                </c:pt>
                <c:pt idx="272">
                  <c:v>1570</c:v>
                </c:pt>
                <c:pt idx="273">
                  <c:v>1554</c:v>
                </c:pt>
                <c:pt idx="274">
                  <c:v>1476</c:v>
                </c:pt>
                <c:pt idx="275">
                  <c:v>1615</c:v>
                </c:pt>
                <c:pt idx="276">
                  <c:v>1381</c:v>
                </c:pt>
                <c:pt idx="277">
                  <c:v>1224</c:v>
                </c:pt>
                <c:pt idx="278">
                  <c:v>1394</c:v>
                </c:pt>
                <c:pt idx="279">
                  <c:v>1762</c:v>
                </c:pt>
                <c:pt idx="280">
                  <c:v>1554</c:v>
                </c:pt>
                <c:pt idx="281">
                  <c:v>1411</c:v>
                </c:pt>
                <c:pt idx="282">
                  <c:v>1510</c:v>
                </c:pt>
                <c:pt idx="283">
                  <c:v>1550</c:v>
                </c:pt>
                <c:pt idx="284">
                  <c:v>1244</c:v>
                </c:pt>
                <c:pt idx="285">
                  <c:v>1847</c:v>
                </c:pt>
                <c:pt idx="286">
                  <c:v>1425</c:v>
                </c:pt>
                <c:pt idx="287">
                  <c:v>1470</c:v>
                </c:pt>
                <c:pt idx="288">
                  <c:v>1460</c:v>
                </c:pt>
                <c:pt idx="289">
                  <c:v>1462</c:v>
                </c:pt>
                <c:pt idx="290">
                  <c:v>1481</c:v>
                </c:pt>
                <c:pt idx="291">
                  <c:v>1269</c:v>
                </c:pt>
                <c:pt idx="292">
                  <c:v>1600</c:v>
                </c:pt>
                <c:pt idx="293">
                  <c:v>1472</c:v>
                </c:pt>
                <c:pt idx="294">
                  <c:v>1347</c:v>
                </c:pt>
                <c:pt idx="295">
                  <c:v>1320</c:v>
                </c:pt>
                <c:pt idx="296">
                  <c:v>1491</c:v>
                </c:pt>
                <c:pt idx="297">
                  <c:v>1407</c:v>
                </c:pt>
                <c:pt idx="298">
                  <c:v>1315</c:v>
                </c:pt>
                <c:pt idx="299">
                  <c:v>1469</c:v>
                </c:pt>
                <c:pt idx="300">
                  <c:v>1291</c:v>
                </c:pt>
                <c:pt idx="301">
                  <c:v>1329</c:v>
                </c:pt>
                <c:pt idx="302">
                  <c:v>1383</c:v>
                </c:pt>
                <c:pt idx="303">
                  <c:v>1404</c:v>
                </c:pt>
                <c:pt idx="304">
                  <c:v>1347</c:v>
                </c:pt>
                <c:pt idx="305">
                  <c:v>1365</c:v>
                </c:pt>
                <c:pt idx="306">
                  <c:v>1549</c:v>
                </c:pt>
                <c:pt idx="307">
                  <c:v>1429</c:v>
                </c:pt>
                <c:pt idx="308">
                  <c:v>1417</c:v>
                </c:pt>
                <c:pt idx="309">
                  <c:v>1475</c:v>
                </c:pt>
                <c:pt idx="310">
                  <c:v>1592</c:v>
                </c:pt>
                <c:pt idx="311">
                  <c:v>1728</c:v>
                </c:pt>
                <c:pt idx="312">
                  <c:v>1492</c:v>
                </c:pt>
                <c:pt idx="313">
                  <c:v>1900</c:v>
                </c:pt>
                <c:pt idx="314">
                  <c:v>1763</c:v>
                </c:pt>
                <c:pt idx="315">
                  <c:v>1497</c:v>
                </c:pt>
                <c:pt idx="316">
                  <c:v>1381</c:v>
                </c:pt>
                <c:pt idx="317">
                  <c:v>1610</c:v>
                </c:pt>
                <c:pt idx="318">
                  <c:v>1880</c:v>
                </c:pt>
                <c:pt idx="319">
                  <c:v>1406</c:v>
                </c:pt>
                <c:pt idx="320">
                  <c:v>1655</c:v>
                </c:pt>
                <c:pt idx="321">
                  <c:v>1404</c:v>
                </c:pt>
                <c:pt idx="322">
                  <c:v>1396</c:v>
                </c:pt>
                <c:pt idx="323">
                  <c:v>1411</c:v>
                </c:pt>
                <c:pt idx="324">
                  <c:v>1509</c:v>
                </c:pt>
                <c:pt idx="325">
                  <c:v>1422</c:v>
                </c:pt>
                <c:pt idx="326">
                  <c:v>1180</c:v>
                </c:pt>
                <c:pt idx="327">
                  <c:v>1307</c:v>
                </c:pt>
                <c:pt idx="328">
                  <c:v>1537</c:v>
                </c:pt>
                <c:pt idx="329">
                  <c:v>1931</c:v>
                </c:pt>
                <c:pt idx="330">
                  <c:v>136</c:v>
                </c:pt>
                <c:pt idx="331">
                  <c:v>2708</c:v>
                </c:pt>
                <c:pt idx="332">
                  <c:v>2090</c:v>
                </c:pt>
                <c:pt idx="333">
                  <c:v>1458</c:v>
                </c:pt>
                <c:pt idx="334">
                  <c:v>1609</c:v>
                </c:pt>
                <c:pt idx="335">
                  <c:v>1930</c:v>
                </c:pt>
                <c:pt idx="336">
                  <c:v>1892</c:v>
                </c:pt>
                <c:pt idx="337">
                  <c:v>1921</c:v>
                </c:pt>
                <c:pt idx="338">
                  <c:v>1702</c:v>
                </c:pt>
                <c:pt idx="339">
                  <c:v>1655</c:v>
                </c:pt>
                <c:pt idx="340">
                  <c:v>1303</c:v>
                </c:pt>
                <c:pt idx="341">
                  <c:v>2197</c:v>
                </c:pt>
                <c:pt idx="342">
                  <c:v>2310</c:v>
                </c:pt>
                <c:pt idx="343">
                  <c:v>2041</c:v>
                </c:pt>
                <c:pt idx="344">
                  <c:v>2381</c:v>
                </c:pt>
                <c:pt idx="345">
                  <c:v>2143</c:v>
                </c:pt>
                <c:pt idx="346">
                  <c:v>2289</c:v>
                </c:pt>
                <c:pt idx="347">
                  <c:v>1522</c:v>
                </c:pt>
                <c:pt idx="348">
                  <c:v>2244</c:v>
                </c:pt>
                <c:pt idx="349">
                  <c:v>2382</c:v>
                </c:pt>
                <c:pt idx="350">
                  <c:v>2235</c:v>
                </c:pt>
                <c:pt idx="351">
                  <c:v>2147</c:v>
                </c:pt>
                <c:pt idx="352">
                  <c:v>2633</c:v>
                </c:pt>
                <c:pt idx="353">
                  <c:v>2871</c:v>
                </c:pt>
                <c:pt idx="354">
                  <c:v>2348</c:v>
                </c:pt>
                <c:pt idx="355">
                  <c:v>3243</c:v>
                </c:pt>
                <c:pt idx="356">
                  <c:v>3314</c:v>
                </c:pt>
                <c:pt idx="357">
                  <c:v>2637</c:v>
                </c:pt>
                <c:pt idx="358">
                  <c:v>45</c:v>
                </c:pt>
                <c:pt idx="359">
                  <c:v>1964</c:v>
                </c:pt>
                <c:pt idx="360">
                  <c:v>1660</c:v>
                </c:pt>
                <c:pt idx="361">
                  <c:v>1059</c:v>
                </c:pt>
                <c:pt idx="362">
                  <c:v>1875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A-4522-82F8-6E0934A8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35807"/>
        <c:axId val="914717503"/>
      </c:lineChart>
      <c:dateAx>
        <c:axId val="914735807"/>
        <c:scaling>
          <c:orientation val="minMax"/>
        </c:scaling>
        <c:delete val="0"/>
        <c:axPos val="b"/>
        <c:numFmt formatCode="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17503"/>
        <c:crosses val="autoZero"/>
        <c:auto val="1"/>
        <c:lblOffset val="100"/>
        <c:baseTimeUnit val="days"/>
      </c:dateAx>
      <c:valAx>
        <c:axId val="9147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3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'Query-Chart6'!$C$1</c:f>
              <c:strCache>
                <c:ptCount val="1"/>
                <c:pt idx="0">
                  <c:v>n2004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'Query-Chart6'!$A$2:$A$13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'Query-Chart6'!$C$2:$C$13</c:f>
              <c:numCache>
                <c:formatCode>General</c:formatCode>
                <c:ptCount val="12"/>
                <c:pt idx="0">
                  <c:v>77945</c:v>
                </c:pt>
                <c:pt idx="1">
                  <c:v>69643</c:v>
                </c:pt>
                <c:pt idx="2">
                  <c:v>62625</c:v>
                </c:pt>
                <c:pt idx="3">
                  <c:v>75282</c:v>
                </c:pt>
                <c:pt idx="4">
                  <c:v>81130</c:v>
                </c:pt>
                <c:pt idx="5">
                  <c:v>92143</c:v>
                </c:pt>
                <c:pt idx="6">
                  <c:v>102182</c:v>
                </c:pt>
                <c:pt idx="7">
                  <c:v>112788</c:v>
                </c:pt>
                <c:pt idx="8">
                  <c:v>95158</c:v>
                </c:pt>
                <c:pt idx="9">
                  <c:v>88515</c:v>
                </c:pt>
                <c:pt idx="10">
                  <c:v>112254</c:v>
                </c:pt>
                <c:pt idx="11">
                  <c:v>143042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3-4605-84C7-A30B1D814DD4}"/>
            </c:ext>
          </c:extLst>
        </c:ser>
        <c:ser>
          <c:idx val="1"/>
          <c:order val="1"/>
          <c:tx>
            <c:strRef>
              <c:f>'Query-Chart6'!$D$1</c:f>
              <c:strCache>
                <c:ptCount val="1"/>
                <c:pt idx="0">
                  <c:v>n2005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'Query-Chart6'!$A$2:$A$13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'Query-Chart6'!$D$2:$D$13</c:f>
              <c:numCache>
                <c:formatCode>General</c:formatCode>
                <c:ptCount val="12"/>
                <c:pt idx="0">
                  <c:v>124993</c:v>
                </c:pt>
                <c:pt idx="1">
                  <c:v>96294</c:v>
                </c:pt>
                <c:pt idx="2">
                  <c:v>107252</c:v>
                </c:pt>
                <c:pt idx="3">
                  <c:v>96778</c:v>
                </c:pt>
                <c:pt idx="4">
                  <c:v>95399</c:v>
                </c:pt>
                <c:pt idx="5">
                  <c:v>106915</c:v>
                </c:pt>
                <c:pt idx="6">
                  <c:v>97689</c:v>
                </c:pt>
                <c:pt idx="7">
                  <c:v>122953</c:v>
                </c:pt>
                <c:pt idx="8">
                  <c:v>124348</c:v>
                </c:pt>
                <c:pt idx="9">
                  <c:v>109030</c:v>
                </c:pt>
                <c:pt idx="10">
                  <c:v>94389</c:v>
                </c:pt>
                <c:pt idx="11">
                  <c:v>116779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3-4605-84C7-A30B1D814DD4}"/>
            </c:ext>
          </c:extLst>
        </c:ser>
        <c:ser>
          <c:idx val="2"/>
          <c:order val="2"/>
          <c:tx>
            <c:strRef>
              <c:f>'Query-Chart6'!$E$1</c:f>
              <c:strCache>
                <c:ptCount val="1"/>
                <c:pt idx="0">
                  <c:v>n2006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'Query-Chart6'!$A$2:$A$13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'Query-Chart6'!$E$2:$E$13</c:f>
              <c:numCache>
                <c:formatCode>General</c:formatCode>
                <c:ptCount val="12"/>
                <c:pt idx="0">
                  <c:v>78093</c:v>
                </c:pt>
                <c:pt idx="1">
                  <c:v>61749</c:v>
                </c:pt>
                <c:pt idx="2">
                  <c:v>68681</c:v>
                </c:pt>
                <c:pt idx="3">
                  <c:v>58355</c:v>
                </c:pt>
                <c:pt idx="4">
                  <c:v>48393</c:v>
                </c:pt>
                <c:pt idx="5">
                  <c:v>47370</c:v>
                </c:pt>
                <c:pt idx="6">
                  <c:v>48971</c:v>
                </c:pt>
                <c:pt idx="7">
                  <c:v>50523</c:v>
                </c:pt>
                <c:pt idx="8">
                  <c:v>45169</c:v>
                </c:pt>
                <c:pt idx="9">
                  <c:v>44710</c:v>
                </c:pt>
                <c:pt idx="10">
                  <c:v>46237</c:v>
                </c:pt>
                <c:pt idx="11">
                  <c:v>57943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3-4605-84C7-A30B1D81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9816895"/>
        <c:axId val="859821055"/>
      </c:barChart>
      <c:catAx>
        <c:axId val="85981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21055"/>
        <c:crosses val="autoZero"/>
        <c:auto val="1"/>
        <c:lblAlgn val="ctr"/>
        <c:lblOffset val="100"/>
        <c:noMultiLvlLbl val="0"/>
      </c:catAx>
      <c:valAx>
        <c:axId val="8598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1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13</xdr:row>
      <xdr:rowOff>106680</xdr:rowOff>
    </xdr:from>
    <xdr:to>
      <xdr:col>16</xdr:col>
      <xdr:colOff>281940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8547A-86DB-F7BB-81B1-8BB847C03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576825</xdr:colOff>
      <xdr:row>13</xdr:row>
      <xdr:rowOff>117422</xdr:rowOff>
    </xdr:from>
    <xdr:to>
      <xdr:col>24</xdr:col>
      <xdr:colOff>275697</xdr:colOff>
      <xdr:row>28</xdr:row>
      <xdr:rowOff>117422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3B4BE-2AB8-B930-6487-15CB4B7BA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9</xdr:row>
      <xdr:rowOff>129540</xdr:rowOff>
    </xdr:from>
    <xdr:to>
      <xdr:col>17</xdr:col>
      <xdr:colOff>198120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DA8A9-09A0-3073-864E-8AD43A76C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106680</xdr:colOff>
      <xdr:row>0</xdr:row>
      <xdr:rowOff>0</xdr:rowOff>
    </xdr:from>
    <xdr:to>
      <xdr:col>24</xdr:col>
      <xdr:colOff>411480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2C3D0-4B27-9231-053E-1C7E97082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16</xdr:row>
      <xdr:rowOff>106680</xdr:rowOff>
    </xdr:from>
    <xdr:to>
      <xdr:col>14</xdr:col>
      <xdr:colOff>533400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BE702-BDCC-64E7-CAD6-CB93F3333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144780</xdr:rowOff>
    </xdr:from>
    <xdr:to>
      <xdr:col>12</xdr:col>
      <xdr:colOff>320040</xdr:colOff>
      <xdr:row>16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2359C5-DAEC-E7AA-D444-4A1C9B348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0</xdr:rowOff>
    </xdr:from>
    <xdr:to>
      <xdr:col>14</xdr:col>
      <xdr:colOff>320040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73ADCF-FF7D-F560-F072-C6CDDADD4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0</xdr:row>
      <xdr:rowOff>68580</xdr:rowOff>
    </xdr:from>
    <xdr:to>
      <xdr:col>13</xdr:col>
      <xdr:colOff>251460</xdr:colOff>
      <xdr:row>15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2F2F1-1539-41EC-CB2B-2AC82EB68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D12EF-E062-4F16-88E2-BEC975C5E327}" name="Table1" displayName="Table1" ref="A1:H85" totalsRowShown="0">
  <autoFilter ref="A1:H85" xr:uid="{B1ED12EF-E062-4F16-88E2-BEC975C5E327}"/>
  <tableColumns count="8">
    <tableColumn id="1" xr3:uid="{6F0CBCC6-7455-44C9-B00C-CBD72A737AE0}" name="Date" dataDxfId="4">
      <calculatedColumnFormula>DATE(B2,C2,1)</calculatedColumnFormula>
    </tableColumn>
    <tableColumn id="2" xr3:uid="{CDA8519D-E27A-463D-83B5-09D0560B0367}" name="year"/>
    <tableColumn id="3" xr3:uid="{0941D043-119B-434E-B6FB-ABD9DDAE55D6}" name="month"/>
    <tableColumn id="4" xr3:uid="{FEA45E4A-54EC-4B7A-BC2C-CB1255F5B428}" name="numorders"/>
    <tableColumn id="5" xr3:uid="{E1223E73-7904-4120-B9A7-A65DC7AE4F3A}" name="numcusts"/>
    <tableColumn id="6" xr3:uid="{7B0C9EDC-89FD-46C9-8969-BEAFD1F0D308}" name="sumprodsperorder"/>
    <tableColumn id="7" xr3:uid="{A26F8C40-3FBF-447A-A437-3B19F9FE994C}" name="avgperorder"/>
    <tableColumn id="8" xr3:uid="{879C3A0A-67AF-4073-99C7-2327567DDE79}" name="avgpercus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066DA8-AAD1-4C43-B61A-62C4F387F429}" name="Table2" displayName="Table2" ref="A1:H85" totalsRowShown="0">
  <autoFilter ref="A1:H85" xr:uid="{E6066DA8-AAD1-4C43-B61A-62C4F387F429}"/>
  <tableColumns count="8">
    <tableColumn id="1" xr3:uid="{0C29CBED-2562-48B6-B499-D6DFC4AB236C}" name="Date" dataDxfId="3">
      <calculatedColumnFormula>DATE(B2,C2,1)</calculatedColumnFormula>
    </tableColumn>
    <tableColumn id="2" xr3:uid="{38E1675B-4D55-49FF-8CD8-0662C41D3B7E}" name="year"/>
    <tableColumn id="3" xr3:uid="{1673695D-DF4C-4401-BE24-5B2235C0E356}" name="month"/>
    <tableColumn id="4" xr3:uid="{EE1D92DA-A112-465E-944B-8C477105F19F}" name="numorders"/>
    <tableColumn id="5" xr3:uid="{4F2CF698-6AF1-409E-B044-426FC8811D98}" name="numcust"/>
    <tableColumn id="6" xr3:uid="{79A54FA5-2891-4BE2-9651-CECB23823EAB}" name="totspend"/>
    <tableColumn id="7" xr3:uid="{D117DE58-A5B2-411F-A5E4-CF2142A72C1D}" name="avgordersize"/>
    <tableColumn id="8" xr3:uid="{98C20C37-4BB7-41DB-AFBD-11F3CE6D62FE}" name="avgcustorde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7AE54-A17A-4D3B-9EC7-789FF9B6452C}" name="Table3" displayName="Table3" ref="A1:H9" totalsRowShown="0">
  <autoFilter ref="A1:H9" xr:uid="{D217AE54-A17A-4D3B-9EC7-789FF9B6452C}"/>
  <tableColumns count="8">
    <tableColumn id="1" xr3:uid="{A5B5395B-14B0-4293-B238-0990F74C7752}" name="theyear"/>
    <tableColumn id="2" xr3:uid="{FEA86419-BCE7-4C98-B1C9-4F4304A5FE61}" name="Monday"/>
    <tableColumn id="3" xr3:uid="{6ED37B24-7D78-4922-9C53-62DDE903187C}" name="Tuesday"/>
    <tableColumn id="4" xr3:uid="{AF51772C-497D-4D24-B9E5-55118A230B67}" name="Wednesday"/>
    <tableColumn id="5" xr3:uid="{C5BDC7E9-A3E5-4AAB-96E8-6C95F035D089}" name="Thursday"/>
    <tableColumn id="6" xr3:uid="{C07D72C2-0544-4A25-B4EE-44FAFDB79496}" name="Friday"/>
    <tableColumn id="7" xr3:uid="{4F677E57-DD1C-4A87-AD42-E6A03871039C}" name="Saturday"/>
    <tableColumn id="8" xr3:uid="{F6D12006-7434-4761-92E5-7D5448271D30}" name="Sunday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4324F9-8248-4565-8C21-A5500CD52E81}" name="Table4" displayName="Table4" ref="A15:B22" totalsRowShown="0">
  <autoFilter ref="A15:B22" xr:uid="{574324F9-8248-4565-8C21-A5500CD52E81}"/>
  <tableColumns count="2">
    <tableColumn id="1" xr3:uid="{2334A241-D332-4B34-8894-08C4965E5B49}" name="billdow"/>
    <tableColumn id="2" xr3:uid="{9F7185F9-76CC-48E3-B68A-B50997B09C8A}" name="numbill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B66E96-04DC-4AC4-999F-33D6E002FAB7}" name="Table5" displayName="Table5" ref="A1:D244" totalsRowShown="0">
  <autoFilter ref="A1:D244" xr:uid="{21B66E96-04DC-4AC4-999F-33D6E002FAB7}"/>
  <tableColumns count="4">
    <tableColumn id="1" xr3:uid="{AB5CF9E3-AD56-4D68-8955-EBE59CE291C6}" name="days"/>
    <tableColumn id="2" xr3:uid="{44BA60B9-8AF3-420B-8531-033A00BE6E1D}" name="numol"/>
    <tableColumn id="3" xr3:uid="{9987FEF9-3627-4E59-8ADA-9CB985FBFC11}" name="Cumulative">
      <calculatedColumnFormula>B2+C1</calculatedColumnFormula>
    </tableColumn>
    <tableColumn id="4" xr3:uid="{60EA01FF-9CED-4C66-BBFA-DF199CC87899}" name="Percentage" dataDxfId="2" dataCellStyle="Currency">
      <calculatedColumnFormula>C2/$C$244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6330F2-9A1A-42A2-A495-FC5258F665A9}" name="Table6" displayName="Table6" ref="A1:F367" totalsRowShown="0">
  <autoFilter ref="A1:F367" xr:uid="{996330F2-9A1A-42A2-A495-FC5258F665A9}"/>
  <tableColumns count="6">
    <tableColumn id="1" xr3:uid="{95A0A067-FF52-4025-A143-017002C84B81}" name="Date" dataDxfId="1">
      <calculatedColumnFormula>DATE(2022,B2,C2)</calculatedColumnFormula>
    </tableColumn>
    <tableColumn id="2" xr3:uid="{785A7296-D93C-49BC-918E-BC136CF6EFFB}" name="mon"/>
    <tableColumn id="3" xr3:uid="{7D7FAA50-D444-4DA3-A7D3-69367D71FAE2}" name="dom"/>
    <tableColumn id="4" xr3:uid="{F23003A3-BD19-42AD-8B34-91FF6112A848}" name="n2004"/>
    <tableColumn id="5" xr3:uid="{C19C46EB-261D-4CC5-8ABF-FD4D05B00238}" name="n2005"/>
    <tableColumn id="6" xr3:uid="{AE53D682-7C15-4662-BF44-8264D66487C0}" name="n200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7883E6-924F-42DB-8289-3BA5C1092805}" name="Table7" displayName="Table7" ref="A1:E13" totalsRowShown="0">
  <autoFilter ref="A1:E13" xr:uid="{CA7883E6-924F-42DB-8289-3BA5C1092805}"/>
  <tableColumns count="5">
    <tableColumn id="1" xr3:uid="{FCCE1023-1747-4A74-8DE5-9F4B81DBE5CF}" name="Date" dataDxfId="0"/>
    <tableColumn id="2" xr3:uid="{34295508-2EE3-498A-9A81-9FBC933AB9E8}" name="month"/>
    <tableColumn id="3" xr3:uid="{52451355-2B94-4655-B546-D47989BF1135}" name="n2004"/>
    <tableColumn id="4" xr3:uid="{E15DCBE7-239A-48F3-9990-14468BF6E5C2}" name="n2005"/>
    <tableColumn id="5" xr3:uid="{17AA02BE-4852-4F72-B9DB-C150A54FB53C}" name="n200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D828-57AC-46DF-A941-C696DA12CFB0}">
  <dimension ref="A1:R85"/>
  <sheetViews>
    <sheetView zoomScale="83" zoomScaleNormal="70" workbookViewId="0">
      <selection activeCell="Q32" sqref="Q32"/>
    </sheetView>
  </sheetViews>
  <sheetFormatPr defaultRowHeight="14.4" x14ac:dyDescent="0.3"/>
  <cols>
    <col min="1" max="1" width="16.109375" customWidth="1"/>
    <col min="4" max="4" width="12" customWidth="1"/>
    <col min="5" max="5" width="10.88671875" customWidth="1"/>
    <col min="6" max="6" width="18.44140625" customWidth="1"/>
    <col min="7" max="7" width="13.109375" customWidth="1"/>
    <col min="8" max="8" width="11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3">
      <c r="A2" s="1">
        <f>DATE(B2,C2,1)</f>
        <v>40087</v>
      </c>
      <c r="B2">
        <v>2009</v>
      </c>
      <c r="C2">
        <v>10</v>
      </c>
      <c r="D2">
        <v>2107</v>
      </c>
      <c r="E2">
        <v>2101</v>
      </c>
      <c r="F2">
        <v>2655</v>
      </c>
      <c r="G2">
        <v>1.2600854295199999</v>
      </c>
      <c r="H2">
        <v>1.263683960019</v>
      </c>
      <c r="L2" s="5" t="s">
        <v>8</v>
      </c>
      <c r="M2" s="5"/>
      <c r="N2" s="5"/>
      <c r="O2" s="5"/>
      <c r="P2" s="5"/>
      <c r="Q2" s="5"/>
      <c r="R2" s="5"/>
    </row>
    <row r="3" spans="1:18" x14ac:dyDescent="0.3">
      <c r="A3" s="1">
        <f t="shared" ref="A3:A66" si="0">DATE(B3,C3,1)</f>
        <v>40118</v>
      </c>
      <c r="B3">
        <v>2009</v>
      </c>
      <c r="C3">
        <v>11</v>
      </c>
      <c r="D3">
        <v>3681</v>
      </c>
      <c r="E3">
        <v>3666</v>
      </c>
      <c r="F3">
        <v>4944</v>
      </c>
      <c r="G3">
        <v>1.343113284433</v>
      </c>
      <c r="H3">
        <v>1.3486088379700001</v>
      </c>
      <c r="L3" s="5" t="s">
        <v>9</v>
      </c>
      <c r="M3" s="5"/>
      <c r="N3" s="5"/>
      <c r="O3" s="5"/>
      <c r="P3" s="5"/>
      <c r="Q3" s="5"/>
      <c r="R3" s="5"/>
    </row>
    <row r="4" spans="1:18" x14ac:dyDescent="0.3">
      <c r="A4" s="1">
        <f t="shared" si="0"/>
        <v>40148</v>
      </c>
      <c r="B4">
        <v>2009</v>
      </c>
      <c r="C4">
        <v>12</v>
      </c>
      <c r="D4">
        <v>1905</v>
      </c>
      <c r="E4">
        <v>1889</v>
      </c>
      <c r="F4">
        <v>2437</v>
      </c>
      <c r="G4">
        <v>1.279265091863</v>
      </c>
      <c r="H4">
        <v>1.2901005823180001</v>
      </c>
      <c r="L4" s="5" t="s">
        <v>10</v>
      </c>
      <c r="M4" s="5"/>
      <c r="N4" s="5"/>
      <c r="O4" s="5"/>
      <c r="P4" s="5"/>
      <c r="Q4" s="5"/>
      <c r="R4" s="5"/>
    </row>
    <row r="5" spans="1:18" x14ac:dyDescent="0.3">
      <c r="A5" s="1">
        <f t="shared" si="0"/>
        <v>40179</v>
      </c>
      <c r="B5">
        <v>2010</v>
      </c>
      <c r="C5">
        <v>1</v>
      </c>
      <c r="D5">
        <v>1019</v>
      </c>
      <c r="E5">
        <v>1012</v>
      </c>
      <c r="F5">
        <v>1318</v>
      </c>
      <c r="G5">
        <v>1.293424926398</v>
      </c>
      <c r="H5">
        <v>1.302371541501</v>
      </c>
      <c r="L5" s="5" t="s">
        <v>11</v>
      </c>
      <c r="M5" s="5"/>
      <c r="N5" s="5"/>
      <c r="O5" s="5"/>
      <c r="P5" s="5"/>
      <c r="Q5" s="5"/>
      <c r="R5" s="5"/>
    </row>
    <row r="6" spans="1:18" x14ac:dyDescent="0.3">
      <c r="A6" s="1">
        <f t="shared" si="0"/>
        <v>40210</v>
      </c>
      <c r="B6">
        <v>2010</v>
      </c>
      <c r="C6">
        <v>2</v>
      </c>
      <c r="D6">
        <v>253</v>
      </c>
      <c r="E6">
        <v>249</v>
      </c>
      <c r="F6">
        <v>330</v>
      </c>
      <c r="G6">
        <v>1.304347826086</v>
      </c>
      <c r="H6">
        <v>1.325301204819</v>
      </c>
      <c r="L6" s="5" t="s">
        <v>12</v>
      </c>
      <c r="M6" s="5"/>
      <c r="N6" s="5"/>
      <c r="O6" s="5"/>
      <c r="P6" s="5"/>
      <c r="Q6" s="5"/>
      <c r="R6" s="5"/>
    </row>
    <row r="7" spans="1:18" x14ac:dyDescent="0.3">
      <c r="A7" s="1">
        <f t="shared" si="0"/>
        <v>40238</v>
      </c>
      <c r="B7">
        <v>2010</v>
      </c>
      <c r="C7">
        <v>3</v>
      </c>
      <c r="D7">
        <v>443</v>
      </c>
      <c r="E7">
        <v>436</v>
      </c>
      <c r="F7">
        <v>538</v>
      </c>
      <c r="G7">
        <v>1.2144469525949999</v>
      </c>
      <c r="H7">
        <v>1.2339449541280001</v>
      </c>
      <c r="L7" s="5" t="s">
        <v>13</v>
      </c>
      <c r="M7" s="5"/>
      <c r="N7" s="5"/>
      <c r="O7" s="5"/>
      <c r="P7" s="5"/>
      <c r="Q7" s="5"/>
      <c r="R7" s="5"/>
    </row>
    <row r="8" spans="1:18" x14ac:dyDescent="0.3">
      <c r="A8" s="1">
        <f t="shared" si="0"/>
        <v>40269</v>
      </c>
      <c r="B8">
        <v>2010</v>
      </c>
      <c r="C8">
        <v>4</v>
      </c>
      <c r="D8">
        <v>683</v>
      </c>
      <c r="E8">
        <v>680</v>
      </c>
      <c r="F8">
        <v>786</v>
      </c>
      <c r="G8">
        <v>1.1508052708630001</v>
      </c>
      <c r="H8">
        <v>1.1558823529410001</v>
      </c>
      <c r="L8" s="5" t="s">
        <v>14</v>
      </c>
      <c r="M8" s="5"/>
      <c r="N8" s="5"/>
      <c r="O8" s="5"/>
      <c r="P8" s="5"/>
      <c r="Q8" s="5"/>
      <c r="R8" s="5"/>
    </row>
    <row r="9" spans="1:18" x14ac:dyDescent="0.3">
      <c r="A9" s="1">
        <f t="shared" si="0"/>
        <v>40299</v>
      </c>
      <c r="B9">
        <v>2010</v>
      </c>
      <c r="C9">
        <v>5</v>
      </c>
      <c r="D9">
        <v>445</v>
      </c>
      <c r="E9">
        <v>439</v>
      </c>
      <c r="F9">
        <v>523</v>
      </c>
      <c r="G9">
        <v>1.175280898876</v>
      </c>
      <c r="H9">
        <v>1.1913439635530001</v>
      </c>
      <c r="L9" s="5" t="s">
        <v>15</v>
      </c>
      <c r="M9" s="5"/>
      <c r="N9" s="5"/>
      <c r="O9" s="5"/>
      <c r="P9" s="5"/>
      <c r="Q9" s="5"/>
      <c r="R9" s="5"/>
    </row>
    <row r="10" spans="1:18" x14ac:dyDescent="0.3">
      <c r="A10" s="1">
        <f t="shared" si="0"/>
        <v>40330</v>
      </c>
      <c r="B10">
        <v>2010</v>
      </c>
      <c r="C10">
        <v>6</v>
      </c>
      <c r="D10">
        <v>744</v>
      </c>
      <c r="E10">
        <v>738</v>
      </c>
      <c r="F10">
        <v>874</v>
      </c>
      <c r="G10">
        <v>1.174731182795</v>
      </c>
      <c r="H10">
        <v>1.184281842818</v>
      </c>
      <c r="L10" s="5" t="s">
        <v>16</v>
      </c>
      <c r="M10" s="5"/>
      <c r="N10" s="5"/>
      <c r="O10" s="5"/>
      <c r="P10" s="5"/>
      <c r="Q10" s="5"/>
      <c r="R10" s="5"/>
    </row>
    <row r="11" spans="1:18" x14ac:dyDescent="0.3">
      <c r="A11" s="1">
        <f t="shared" si="0"/>
        <v>40360</v>
      </c>
      <c r="B11">
        <v>2010</v>
      </c>
      <c r="C11">
        <v>7</v>
      </c>
      <c r="D11">
        <v>700</v>
      </c>
      <c r="E11">
        <v>695</v>
      </c>
      <c r="F11">
        <v>811</v>
      </c>
      <c r="G11">
        <v>1.158571428571</v>
      </c>
      <c r="H11">
        <v>1.16690647482</v>
      </c>
      <c r="L11" s="5" t="s">
        <v>17</v>
      </c>
      <c r="M11" s="5"/>
      <c r="N11" s="5"/>
      <c r="O11" s="5"/>
      <c r="P11" s="5"/>
      <c r="Q11" s="5"/>
      <c r="R11" s="5"/>
    </row>
    <row r="12" spans="1:18" x14ac:dyDescent="0.3">
      <c r="A12" s="1">
        <f t="shared" si="0"/>
        <v>40391</v>
      </c>
      <c r="B12">
        <v>2010</v>
      </c>
      <c r="C12">
        <v>8</v>
      </c>
      <c r="D12">
        <v>985</v>
      </c>
      <c r="E12">
        <v>971</v>
      </c>
      <c r="F12">
        <v>1141</v>
      </c>
      <c r="G12">
        <v>1.158375634517</v>
      </c>
      <c r="H12">
        <v>1.1750772399580001</v>
      </c>
      <c r="L12" s="5" t="s">
        <v>18</v>
      </c>
      <c r="M12" s="5"/>
      <c r="N12" s="5"/>
      <c r="O12" s="5"/>
      <c r="P12" s="5"/>
      <c r="Q12" s="5"/>
      <c r="R12" s="5"/>
    </row>
    <row r="13" spans="1:18" x14ac:dyDescent="0.3">
      <c r="A13" s="1">
        <f t="shared" si="0"/>
        <v>40422</v>
      </c>
      <c r="B13">
        <v>2010</v>
      </c>
      <c r="C13">
        <v>9</v>
      </c>
      <c r="D13">
        <v>2296</v>
      </c>
      <c r="E13">
        <v>2292</v>
      </c>
      <c r="F13">
        <v>2412</v>
      </c>
      <c r="G13">
        <v>1.0505226480830001</v>
      </c>
      <c r="H13">
        <v>1.052356020942</v>
      </c>
      <c r="L13" s="5" t="s">
        <v>19</v>
      </c>
      <c r="M13" s="5"/>
      <c r="N13" s="5"/>
      <c r="O13" s="5"/>
      <c r="P13" s="5"/>
      <c r="Q13" s="5"/>
      <c r="R13" s="5"/>
    </row>
    <row r="14" spans="1:18" x14ac:dyDescent="0.3">
      <c r="A14" s="1">
        <f t="shared" si="0"/>
        <v>40452</v>
      </c>
      <c r="B14">
        <v>2010</v>
      </c>
      <c r="C14">
        <v>10</v>
      </c>
      <c r="D14">
        <v>1343</v>
      </c>
      <c r="E14">
        <v>1330</v>
      </c>
      <c r="F14">
        <v>1417</v>
      </c>
      <c r="G14">
        <v>1.0551005212210001</v>
      </c>
      <c r="H14">
        <v>1.0654135338340001</v>
      </c>
    </row>
    <row r="15" spans="1:18" x14ac:dyDescent="0.3">
      <c r="A15" s="1">
        <f t="shared" si="0"/>
        <v>40483</v>
      </c>
      <c r="B15">
        <v>2010</v>
      </c>
      <c r="C15">
        <v>11</v>
      </c>
      <c r="D15">
        <v>4262</v>
      </c>
      <c r="E15">
        <v>4235</v>
      </c>
      <c r="F15">
        <v>5828</v>
      </c>
      <c r="G15">
        <v>1.367433129985</v>
      </c>
      <c r="H15">
        <v>1.376151121605</v>
      </c>
    </row>
    <row r="16" spans="1:18" x14ac:dyDescent="0.3">
      <c r="A16" s="1">
        <f t="shared" si="0"/>
        <v>40513</v>
      </c>
      <c r="B16">
        <v>2010</v>
      </c>
      <c r="C16">
        <v>12</v>
      </c>
      <c r="D16">
        <v>5346</v>
      </c>
      <c r="E16">
        <v>5319</v>
      </c>
      <c r="F16">
        <v>7006</v>
      </c>
      <c r="G16">
        <v>1.3105125327339999</v>
      </c>
      <c r="H16">
        <v>1.3171648806159999</v>
      </c>
    </row>
    <row r="17" spans="1:8" x14ac:dyDescent="0.3">
      <c r="A17" s="1">
        <f t="shared" si="0"/>
        <v>40544</v>
      </c>
      <c r="B17">
        <v>2011</v>
      </c>
      <c r="C17">
        <v>1</v>
      </c>
      <c r="D17">
        <v>6050</v>
      </c>
      <c r="E17">
        <v>5984</v>
      </c>
      <c r="F17">
        <v>7004</v>
      </c>
      <c r="G17">
        <v>1.1576859504129999</v>
      </c>
      <c r="H17">
        <v>1.1704545454540001</v>
      </c>
    </row>
    <row r="18" spans="1:8" x14ac:dyDescent="0.3">
      <c r="A18" s="1">
        <f t="shared" si="0"/>
        <v>40575</v>
      </c>
      <c r="B18">
        <v>2011</v>
      </c>
      <c r="C18">
        <v>2</v>
      </c>
      <c r="D18">
        <v>1806</v>
      </c>
      <c r="E18">
        <v>1773</v>
      </c>
      <c r="F18">
        <v>2185</v>
      </c>
      <c r="G18">
        <v>1.209856035437</v>
      </c>
      <c r="H18">
        <v>1.2323745064860001</v>
      </c>
    </row>
    <row r="19" spans="1:8" x14ac:dyDescent="0.3">
      <c r="A19" s="1">
        <f t="shared" si="0"/>
        <v>40603</v>
      </c>
      <c r="B19">
        <v>2011</v>
      </c>
      <c r="C19">
        <v>3</v>
      </c>
      <c r="D19">
        <v>1917</v>
      </c>
      <c r="E19">
        <v>1899</v>
      </c>
      <c r="F19">
        <v>2269</v>
      </c>
      <c r="G19">
        <v>1.183620239958</v>
      </c>
      <c r="H19">
        <v>1.1948393891519999</v>
      </c>
    </row>
    <row r="20" spans="1:8" x14ac:dyDescent="0.3">
      <c r="A20" s="1">
        <f t="shared" si="0"/>
        <v>40634</v>
      </c>
      <c r="B20">
        <v>2011</v>
      </c>
      <c r="C20">
        <v>4</v>
      </c>
      <c r="D20">
        <v>1165</v>
      </c>
      <c r="E20">
        <v>1147</v>
      </c>
      <c r="F20">
        <v>1504</v>
      </c>
      <c r="G20">
        <v>1.290987124463</v>
      </c>
      <c r="H20">
        <v>1.3112467306010001</v>
      </c>
    </row>
    <row r="21" spans="1:8" x14ac:dyDescent="0.3">
      <c r="A21" s="1">
        <f t="shared" si="0"/>
        <v>40664</v>
      </c>
      <c r="B21">
        <v>2011</v>
      </c>
      <c r="C21">
        <v>5</v>
      </c>
      <c r="D21">
        <v>2027</v>
      </c>
      <c r="E21">
        <v>2015</v>
      </c>
      <c r="F21">
        <v>2583</v>
      </c>
      <c r="G21">
        <v>1.274296990626</v>
      </c>
      <c r="H21">
        <v>1.2818858560790001</v>
      </c>
    </row>
    <row r="22" spans="1:8" x14ac:dyDescent="0.3">
      <c r="A22" s="1">
        <f t="shared" si="0"/>
        <v>40695</v>
      </c>
      <c r="B22">
        <v>2011</v>
      </c>
      <c r="C22">
        <v>6</v>
      </c>
      <c r="D22">
        <v>1509</v>
      </c>
      <c r="E22">
        <v>1498</v>
      </c>
      <c r="F22">
        <v>1736</v>
      </c>
      <c r="G22">
        <v>1.1504307488400001</v>
      </c>
      <c r="H22">
        <v>1.158878504672</v>
      </c>
    </row>
    <row r="23" spans="1:8" x14ac:dyDescent="0.3">
      <c r="A23" s="1">
        <f t="shared" si="0"/>
        <v>40725</v>
      </c>
      <c r="B23">
        <v>2011</v>
      </c>
      <c r="C23">
        <v>7</v>
      </c>
      <c r="D23">
        <v>1234</v>
      </c>
      <c r="E23">
        <v>1225</v>
      </c>
      <c r="F23">
        <v>1439</v>
      </c>
      <c r="G23">
        <v>1.1661264181519999</v>
      </c>
      <c r="H23">
        <v>1.1746938775510001</v>
      </c>
    </row>
    <row r="24" spans="1:8" x14ac:dyDescent="0.3">
      <c r="A24" s="1">
        <f t="shared" si="0"/>
        <v>40756</v>
      </c>
      <c r="B24">
        <v>2011</v>
      </c>
      <c r="C24">
        <v>8</v>
      </c>
      <c r="D24">
        <v>1769</v>
      </c>
      <c r="E24">
        <v>1753</v>
      </c>
      <c r="F24">
        <v>2203</v>
      </c>
      <c r="G24">
        <v>1.2453363482190001</v>
      </c>
      <c r="H24">
        <v>1.2567027952080001</v>
      </c>
    </row>
    <row r="25" spans="1:8" x14ac:dyDescent="0.3">
      <c r="A25" s="1">
        <f t="shared" si="0"/>
        <v>40787</v>
      </c>
      <c r="B25">
        <v>2011</v>
      </c>
      <c r="C25">
        <v>9</v>
      </c>
      <c r="D25">
        <v>1026</v>
      </c>
      <c r="E25">
        <v>1015</v>
      </c>
      <c r="F25">
        <v>1322</v>
      </c>
      <c r="G25">
        <v>1.288499025341</v>
      </c>
      <c r="H25">
        <v>1.3024630541869999</v>
      </c>
    </row>
    <row r="26" spans="1:8" x14ac:dyDescent="0.3">
      <c r="A26" s="1">
        <f t="shared" si="0"/>
        <v>40817</v>
      </c>
      <c r="B26">
        <v>2011</v>
      </c>
      <c r="C26">
        <v>10</v>
      </c>
      <c r="D26">
        <v>1512</v>
      </c>
      <c r="E26">
        <v>1489</v>
      </c>
      <c r="F26">
        <v>1891</v>
      </c>
      <c r="G26">
        <v>1.2506613756610001</v>
      </c>
      <c r="H26">
        <v>1.269979852249</v>
      </c>
    </row>
    <row r="27" spans="1:8" x14ac:dyDescent="0.3">
      <c r="A27" s="1">
        <f t="shared" si="0"/>
        <v>40848</v>
      </c>
      <c r="B27">
        <v>2011</v>
      </c>
      <c r="C27">
        <v>11</v>
      </c>
      <c r="D27">
        <v>3382</v>
      </c>
      <c r="E27">
        <v>3360</v>
      </c>
      <c r="F27">
        <v>4299</v>
      </c>
      <c r="G27">
        <v>1.2711413364869999</v>
      </c>
      <c r="H27">
        <v>1.2794642857139999</v>
      </c>
    </row>
    <row r="28" spans="1:8" x14ac:dyDescent="0.3">
      <c r="A28" s="1">
        <f t="shared" si="0"/>
        <v>40878</v>
      </c>
      <c r="B28">
        <v>2011</v>
      </c>
      <c r="C28">
        <v>12</v>
      </c>
      <c r="D28">
        <v>3488</v>
      </c>
      <c r="E28">
        <v>3469</v>
      </c>
      <c r="F28">
        <v>4874</v>
      </c>
      <c r="G28">
        <v>1.397362385321</v>
      </c>
      <c r="H28">
        <v>1.4050158547130001</v>
      </c>
    </row>
    <row r="29" spans="1:8" x14ac:dyDescent="0.3">
      <c r="A29" s="1">
        <f t="shared" si="0"/>
        <v>40909</v>
      </c>
      <c r="B29">
        <v>2012</v>
      </c>
      <c r="C29">
        <v>1</v>
      </c>
      <c r="D29">
        <v>2676</v>
      </c>
      <c r="E29">
        <v>2654</v>
      </c>
      <c r="F29">
        <v>3606</v>
      </c>
      <c r="G29">
        <v>1.3475336322860001</v>
      </c>
      <c r="H29">
        <v>1.358703843255</v>
      </c>
    </row>
    <row r="30" spans="1:8" x14ac:dyDescent="0.3">
      <c r="A30" s="1">
        <f t="shared" si="0"/>
        <v>40940</v>
      </c>
      <c r="B30">
        <v>2012</v>
      </c>
      <c r="C30">
        <v>2</v>
      </c>
      <c r="D30">
        <v>2227</v>
      </c>
      <c r="E30">
        <v>2203</v>
      </c>
      <c r="F30">
        <v>3059</v>
      </c>
      <c r="G30">
        <v>1.3735967669510001</v>
      </c>
      <c r="H30">
        <v>1.388561053109</v>
      </c>
    </row>
    <row r="31" spans="1:8" x14ac:dyDescent="0.3">
      <c r="A31" s="1">
        <f t="shared" si="0"/>
        <v>40969</v>
      </c>
      <c r="B31">
        <v>2012</v>
      </c>
      <c r="C31">
        <v>3</v>
      </c>
      <c r="D31">
        <v>1822</v>
      </c>
      <c r="E31">
        <v>1798</v>
      </c>
      <c r="F31">
        <v>2572</v>
      </c>
      <c r="G31">
        <v>1.4116355653120001</v>
      </c>
      <c r="H31">
        <v>1.4304783092319999</v>
      </c>
    </row>
    <row r="32" spans="1:8" x14ac:dyDescent="0.3">
      <c r="A32" s="1">
        <f t="shared" si="0"/>
        <v>41000</v>
      </c>
      <c r="B32">
        <v>2012</v>
      </c>
      <c r="C32">
        <v>4</v>
      </c>
      <c r="D32">
        <v>1125</v>
      </c>
      <c r="E32">
        <v>1111</v>
      </c>
      <c r="F32">
        <v>1617</v>
      </c>
      <c r="G32">
        <v>1.4373333333330001</v>
      </c>
      <c r="H32">
        <v>1.455445544554</v>
      </c>
    </row>
    <row r="33" spans="1:8" x14ac:dyDescent="0.3">
      <c r="A33" s="1">
        <f t="shared" si="0"/>
        <v>41030</v>
      </c>
      <c r="B33">
        <v>2012</v>
      </c>
      <c r="C33">
        <v>5</v>
      </c>
      <c r="D33">
        <v>1150</v>
      </c>
      <c r="E33">
        <v>1138</v>
      </c>
      <c r="F33">
        <v>1588</v>
      </c>
      <c r="G33">
        <v>1.380869565217</v>
      </c>
      <c r="H33">
        <v>1.3954305799640001</v>
      </c>
    </row>
    <row r="34" spans="1:8" x14ac:dyDescent="0.3">
      <c r="A34" s="1">
        <f t="shared" si="0"/>
        <v>41061</v>
      </c>
      <c r="B34">
        <v>2012</v>
      </c>
      <c r="C34">
        <v>6</v>
      </c>
      <c r="D34">
        <v>1033</v>
      </c>
      <c r="E34">
        <v>1025</v>
      </c>
      <c r="F34">
        <v>1640</v>
      </c>
      <c r="G34">
        <v>1.5876089060980001</v>
      </c>
      <c r="H34">
        <v>1.6</v>
      </c>
    </row>
    <row r="35" spans="1:8" x14ac:dyDescent="0.3">
      <c r="A35" s="1">
        <f t="shared" si="0"/>
        <v>41091</v>
      </c>
      <c r="B35">
        <v>2012</v>
      </c>
      <c r="C35">
        <v>7</v>
      </c>
      <c r="D35">
        <v>1080</v>
      </c>
      <c r="E35">
        <v>1067</v>
      </c>
      <c r="F35">
        <v>1600</v>
      </c>
      <c r="G35">
        <v>1.481481481481</v>
      </c>
      <c r="H35">
        <v>1.4995313964379999</v>
      </c>
    </row>
    <row r="36" spans="1:8" x14ac:dyDescent="0.3">
      <c r="A36" s="1">
        <f t="shared" si="0"/>
        <v>41122</v>
      </c>
      <c r="B36">
        <v>2012</v>
      </c>
      <c r="C36">
        <v>8</v>
      </c>
      <c r="D36">
        <v>1221</v>
      </c>
      <c r="E36">
        <v>1204</v>
      </c>
      <c r="F36">
        <v>1993</v>
      </c>
      <c r="G36">
        <v>1.632268632268</v>
      </c>
      <c r="H36">
        <v>1.6553156146170001</v>
      </c>
    </row>
    <row r="37" spans="1:8" x14ac:dyDescent="0.3">
      <c r="A37" s="1">
        <f t="shared" si="0"/>
        <v>41153</v>
      </c>
      <c r="B37">
        <v>2012</v>
      </c>
      <c r="C37">
        <v>9</v>
      </c>
      <c r="D37">
        <v>1082</v>
      </c>
      <c r="E37">
        <v>1064</v>
      </c>
      <c r="F37">
        <v>1612</v>
      </c>
      <c r="G37">
        <v>1.4898336414040001</v>
      </c>
      <c r="H37">
        <v>1.515037593984</v>
      </c>
    </row>
    <row r="38" spans="1:8" x14ac:dyDescent="0.3">
      <c r="A38" s="1">
        <f t="shared" si="0"/>
        <v>41183</v>
      </c>
      <c r="B38">
        <v>2012</v>
      </c>
      <c r="C38">
        <v>10</v>
      </c>
      <c r="D38">
        <v>1138</v>
      </c>
      <c r="E38">
        <v>1110</v>
      </c>
      <c r="F38">
        <v>1522</v>
      </c>
      <c r="G38">
        <v>1.3374340949029999</v>
      </c>
      <c r="H38">
        <v>1.371171171171</v>
      </c>
    </row>
    <row r="39" spans="1:8" x14ac:dyDescent="0.3">
      <c r="A39" s="1">
        <f t="shared" si="0"/>
        <v>41214</v>
      </c>
      <c r="B39">
        <v>2012</v>
      </c>
      <c r="C39">
        <v>11</v>
      </c>
      <c r="D39">
        <v>2803</v>
      </c>
      <c r="E39">
        <v>2761</v>
      </c>
      <c r="F39">
        <v>3872</v>
      </c>
      <c r="G39">
        <v>1.3813770959680001</v>
      </c>
      <c r="H39">
        <v>1.402390438247</v>
      </c>
    </row>
    <row r="40" spans="1:8" x14ac:dyDescent="0.3">
      <c r="A40" s="1">
        <f t="shared" si="0"/>
        <v>41244</v>
      </c>
      <c r="B40">
        <v>2012</v>
      </c>
      <c r="C40">
        <v>12</v>
      </c>
      <c r="D40">
        <v>3171</v>
      </c>
      <c r="E40">
        <v>3131</v>
      </c>
      <c r="F40">
        <v>4484</v>
      </c>
      <c r="G40">
        <v>1.4140649637330001</v>
      </c>
      <c r="H40">
        <v>1.432130309805</v>
      </c>
    </row>
    <row r="41" spans="1:8" x14ac:dyDescent="0.3">
      <c r="A41" s="1">
        <f t="shared" si="0"/>
        <v>41275</v>
      </c>
      <c r="B41">
        <v>2013</v>
      </c>
      <c r="C41">
        <v>1</v>
      </c>
      <c r="D41">
        <v>1962</v>
      </c>
      <c r="E41">
        <v>1942</v>
      </c>
      <c r="F41">
        <v>2704</v>
      </c>
      <c r="G41">
        <v>1.378185524974</v>
      </c>
      <c r="H41">
        <v>1.392378990731</v>
      </c>
    </row>
    <row r="42" spans="1:8" x14ac:dyDescent="0.3">
      <c r="A42" s="1">
        <f t="shared" si="0"/>
        <v>41306</v>
      </c>
      <c r="B42">
        <v>2013</v>
      </c>
      <c r="C42">
        <v>2</v>
      </c>
      <c r="D42">
        <v>1575</v>
      </c>
      <c r="E42">
        <v>1549</v>
      </c>
      <c r="F42">
        <v>1901</v>
      </c>
      <c r="G42">
        <v>1.206984126984</v>
      </c>
      <c r="H42">
        <v>1.227243382827</v>
      </c>
    </row>
    <row r="43" spans="1:8" x14ac:dyDescent="0.3">
      <c r="A43" s="1">
        <f t="shared" si="0"/>
        <v>41334</v>
      </c>
      <c r="B43">
        <v>2013</v>
      </c>
      <c r="C43">
        <v>3</v>
      </c>
      <c r="D43">
        <v>1721</v>
      </c>
      <c r="E43">
        <v>1699</v>
      </c>
      <c r="F43">
        <v>2066</v>
      </c>
      <c r="G43">
        <v>1.2004648460189999</v>
      </c>
      <c r="H43">
        <v>1.2160094173039999</v>
      </c>
    </row>
    <row r="44" spans="1:8" x14ac:dyDescent="0.3">
      <c r="A44" s="1">
        <f t="shared" si="0"/>
        <v>41365</v>
      </c>
      <c r="B44">
        <v>2013</v>
      </c>
      <c r="C44">
        <v>4</v>
      </c>
      <c r="D44">
        <v>2194</v>
      </c>
      <c r="E44">
        <v>2173</v>
      </c>
      <c r="F44">
        <v>2637</v>
      </c>
      <c r="G44">
        <v>1.2019143117590001</v>
      </c>
      <c r="H44">
        <v>1.213529682466</v>
      </c>
    </row>
    <row r="45" spans="1:8" x14ac:dyDescent="0.3">
      <c r="A45" s="1">
        <f t="shared" si="0"/>
        <v>41395</v>
      </c>
      <c r="B45">
        <v>2013</v>
      </c>
      <c r="C45">
        <v>5</v>
      </c>
      <c r="D45">
        <v>1975</v>
      </c>
      <c r="E45">
        <v>1950</v>
      </c>
      <c r="F45">
        <v>2436</v>
      </c>
      <c r="G45">
        <v>1.233417721518</v>
      </c>
      <c r="H45">
        <v>1.24923076923</v>
      </c>
    </row>
    <row r="46" spans="1:8" x14ac:dyDescent="0.3">
      <c r="A46" s="1">
        <f t="shared" si="0"/>
        <v>41426</v>
      </c>
      <c r="B46">
        <v>2013</v>
      </c>
      <c r="C46">
        <v>6</v>
      </c>
      <c r="D46">
        <v>1407</v>
      </c>
      <c r="E46">
        <v>1390</v>
      </c>
      <c r="F46">
        <v>1651</v>
      </c>
      <c r="G46">
        <v>1.1734186211790001</v>
      </c>
      <c r="H46">
        <v>1.1877697841720001</v>
      </c>
    </row>
    <row r="47" spans="1:8" x14ac:dyDescent="0.3">
      <c r="A47" s="1">
        <f t="shared" si="0"/>
        <v>41456</v>
      </c>
      <c r="B47">
        <v>2013</v>
      </c>
      <c r="C47">
        <v>7</v>
      </c>
      <c r="D47">
        <v>1593</v>
      </c>
      <c r="E47">
        <v>1557</v>
      </c>
      <c r="F47">
        <v>1918</v>
      </c>
      <c r="G47">
        <v>1.2040175768979999</v>
      </c>
      <c r="H47">
        <v>1.23185613359</v>
      </c>
    </row>
    <row r="48" spans="1:8" x14ac:dyDescent="0.3">
      <c r="A48" s="1">
        <f t="shared" si="0"/>
        <v>41487</v>
      </c>
      <c r="B48">
        <v>2013</v>
      </c>
      <c r="C48">
        <v>8</v>
      </c>
      <c r="D48">
        <v>1467</v>
      </c>
      <c r="E48">
        <v>1428</v>
      </c>
      <c r="F48">
        <v>1829</v>
      </c>
      <c r="G48">
        <v>1.2467620995219999</v>
      </c>
      <c r="H48">
        <v>1.280812324929</v>
      </c>
    </row>
    <row r="49" spans="1:8" x14ac:dyDescent="0.3">
      <c r="A49" s="1">
        <f t="shared" si="0"/>
        <v>41518</v>
      </c>
      <c r="B49">
        <v>2013</v>
      </c>
      <c r="C49">
        <v>9</v>
      </c>
      <c r="D49">
        <v>2524</v>
      </c>
      <c r="E49">
        <v>2453</v>
      </c>
      <c r="F49">
        <v>2886</v>
      </c>
      <c r="G49">
        <v>1.143423137876</v>
      </c>
      <c r="H49">
        <v>1.1765185487150001</v>
      </c>
    </row>
    <row r="50" spans="1:8" x14ac:dyDescent="0.3">
      <c r="A50" s="1">
        <f t="shared" si="0"/>
        <v>41548</v>
      </c>
      <c r="B50">
        <v>2013</v>
      </c>
      <c r="C50">
        <v>10</v>
      </c>
      <c r="D50">
        <v>1340</v>
      </c>
      <c r="E50">
        <v>1301</v>
      </c>
      <c r="F50">
        <v>1612</v>
      </c>
      <c r="G50">
        <v>1.202985074626</v>
      </c>
      <c r="H50">
        <v>1.2390468870089999</v>
      </c>
    </row>
    <row r="51" spans="1:8" x14ac:dyDescent="0.3">
      <c r="A51" s="1">
        <f t="shared" si="0"/>
        <v>41579</v>
      </c>
      <c r="B51">
        <v>2013</v>
      </c>
      <c r="C51">
        <v>11</v>
      </c>
      <c r="D51">
        <v>3617</v>
      </c>
      <c r="E51">
        <v>3560</v>
      </c>
      <c r="F51">
        <v>5123</v>
      </c>
      <c r="G51">
        <v>1.4163671551000001</v>
      </c>
      <c r="H51">
        <v>1.4390449438199999</v>
      </c>
    </row>
    <row r="52" spans="1:8" x14ac:dyDescent="0.3">
      <c r="A52" s="1">
        <f t="shared" si="0"/>
        <v>41609</v>
      </c>
      <c r="B52">
        <v>2013</v>
      </c>
      <c r="C52">
        <v>12</v>
      </c>
      <c r="D52">
        <v>7190</v>
      </c>
      <c r="E52">
        <v>7100</v>
      </c>
      <c r="F52">
        <v>10442</v>
      </c>
      <c r="G52">
        <v>1.4522948539630001</v>
      </c>
      <c r="H52">
        <v>1.470704225352</v>
      </c>
    </row>
    <row r="53" spans="1:8" x14ac:dyDescent="0.3">
      <c r="A53" s="1">
        <f t="shared" si="0"/>
        <v>41640</v>
      </c>
      <c r="B53">
        <v>2014</v>
      </c>
      <c r="C53">
        <v>1</v>
      </c>
      <c r="D53">
        <v>2790</v>
      </c>
      <c r="E53">
        <v>2741</v>
      </c>
      <c r="F53">
        <v>3497</v>
      </c>
      <c r="G53">
        <v>1.2534050179209999</v>
      </c>
      <c r="H53">
        <v>1.2758117475370001</v>
      </c>
    </row>
    <row r="54" spans="1:8" x14ac:dyDescent="0.3">
      <c r="A54" s="1">
        <f t="shared" si="0"/>
        <v>41671</v>
      </c>
      <c r="B54">
        <v>2014</v>
      </c>
      <c r="C54">
        <v>2</v>
      </c>
      <c r="D54">
        <v>1979</v>
      </c>
      <c r="E54">
        <v>1934</v>
      </c>
      <c r="F54">
        <v>2446</v>
      </c>
      <c r="G54">
        <v>1.2359777665480001</v>
      </c>
      <c r="H54">
        <v>1.2647362978279999</v>
      </c>
    </row>
    <row r="55" spans="1:8" x14ac:dyDescent="0.3">
      <c r="A55" s="1">
        <f t="shared" si="0"/>
        <v>41699</v>
      </c>
      <c r="B55">
        <v>2014</v>
      </c>
      <c r="C55">
        <v>3</v>
      </c>
      <c r="D55">
        <v>1636</v>
      </c>
      <c r="E55">
        <v>1597</v>
      </c>
      <c r="F55">
        <v>2174</v>
      </c>
      <c r="G55">
        <v>1.3288508557450001</v>
      </c>
      <c r="H55">
        <v>1.361302442078</v>
      </c>
    </row>
    <row r="56" spans="1:8" x14ac:dyDescent="0.3">
      <c r="A56" s="1">
        <f t="shared" si="0"/>
        <v>41730</v>
      </c>
      <c r="B56">
        <v>2014</v>
      </c>
      <c r="C56">
        <v>4</v>
      </c>
      <c r="D56">
        <v>2254</v>
      </c>
      <c r="E56">
        <v>2222</v>
      </c>
      <c r="F56">
        <v>3002</v>
      </c>
      <c r="G56">
        <v>1.3318544809220001</v>
      </c>
      <c r="H56">
        <v>1.3510351035099999</v>
      </c>
    </row>
    <row r="57" spans="1:8" x14ac:dyDescent="0.3">
      <c r="A57" s="1">
        <f t="shared" si="0"/>
        <v>41760</v>
      </c>
      <c r="B57">
        <v>2014</v>
      </c>
      <c r="C57">
        <v>5</v>
      </c>
      <c r="D57">
        <v>3168</v>
      </c>
      <c r="E57">
        <v>3113</v>
      </c>
      <c r="F57">
        <v>3962</v>
      </c>
      <c r="G57">
        <v>1.2506313131310001</v>
      </c>
      <c r="H57">
        <v>1.272727272727</v>
      </c>
    </row>
    <row r="58" spans="1:8" x14ac:dyDescent="0.3">
      <c r="A58" s="1">
        <f t="shared" si="0"/>
        <v>41791</v>
      </c>
      <c r="B58">
        <v>2014</v>
      </c>
      <c r="C58">
        <v>6</v>
      </c>
      <c r="D58">
        <v>4793</v>
      </c>
      <c r="E58">
        <v>4720</v>
      </c>
      <c r="F58">
        <v>5561</v>
      </c>
      <c r="G58">
        <v>1.1602336741079999</v>
      </c>
      <c r="H58">
        <v>1.1781779661009999</v>
      </c>
    </row>
    <row r="59" spans="1:8" x14ac:dyDescent="0.3">
      <c r="A59" s="1">
        <f t="shared" si="0"/>
        <v>41821</v>
      </c>
      <c r="B59">
        <v>2014</v>
      </c>
      <c r="C59">
        <v>7</v>
      </c>
      <c r="D59">
        <v>2935</v>
      </c>
      <c r="E59">
        <v>2885</v>
      </c>
      <c r="F59">
        <v>3437</v>
      </c>
      <c r="G59">
        <v>1.1710391822820001</v>
      </c>
      <c r="H59">
        <v>1.1913344887340001</v>
      </c>
    </row>
    <row r="60" spans="1:8" x14ac:dyDescent="0.3">
      <c r="A60" s="1">
        <f t="shared" si="0"/>
        <v>41852</v>
      </c>
      <c r="B60">
        <v>2014</v>
      </c>
      <c r="C60">
        <v>8</v>
      </c>
      <c r="D60">
        <v>4502</v>
      </c>
      <c r="E60">
        <v>4457</v>
      </c>
      <c r="F60">
        <v>4951</v>
      </c>
      <c r="G60">
        <v>1.0997334517990001</v>
      </c>
      <c r="H60">
        <v>1.1108368857969999</v>
      </c>
    </row>
    <row r="61" spans="1:8" x14ac:dyDescent="0.3">
      <c r="A61" s="1">
        <f t="shared" si="0"/>
        <v>41883</v>
      </c>
      <c r="B61">
        <v>2014</v>
      </c>
      <c r="C61">
        <v>9</v>
      </c>
      <c r="D61">
        <v>3124</v>
      </c>
      <c r="E61">
        <v>3083</v>
      </c>
      <c r="F61">
        <v>4040</v>
      </c>
      <c r="G61">
        <v>1.2932138284250001</v>
      </c>
      <c r="H61">
        <v>1.310411936425</v>
      </c>
    </row>
    <row r="62" spans="1:8" x14ac:dyDescent="0.3">
      <c r="A62" s="1">
        <f t="shared" si="0"/>
        <v>41913</v>
      </c>
      <c r="B62">
        <v>2014</v>
      </c>
      <c r="C62">
        <v>10</v>
      </c>
      <c r="D62">
        <v>4361</v>
      </c>
      <c r="E62">
        <v>4280</v>
      </c>
      <c r="F62">
        <v>7181</v>
      </c>
      <c r="G62">
        <v>1.6466406787429999</v>
      </c>
      <c r="H62">
        <v>1.6778037383169999</v>
      </c>
    </row>
    <row r="63" spans="1:8" x14ac:dyDescent="0.3">
      <c r="A63" s="1">
        <f t="shared" si="0"/>
        <v>41944</v>
      </c>
      <c r="B63">
        <v>2014</v>
      </c>
      <c r="C63">
        <v>11</v>
      </c>
      <c r="D63">
        <v>4945</v>
      </c>
      <c r="E63">
        <v>4866</v>
      </c>
      <c r="F63">
        <v>13601</v>
      </c>
      <c r="G63">
        <v>2.7504550050550001</v>
      </c>
      <c r="H63">
        <v>2.79510891903</v>
      </c>
    </row>
    <row r="64" spans="1:8" x14ac:dyDescent="0.3">
      <c r="A64" s="1">
        <f t="shared" si="0"/>
        <v>41974</v>
      </c>
      <c r="B64">
        <v>2014</v>
      </c>
      <c r="C64">
        <v>12</v>
      </c>
      <c r="D64">
        <v>7694</v>
      </c>
      <c r="E64">
        <v>7615</v>
      </c>
      <c r="F64">
        <v>17061</v>
      </c>
      <c r="G64">
        <v>2.2174421627240002</v>
      </c>
      <c r="H64">
        <v>2.2404464871959999</v>
      </c>
    </row>
    <row r="65" spans="1:8" x14ac:dyDescent="0.3">
      <c r="A65" s="1">
        <f t="shared" si="0"/>
        <v>42005</v>
      </c>
      <c r="B65">
        <v>2015</v>
      </c>
      <c r="C65">
        <v>1</v>
      </c>
      <c r="D65">
        <v>2717</v>
      </c>
      <c r="E65">
        <v>2624</v>
      </c>
      <c r="F65">
        <v>3479</v>
      </c>
      <c r="G65">
        <v>1.2804563857189999</v>
      </c>
      <c r="H65">
        <v>1.3258384146340001</v>
      </c>
    </row>
    <row r="66" spans="1:8" x14ac:dyDescent="0.3">
      <c r="A66" s="1">
        <f t="shared" si="0"/>
        <v>42036</v>
      </c>
      <c r="B66">
        <v>2015</v>
      </c>
      <c r="C66">
        <v>2</v>
      </c>
      <c r="D66">
        <v>1837</v>
      </c>
      <c r="E66">
        <v>1665</v>
      </c>
      <c r="F66">
        <v>2624</v>
      </c>
      <c r="G66">
        <v>1.428415895481</v>
      </c>
      <c r="H66">
        <v>1.5759759759750001</v>
      </c>
    </row>
    <row r="67" spans="1:8" x14ac:dyDescent="0.3">
      <c r="A67" s="1">
        <f t="shared" ref="A67:A85" si="1">DATE(B67,C67,1)</f>
        <v>42064</v>
      </c>
      <c r="B67">
        <v>2015</v>
      </c>
      <c r="C67">
        <v>3</v>
      </c>
      <c r="D67">
        <v>2638</v>
      </c>
      <c r="E67">
        <v>2582</v>
      </c>
      <c r="F67">
        <v>4223</v>
      </c>
      <c r="G67">
        <v>1.6008339651250001</v>
      </c>
      <c r="H67">
        <v>1.635553834237</v>
      </c>
    </row>
    <row r="68" spans="1:8" x14ac:dyDescent="0.3">
      <c r="A68" s="1">
        <f t="shared" si="1"/>
        <v>42095</v>
      </c>
      <c r="B68">
        <v>2015</v>
      </c>
      <c r="C68">
        <v>4</v>
      </c>
      <c r="D68">
        <v>1726</v>
      </c>
      <c r="E68">
        <v>1676</v>
      </c>
      <c r="F68">
        <v>2275</v>
      </c>
      <c r="G68">
        <v>1.3180764774039999</v>
      </c>
      <c r="H68">
        <v>1.3573985680189999</v>
      </c>
    </row>
    <row r="69" spans="1:8" x14ac:dyDescent="0.3">
      <c r="A69" s="1">
        <f t="shared" si="1"/>
        <v>42125</v>
      </c>
      <c r="B69">
        <v>2015</v>
      </c>
      <c r="C69">
        <v>5</v>
      </c>
      <c r="D69">
        <v>1837</v>
      </c>
      <c r="E69">
        <v>1808</v>
      </c>
      <c r="F69">
        <v>5097</v>
      </c>
      <c r="G69">
        <v>2.774632553075</v>
      </c>
      <c r="H69">
        <v>2.8191371681409998</v>
      </c>
    </row>
    <row r="70" spans="1:8" x14ac:dyDescent="0.3">
      <c r="A70" s="1">
        <f t="shared" si="1"/>
        <v>42156</v>
      </c>
      <c r="B70">
        <v>2015</v>
      </c>
      <c r="C70">
        <v>6</v>
      </c>
      <c r="D70">
        <v>2629</v>
      </c>
      <c r="E70">
        <v>2315</v>
      </c>
      <c r="F70">
        <v>6246</v>
      </c>
      <c r="G70">
        <v>2.375808292126</v>
      </c>
      <c r="H70">
        <v>2.698056155507</v>
      </c>
    </row>
    <row r="71" spans="1:8" x14ac:dyDescent="0.3">
      <c r="A71" s="1">
        <f t="shared" si="1"/>
        <v>42186</v>
      </c>
      <c r="B71">
        <v>2015</v>
      </c>
      <c r="C71">
        <v>7</v>
      </c>
      <c r="D71">
        <v>1770</v>
      </c>
      <c r="E71">
        <v>1740</v>
      </c>
      <c r="F71">
        <v>3615</v>
      </c>
      <c r="G71">
        <v>2.0423728813549999</v>
      </c>
      <c r="H71">
        <v>2.077586206896</v>
      </c>
    </row>
    <row r="72" spans="1:8" x14ac:dyDescent="0.3">
      <c r="A72" s="1">
        <f t="shared" si="1"/>
        <v>42217</v>
      </c>
      <c r="B72">
        <v>2015</v>
      </c>
      <c r="C72">
        <v>8</v>
      </c>
      <c r="D72">
        <v>1765</v>
      </c>
      <c r="E72">
        <v>1735</v>
      </c>
      <c r="F72">
        <v>3663</v>
      </c>
      <c r="G72">
        <v>2.0753541076480002</v>
      </c>
      <c r="H72">
        <v>2.1112391930830001</v>
      </c>
    </row>
    <row r="73" spans="1:8" x14ac:dyDescent="0.3">
      <c r="A73" s="1">
        <f t="shared" si="1"/>
        <v>42248</v>
      </c>
      <c r="B73">
        <v>2015</v>
      </c>
      <c r="C73">
        <v>9</v>
      </c>
      <c r="D73">
        <v>1817</v>
      </c>
      <c r="E73">
        <v>1765</v>
      </c>
      <c r="F73">
        <v>3353</v>
      </c>
      <c r="G73">
        <v>1.8453494771600001</v>
      </c>
      <c r="H73">
        <v>1.8997167138810001</v>
      </c>
    </row>
    <row r="74" spans="1:8" x14ac:dyDescent="0.3">
      <c r="A74" s="1">
        <f t="shared" si="1"/>
        <v>42278</v>
      </c>
      <c r="B74">
        <v>2015</v>
      </c>
      <c r="C74">
        <v>10</v>
      </c>
      <c r="D74">
        <v>2365</v>
      </c>
      <c r="E74">
        <v>2312</v>
      </c>
      <c r="F74">
        <v>3657</v>
      </c>
      <c r="G74">
        <v>1.546300211416</v>
      </c>
      <c r="H74">
        <v>1.5817474048439999</v>
      </c>
    </row>
    <row r="75" spans="1:8" x14ac:dyDescent="0.3">
      <c r="A75" s="1">
        <f t="shared" si="1"/>
        <v>42309</v>
      </c>
      <c r="B75">
        <v>2015</v>
      </c>
      <c r="C75">
        <v>11</v>
      </c>
      <c r="D75">
        <v>4622</v>
      </c>
      <c r="E75">
        <v>4530</v>
      </c>
      <c r="F75">
        <v>6803</v>
      </c>
      <c r="G75">
        <v>1.4718736477709999</v>
      </c>
      <c r="H75">
        <v>1.5017660044150001</v>
      </c>
    </row>
    <row r="76" spans="1:8" x14ac:dyDescent="0.3">
      <c r="A76" s="1">
        <f t="shared" si="1"/>
        <v>42339</v>
      </c>
      <c r="B76">
        <v>2015</v>
      </c>
      <c r="C76">
        <v>12</v>
      </c>
      <c r="D76">
        <v>5392</v>
      </c>
      <c r="E76">
        <v>5292</v>
      </c>
      <c r="F76">
        <v>8366</v>
      </c>
      <c r="G76">
        <v>1.5515578635009999</v>
      </c>
      <c r="H76">
        <v>1.580876795162</v>
      </c>
    </row>
    <row r="77" spans="1:8" x14ac:dyDescent="0.3">
      <c r="A77" s="1">
        <f t="shared" si="1"/>
        <v>42370</v>
      </c>
      <c r="B77">
        <v>2016</v>
      </c>
      <c r="C77">
        <v>1</v>
      </c>
      <c r="D77">
        <v>1966</v>
      </c>
      <c r="E77">
        <v>1925</v>
      </c>
      <c r="F77">
        <v>2773</v>
      </c>
      <c r="G77">
        <v>1.410478128179</v>
      </c>
      <c r="H77">
        <v>1.440519480519</v>
      </c>
    </row>
    <row r="78" spans="1:8" x14ac:dyDescent="0.3">
      <c r="A78" s="1">
        <f t="shared" si="1"/>
        <v>42401</v>
      </c>
      <c r="B78">
        <v>2016</v>
      </c>
      <c r="C78">
        <v>2</v>
      </c>
      <c r="D78">
        <v>1247</v>
      </c>
      <c r="E78">
        <v>1222</v>
      </c>
      <c r="F78">
        <v>1757</v>
      </c>
      <c r="G78">
        <v>1.4089815557330001</v>
      </c>
      <c r="H78">
        <v>1.437806873977</v>
      </c>
    </row>
    <row r="79" spans="1:8" x14ac:dyDescent="0.3">
      <c r="A79" s="1">
        <f t="shared" si="1"/>
        <v>42430</v>
      </c>
      <c r="B79">
        <v>2016</v>
      </c>
      <c r="C79">
        <v>3</v>
      </c>
      <c r="D79">
        <v>1993</v>
      </c>
      <c r="E79">
        <v>1956</v>
      </c>
      <c r="F79">
        <v>2861</v>
      </c>
      <c r="G79">
        <v>1.435524335173</v>
      </c>
      <c r="H79">
        <v>1.4626789366049999</v>
      </c>
    </row>
    <row r="80" spans="1:8" x14ac:dyDescent="0.3">
      <c r="A80" s="1">
        <f t="shared" si="1"/>
        <v>42461</v>
      </c>
      <c r="B80">
        <v>2016</v>
      </c>
      <c r="C80">
        <v>4</v>
      </c>
      <c r="D80">
        <v>1732</v>
      </c>
      <c r="E80">
        <v>1689</v>
      </c>
      <c r="F80">
        <v>2383</v>
      </c>
      <c r="G80">
        <v>1.3758660508080001</v>
      </c>
      <c r="H80">
        <v>1.41089402013</v>
      </c>
    </row>
    <row r="81" spans="1:8" x14ac:dyDescent="0.3">
      <c r="A81" s="1">
        <f t="shared" si="1"/>
        <v>42491</v>
      </c>
      <c r="B81">
        <v>2016</v>
      </c>
      <c r="C81">
        <v>5</v>
      </c>
      <c r="D81">
        <v>1829</v>
      </c>
      <c r="E81">
        <v>1654</v>
      </c>
      <c r="F81">
        <v>2423</v>
      </c>
      <c r="G81">
        <v>1.3247676325860001</v>
      </c>
      <c r="H81">
        <v>1.4649334945579999</v>
      </c>
    </row>
    <row r="82" spans="1:8" x14ac:dyDescent="0.3">
      <c r="A82" s="1">
        <f t="shared" si="1"/>
        <v>42522</v>
      </c>
      <c r="B82">
        <v>2016</v>
      </c>
      <c r="C82">
        <v>6</v>
      </c>
      <c r="D82">
        <v>2960</v>
      </c>
      <c r="E82">
        <v>2912</v>
      </c>
      <c r="F82">
        <v>3737</v>
      </c>
      <c r="G82">
        <v>1.2625</v>
      </c>
      <c r="H82">
        <v>1.2833104395599999</v>
      </c>
    </row>
    <row r="83" spans="1:8" x14ac:dyDescent="0.3">
      <c r="A83" s="1">
        <f t="shared" si="1"/>
        <v>42552</v>
      </c>
      <c r="B83">
        <v>2016</v>
      </c>
      <c r="C83">
        <v>7</v>
      </c>
      <c r="D83">
        <v>1698</v>
      </c>
      <c r="E83">
        <v>1664</v>
      </c>
      <c r="F83">
        <v>2734</v>
      </c>
      <c r="G83">
        <v>1.610129564193</v>
      </c>
      <c r="H83">
        <v>1.643028846153</v>
      </c>
    </row>
    <row r="84" spans="1:8" x14ac:dyDescent="0.3">
      <c r="A84" s="1">
        <f t="shared" si="1"/>
        <v>42583</v>
      </c>
      <c r="B84">
        <v>2016</v>
      </c>
      <c r="C84">
        <v>8</v>
      </c>
      <c r="D84">
        <v>1612</v>
      </c>
      <c r="E84">
        <v>1565</v>
      </c>
      <c r="F84">
        <v>2373</v>
      </c>
      <c r="G84">
        <v>1.4720843672449999</v>
      </c>
      <c r="H84">
        <v>1.5162939297119999</v>
      </c>
    </row>
    <row r="85" spans="1:8" x14ac:dyDescent="0.3">
      <c r="A85" s="1">
        <f t="shared" si="1"/>
        <v>42614</v>
      </c>
      <c r="B85">
        <v>2016</v>
      </c>
      <c r="C85">
        <v>9</v>
      </c>
      <c r="D85">
        <v>460</v>
      </c>
      <c r="E85">
        <v>452</v>
      </c>
      <c r="F85">
        <v>701</v>
      </c>
      <c r="G85">
        <v>1.5239130434779999</v>
      </c>
      <c r="H85">
        <v>1.5508849557519999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B036-E015-4E50-97EB-F182F9E9A5A9}">
  <dimension ref="A1:Q85"/>
  <sheetViews>
    <sheetView workbookViewId="0">
      <selection activeCell="J10" sqref="J10"/>
    </sheetView>
  </sheetViews>
  <sheetFormatPr defaultRowHeight="14.4" x14ac:dyDescent="0.3"/>
  <cols>
    <col min="1" max="1" width="17.44140625" customWidth="1"/>
    <col min="4" max="4" width="11.6640625" customWidth="1"/>
    <col min="5" max="5" width="9.77734375" customWidth="1"/>
    <col min="6" max="6" width="10.109375" customWidth="1"/>
    <col min="7" max="7" width="13.109375" customWidth="1"/>
    <col min="8" max="8" width="13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</row>
    <row r="2" spans="1:17" x14ac:dyDescent="0.3">
      <c r="A2" s="1">
        <f>DATE(B2,C2,1)</f>
        <v>40087</v>
      </c>
      <c r="B2">
        <v>2009</v>
      </c>
      <c r="C2">
        <v>10</v>
      </c>
      <c r="D2">
        <v>2107</v>
      </c>
      <c r="E2">
        <v>2101</v>
      </c>
      <c r="F2">
        <v>64190.190230369597</v>
      </c>
      <c r="G2">
        <v>30.465206564010199</v>
      </c>
      <c r="H2">
        <v>30.552208581803701</v>
      </c>
      <c r="K2" s="5" t="s">
        <v>8</v>
      </c>
      <c r="L2" s="5"/>
      <c r="M2" s="5"/>
      <c r="N2" s="5"/>
      <c r="O2" s="5"/>
      <c r="P2" s="5"/>
      <c r="Q2" s="5"/>
    </row>
    <row r="3" spans="1:17" x14ac:dyDescent="0.3">
      <c r="A3" s="1">
        <f t="shared" ref="A3:A66" si="0">DATE(B3,C3,1)</f>
        <v>40118</v>
      </c>
      <c r="B3">
        <v>2009</v>
      </c>
      <c r="C3">
        <v>11</v>
      </c>
      <c r="D3">
        <v>3681</v>
      </c>
      <c r="E3">
        <v>3666</v>
      </c>
      <c r="F3">
        <v>135238.33073615999</v>
      </c>
      <c r="G3">
        <v>36.739562818842799</v>
      </c>
      <c r="H3">
        <v>36.889888362291401</v>
      </c>
      <c r="K3" s="5" t="s">
        <v>24</v>
      </c>
      <c r="L3" s="5"/>
      <c r="M3" s="5"/>
      <c r="N3" s="5"/>
      <c r="O3" s="5"/>
      <c r="P3" s="5"/>
      <c r="Q3" s="5"/>
    </row>
    <row r="4" spans="1:17" x14ac:dyDescent="0.3">
      <c r="A4" s="1">
        <f t="shared" si="0"/>
        <v>40148</v>
      </c>
      <c r="B4">
        <v>2009</v>
      </c>
      <c r="C4">
        <v>12</v>
      </c>
      <c r="D4">
        <v>1905</v>
      </c>
      <c r="E4">
        <v>1889</v>
      </c>
      <c r="F4">
        <v>63198.990140914902</v>
      </c>
      <c r="G4">
        <v>33.175322908616799</v>
      </c>
      <c r="H4">
        <v>33.456320879256197</v>
      </c>
      <c r="K4" s="5" t="s">
        <v>25</v>
      </c>
      <c r="L4" s="5"/>
      <c r="M4" s="5"/>
      <c r="N4" s="5"/>
      <c r="O4" s="5"/>
      <c r="P4" s="5"/>
      <c r="Q4" s="5"/>
    </row>
    <row r="5" spans="1:17" x14ac:dyDescent="0.3">
      <c r="A5" s="1">
        <f t="shared" si="0"/>
        <v>40179</v>
      </c>
      <c r="B5">
        <v>2010</v>
      </c>
      <c r="C5">
        <v>1</v>
      </c>
      <c r="D5">
        <v>1019</v>
      </c>
      <c r="E5">
        <v>1012</v>
      </c>
      <c r="F5">
        <v>37697.270003318801</v>
      </c>
      <c r="G5">
        <v>36.994376843296202</v>
      </c>
      <c r="H5">
        <v>37.250266801698402</v>
      </c>
      <c r="K5" s="5" t="s">
        <v>26</v>
      </c>
      <c r="L5" s="5"/>
      <c r="M5" s="5"/>
      <c r="N5" s="5"/>
      <c r="O5" s="5"/>
      <c r="P5" s="5"/>
      <c r="Q5" s="5"/>
    </row>
    <row r="6" spans="1:17" x14ac:dyDescent="0.3">
      <c r="A6" s="1">
        <f t="shared" si="0"/>
        <v>40210</v>
      </c>
      <c r="B6">
        <v>2010</v>
      </c>
      <c r="C6">
        <v>2</v>
      </c>
      <c r="D6">
        <v>253</v>
      </c>
      <c r="E6">
        <v>249</v>
      </c>
      <c r="F6">
        <v>10535.9000272751</v>
      </c>
      <c r="G6">
        <v>41.643873625593201</v>
      </c>
      <c r="H6">
        <v>42.312851515161</v>
      </c>
      <c r="K6" s="5" t="s">
        <v>27</v>
      </c>
      <c r="L6" s="5"/>
      <c r="M6" s="5"/>
      <c r="N6" s="5"/>
      <c r="O6" s="5"/>
      <c r="P6" s="5"/>
      <c r="Q6" s="5"/>
    </row>
    <row r="7" spans="1:17" x14ac:dyDescent="0.3">
      <c r="A7" s="1">
        <f t="shared" si="0"/>
        <v>40238</v>
      </c>
      <c r="B7">
        <v>2010</v>
      </c>
      <c r="C7">
        <v>3</v>
      </c>
      <c r="D7">
        <v>443</v>
      </c>
      <c r="E7">
        <v>436</v>
      </c>
      <c r="F7">
        <v>28101.740160942099</v>
      </c>
      <c r="G7">
        <v>63.435079370072401</v>
      </c>
      <c r="H7">
        <v>64.453532479224904</v>
      </c>
      <c r="K7" s="5" t="s">
        <v>28</v>
      </c>
      <c r="L7" s="5"/>
      <c r="M7" s="5"/>
      <c r="N7" s="5"/>
      <c r="O7" s="5"/>
      <c r="P7" s="5"/>
      <c r="Q7" s="5"/>
    </row>
    <row r="8" spans="1:17" x14ac:dyDescent="0.3">
      <c r="A8" s="1">
        <f t="shared" si="0"/>
        <v>40269</v>
      </c>
      <c r="B8">
        <v>2010</v>
      </c>
      <c r="C8">
        <v>4</v>
      </c>
      <c r="D8">
        <v>683</v>
      </c>
      <c r="E8">
        <v>680</v>
      </c>
      <c r="F8">
        <v>77181.550133705096</v>
      </c>
      <c r="G8">
        <v>113.003733724312</v>
      </c>
      <c r="H8">
        <v>113.50227960839</v>
      </c>
      <c r="K8" s="5" t="s">
        <v>18</v>
      </c>
      <c r="L8" s="5"/>
      <c r="M8" s="5"/>
      <c r="N8" s="5"/>
      <c r="O8" s="5"/>
      <c r="P8" s="5"/>
      <c r="Q8" s="5"/>
    </row>
    <row r="9" spans="1:17" x14ac:dyDescent="0.3">
      <c r="A9" s="1">
        <f t="shared" si="0"/>
        <v>40299</v>
      </c>
      <c r="B9">
        <v>2010</v>
      </c>
      <c r="C9">
        <v>5</v>
      </c>
      <c r="D9">
        <v>445</v>
      </c>
      <c r="E9">
        <v>439</v>
      </c>
      <c r="F9">
        <v>69295.960052490205</v>
      </c>
      <c r="G9">
        <v>155.72125854492199</v>
      </c>
      <c r="H9">
        <v>157.849567317745</v>
      </c>
      <c r="K9" s="5" t="s">
        <v>19</v>
      </c>
      <c r="L9" s="5"/>
      <c r="M9" s="5"/>
      <c r="N9" s="5"/>
      <c r="O9" s="5"/>
      <c r="P9" s="5"/>
      <c r="Q9" s="5"/>
    </row>
    <row r="10" spans="1:17" x14ac:dyDescent="0.3">
      <c r="A10" s="1">
        <f t="shared" si="0"/>
        <v>40330</v>
      </c>
      <c r="B10">
        <v>2010</v>
      </c>
      <c r="C10">
        <v>6</v>
      </c>
      <c r="D10">
        <v>744</v>
      </c>
      <c r="E10">
        <v>738</v>
      </c>
      <c r="F10">
        <v>81846.360075950593</v>
      </c>
      <c r="G10">
        <v>110.008548489181</v>
      </c>
      <c r="H10">
        <v>110.902926932182</v>
      </c>
    </row>
    <row r="11" spans="1:17" x14ac:dyDescent="0.3">
      <c r="A11" s="1">
        <f t="shared" si="0"/>
        <v>40360</v>
      </c>
      <c r="B11">
        <v>2010</v>
      </c>
      <c r="C11">
        <v>7</v>
      </c>
      <c r="D11">
        <v>700</v>
      </c>
      <c r="E11">
        <v>695</v>
      </c>
      <c r="F11">
        <v>67929.600028037996</v>
      </c>
      <c r="G11">
        <v>97.04228575434</v>
      </c>
      <c r="H11">
        <v>97.7404316950187</v>
      </c>
    </row>
    <row r="12" spans="1:17" x14ac:dyDescent="0.3">
      <c r="A12" s="1">
        <f t="shared" si="0"/>
        <v>40391</v>
      </c>
      <c r="B12">
        <v>2010</v>
      </c>
      <c r="C12">
        <v>8</v>
      </c>
      <c r="D12">
        <v>985</v>
      </c>
      <c r="E12">
        <v>971</v>
      </c>
      <c r="F12">
        <v>63316.4702358246</v>
      </c>
      <c r="G12">
        <v>64.280680442461502</v>
      </c>
      <c r="H12">
        <v>65.207487369541298</v>
      </c>
    </row>
    <row r="13" spans="1:17" x14ac:dyDescent="0.3">
      <c r="A13" s="1">
        <f t="shared" si="0"/>
        <v>40422</v>
      </c>
      <c r="B13">
        <v>2010</v>
      </c>
      <c r="C13">
        <v>9</v>
      </c>
      <c r="D13">
        <v>2296</v>
      </c>
      <c r="E13">
        <v>2292</v>
      </c>
      <c r="F13">
        <v>83307.0800638199</v>
      </c>
      <c r="G13">
        <v>36.283571456367497</v>
      </c>
      <c r="H13">
        <v>36.346893570601999</v>
      </c>
    </row>
    <row r="14" spans="1:17" x14ac:dyDescent="0.3">
      <c r="A14" s="1">
        <f t="shared" si="0"/>
        <v>40452</v>
      </c>
      <c r="B14">
        <v>2010</v>
      </c>
      <c r="C14">
        <v>10</v>
      </c>
      <c r="D14">
        <v>1343</v>
      </c>
      <c r="E14">
        <v>1330</v>
      </c>
      <c r="F14">
        <v>60033.190027236902</v>
      </c>
      <c r="G14">
        <v>44.700811636066199</v>
      </c>
      <c r="H14">
        <v>45.137736862584198</v>
      </c>
    </row>
    <row r="15" spans="1:17" x14ac:dyDescent="0.3">
      <c r="A15" s="1">
        <f t="shared" si="0"/>
        <v>40483</v>
      </c>
      <c r="B15">
        <v>2010</v>
      </c>
      <c r="C15">
        <v>11</v>
      </c>
      <c r="D15">
        <v>4262</v>
      </c>
      <c r="E15">
        <v>4235</v>
      </c>
      <c r="F15">
        <v>186231.71998214701</v>
      </c>
      <c r="G15">
        <v>43.695851708622101</v>
      </c>
      <c r="H15">
        <v>43.974432109125701</v>
      </c>
    </row>
    <row r="16" spans="1:17" x14ac:dyDescent="0.3">
      <c r="A16" s="1">
        <f t="shared" si="0"/>
        <v>40513</v>
      </c>
      <c r="B16">
        <v>2010</v>
      </c>
      <c r="C16">
        <v>12</v>
      </c>
      <c r="D16">
        <v>5346</v>
      </c>
      <c r="E16">
        <v>5319</v>
      </c>
      <c r="F16">
        <v>201952.369762897</v>
      </c>
      <c r="G16">
        <v>37.776350498110297</v>
      </c>
      <c r="H16">
        <v>37.968108622466197</v>
      </c>
    </row>
    <row r="17" spans="1:8" x14ac:dyDescent="0.3">
      <c r="A17" s="1">
        <f t="shared" si="0"/>
        <v>40544</v>
      </c>
      <c r="B17">
        <v>2011</v>
      </c>
      <c r="C17">
        <v>1</v>
      </c>
      <c r="D17">
        <v>6050</v>
      </c>
      <c r="E17">
        <v>5984</v>
      </c>
      <c r="F17">
        <v>178925.84000873601</v>
      </c>
      <c r="G17">
        <v>29.5745190097084</v>
      </c>
      <c r="H17">
        <v>29.900708557609601</v>
      </c>
    </row>
    <row r="18" spans="1:8" x14ac:dyDescent="0.3">
      <c r="A18" s="1">
        <f t="shared" si="0"/>
        <v>40575</v>
      </c>
      <c r="B18">
        <v>2011</v>
      </c>
      <c r="C18">
        <v>2</v>
      </c>
      <c r="D18">
        <v>1806</v>
      </c>
      <c r="E18">
        <v>1773</v>
      </c>
      <c r="F18">
        <v>97392.520019531294</v>
      </c>
      <c r="G18">
        <v>53.927198238943099</v>
      </c>
      <c r="H18">
        <v>54.930919356757599</v>
      </c>
    </row>
    <row r="19" spans="1:8" x14ac:dyDescent="0.3">
      <c r="A19" s="1">
        <f t="shared" si="0"/>
        <v>40603</v>
      </c>
      <c r="B19">
        <v>2011</v>
      </c>
      <c r="C19">
        <v>3</v>
      </c>
      <c r="D19">
        <v>1917</v>
      </c>
      <c r="E19">
        <v>1899</v>
      </c>
      <c r="F19">
        <v>121885.21013546</v>
      </c>
      <c r="G19">
        <v>63.581225944423501</v>
      </c>
      <c r="H19">
        <v>64.183891593185805</v>
      </c>
    </row>
    <row r="20" spans="1:8" x14ac:dyDescent="0.3">
      <c r="A20" s="1">
        <f t="shared" si="0"/>
        <v>40634</v>
      </c>
      <c r="B20">
        <v>2011</v>
      </c>
      <c r="C20">
        <v>4</v>
      </c>
      <c r="D20">
        <v>1165</v>
      </c>
      <c r="E20">
        <v>1147</v>
      </c>
      <c r="F20">
        <v>56754.750135421797</v>
      </c>
      <c r="G20">
        <v>48.7165237213921</v>
      </c>
      <c r="H20">
        <v>49.481037607167998</v>
      </c>
    </row>
    <row r="21" spans="1:8" x14ac:dyDescent="0.3">
      <c r="A21" s="1">
        <f t="shared" si="0"/>
        <v>40664</v>
      </c>
      <c r="B21">
        <v>2011</v>
      </c>
      <c r="C21">
        <v>5</v>
      </c>
      <c r="D21">
        <v>2027</v>
      </c>
      <c r="E21">
        <v>2015</v>
      </c>
      <c r="F21">
        <v>103466.36013126399</v>
      </c>
      <c r="G21">
        <v>51.044084919222399</v>
      </c>
      <c r="H21">
        <v>51.348069544051498</v>
      </c>
    </row>
    <row r="22" spans="1:8" x14ac:dyDescent="0.3">
      <c r="A22" s="1">
        <f t="shared" si="0"/>
        <v>40695</v>
      </c>
      <c r="B22">
        <v>2011</v>
      </c>
      <c r="C22">
        <v>6</v>
      </c>
      <c r="D22">
        <v>1509</v>
      </c>
      <c r="E22">
        <v>1498</v>
      </c>
      <c r="F22">
        <v>66812.070162773103</v>
      </c>
      <c r="G22">
        <v>44.275725753991502</v>
      </c>
      <c r="H22">
        <v>44.6008479057231</v>
      </c>
    </row>
    <row r="23" spans="1:8" x14ac:dyDescent="0.3">
      <c r="A23" s="1">
        <f t="shared" si="0"/>
        <v>40725</v>
      </c>
      <c r="B23">
        <v>2011</v>
      </c>
      <c r="C23">
        <v>7</v>
      </c>
      <c r="D23">
        <v>1234</v>
      </c>
      <c r="E23">
        <v>1225</v>
      </c>
      <c r="F23">
        <v>73934.730143547102</v>
      </c>
      <c r="G23">
        <v>59.914692174673498</v>
      </c>
      <c r="H23">
        <v>60.354881749834298</v>
      </c>
    </row>
    <row r="24" spans="1:8" x14ac:dyDescent="0.3">
      <c r="A24" s="1">
        <f t="shared" si="0"/>
        <v>40756</v>
      </c>
      <c r="B24">
        <v>2011</v>
      </c>
      <c r="C24">
        <v>8</v>
      </c>
      <c r="D24">
        <v>1769</v>
      </c>
      <c r="E24">
        <v>1753</v>
      </c>
      <c r="F24">
        <v>121627.390350342</v>
      </c>
      <c r="G24">
        <v>68.754884313364499</v>
      </c>
      <c r="H24">
        <v>69.382424615140806</v>
      </c>
    </row>
    <row r="25" spans="1:8" x14ac:dyDescent="0.3">
      <c r="A25" s="1">
        <f t="shared" si="0"/>
        <v>40787</v>
      </c>
      <c r="B25">
        <v>2011</v>
      </c>
      <c r="C25">
        <v>9</v>
      </c>
      <c r="D25">
        <v>1026</v>
      </c>
      <c r="E25">
        <v>1015</v>
      </c>
      <c r="F25">
        <v>78725.110389709502</v>
      </c>
      <c r="G25">
        <v>76.730127085486799</v>
      </c>
      <c r="H25">
        <v>77.561685113014306</v>
      </c>
    </row>
    <row r="26" spans="1:8" x14ac:dyDescent="0.3">
      <c r="A26" s="1">
        <f t="shared" si="0"/>
        <v>40817</v>
      </c>
      <c r="B26">
        <v>2011</v>
      </c>
      <c r="C26">
        <v>10</v>
      </c>
      <c r="D26">
        <v>1512</v>
      </c>
      <c r="E26">
        <v>1489</v>
      </c>
      <c r="F26">
        <v>99234.9004945755</v>
      </c>
      <c r="G26">
        <v>65.631547946147805</v>
      </c>
      <c r="H26">
        <v>66.645332770030606</v>
      </c>
    </row>
    <row r="27" spans="1:8" x14ac:dyDescent="0.3">
      <c r="A27" s="1">
        <f t="shared" si="0"/>
        <v>40848</v>
      </c>
      <c r="B27">
        <v>2011</v>
      </c>
      <c r="C27">
        <v>11</v>
      </c>
      <c r="D27">
        <v>3382</v>
      </c>
      <c r="E27">
        <v>3360</v>
      </c>
      <c r="F27">
        <v>184953.6609478</v>
      </c>
      <c r="G27">
        <v>54.687658470668097</v>
      </c>
      <c r="H27">
        <v>55.045732424940397</v>
      </c>
    </row>
    <row r="28" spans="1:8" x14ac:dyDescent="0.3">
      <c r="A28" s="1">
        <f t="shared" si="0"/>
        <v>40878</v>
      </c>
      <c r="B28">
        <v>2011</v>
      </c>
      <c r="C28">
        <v>12</v>
      </c>
      <c r="D28">
        <v>3488</v>
      </c>
      <c r="E28">
        <v>3469</v>
      </c>
      <c r="F28">
        <v>196937.510743141</v>
      </c>
      <c r="G28">
        <v>56.461442300212497</v>
      </c>
      <c r="H28">
        <v>56.770686290902603</v>
      </c>
    </row>
    <row r="29" spans="1:8" x14ac:dyDescent="0.3">
      <c r="A29" s="1">
        <f t="shared" si="0"/>
        <v>40909</v>
      </c>
      <c r="B29">
        <v>2012</v>
      </c>
      <c r="C29">
        <v>1</v>
      </c>
      <c r="D29">
        <v>2676</v>
      </c>
      <c r="E29">
        <v>2654</v>
      </c>
      <c r="F29">
        <v>116203.10031938599</v>
      </c>
      <c r="G29">
        <v>43.424177996780799</v>
      </c>
      <c r="H29">
        <v>43.7841372718107</v>
      </c>
    </row>
    <row r="30" spans="1:8" x14ac:dyDescent="0.3">
      <c r="A30" s="1">
        <f t="shared" si="0"/>
        <v>40940</v>
      </c>
      <c r="B30">
        <v>2012</v>
      </c>
      <c r="C30">
        <v>2</v>
      </c>
      <c r="D30">
        <v>2227</v>
      </c>
      <c r="E30">
        <v>2203</v>
      </c>
      <c r="F30">
        <v>106719.550171852</v>
      </c>
      <c r="G30">
        <v>47.920767926291902</v>
      </c>
      <c r="H30">
        <v>48.4428280398784</v>
      </c>
    </row>
    <row r="31" spans="1:8" x14ac:dyDescent="0.3">
      <c r="A31" s="1">
        <f t="shared" si="0"/>
        <v>40969</v>
      </c>
      <c r="B31">
        <v>2012</v>
      </c>
      <c r="C31">
        <v>3</v>
      </c>
      <c r="D31">
        <v>1822</v>
      </c>
      <c r="E31">
        <v>1798</v>
      </c>
      <c r="F31">
        <v>89272.699972629503</v>
      </c>
      <c r="G31">
        <v>48.997091093649601</v>
      </c>
      <c r="H31">
        <v>49.651112331829601</v>
      </c>
    </row>
    <row r="32" spans="1:8" x14ac:dyDescent="0.3">
      <c r="A32" s="1">
        <f t="shared" si="0"/>
        <v>41000</v>
      </c>
      <c r="B32">
        <v>2012</v>
      </c>
      <c r="C32">
        <v>4</v>
      </c>
      <c r="D32">
        <v>1125</v>
      </c>
      <c r="E32">
        <v>1111</v>
      </c>
      <c r="F32">
        <v>64056.72012043</v>
      </c>
      <c r="G32">
        <v>56.9393067737156</v>
      </c>
      <c r="H32">
        <v>57.656813789765998</v>
      </c>
    </row>
    <row r="33" spans="1:8" x14ac:dyDescent="0.3">
      <c r="A33" s="1">
        <f t="shared" si="0"/>
        <v>41030</v>
      </c>
      <c r="B33">
        <v>2012</v>
      </c>
      <c r="C33">
        <v>5</v>
      </c>
      <c r="D33">
        <v>1150</v>
      </c>
      <c r="E33">
        <v>1138</v>
      </c>
      <c r="F33">
        <v>62787.740226745598</v>
      </c>
      <c r="G33">
        <v>54.598034979778802</v>
      </c>
      <c r="H33">
        <v>55.173761183431999</v>
      </c>
    </row>
    <row r="34" spans="1:8" x14ac:dyDescent="0.3">
      <c r="A34" s="1">
        <f t="shared" si="0"/>
        <v>41061</v>
      </c>
      <c r="B34">
        <v>2012</v>
      </c>
      <c r="C34">
        <v>6</v>
      </c>
      <c r="D34">
        <v>1033</v>
      </c>
      <c r="E34">
        <v>1025</v>
      </c>
      <c r="F34">
        <v>71591.290139675097</v>
      </c>
      <c r="G34">
        <v>69.304249893199596</v>
      </c>
      <c r="H34">
        <v>69.845161111878198</v>
      </c>
    </row>
    <row r="35" spans="1:8" x14ac:dyDescent="0.3">
      <c r="A35" s="1">
        <f t="shared" si="0"/>
        <v>41091</v>
      </c>
      <c r="B35">
        <v>2012</v>
      </c>
      <c r="C35">
        <v>7</v>
      </c>
      <c r="D35">
        <v>1080</v>
      </c>
      <c r="E35">
        <v>1067</v>
      </c>
      <c r="F35">
        <v>70964.260251998901</v>
      </c>
      <c r="G35">
        <v>65.707648381480496</v>
      </c>
      <c r="H35">
        <v>66.508210170570706</v>
      </c>
    </row>
    <row r="36" spans="1:8" x14ac:dyDescent="0.3">
      <c r="A36" s="1">
        <f t="shared" si="0"/>
        <v>41122</v>
      </c>
      <c r="B36">
        <v>2012</v>
      </c>
      <c r="C36">
        <v>8</v>
      </c>
      <c r="D36">
        <v>1221</v>
      </c>
      <c r="E36">
        <v>1204</v>
      </c>
      <c r="F36">
        <v>88913.550262451201</v>
      </c>
      <c r="G36">
        <v>72.820270485218003</v>
      </c>
      <c r="H36">
        <v>73.848463673132201</v>
      </c>
    </row>
    <row r="37" spans="1:8" x14ac:dyDescent="0.3">
      <c r="A37" s="1">
        <f t="shared" si="0"/>
        <v>41153</v>
      </c>
      <c r="B37">
        <v>2012</v>
      </c>
      <c r="C37">
        <v>9</v>
      </c>
      <c r="D37">
        <v>1082</v>
      </c>
      <c r="E37">
        <v>1064</v>
      </c>
      <c r="F37">
        <v>78597.140357971206</v>
      </c>
      <c r="G37">
        <v>72.640610312357893</v>
      </c>
      <c r="H37">
        <v>73.869492817642097</v>
      </c>
    </row>
    <row r="38" spans="1:8" x14ac:dyDescent="0.3">
      <c r="A38" s="1">
        <f t="shared" si="0"/>
        <v>41183</v>
      </c>
      <c r="B38">
        <v>2012</v>
      </c>
      <c r="C38">
        <v>10</v>
      </c>
      <c r="D38">
        <v>1138</v>
      </c>
      <c r="E38">
        <v>1110</v>
      </c>
      <c r="F38">
        <v>75874.690305233002</v>
      </c>
      <c r="G38">
        <v>66.673717315670501</v>
      </c>
      <c r="H38">
        <v>68.355576851561295</v>
      </c>
    </row>
    <row r="39" spans="1:8" x14ac:dyDescent="0.3">
      <c r="A39" s="1">
        <f t="shared" si="0"/>
        <v>41214</v>
      </c>
      <c r="B39">
        <v>2012</v>
      </c>
      <c r="C39">
        <v>11</v>
      </c>
      <c r="D39">
        <v>2803</v>
      </c>
      <c r="E39">
        <v>2761</v>
      </c>
      <c r="F39">
        <v>265415.97057676298</v>
      </c>
      <c r="G39">
        <v>94.689964529704994</v>
      </c>
      <c r="H39">
        <v>96.130376884014197</v>
      </c>
    </row>
    <row r="40" spans="1:8" x14ac:dyDescent="0.3">
      <c r="A40" s="1">
        <f t="shared" si="0"/>
        <v>41244</v>
      </c>
      <c r="B40">
        <v>2012</v>
      </c>
      <c r="C40">
        <v>12</v>
      </c>
      <c r="D40">
        <v>3171</v>
      </c>
      <c r="E40">
        <v>3131</v>
      </c>
      <c r="F40">
        <v>313752.39070987701</v>
      </c>
      <c r="G40">
        <v>98.944304859626897</v>
      </c>
      <c r="H40">
        <v>100.20836496642499</v>
      </c>
    </row>
    <row r="41" spans="1:8" x14ac:dyDescent="0.3">
      <c r="A41" s="1">
        <f t="shared" si="0"/>
        <v>41275</v>
      </c>
      <c r="B41">
        <v>2013</v>
      </c>
      <c r="C41">
        <v>1</v>
      </c>
      <c r="D41">
        <v>1962</v>
      </c>
      <c r="E41">
        <v>1942</v>
      </c>
      <c r="F41">
        <v>173661.90043878599</v>
      </c>
      <c r="G41">
        <v>88.512691355140404</v>
      </c>
      <c r="H41">
        <v>89.424253573010105</v>
      </c>
    </row>
    <row r="42" spans="1:8" x14ac:dyDescent="0.3">
      <c r="A42" s="1">
        <f t="shared" si="0"/>
        <v>41306</v>
      </c>
      <c r="B42">
        <v>2013</v>
      </c>
      <c r="C42">
        <v>2</v>
      </c>
      <c r="D42">
        <v>1575</v>
      </c>
      <c r="E42">
        <v>1549</v>
      </c>
      <c r="F42">
        <v>100720.610172987</v>
      </c>
      <c r="G42">
        <v>63.949593760626698</v>
      </c>
      <c r="H42">
        <v>65.022989136854093</v>
      </c>
    </row>
    <row r="43" spans="1:8" x14ac:dyDescent="0.3">
      <c r="A43" s="1">
        <f t="shared" si="0"/>
        <v>41334</v>
      </c>
      <c r="B43">
        <v>2013</v>
      </c>
      <c r="C43">
        <v>3</v>
      </c>
      <c r="D43">
        <v>1721</v>
      </c>
      <c r="E43">
        <v>1699</v>
      </c>
      <c r="F43">
        <v>117781.270294189</v>
      </c>
      <c r="G43">
        <v>68.437693372568006</v>
      </c>
      <c r="H43">
        <v>69.323878925361697</v>
      </c>
    </row>
    <row r="44" spans="1:8" x14ac:dyDescent="0.3">
      <c r="A44" s="1">
        <f t="shared" si="0"/>
        <v>41365</v>
      </c>
      <c r="B44">
        <v>2013</v>
      </c>
      <c r="C44">
        <v>4</v>
      </c>
      <c r="D44">
        <v>2194</v>
      </c>
      <c r="E44">
        <v>2173</v>
      </c>
      <c r="F44">
        <v>146362.30036068</v>
      </c>
      <c r="G44">
        <v>66.710255405961504</v>
      </c>
      <c r="H44">
        <v>67.354947243755007</v>
      </c>
    </row>
    <row r="45" spans="1:8" x14ac:dyDescent="0.3">
      <c r="A45" s="1">
        <f t="shared" si="0"/>
        <v>41395</v>
      </c>
      <c r="B45">
        <v>2013</v>
      </c>
      <c r="C45">
        <v>5</v>
      </c>
      <c r="D45">
        <v>1975</v>
      </c>
      <c r="E45">
        <v>1950</v>
      </c>
      <c r="F45">
        <v>130189.96024990101</v>
      </c>
      <c r="G45">
        <v>65.918967215139702</v>
      </c>
      <c r="H45">
        <v>66.764082179436301</v>
      </c>
    </row>
    <row r="46" spans="1:8" x14ac:dyDescent="0.3">
      <c r="A46" s="1">
        <f t="shared" si="0"/>
        <v>41426</v>
      </c>
      <c r="B46">
        <v>2013</v>
      </c>
      <c r="C46">
        <v>6</v>
      </c>
      <c r="D46">
        <v>1407</v>
      </c>
      <c r="E46">
        <v>1390</v>
      </c>
      <c r="F46">
        <v>123239.12016201</v>
      </c>
      <c r="G46">
        <v>87.589993007825299</v>
      </c>
      <c r="H46">
        <v>88.661237526625996</v>
      </c>
    </row>
    <row r="47" spans="1:8" x14ac:dyDescent="0.3">
      <c r="A47" s="1">
        <f t="shared" si="0"/>
        <v>41456</v>
      </c>
      <c r="B47">
        <v>2013</v>
      </c>
      <c r="C47">
        <v>7</v>
      </c>
      <c r="D47">
        <v>1593</v>
      </c>
      <c r="E47">
        <v>1557</v>
      </c>
      <c r="F47">
        <v>138443.67018794999</v>
      </c>
      <c r="G47">
        <v>86.907514242278793</v>
      </c>
      <c r="H47">
        <v>88.916936536898007</v>
      </c>
    </row>
    <row r="48" spans="1:8" x14ac:dyDescent="0.3">
      <c r="A48" s="1">
        <f t="shared" si="0"/>
        <v>41487</v>
      </c>
      <c r="B48">
        <v>2013</v>
      </c>
      <c r="C48">
        <v>8</v>
      </c>
      <c r="D48">
        <v>1467</v>
      </c>
      <c r="E48">
        <v>1428</v>
      </c>
      <c r="F48">
        <v>106110.480179787</v>
      </c>
      <c r="G48">
        <v>72.331615664476303</v>
      </c>
      <c r="H48">
        <v>74.307058949430498</v>
      </c>
    </row>
    <row r="49" spans="1:8" x14ac:dyDescent="0.3">
      <c r="A49" s="1">
        <f t="shared" si="0"/>
        <v>41518</v>
      </c>
      <c r="B49">
        <v>2013</v>
      </c>
      <c r="C49">
        <v>9</v>
      </c>
      <c r="D49">
        <v>2524</v>
      </c>
      <c r="E49">
        <v>2453</v>
      </c>
      <c r="F49">
        <v>122590.80024337801</v>
      </c>
      <c r="G49">
        <v>48.570047640006997</v>
      </c>
      <c r="H49">
        <v>49.9758663853965</v>
      </c>
    </row>
    <row r="50" spans="1:8" x14ac:dyDescent="0.3">
      <c r="A50" s="1">
        <f t="shared" si="0"/>
        <v>41548</v>
      </c>
      <c r="B50">
        <v>2013</v>
      </c>
      <c r="C50">
        <v>10</v>
      </c>
      <c r="D50">
        <v>1340</v>
      </c>
      <c r="E50">
        <v>1301</v>
      </c>
      <c r="F50">
        <v>99943.430249214201</v>
      </c>
      <c r="G50">
        <v>74.584649439712095</v>
      </c>
      <c r="H50">
        <v>76.8204690616558</v>
      </c>
    </row>
    <row r="51" spans="1:8" x14ac:dyDescent="0.3">
      <c r="A51" s="1">
        <f t="shared" si="0"/>
        <v>41579</v>
      </c>
      <c r="B51">
        <v>2013</v>
      </c>
      <c r="C51">
        <v>11</v>
      </c>
      <c r="D51">
        <v>3617</v>
      </c>
      <c r="E51">
        <v>3560</v>
      </c>
      <c r="F51">
        <v>300619.88031292002</v>
      </c>
      <c r="G51">
        <v>83.1130440455957</v>
      </c>
      <c r="H51">
        <v>84.443786604752702</v>
      </c>
    </row>
    <row r="52" spans="1:8" x14ac:dyDescent="0.3">
      <c r="A52" s="1">
        <f t="shared" si="0"/>
        <v>41609</v>
      </c>
      <c r="B52">
        <v>2013</v>
      </c>
      <c r="C52">
        <v>12</v>
      </c>
      <c r="D52">
        <v>7190</v>
      </c>
      <c r="E52">
        <v>7100</v>
      </c>
      <c r="F52">
        <v>582263.34007453895</v>
      </c>
      <c r="G52">
        <v>80.982383876848303</v>
      </c>
      <c r="H52">
        <v>82.008921137258994</v>
      </c>
    </row>
    <row r="53" spans="1:8" x14ac:dyDescent="0.3">
      <c r="A53" s="1">
        <f t="shared" si="0"/>
        <v>41640</v>
      </c>
      <c r="B53">
        <v>2014</v>
      </c>
      <c r="C53">
        <v>1</v>
      </c>
      <c r="D53">
        <v>2790</v>
      </c>
      <c r="E53">
        <v>2741</v>
      </c>
      <c r="F53">
        <v>198081.37024545699</v>
      </c>
      <c r="G53">
        <v>70.996906898013194</v>
      </c>
      <c r="H53">
        <v>72.266096404763502</v>
      </c>
    </row>
    <row r="54" spans="1:8" x14ac:dyDescent="0.3">
      <c r="A54" s="1">
        <f t="shared" si="0"/>
        <v>41671</v>
      </c>
      <c r="B54">
        <v>2014</v>
      </c>
      <c r="C54">
        <v>2</v>
      </c>
      <c r="D54">
        <v>1979</v>
      </c>
      <c r="E54">
        <v>1934</v>
      </c>
      <c r="F54">
        <v>125088.95006847401</v>
      </c>
      <c r="G54">
        <v>63.208160721816</v>
      </c>
      <c r="H54">
        <v>64.678878008517998</v>
      </c>
    </row>
    <row r="55" spans="1:8" x14ac:dyDescent="0.3">
      <c r="A55" s="1">
        <f t="shared" si="0"/>
        <v>41699</v>
      </c>
      <c r="B55">
        <v>2014</v>
      </c>
      <c r="C55">
        <v>3</v>
      </c>
      <c r="D55">
        <v>1636</v>
      </c>
      <c r="E55">
        <v>1597</v>
      </c>
      <c r="F55">
        <v>171355.72007083899</v>
      </c>
      <c r="G55">
        <v>104.74066018999901</v>
      </c>
      <c r="H55">
        <v>107.298509750056</v>
      </c>
    </row>
    <row r="56" spans="1:8" x14ac:dyDescent="0.3">
      <c r="A56" s="1">
        <f t="shared" si="0"/>
        <v>41730</v>
      </c>
      <c r="B56">
        <v>2014</v>
      </c>
      <c r="C56">
        <v>4</v>
      </c>
      <c r="D56">
        <v>2254</v>
      </c>
      <c r="E56">
        <v>2222</v>
      </c>
      <c r="F56">
        <v>188072.17042159999</v>
      </c>
      <c r="G56">
        <v>83.4392947744456</v>
      </c>
      <c r="H56">
        <v>84.640940783798499</v>
      </c>
    </row>
    <row r="57" spans="1:8" x14ac:dyDescent="0.3">
      <c r="A57" s="1">
        <f t="shared" si="0"/>
        <v>41760</v>
      </c>
      <c r="B57">
        <v>2014</v>
      </c>
      <c r="C57">
        <v>5</v>
      </c>
      <c r="D57">
        <v>3168</v>
      </c>
      <c r="E57">
        <v>3113</v>
      </c>
      <c r="F57">
        <v>239294.020682812</v>
      </c>
      <c r="G57">
        <v>75.534728750887496</v>
      </c>
      <c r="H57">
        <v>76.869264594542798</v>
      </c>
    </row>
    <row r="58" spans="1:8" x14ac:dyDescent="0.3">
      <c r="A58" s="1">
        <f t="shared" si="0"/>
        <v>41791</v>
      </c>
      <c r="B58">
        <v>2014</v>
      </c>
      <c r="C58">
        <v>6</v>
      </c>
      <c r="D58">
        <v>4793</v>
      </c>
      <c r="E58">
        <v>4720</v>
      </c>
      <c r="F58">
        <v>250800.68147253999</v>
      </c>
      <c r="G58">
        <v>52.326451381710797</v>
      </c>
      <c r="H58">
        <v>53.135737600114403</v>
      </c>
    </row>
    <row r="59" spans="1:8" x14ac:dyDescent="0.3">
      <c r="A59" s="1">
        <f t="shared" si="0"/>
        <v>41821</v>
      </c>
      <c r="B59">
        <v>2014</v>
      </c>
      <c r="C59">
        <v>7</v>
      </c>
      <c r="D59">
        <v>2935</v>
      </c>
      <c r="E59">
        <v>2885</v>
      </c>
      <c r="F59">
        <v>206480.100864887</v>
      </c>
      <c r="G59">
        <v>70.350971333862802</v>
      </c>
      <c r="H59">
        <v>71.570225603080502</v>
      </c>
    </row>
    <row r="60" spans="1:8" x14ac:dyDescent="0.3">
      <c r="A60" s="1">
        <f t="shared" si="0"/>
        <v>41852</v>
      </c>
      <c r="B60">
        <v>2014</v>
      </c>
      <c r="C60">
        <v>8</v>
      </c>
      <c r="D60">
        <v>4502</v>
      </c>
      <c r="E60">
        <v>4457</v>
      </c>
      <c r="F60">
        <v>160693.870738506</v>
      </c>
      <c r="G60">
        <v>35.693885104066297</v>
      </c>
      <c r="H60">
        <v>36.054267610165198</v>
      </c>
    </row>
    <row r="61" spans="1:8" x14ac:dyDescent="0.3">
      <c r="A61" s="1">
        <f t="shared" si="0"/>
        <v>41883</v>
      </c>
      <c r="B61">
        <v>2014</v>
      </c>
      <c r="C61">
        <v>9</v>
      </c>
      <c r="D61">
        <v>3124</v>
      </c>
      <c r="E61">
        <v>3083</v>
      </c>
      <c r="F61">
        <v>234277.87021327001</v>
      </c>
      <c r="G61">
        <v>74.992916201430901</v>
      </c>
      <c r="H61">
        <v>75.990227120749296</v>
      </c>
    </row>
    <row r="62" spans="1:8" x14ac:dyDescent="0.3">
      <c r="A62" s="1">
        <f t="shared" si="0"/>
        <v>41913</v>
      </c>
      <c r="B62">
        <v>2014</v>
      </c>
      <c r="C62">
        <v>10</v>
      </c>
      <c r="D62">
        <v>4361</v>
      </c>
      <c r="E62">
        <v>4280</v>
      </c>
      <c r="F62">
        <v>312175.19012641901</v>
      </c>
      <c r="G62">
        <v>71.583396039077996</v>
      </c>
      <c r="H62">
        <v>72.938128534210094</v>
      </c>
    </row>
    <row r="63" spans="1:8" x14ac:dyDescent="0.3">
      <c r="A63" s="1">
        <f t="shared" si="0"/>
        <v>41944</v>
      </c>
      <c r="B63">
        <v>2014</v>
      </c>
      <c r="C63">
        <v>11</v>
      </c>
      <c r="D63">
        <v>4945</v>
      </c>
      <c r="E63">
        <v>4866</v>
      </c>
      <c r="F63">
        <v>394579.03016829502</v>
      </c>
      <c r="G63">
        <v>79.7935349177543</v>
      </c>
      <c r="H63">
        <v>81.088990992251297</v>
      </c>
    </row>
    <row r="64" spans="1:8" x14ac:dyDescent="0.3">
      <c r="A64" s="1">
        <f t="shared" si="0"/>
        <v>41974</v>
      </c>
      <c r="B64">
        <v>2014</v>
      </c>
      <c r="C64">
        <v>12</v>
      </c>
      <c r="D64">
        <v>7694</v>
      </c>
      <c r="E64">
        <v>7615</v>
      </c>
      <c r="F64">
        <v>639011.54071588803</v>
      </c>
      <c r="G64">
        <v>83.053228582777294</v>
      </c>
      <c r="H64">
        <v>83.914844480090395</v>
      </c>
    </row>
    <row r="65" spans="1:8" x14ac:dyDescent="0.3">
      <c r="A65" s="1">
        <f t="shared" si="0"/>
        <v>42005</v>
      </c>
      <c r="B65">
        <v>2015</v>
      </c>
      <c r="C65">
        <v>1</v>
      </c>
      <c r="D65">
        <v>2717</v>
      </c>
      <c r="E65">
        <v>2624</v>
      </c>
      <c r="F65">
        <v>201640.63001585001</v>
      </c>
      <c r="G65">
        <v>74.214438725009202</v>
      </c>
      <c r="H65">
        <v>76.844752292625799</v>
      </c>
    </row>
    <row r="66" spans="1:8" x14ac:dyDescent="0.3">
      <c r="A66" s="1">
        <f t="shared" si="0"/>
        <v>42036</v>
      </c>
      <c r="B66">
        <v>2015</v>
      </c>
      <c r="C66">
        <v>2</v>
      </c>
      <c r="D66">
        <v>1837</v>
      </c>
      <c r="E66">
        <v>1665</v>
      </c>
      <c r="F66">
        <v>191589.27985477401</v>
      </c>
      <c r="G66">
        <v>104.29465424865199</v>
      </c>
      <c r="H66">
        <v>115.06863654941399</v>
      </c>
    </row>
    <row r="67" spans="1:8" x14ac:dyDescent="0.3">
      <c r="A67" s="1">
        <f t="shared" ref="A67:A85" si="1">DATE(B67,C67,1)</f>
        <v>42064</v>
      </c>
      <c r="B67">
        <v>2015</v>
      </c>
      <c r="C67">
        <v>3</v>
      </c>
      <c r="D67">
        <v>2638</v>
      </c>
      <c r="E67">
        <v>2582</v>
      </c>
      <c r="F67">
        <v>215484.26015377001</v>
      </c>
      <c r="G67">
        <v>81.684708170496805</v>
      </c>
      <c r="H67">
        <v>83.456336233063695</v>
      </c>
    </row>
    <row r="68" spans="1:8" x14ac:dyDescent="0.3">
      <c r="A68" s="1">
        <f t="shared" si="1"/>
        <v>42095</v>
      </c>
      <c r="B68">
        <v>2015</v>
      </c>
      <c r="C68">
        <v>4</v>
      </c>
      <c r="D68">
        <v>1726</v>
      </c>
      <c r="E68">
        <v>1676</v>
      </c>
      <c r="F68">
        <v>140299.76010799399</v>
      </c>
      <c r="G68">
        <v>81.286071904979195</v>
      </c>
      <c r="H68">
        <v>83.711074050115798</v>
      </c>
    </row>
    <row r="69" spans="1:8" x14ac:dyDescent="0.3">
      <c r="A69" s="1">
        <f t="shared" si="1"/>
        <v>42125</v>
      </c>
      <c r="B69">
        <v>2015</v>
      </c>
      <c r="C69">
        <v>5</v>
      </c>
      <c r="D69">
        <v>1837</v>
      </c>
      <c r="E69">
        <v>1808</v>
      </c>
      <c r="F69">
        <v>188226.95989418001</v>
      </c>
      <c r="G69">
        <v>102.46432220695699</v>
      </c>
      <c r="H69">
        <v>104.107831799878</v>
      </c>
    </row>
    <row r="70" spans="1:8" x14ac:dyDescent="0.3">
      <c r="A70" s="1">
        <f t="shared" si="1"/>
        <v>42156</v>
      </c>
      <c r="B70">
        <v>2015</v>
      </c>
      <c r="C70">
        <v>6</v>
      </c>
      <c r="D70">
        <v>2629</v>
      </c>
      <c r="E70">
        <v>2315</v>
      </c>
      <c r="F70">
        <v>226271.70995759999</v>
      </c>
      <c r="G70">
        <v>86.067596027995293</v>
      </c>
      <c r="H70">
        <v>97.741559376932898</v>
      </c>
    </row>
    <row r="71" spans="1:8" x14ac:dyDescent="0.3">
      <c r="A71" s="1">
        <f t="shared" si="1"/>
        <v>42186</v>
      </c>
      <c r="B71">
        <v>2015</v>
      </c>
      <c r="C71">
        <v>7</v>
      </c>
      <c r="D71">
        <v>1770</v>
      </c>
      <c r="E71">
        <v>1740</v>
      </c>
      <c r="F71">
        <v>170183.029816628</v>
      </c>
      <c r="G71">
        <v>96.148604416173697</v>
      </c>
      <c r="H71">
        <v>97.806338975073302</v>
      </c>
    </row>
    <row r="72" spans="1:8" x14ac:dyDescent="0.3">
      <c r="A72" s="1">
        <f t="shared" si="1"/>
        <v>42217</v>
      </c>
      <c r="B72">
        <v>2015</v>
      </c>
      <c r="C72">
        <v>8</v>
      </c>
      <c r="D72">
        <v>1765</v>
      </c>
      <c r="E72">
        <v>1735</v>
      </c>
      <c r="F72">
        <v>157961.70955944099</v>
      </c>
      <c r="G72">
        <v>89.496719297133495</v>
      </c>
      <c r="H72">
        <v>91.044213002559403</v>
      </c>
    </row>
    <row r="73" spans="1:8" x14ac:dyDescent="0.3">
      <c r="A73" s="1">
        <f t="shared" si="1"/>
        <v>42248</v>
      </c>
      <c r="B73">
        <v>2015</v>
      </c>
      <c r="C73">
        <v>9</v>
      </c>
      <c r="D73">
        <v>1817</v>
      </c>
      <c r="E73">
        <v>1765</v>
      </c>
      <c r="F73">
        <v>139244.43998241401</v>
      </c>
      <c r="G73">
        <v>76.634254255594001</v>
      </c>
      <c r="H73">
        <v>78.892033984370698</v>
      </c>
    </row>
    <row r="74" spans="1:8" x14ac:dyDescent="0.3">
      <c r="A74" s="1">
        <f t="shared" si="1"/>
        <v>42278</v>
      </c>
      <c r="B74">
        <v>2015</v>
      </c>
      <c r="C74">
        <v>10</v>
      </c>
      <c r="D74">
        <v>2365</v>
      </c>
      <c r="E74">
        <v>2312</v>
      </c>
      <c r="F74">
        <v>170824.58012676201</v>
      </c>
      <c r="G74">
        <v>72.230266438377299</v>
      </c>
      <c r="H74">
        <v>73.886064068668901</v>
      </c>
    </row>
    <row r="75" spans="1:8" x14ac:dyDescent="0.3">
      <c r="A75" s="1">
        <f t="shared" si="1"/>
        <v>42309</v>
      </c>
      <c r="B75">
        <v>2015</v>
      </c>
      <c r="C75">
        <v>11</v>
      </c>
      <c r="D75">
        <v>4622</v>
      </c>
      <c r="E75">
        <v>4530</v>
      </c>
      <c r="F75">
        <v>409834.570131302</v>
      </c>
      <c r="G75">
        <v>88.670395960904798</v>
      </c>
      <c r="H75">
        <v>90.471207534503705</v>
      </c>
    </row>
    <row r="76" spans="1:8" x14ac:dyDescent="0.3">
      <c r="A76" s="1">
        <f t="shared" si="1"/>
        <v>42339</v>
      </c>
      <c r="B76">
        <v>2015</v>
      </c>
      <c r="C76">
        <v>12</v>
      </c>
      <c r="D76">
        <v>5392</v>
      </c>
      <c r="E76">
        <v>5292</v>
      </c>
      <c r="F76">
        <v>466486.34035396599</v>
      </c>
      <c r="G76">
        <v>86.514528997397207</v>
      </c>
      <c r="H76">
        <v>88.149346249804594</v>
      </c>
    </row>
    <row r="77" spans="1:8" x14ac:dyDescent="0.3">
      <c r="A77" s="1">
        <f t="shared" si="1"/>
        <v>42370</v>
      </c>
      <c r="B77">
        <v>2016</v>
      </c>
      <c r="C77">
        <v>1</v>
      </c>
      <c r="D77">
        <v>1966</v>
      </c>
      <c r="E77">
        <v>1925</v>
      </c>
      <c r="F77">
        <v>187814.13009738899</v>
      </c>
      <c r="G77">
        <v>95.531093640584501</v>
      </c>
      <c r="H77">
        <v>97.565781868773598</v>
      </c>
    </row>
    <row r="78" spans="1:8" x14ac:dyDescent="0.3">
      <c r="A78" s="1">
        <f t="shared" si="1"/>
        <v>42401</v>
      </c>
      <c r="B78">
        <v>2016</v>
      </c>
      <c r="C78">
        <v>2</v>
      </c>
      <c r="D78">
        <v>1247</v>
      </c>
      <c r="E78">
        <v>1222</v>
      </c>
      <c r="F78">
        <v>142516.48997020701</v>
      </c>
      <c r="G78">
        <v>114.287481932804</v>
      </c>
      <c r="H78">
        <v>116.625605540268</v>
      </c>
    </row>
    <row r="79" spans="1:8" x14ac:dyDescent="0.3">
      <c r="A79" s="1">
        <f t="shared" si="1"/>
        <v>42430</v>
      </c>
      <c r="B79">
        <v>2016</v>
      </c>
      <c r="C79">
        <v>3</v>
      </c>
      <c r="D79">
        <v>1993</v>
      </c>
      <c r="E79">
        <v>1956</v>
      </c>
      <c r="F79">
        <v>251609.26972007801</v>
      </c>
      <c r="G79">
        <v>126.246497601645</v>
      </c>
      <c r="H79">
        <v>128.63459597140999</v>
      </c>
    </row>
    <row r="80" spans="1:8" x14ac:dyDescent="0.3">
      <c r="A80" s="1">
        <f t="shared" si="1"/>
        <v>42461</v>
      </c>
      <c r="B80">
        <v>2016</v>
      </c>
      <c r="C80">
        <v>4</v>
      </c>
      <c r="D80">
        <v>1732</v>
      </c>
      <c r="E80">
        <v>1689</v>
      </c>
      <c r="F80">
        <v>193443.749803543</v>
      </c>
      <c r="G80">
        <v>111.688077253778</v>
      </c>
      <c r="H80">
        <v>114.53152741476799</v>
      </c>
    </row>
    <row r="81" spans="1:8" x14ac:dyDescent="0.3">
      <c r="A81" s="1">
        <f t="shared" si="1"/>
        <v>42491</v>
      </c>
      <c r="B81">
        <v>2016</v>
      </c>
      <c r="C81">
        <v>5</v>
      </c>
      <c r="D81">
        <v>1829</v>
      </c>
      <c r="E81">
        <v>1654</v>
      </c>
      <c r="F81">
        <v>247425.249987602</v>
      </c>
      <c r="G81">
        <v>135.2789775766</v>
      </c>
      <c r="H81">
        <v>149.59204956928801</v>
      </c>
    </row>
    <row r="82" spans="1:8" x14ac:dyDescent="0.3">
      <c r="A82" s="1">
        <f t="shared" si="1"/>
        <v>42522</v>
      </c>
      <c r="B82">
        <v>2016</v>
      </c>
      <c r="C82">
        <v>6</v>
      </c>
      <c r="D82">
        <v>2960</v>
      </c>
      <c r="E82">
        <v>2912</v>
      </c>
      <c r="F82">
        <v>272784.769953251</v>
      </c>
      <c r="G82">
        <v>92.157016876098297</v>
      </c>
      <c r="H82">
        <v>93.6760885828471</v>
      </c>
    </row>
    <row r="83" spans="1:8" x14ac:dyDescent="0.3">
      <c r="A83" s="1">
        <f t="shared" si="1"/>
        <v>42552</v>
      </c>
      <c r="B83">
        <v>2016</v>
      </c>
      <c r="C83">
        <v>7</v>
      </c>
      <c r="D83">
        <v>1698</v>
      </c>
      <c r="E83">
        <v>1664</v>
      </c>
      <c r="F83">
        <v>250807.38006019601</v>
      </c>
      <c r="G83">
        <v>147.707526537218</v>
      </c>
      <c r="H83">
        <v>150.72558897848299</v>
      </c>
    </row>
    <row r="84" spans="1:8" x14ac:dyDescent="0.3">
      <c r="A84" s="1">
        <f t="shared" si="1"/>
        <v>42583</v>
      </c>
      <c r="B84">
        <v>2016</v>
      </c>
      <c r="C84">
        <v>8</v>
      </c>
      <c r="D84">
        <v>1612</v>
      </c>
      <c r="E84">
        <v>1565</v>
      </c>
      <c r="F84">
        <v>164388.499986649</v>
      </c>
      <c r="G84">
        <v>101.97797765921101</v>
      </c>
      <c r="H84">
        <v>105.040575071341</v>
      </c>
    </row>
    <row r="85" spans="1:8" x14ac:dyDescent="0.3">
      <c r="A85" s="1">
        <f t="shared" si="1"/>
        <v>42614</v>
      </c>
      <c r="B85">
        <v>2016</v>
      </c>
      <c r="C85">
        <v>9</v>
      </c>
      <c r="D85">
        <v>460</v>
      </c>
      <c r="E85">
        <v>452</v>
      </c>
      <c r="F85">
        <v>43366.3499631882</v>
      </c>
      <c r="G85">
        <v>94.2746738330178</v>
      </c>
      <c r="H85">
        <v>95.9432521309473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5C04-9A24-4059-808D-2C12648F0DBB}">
  <dimension ref="A1:Q38"/>
  <sheetViews>
    <sheetView topLeftCell="F1" workbookViewId="0">
      <selection activeCell="U18" sqref="U18"/>
    </sheetView>
  </sheetViews>
  <sheetFormatPr defaultRowHeight="14.4" x14ac:dyDescent="0.3"/>
  <cols>
    <col min="1" max="1" width="9.109375" customWidth="1"/>
    <col min="2" max="3" width="9.5546875" customWidth="1"/>
    <col min="4" max="4" width="12.33203125" customWidth="1"/>
    <col min="5" max="5" width="10.21875" customWidth="1"/>
    <col min="7" max="7" width="10" customWidth="1"/>
  </cols>
  <sheetData>
    <row r="1" spans="1:17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s="5" t="s">
        <v>37</v>
      </c>
      <c r="K1" s="5"/>
      <c r="L1" s="5"/>
      <c r="M1" s="5"/>
      <c r="N1" s="5"/>
      <c r="O1" s="5"/>
      <c r="P1" s="5"/>
      <c r="Q1" s="5"/>
    </row>
    <row r="2" spans="1:17" x14ac:dyDescent="0.3">
      <c r="A2">
        <v>2009</v>
      </c>
      <c r="B2">
        <v>1.2149999999999999E-3</v>
      </c>
      <c r="C2">
        <v>0.21051500000000001</v>
      </c>
      <c r="D2">
        <v>0.219835</v>
      </c>
      <c r="E2">
        <v>0.15165600000000001</v>
      </c>
      <c r="F2">
        <v>0.25478600000000001</v>
      </c>
      <c r="G2">
        <v>0.14112</v>
      </c>
      <c r="H2">
        <v>2.0868999999999999E-2</v>
      </c>
      <c r="J2" s="5" t="s">
        <v>38</v>
      </c>
      <c r="K2" s="5"/>
      <c r="L2" s="5"/>
      <c r="M2" s="5"/>
      <c r="N2" s="5"/>
      <c r="O2" s="5"/>
      <c r="P2" s="5"/>
      <c r="Q2" s="5"/>
    </row>
    <row r="3" spans="1:17" x14ac:dyDescent="0.3">
      <c r="A3">
        <v>2010</v>
      </c>
      <c r="B3">
        <v>1.3612000000000001E-2</v>
      </c>
      <c r="C3">
        <v>0.27519300000000002</v>
      </c>
      <c r="D3">
        <v>0.171236</v>
      </c>
      <c r="E3">
        <v>0.21976299999999999</v>
      </c>
      <c r="F3">
        <v>0.17451700000000001</v>
      </c>
      <c r="G3">
        <v>0.13103500000000001</v>
      </c>
      <c r="H3">
        <v>1.4641E-2</v>
      </c>
      <c r="J3" s="5" t="s">
        <v>39</v>
      </c>
      <c r="K3" s="5"/>
      <c r="L3" s="5"/>
      <c r="M3" s="5"/>
      <c r="N3" s="5"/>
      <c r="O3" s="5"/>
      <c r="P3" s="5"/>
      <c r="Q3" s="5"/>
    </row>
    <row r="4" spans="1:17" x14ac:dyDescent="0.3">
      <c r="A4">
        <v>2011</v>
      </c>
      <c r="B4">
        <v>0.11203200000000001</v>
      </c>
      <c r="C4">
        <v>0.218807</v>
      </c>
      <c r="D4">
        <v>0.25863599999999998</v>
      </c>
      <c r="E4">
        <v>0.18404000000000001</v>
      </c>
      <c r="F4">
        <v>0.13558899999999999</v>
      </c>
      <c r="G4">
        <v>4.9757999999999997E-2</v>
      </c>
      <c r="H4">
        <v>4.1134999999999998E-2</v>
      </c>
      <c r="J4" s="5" t="s">
        <v>40</v>
      </c>
      <c r="K4" s="5"/>
      <c r="L4" s="5"/>
      <c r="M4" s="5"/>
      <c r="N4" s="5"/>
      <c r="O4" s="5"/>
      <c r="P4" s="5"/>
      <c r="Q4" s="5"/>
    </row>
    <row r="5" spans="1:17" x14ac:dyDescent="0.3">
      <c r="A5">
        <v>2012</v>
      </c>
      <c r="B5">
        <v>4.7509000000000003E-2</v>
      </c>
      <c r="C5">
        <v>0.22936100000000001</v>
      </c>
      <c r="D5">
        <v>0.193296</v>
      </c>
      <c r="E5">
        <v>0.18501000000000001</v>
      </c>
      <c r="F5">
        <v>0.17163</v>
      </c>
      <c r="G5">
        <v>0.14707700000000001</v>
      </c>
      <c r="H5">
        <v>2.6113999999999998E-2</v>
      </c>
      <c r="J5" s="5" t="s">
        <v>41</v>
      </c>
      <c r="K5" s="5"/>
      <c r="L5" s="5"/>
      <c r="M5" s="5"/>
      <c r="N5" s="5"/>
      <c r="O5" s="5"/>
      <c r="P5" s="5"/>
      <c r="Q5" s="5"/>
    </row>
    <row r="6" spans="1:17" x14ac:dyDescent="0.3">
      <c r="A6">
        <v>2013</v>
      </c>
      <c r="B6">
        <v>1.3651999999999999E-2</v>
      </c>
      <c r="C6">
        <v>0.202102</v>
      </c>
      <c r="D6">
        <v>0.19334599999999999</v>
      </c>
      <c r="E6">
        <v>0.163193</v>
      </c>
      <c r="F6">
        <v>0.20830299999999999</v>
      </c>
      <c r="G6">
        <v>0.17272100000000001</v>
      </c>
      <c r="H6">
        <v>4.6678999999999998E-2</v>
      </c>
      <c r="J6" s="5" t="s">
        <v>42</v>
      </c>
      <c r="K6" s="5"/>
      <c r="L6" s="5"/>
      <c r="M6" s="5"/>
      <c r="N6" s="5"/>
      <c r="O6" s="5"/>
      <c r="P6" s="5"/>
      <c r="Q6" s="5"/>
    </row>
    <row r="7" spans="1:17" x14ac:dyDescent="0.3">
      <c r="A7">
        <v>2014</v>
      </c>
      <c r="B7">
        <v>1.5240999999999999E-2</v>
      </c>
      <c r="C7">
        <v>0.18584400000000001</v>
      </c>
      <c r="D7">
        <v>0.22487799999999999</v>
      </c>
      <c r="E7">
        <v>0.20988000000000001</v>
      </c>
      <c r="F7">
        <v>0.18524299999999999</v>
      </c>
      <c r="G7">
        <v>0.15484600000000001</v>
      </c>
      <c r="H7">
        <v>2.4063999999999999E-2</v>
      </c>
      <c r="J7" s="5" t="s">
        <v>43</v>
      </c>
      <c r="K7" s="5"/>
      <c r="L7" s="5"/>
      <c r="M7" s="5"/>
      <c r="N7" s="5"/>
      <c r="O7" s="5"/>
      <c r="P7" s="5"/>
      <c r="Q7" s="5"/>
    </row>
    <row r="8" spans="1:17" x14ac:dyDescent="0.3">
      <c r="A8">
        <v>2015</v>
      </c>
      <c r="B8">
        <v>0.161269</v>
      </c>
      <c r="C8">
        <v>0.22783200000000001</v>
      </c>
      <c r="D8">
        <v>0.197131</v>
      </c>
      <c r="E8">
        <v>0.19839200000000001</v>
      </c>
      <c r="F8">
        <v>0.142153</v>
      </c>
      <c r="G8">
        <v>4.0048E-2</v>
      </c>
      <c r="H8">
        <v>3.3170999999999999E-2</v>
      </c>
      <c r="J8" s="5" t="s">
        <v>44</v>
      </c>
      <c r="K8" s="5"/>
      <c r="L8" s="5"/>
      <c r="M8" s="5"/>
      <c r="N8" s="5"/>
      <c r="O8" s="5"/>
      <c r="P8" s="5"/>
      <c r="Q8" s="5"/>
    </row>
    <row r="9" spans="1:17" x14ac:dyDescent="0.3">
      <c r="A9">
        <v>2016</v>
      </c>
      <c r="B9">
        <v>4.7444E-2</v>
      </c>
      <c r="C9">
        <v>0.19527600000000001</v>
      </c>
      <c r="D9">
        <v>0.24676999999999999</v>
      </c>
      <c r="E9">
        <v>0.18415100000000001</v>
      </c>
      <c r="F9">
        <v>0.19237799999999999</v>
      </c>
      <c r="G9">
        <v>0.130525</v>
      </c>
      <c r="H9">
        <v>3.4520000000000002E-3</v>
      </c>
      <c r="J9" s="5" t="s">
        <v>45</v>
      </c>
      <c r="K9" s="5"/>
      <c r="L9" s="5"/>
      <c r="M9" s="5"/>
      <c r="N9" s="5"/>
      <c r="O9" s="5"/>
      <c r="P9" s="5"/>
      <c r="Q9" s="5"/>
    </row>
    <row r="10" spans="1:17" x14ac:dyDescent="0.3">
      <c r="J10" s="5" t="s">
        <v>46</v>
      </c>
      <c r="K10" s="5"/>
      <c r="L10" s="5"/>
      <c r="M10" s="5"/>
      <c r="N10" s="5"/>
      <c r="O10" s="5"/>
      <c r="P10" s="5"/>
      <c r="Q10" s="5"/>
    </row>
    <row r="11" spans="1:17" x14ac:dyDescent="0.3">
      <c r="J11" s="5" t="s">
        <v>47</v>
      </c>
      <c r="K11" s="5"/>
      <c r="L11" s="5"/>
      <c r="M11" s="5"/>
      <c r="N11" s="5"/>
      <c r="O11" s="5"/>
      <c r="P11" s="5"/>
      <c r="Q11" s="5"/>
    </row>
    <row r="15" spans="1:17" x14ac:dyDescent="0.3">
      <c r="A15" t="s">
        <v>48</v>
      </c>
      <c r="B15" t="s">
        <v>49</v>
      </c>
    </row>
    <row r="16" spans="1:17" x14ac:dyDescent="0.3">
      <c r="A16" t="s">
        <v>30</v>
      </c>
      <c r="B16">
        <v>17999</v>
      </c>
    </row>
    <row r="17" spans="1:6" x14ac:dyDescent="0.3">
      <c r="A17" t="s">
        <v>31</v>
      </c>
      <c r="B17">
        <v>61019</v>
      </c>
    </row>
    <row r="18" spans="1:6" x14ac:dyDescent="0.3">
      <c r="A18" t="s">
        <v>32</v>
      </c>
      <c r="B18">
        <v>61136</v>
      </c>
    </row>
    <row r="19" spans="1:6" x14ac:dyDescent="0.3">
      <c r="A19" t="s">
        <v>33</v>
      </c>
      <c r="B19">
        <v>54954</v>
      </c>
    </row>
    <row r="20" spans="1:6" x14ac:dyDescent="0.3">
      <c r="A20" t="s">
        <v>34</v>
      </c>
      <c r="B20">
        <v>49735</v>
      </c>
    </row>
    <row r="21" spans="1:6" x14ac:dyDescent="0.3">
      <c r="A21" t="s">
        <v>35</v>
      </c>
      <c r="B21">
        <v>32933</v>
      </c>
    </row>
    <row r="22" spans="1:6" x14ac:dyDescent="0.3">
      <c r="A22" t="s">
        <v>36</v>
      </c>
      <c r="B22">
        <v>8241</v>
      </c>
    </row>
    <row r="24" spans="1:6" x14ac:dyDescent="0.3">
      <c r="A24" s="5" t="s">
        <v>50</v>
      </c>
      <c r="B24" s="5"/>
      <c r="C24" s="5"/>
      <c r="D24" s="5"/>
      <c r="E24" s="5"/>
      <c r="F24" s="5"/>
    </row>
    <row r="25" spans="1:6" x14ac:dyDescent="0.3">
      <c r="A25" s="5" t="s">
        <v>51</v>
      </c>
      <c r="B25" s="5"/>
      <c r="C25" s="5"/>
      <c r="D25" s="5"/>
      <c r="E25" s="5"/>
      <c r="F25" s="5"/>
    </row>
    <row r="26" spans="1:6" x14ac:dyDescent="0.3">
      <c r="A26" s="5" t="s">
        <v>52</v>
      </c>
      <c r="B26" s="5"/>
      <c r="C26" s="5"/>
      <c r="D26" s="5"/>
      <c r="E26" s="5"/>
      <c r="F26" s="5"/>
    </row>
    <row r="27" spans="1:6" x14ac:dyDescent="0.3">
      <c r="A27" s="5" t="s">
        <v>53</v>
      </c>
      <c r="B27" s="5"/>
      <c r="C27" s="5"/>
      <c r="D27" s="5"/>
      <c r="E27" s="5"/>
      <c r="F27" s="5"/>
    </row>
    <row r="28" spans="1:6" x14ac:dyDescent="0.3">
      <c r="A28" s="5" t="s">
        <v>54</v>
      </c>
      <c r="B28" s="5"/>
      <c r="C28" s="5"/>
      <c r="D28" s="5"/>
      <c r="E28" s="5"/>
      <c r="F28" s="5"/>
    </row>
    <row r="29" spans="1:6" x14ac:dyDescent="0.3">
      <c r="A29" s="5" t="s">
        <v>55</v>
      </c>
      <c r="B29" s="5"/>
      <c r="C29" s="5"/>
      <c r="D29" s="5"/>
      <c r="E29" s="5"/>
      <c r="F29" s="5"/>
    </row>
    <row r="30" spans="1:6" x14ac:dyDescent="0.3">
      <c r="A30" s="5" t="s">
        <v>56</v>
      </c>
      <c r="B30" s="5"/>
      <c r="C30" s="5"/>
      <c r="D30" s="5"/>
      <c r="E30" s="5"/>
      <c r="F30" s="5"/>
    </row>
    <row r="31" spans="1:6" x14ac:dyDescent="0.3">
      <c r="A31" s="5" t="s">
        <v>57</v>
      </c>
      <c r="B31" s="5"/>
      <c r="C31" s="5"/>
      <c r="D31" s="5"/>
      <c r="E31" s="5"/>
      <c r="F31" s="5"/>
    </row>
    <row r="32" spans="1:6" x14ac:dyDescent="0.3">
      <c r="A32" s="5" t="s">
        <v>58</v>
      </c>
      <c r="B32" s="5"/>
      <c r="C32" s="5"/>
      <c r="D32" s="5"/>
      <c r="E32" s="5"/>
      <c r="F32" s="5"/>
    </row>
    <row r="33" spans="1:6" x14ac:dyDescent="0.3">
      <c r="A33" s="5" t="s">
        <v>59</v>
      </c>
      <c r="B33" s="5"/>
      <c r="C33" s="5"/>
      <c r="D33" s="5"/>
      <c r="E33" s="5"/>
      <c r="F33" s="5"/>
    </row>
    <row r="34" spans="1:6" x14ac:dyDescent="0.3">
      <c r="A34" s="5" t="s">
        <v>60</v>
      </c>
      <c r="B34" s="5"/>
      <c r="C34" s="5"/>
      <c r="D34" s="5"/>
      <c r="E34" s="5"/>
      <c r="F34" s="5"/>
    </row>
    <row r="35" spans="1:6" x14ac:dyDescent="0.3">
      <c r="A35" s="5" t="s">
        <v>61</v>
      </c>
      <c r="B35" s="5"/>
      <c r="C35" s="5"/>
      <c r="D35" s="5"/>
      <c r="E35" s="5"/>
      <c r="F35" s="5"/>
    </row>
    <row r="36" spans="1:6" x14ac:dyDescent="0.3">
      <c r="A36" s="5" t="s">
        <v>62</v>
      </c>
      <c r="B36" s="5"/>
      <c r="C36" s="5"/>
      <c r="D36" s="5"/>
      <c r="E36" s="5"/>
      <c r="F36" s="5"/>
    </row>
    <row r="37" spans="1:6" x14ac:dyDescent="0.3">
      <c r="A37" s="5" t="s">
        <v>63</v>
      </c>
      <c r="B37" s="5"/>
      <c r="C37" s="5"/>
      <c r="D37" s="5"/>
      <c r="E37" s="5"/>
      <c r="F37" s="5"/>
    </row>
    <row r="38" spans="1:6" x14ac:dyDescent="0.3">
      <c r="A38" s="5" t="s">
        <v>64</v>
      </c>
      <c r="B38" s="5"/>
      <c r="C38" s="5"/>
      <c r="D38" s="5"/>
      <c r="E38" s="5"/>
      <c r="F38" s="5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DAC3-A046-4AAD-97FF-DA9C6EA9F86C}">
  <dimension ref="A1:L244"/>
  <sheetViews>
    <sheetView tabSelected="1" workbookViewId="0">
      <selection activeCell="R15" sqref="R15"/>
    </sheetView>
  </sheetViews>
  <sheetFormatPr defaultRowHeight="14.4" x14ac:dyDescent="0.3"/>
  <cols>
    <col min="3" max="4" width="12" customWidth="1"/>
  </cols>
  <sheetData>
    <row r="1" spans="1:4" x14ac:dyDescent="0.3">
      <c r="A1" t="s">
        <v>65</v>
      </c>
      <c r="B1" t="s">
        <v>66</v>
      </c>
      <c r="C1" t="s">
        <v>67</v>
      </c>
      <c r="D1" t="s">
        <v>68</v>
      </c>
    </row>
    <row r="2" spans="1:4" x14ac:dyDescent="0.3">
      <c r="A2">
        <v>0</v>
      </c>
      <c r="B2">
        <v>14848</v>
      </c>
      <c r="C2">
        <f>B2</f>
        <v>14848</v>
      </c>
      <c r="D2" s="2">
        <f>C2/$C$244</f>
        <v>5.1920985547586659E-2</v>
      </c>
    </row>
    <row r="3" spans="1:4" x14ac:dyDescent="0.3">
      <c r="A3">
        <v>1</v>
      </c>
      <c r="B3">
        <v>65084</v>
      </c>
      <c r="C3">
        <f>B3+C2</f>
        <v>79932</v>
      </c>
      <c r="D3" s="2">
        <f t="shared" ref="D3:D66" si="0">C3/$C$244</f>
        <v>0.27950890468680611</v>
      </c>
    </row>
    <row r="4" spans="1:4" x14ac:dyDescent="0.3">
      <c r="A4">
        <v>2</v>
      </c>
      <c r="B4">
        <v>36075</v>
      </c>
      <c r="C4">
        <f t="shared" ref="C4:C67" si="1">B4+C3</f>
        <v>116007</v>
      </c>
      <c r="D4" s="2">
        <f t="shared" si="0"/>
        <v>0.4056571774258409</v>
      </c>
    </row>
    <row r="5" spans="1:4" x14ac:dyDescent="0.3">
      <c r="A5">
        <v>3</v>
      </c>
      <c r="B5">
        <v>26459</v>
      </c>
      <c r="C5">
        <f t="shared" si="1"/>
        <v>142466</v>
      </c>
      <c r="D5" s="2">
        <f t="shared" si="0"/>
        <v>0.49817989810226837</v>
      </c>
    </row>
    <row r="6" spans="1:4" x14ac:dyDescent="0.3">
      <c r="A6">
        <v>4</v>
      </c>
      <c r="B6">
        <v>21831</v>
      </c>
      <c r="C6">
        <f t="shared" si="1"/>
        <v>164297</v>
      </c>
      <c r="D6" s="2">
        <f t="shared" si="0"/>
        <v>0.57451927279848103</v>
      </c>
    </row>
    <row r="7" spans="1:4" x14ac:dyDescent="0.3">
      <c r="A7">
        <v>5</v>
      </c>
      <c r="B7">
        <v>16657</v>
      </c>
      <c r="C7">
        <f t="shared" si="1"/>
        <v>180954</v>
      </c>
      <c r="D7" s="2">
        <f t="shared" si="0"/>
        <v>0.63276603035950951</v>
      </c>
    </row>
    <row r="8" spans="1:4" x14ac:dyDescent="0.3">
      <c r="A8">
        <v>6</v>
      </c>
      <c r="B8">
        <v>14093</v>
      </c>
      <c r="C8">
        <f t="shared" si="1"/>
        <v>195047</v>
      </c>
      <c r="D8" s="2">
        <f t="shared" si="0"/>
        <v>0.68204690652614053</v>
      </c>
    </row>
    <row r="9" spans="1:4" x14ac:dyDescent="0.3">
      <c r="A9">
        <v>7</v>
      </c>
      <c r="B9">
        <v>13829</v>
      </c>
      <c r="C9">
        <f t="shared" si="1"/>
        <v>208876</v>
      </c>
      <c r="D9" s="2">
        <f t="shared" si="0"/>
        <v>0.73040461861784156</v>
      </c>
    </row>
    <row r="10" spans="1:4" x14ac:dyDescent="0.3">
      <c r="A10">
        <v>8</v>
      </c>
      <c r="B10">
        <v>9557</v>
      </c>
      <c r="C10">
        <f t="shared" si="1"/>
        <v>218433</v>
      </c>
      <c r="D10" s="2">
        <f t="shared" si="0"/>
        <v>0.76382385749703641</v>
      </c>
    </row>
    <row r="11" spans="1:4" x14ac:dyDescent="0.3">
      <c r="A11">
        <v>9</v>
      </c>
      <c r="B11">
        <v>6347</v>
      </c>
      <c r="C11">
        <f t="shared" si="1"/>
        <v>224780</v>
      </c>
      <c r="D11" s="2">
        <f t="shared" si="0"/>
        <v>0.78601826046514878</v>
      </c>
    </row>
    <row r="12" spans="1:4" x14ac:dyDescent="0.3">
      <c r="A12">
        <v>10</v>
      </c>
      <c r="B12">
        <v>5011</v>
      </c>
      <c r="C12">
        <f t="shared" si="1"/>
        <v>229791</v>
      </c>
      <c r="D12" s="2">
        <f t="shared" si="0"/>
        <v>0.80354089372073589</v>
      </c>
    </row>
    <row r="13" spans="1:4" x14ac:dyDescent="0.3">
      <c r="A13">
        <v>11</v>
      </c>
      <c r="B13">
        <v>4939</v>
      </c>
      <c r="C13">
        <f t="shared" si="1"/>
        <v>234730</v>
      </c>
      <c r="D13" s="2">
        <f t="shared" si="0"/>
        <v>0.82081175495588743</v>
      </c>
    </row>
    <row r="14" spans="1:4" x14ac:dyDescent="0.3">
      <c r="A14">
        <v>12</v>
      </c>
      <c r="B14">
        <v>3984</v>
      </c>
      <c r="C14">
        <f t="shared" si="1"/>
        <v>238714</v>
      </c>
      <c r="D14" s="2">
        <f t="shared" si="0"/>
        <v>0.83474314008665151</v>
      </c>
    </row>
    <row r="15" spans="1:4" x14ac:dyDescent="0.3">
      <c r="A15">
        <v>13</v>
      </c>
      <c r="B15">
        <v>3598</v>
      </c>
      <c r="C15">
        <f t="shared" si="1"/>
        <v>242312</v>
      </c>
      <c r="D15" s="2">
        <f t="shared" si="0"/>
        <v>0.84732474744119202</v>
      </c>
    </row>
    <row r="16" spans="1:4" x14ac:dyDescent="0.3">
      <c r="A16">
        <v>14</v>
      </c>
      <c r="B16">
        <v>3203</v>
      </c>
      <c r="C16">
        <f t="shared" si="1"/>
        <v>245515</v>
      </c>
      <c r="D16" s="2">
        <f t="shared" si="0"/>
        <v>0.85852510551695438</v>
      </c>
    </row>
    <row r="17" spans="1:12" x14ac:dyDescent="0.3">
      <c r="A17">
        <v>15</v>
      </c>
      <c r="B17">
        <v>2605</v>
      </c>
      <c r="C17">
        <f t="shared" si="1"/>
        <v>248120</v>
      </c>
      <c r="D17" s="2">
        <f t="shared" si="0"/>
        <v>0.86763435708965531</v>
      </c>
    </row>
    <row r="18" spans="1:12" x14ac:dyDescent="0.3">
      <c r="A18">
        <v>16</v>
      </c>
      <c r="B18">
        <v>2563</v>
      </c>
      <c r="C18">
        <f t="shared" si="1"/>
        <v>250683</v>
      </c>
      <c r="D18" s="2">
        <f t="shared" si="0"/>
        <v>0.87659674165043555</v>
      </c>
    </row>
    <row r="19" spans="1:12" x14ac:dyDescent="0.3">
      <c r="A19">
        <v>17</v>
      </c>
      <c r="B19">
        <v>2156</v>
      </c>
      <c r="C19">
        <f t="shared" si="1"/>
        <v>252839</v>
      </c>
      <c r="D19" s="2">
        <f t="shared" si="0"/>
        <v>0.88413591492903176</v>
      </c>
      <c r="F19" s="5" t="s">
        <v>69</v>
      </c>
      <c r="G19" s="5"/>
      <c r="H19" s="5"/>
      <c r="I19" s="5"/>
      <c r="J19" s="5"/>
      <c r="K19" s="5"/>
      <c r="L19" s="5"/>
    </row>
    <row r="20" spans="1:12" x14ac:dyDescent="0.3">
      <c r="A20">
        <v>18</v>
      </c>
      <c r="B20">
        <v>1786</v>
      </c>
      <c r="C20">
        <f t="shared" si="1"/>
        <v>254625</v>
      </c>
      <c r="D20" s="2">
        <f t="shared" si="0"/>
        <v>0.89038125976927895</v>
      </c>
      <c r="F20" s="5" t="s">
        <v>66</v>
      </c>
      <c r="G20" s="5"/>
      <c r="H20" s="5"/>
      <c r="I20" s="5"/>
      <c r="J20" s="5"/>
      <c r="K20" s="5"/>
      <c r="L20" s="5"/>
    </row>
    <row r="21" spans="1:12" x14ac:dyDescent="0.3">
      <c r="A21">
        <v>19</v>
      </c>
      <c r="B21">
        <v>1563</v>
      </c>
      <c r="C21">
        <f t="shared" si="1"/>
        <v>256188</v>
      </c>
      <c r="D21" s="2">
        <f t="shared" si="0"/>
        <v>0.89584681071289951</v>
      </c>
      <c r="F21" s="5" t="s">
        <v>70</v>
      </c>
      <c r="G21" s="5"/>
      <c r="H21" s="5"/>
      <c r="I21" s="5"/>
      <c r="J21" s="5"/>
      <c r="K21" s="5"/>
      <c r="L21" s="5"/>
    </row>
    <row r="22" spans="1:12" x14ac:dyDescent="0.3">
      <c r="A22">
        <v>20</v>
      </c>
      <c r="B22">
        <v>2103</v>
      </c>
      <c r="C22">
        <f t="shared" si="1"/>
        <v>258291</v>
      </c>
      <c r="D22" s="2">
        <f t="shared" si="0"/>
        <v>0.90320065180978626</v>
      </c>
      <c r="F22" s="5" t="s">
        <v>71</v>
      </c>
      <c r="G22" s="5"/>
      <c r="H22" s="5"/>
      <c r="I22" s="5"/>
      <c r="J22" s="5"/>
      <c r="K22" s="5"/>
      <c r="L22" s="5"/>
    </row>
    <row r="23" spans="1:12" x14ac:dyDescent="0.3">
      <c r="A23">
        <v>21</v>
      </c>
      <c r="B23">
        <v>1679</v>
      </c>
      <c r="C23">
        <f t="shared" si="1"/>
        <v>259970</v>
      </c>
      <c r="D23" s="2">
        <f t="shared" si="0"/>
        <v>0.9090718354529973</v>
      </c>
      <c r="F23" s="5" t="s">
        <v>72</v>
      </c>
      <c r="G23" s="5"/>
      <c r="H23" s="5"/>
      <c r="I23" s="5"/>
      <c r="J23" s="5"/>
      <c r="K23" s="5"/>
      <c r="L23" s="5"/>
    </row>
    <row r="24" spans="1:12" x14ac:dyDescent="0.3">
      <c r="A24">
        <v>22</v>
      </c>
      <c r="B24">
        <v>1470</v>
      </c>
      <c r="C24">
        <f t="shared" si="1"/>
        <v>261440</v>
      </c>
      <c r="D24" s="2">
        <f t="shared" si="0"/>
        <v>0.91421218087022205</v>
      </c>
      <c r="F24" s="5" t="s">
        <v>73</v>
      </c>
      <c r="G24" s="5"/>
      <c r="H24" s="5"/>
      <c r="I24" s="5"/>
      <c r="J24" s="5"/>
      <c r="K24" s="5"/>
      <c r="L24" s="5"/>
    </row>
    <row r="25" spans="1:12" x14ac:dyDescent="0.3">
      <c r="A25">
        <v>23</v>
      </c>
      <c r="B25">
        <v>1175</v>
      </c>
      <c r="C25">
        <f t="shared" si="1"/>
        <v>262615</v>
      </c>
      <c r="D25" s="2">
        <f t="shared" si="0"/>
        <v>0.91832096037038458</v>
      </c>
      <c r="F25" s="5" t="s">
        <v>74</v>
      </c>
      <c r="G25" s="5"/>
      <c r="H25" s="5"/>
      <c r="I25" s="5"/>
      <c r="J25" s="5"/>
      <c r="K25" s="5"/>
      <c r="L25" s="5"/>
    </row>
    <row r="26" spans="1:12" x14ac:dyDescent="0.3">
      <c r="A26">
        <v>24</v>
      </c>
      <c r="B26">
        <v>1263</v>
      </c>
      <c r="C26">
        <f t="shared" si="1"/>
        <v>263878</v>
      </c>
      <c r="D26" s="2">
        <f t="shared" si="0"/>
        <v>0.92273746122885725</v>
      </c>
    </row>
    <row r="27" spans="1:12" x14ac:dyDescent="0.3">
      <c r="A27">
        <v>25</v>
      </c>
      <c r="B27">
        <v>1028</v>
      </c>
      <c r="C27">
        <f t="shared" si="1"/>
        <v>264906</v>
      </c>
      <c r="D27" s="2">
        <f t="shared" si="0"/>
        <v>0.92633220618729739</v>
      </c>
    </row>
    <row r="28" spans="1:12" x14ac:dyDescent="0.3">
      <c r="A28">
        <v>26</v>
      </c>
      <c r="B28">
        <v>1375</v>
      </c>
      <c r="C28">
        <f t="shared" si="1"/>
        <v>266281</v>
      </c>
      <c r="D28" s="2">
        <f t="shared" si="0"/>
        <v>0.93114035241089199</v>
      </c>
    </row>
    <row r="29" spans="1:12" x14ac:dyDescent="0.3">
      <c r="A29">
        <v>27</v>
      </c>
      <c r="B29">
        <v>1374</v>
      </c>
      <c r="C29">
        <f t="shared" si="1"/>
        <v>267655</v>
      </c>
      <c r="D29" s="2">
        <f t="shared" si="0"/>
        <v>0.93594500180086926</v>
      </c>
    </row>
    <row r="30" spans="1:12" x14ac:dyDescent="0.3">
      <c r="A30">
        <v>28</v>
      </c>
      <c r="B30">
        <v>1119</v>
      </c>
      <c r="C30">
        <f t="shared" si="1"/>
        <v>268774</v>
      </c>
      <c r="D30" s="2">
        <f t="shared" si="0"/>
        <v>0.93985795861847099</v>
      </c>
    </row>
    <row r="31" spans="1:12" x14ac:dyDescent="0.3">
      <c r="A31">
        <v>29</v>
      </c>
      <c r="B31">
        <v>1189</v>
      </c>
      <c r="C31">
        <f t="shared" si="1"/>
        <v>269963</v>
      </c>
      <c r="D31" s="2">
        <f t="shared" si="0"/>
        <v>0.94401569378927386</v>
      </c>
    </row>
    <row r="32" spans="1:12" x14ac:dyDescent="0.3">
      <c r="A32">
        <v>30</v>
      </c>
      <c r="B32">
        <v>848</v>
      </c>
      <c r="C32">
        <f t="shared" si="1"/>
        <v>270811</v>
      </c>
      <c r="D32" s="2">
        <f t="shared" si="0"/>
        <v>0.94698100869662516</v>
      </c>
    </row>
    <row r="33" spans="1:4" x14ac:dyDescent="0.3">
      <c r="A33">
        <v>31</v>
      </c>
      <c r="B33">
        <v>1154</v>
      </c>
      <c r="C33">
        <f t="shared" si="1"/>
        <v>271965</v>
      </c>
      <c r="D33" s="2">
        <f t="shared" si="0"/>
        <v>0.95101635469082746</v>
      </c>
    </row>
    <row r="34" spans="1:4" x14ac:dyDescent="0.3">
      <c r="A34">
        <v>32</v>
      </c>
      <c r="B34">
        <v>582</v>
      </c>
      <c r="C34">
        <f t="shared" si="1"/>
        <v>272547</v>
      </c>
      <c r="D34" s="2">
        <f t="shared" si="0"/>
        <v>0.95305151185601433</v>
      </c>
    </row>
    <row r="35" spans="1:4" x14ac:dyDescent="0.3">
      <c r="A35">
        <v>33</v>
      </c>
      <c r="B35">
        <v>559</v>
      </c>
      <c r="C35">
        <f t="shared" si="1"/>
        <v>273106</v>
      </c>
      <c r="D35" s="2">
        <f t="shared" si="0"/>
        <v>0.95500624184800664</v>
      </c>
    </row>
    <row r="36" spans="1:4" x14ac:dyDescent="0.3">
      <c r="A36">
        <v>34</v>
      </c>
      <c r="B36">
        <v>573</v>
      </c>
      <c r="C36">
        <f t="shared" si="1"/>
        <v>273679</v>
      </c>
      <c r="D36" s="2">
        <f t="shared" si="0"/>
        <v>0.95700992751063907</v>
      </c>
    </row>
    <row r="37" spans="1:4" x14ac:dyDescent="0.3">
      <c r="A37">
        <v>35</v>
      </c>
      <c r="B37">
        <v>666</v>
      </c>
      <c r="C37">
        <f t="shared" si="1"/>
        <v>274345</v>
      </c>
      <c r="D37" s="2">
        <f t="shared" si="0"/>
        <v>0.95933881869966742</v>
      </c>
    </row>
    <row r="38" spans="1:4" x14ac:dyDescent="0.3">
      <c r="A38">
        <v>36</v>
      </c>
      <c r="B38">
        <v>626</v>
      </c>
      <c r="C38">
        <f t="shared" si="1"/>
        <v>274971</v>
      </c>
      <c r="D38" s="2">
        <f t="shared" si="0"/>
        <v>0.96152783654400942</v>
      </c>
    </row>
    <row r="39" spans="1:4" x14ac:dyDescent="0.3">
      <c r="A39">
        <v>37</v>
      </c>
      <c r="B39">
        <v>352</v>
      </c>
      <c r="C39">
        <f t="shared" si="1"/>
        <v>275323</v>
      </c>
      <c r="D39" s="2">
        <f t="shared" si="0"/>
        <v>0.96275872197724965</v>
      </c>
    </row>
    <row r="40" spans="1:4" x14ac:dyDescent="0.3">
      <c r="A40">
        <v>38</v>
      </c>
      <c r="B40">
        <v>393</v>
      </c>
      <c r="C40">
        <f t="shared" si="1"/>
        <v>275716</v>
      </c>
      <c r="D40" s="2">
        <f t="shared" si="0"/>
        <v>0.96413297758879335</v>
      </c>
    </row>
    <row r="41" spans="1:4" x14ac:dyDescent="0.3">
      <c r="A41">
        <v>39</v>
      </c>
      <c r="B41">
        <v>444</v>
      </c>
      <c r="C41">
        <f t="shared" si="1"/>
        <v>276160</v>
      </c>
      <c r="D41" s="2">
        <f t="shared" si="0"/>
        <v>0.96568557171481229</v>
      </c>
    </row>
    <row r="42" spans="1:4" x14ac:dyDescent="0.3">
      <c r="A42">
        <v>40</v>
      </c>
      <c r="B42">
        <v>563</v>
      </c>
      <c r="C42">
        <f t="shared" si="1"/>
        <v>276723</v>
      </c>
      <c r="D42" s="2">
        <f t="shared" si="0"/>
        <v>0.96765428904127315</v>
      </c>
    </row>
    <row r="43" spans="1:4" x14ac:dyDescent="0.3">
      <c r="A43">
        <v>41</v>
      </c>
      <c r="B43">
        <v>513</v>
      </c>
      <c r="C43">
        <f t="shared" si="1"/>
        <v>277236</v>
      </c>
      <c r="D43" s="2">
        <f t="shared" si="0"/>
        <v>0.969448164686876</v>
      </c>
    </row>
    <row r="44" spans="1:4" x14ac:dyDescent="0.3">
      <c r="A44">
        <v>42</v>
      </c>
      <c r="B44">
        <v>672</v>
      </c>
      <c r="C44">
        <f t="shared" si="1"/>
        <v>277908</v>
      </c>
      <c r="D44" s="2">
        <f t="shared" si="0"/>
        <v>0.97179803687760735</v>
      </c>
    </row>
    <row r="45" spans="1:4" x14ac:dyDescent="0.3">
      <c r="A45">
        <v>43</v>
      </c>
      <c r="B45">
        <v>435</v>
      </c>
      <c r="C45">
        <f t="shared" si="1"/>
        <v>278343</v>
      </c>
      <c r="D45" s="2">
        <f t="shared" si="0"/>
        <v>0.97331915950107173</v>
      </c>
    </row>
    <row r="46" spans="1:4" x14ac:dyDescent="0.3">
      <c r="A46">
        <v>44</v>
      </c>
      <c r="B46">
        <v>436</v>
      </c>
      <c r="C46">
        <f t="shared" si="1"/>
        <v>278779</v>
      </c>
      <c r="D46" s="2">
        <f t="shared" si="0"/>
        <v>0.97484377895815344</v>
      </c>
    </row>
    <row r="47" spans="1:4" x14ac:dyDescent="0.3">
      <c r="A47">
        <v>45</v>
      </c>
      <c r="B47">
        <v>412</v>
      </c>
      <c r="C47">
        <f t="shared" si="1"/>
        <v>279191</v>
      </c>
      <c r="D47" s="2">
        <f t="shared" si="0"/>
        <v>0.97628447440842314</v>
      </c>
    </row>
    <row r="48" spans="1:4" x14ac:dyDescent="0.3">
      <c r="A48">
        <v>46</v>
      </c>
      <c r="B48">
        <v>375</v>
      </c>
      <c r="C48">
        <f t="shared" si="1"/>
        <v>279566</v>
      </c>
      <c r="D48" s="2">
        <f t="shared" si="0"/>
        <v>0.97759578701485805</v>
      </c>
    </row>
    <row r="49" spans="1:4" x14ac:dyDescent="0.3">
      <c r="A49">
        <v>47</v>
      </c>
      <c r="B49">
        <v>258</v>
      </c>
      <c r="C49">
        <f t="shared" si="1"/>
        <v>279824</v>
      </c>
      <c r="D49" s="2">
        <f t="shared" si="0"/>
        <v>0.97849797008808526</v>
      </c>
    </row>
    <row r="50" spans="1:4" x14ac:dyDescent="0.3">
      <c r="A50">
        <v>48</v>
      </c>
      <c r="B50">
        <v>324</v>
      </c>
      <c r="C50">
        <f t="shared" si="1"/>
        <v>280148</v>
      </c>
      <c r="D50" s="2">
        <f t="shared" si="0"/>
        <v>0.97963094418004493</v>
      </c>
    </row>
    <row r="51" spans="1:4" x14ac:dyDescent="0.3">
      <c r="A51">
        <v>49</v>
      </c>
      <c r="B51">
        <v>308</v>
      </c>
      <c r="C51">
        <f t="shared" si="1"/>
        <v>280456</v>
      </c>
      <c r="D51" s="2">
        <f t="shared" si="0"/>
        <v>0.98070796893413015</v>
      </c>
    </row>
    <row r="52" spans="1:4" x14ac:dyDescent="0.3">
      <c r="A52">
        <v>50</v>
      </c>
      <c r="B52">
        <v>232</v>
      </c>
      <c r="C52">
        <f t="shared" si="1"/>
        <v>280688</v>
      </c>
      <c r="D52" s="2">
        <f t="shared" si="0"/>
        <v>0.98151923433331123</v>
      </c>
    </row>
    <row r="53" spans="1:4" x14ac:dyDescent="0.3">
      <c r="A53">
        <v>51</v>
      </c>
      <c r="B53">
        <v>184</v>
      </c>
      <c r="C53">
        <f t="shared" si="1"/>
        <v>280872</v>
      </c>
      <c r="D53" s="2">
        <f t="shared" si="0"/>
        <v>0.98216265171886852</v>
      </c>
    </row>
    <row r="54" spans="1:4" x14ac:dyDescent="0.3">
      <c r="A54">
        <v>52</v>
      </c>
      <c r="B54">
        <v>250</v>
      </c>
      <c r="C54">
        <f t="shared" si="1"/>
        <v>281122</v>
      </c>
      <c r="D54" s="2">
        <f t="shared" si="0"/>
        <v>0.9830368601231585</v>
      </c>
    </row>
    <row r="55" spans="1:4" x14ac:dyDescent="0.3">
      <c r="A55">
        <v>53</v>
      </c>
      <c r="B55">
        <v>205</v>
      </c>
      <c r="C55">
        <f t="shared" si="1"/>
        <v>281327</v>
      </c>
      <c r="D55" s="2">
        <f t="shared" si="0"/>
        <v>0.98375371101467624</v>
      </c>
    </row>
    <row r="56" spans="1:4" x14ac:dyDescent="0.3">
      <c r="A56">
        <v>54</v>
      </c>
      <c r="B56">
        <v>213</v>
      </c>
      <c r="C56">
        <f t="shared" si="1"/>
        <v>281540</v>
      </c>
      <c r="D56" s="2">
        <f t="shared" si="0"/>
        <v>0.9844985365751312</v>
      </c>
    </row>
    <row r="57" spans="1:4" x14ac:dyDescent="0.3">
      <c r="A57">
        <v>55</v>
      </c>
      <c r="B57">
        <v>228</v>
      </c>
      <c r="C57">
        <f t="shared" si="1"/>
        <v>281768</v>
      </c>
      <c r="D57" s="2">
        <f t="shared" si="0"/>
        <v>0.98529581463984361</v>
      </c>
    </row>
    <row r="58" spans="1:4" x14ac:dyDescent="0.3">
      <c r="A58">
        <v>56</v>
      </c>
      <c r="B58">
        <v>264</v>
      </c>
      <c r="C58">
        <f t="shared" si="1"/>
        <v>282032</v>
      </c>
      <c r="D58" s="2">
        <f t="shared" si="0"/>
        <v>0.98621897871477382</v>
      </c>
    </row>
    <row r="59" spans="1:4" x14ac:dyDescent="0.3">
      <c r="A59">
        <v>57</v>
      </c>
      <c r="B59">
        <v>208</v>
      </c>
      <c r="C59">
        <f t="shared" si="1"/>
        <v>282240</v>
      </c>
      <c r="D59" s="2">
        <f t="shared" si="0"/>
        <v>0.986946320107143</v>
      </c>
    </row>
    <row r="60" spans="1:4" x14ac:dyDescent="0.3">
      <c r="A60">
        <v>58</v>
      </c>
      <c r="B60">
        <v>149</v>
      </c>
      <c r="C60">
        <f t="shared" si="1"/>
        <v>282389</v>
      </c>
      <c r="D60" s="2">
        <f t="shared" si="0"/>
        <v>0.98746734831609972</v>
      </c>
    </row>
    <row r="61" spans="1:4" x14ac:dyDescent="0.3">
      <c r="A61">
        <v>59</v>
      </c>
      <c r="B61">
        <v>143</v>
      </c>
      <c r="C61">
        <f t="shared" si="1"/>
        <v>282532</v>
      </c>
      <c r="D61" s="2">
        <f t="shared" si="0"/>
        <v>0.98796739552335355</v>
      </c>
    </row>
    <row r="62" spans="1:4" x14ac:dyDescent="0.3">
      <c r="A62">
        <v>60</v>
      </c>
      <c r="B62">
        <v>206</v>
      </c>
      <c r="C62">
        <f t="shared" si="1"/>
        <v>282738</v>
      </c>
      <c r="D62" s="2">
        <f t="shared" si="0"/>
        <v>0.98868774324848852</v>
      </c>
    </row>
    <row r="63" spans="1:4" x14ac:dyDescent="0.3">
      <c r="A63">
        <v>61</v>
      </c>
      <c r="B63">
        <v>106</v>
      </c>
      <c r="C63">
        <f t="shared" si="1"/>
        <v>282844</v>
      </c>
      <c r="D63" s="2">
        <f t="shared" si="0"/>
        <v>0.98905840761190744</v>
      </c>
    </row>
    <row r="64" spans="1:4" x14ac:dyDescent="0.3">
      <c r="A64">
        <v>62</v>
      </c>
      <c r="B64">
        <v>171</v>
      </c>
      <c r="C64">
        <f t="shared" si="1"/>
        <v>283015</v>
      </c>
      <c r="D64" s="2">
        <f t="shared" si="0"/>
        <v>0.98965636616044173</v>
      </c>
    </row>
    <row r="65" spans="1:4" x14ac:dyDescent="0.3">
      <c r="A65">
        <v>63</v>
      </c>
      <c r="B65">
        <v>184</v>
      </c>
      <c r="C65">
        <f t="shared" si="1"/>
        <v>283199</v>
      </c>
      <c r="D65" s="2">
        <f t="shared" si="0"/>
        <v>0.99029978354599912</v>
      </c>
    </row>
    <row r="66" spans="1:4" x14ac:dyDescent="0.3">
      <c r="A66">
        <v>64</v>
      </c>
      <c r="B66">
        <v>138</v>
      </c>
      <c r="C66">
        <f t="shared" si="1"/>
        <v>283337</v>
      </c>
      <c r="D66" s="2">
        <f t="shared" si="0"/>
        <v>0.99078234658516717</v>
      </c>
    </row>
    <row r="67" spans="1:4" x14ac:dyDescent="0.3">
      <c r="A67">
        <v>65</v>
      </c>
      <c r="B67">
        <v>161</v>
      </c>
      <c r="C67">
        <f t="shared" si="1"/>
        <v>283498</v>
      </c>
      <c r="D67" s="2">
        <f t="shared" ref="D67:D130" si="2">C67/$C$244</f>
        <v>0.99134533679752979</v>
      </c>
    </row>
    <row r="68" spans="1:4" x14ac:dyDescent="0.3">
      <c r="A68">
        <v>66</v>
      </c>
      <c r="B68">
        <v>197</v>
      </c>
      <c r="C68">
        <f t="shared" ref="C68:C131" si="3">B68+C67</f>
        <v>283695</v>
      </c>
      <c r="D68" s="2">
        <f t="shared" si="2"/>
        <v>0.9920342130201103</v>
      </c>
    </row>
    <row r="69" spans="1:4" x14ac:dyDescent="0.3">
      <c r="A69">
        <v>67</v>
      </c>
      <c r="B69">
        <v>111</v>
      </c>
      <c r="C69">
        <f t="shared" si="3"/>
        <v>283806</v>
      </c>
      <c r="D69" s="2">
        <f t="shared" si="2"/>
        <v>0.99242236155161501</v>
      </c>
    </row>
    <row r="70" spans="1:4" x14ac:dyDescent="0.3">
      <c r="A70">
        <v>68</v>
      </c>
      <c r="B70">
        <v>96</v>
      </c>
      <c r="C70">
        <f t="shared" si="3"/>
        <v>283902</v>
      </c>
      <c r="D70" s="2">
        <f t="shared" si="2"/>
        <v>0.99275805757886237</v>
      </c>
    </row>
    <row r="71" spans="1:4" x14ac:dyDescent="0.3">
      <c r="A71">
        <v>69</v>
      </c>
      <c r="B71">
        <v>168</v>
      </c>
      <c r="C71">
        <f t="shared" si="3"/>
        <v>284070</v>
      </c>
      <c r="D71" s="2">
        <f t="shared" si="2"/>
        <v>0.99334552562654521</v>
      </c>
    </row>
    <row r="72" spans="1:4" x14ac:dyDescent="0.3">
      <c r="A72">
        <v>70</v>
      </c>
      <c r="B72">
        <v>97</v>
      </c>
      <c r="C72">
        <f t="shared" si="3"/>
        <v>284167</v>
      </c>
      <c r="D72" s="2">
        <f t="shared" si="2"/>
        <v>0.99368471848740969</v>
      </c>
    </row>
    <row r="73" spans="1:4" x14ac:dyDescent="0.3">
      <c r="A73">
        <v>71</v>
      </c>
      <c r="B73">
        <v>59</v>
      </c>
      <c r="C73">
        <f t="shared" si="3"/>
        <v>284226</v>
      </c>
      <c r="D73" s="2">
        <f t="shared" si="2"/>
        <v>0.99389103167082204</v>
      </c>
    </row>
    <row r="74" spans="1:4" x14ac:dyDescent="0.3">
      <c r="A74">
        <v>72</v>
      </c>
      <c r="B74">
        <v>52</v>
      </c>
      <c r="C74">
        <f t="shared" si="3"/>
        <v>284278</v>
      </c>
      <c r="D74" s="2">
        <f t="shared" si="2"/>
        <v>0.9940728670189144</v>
      </c>
    </row>
    <row r="75" spans="1:4" x14ac:dyDescent="0.3">
      <c r="A75">
        <v>73</v>
      </c>
      <c r="B75">
        <v>167</v>
      </c>
      <c r="C75">
        <f t="shared" si="3"/>
        <v>284445</v>
      </c>
      <c r="D75" s="2">
        <f t="shared" si="2"/>
        <v>0.99465683823298001</v>
      </c>
    </row>
    <row r="76" spans="1:4" x14ac:dyDescent="0.3">
      <c r="A76">
        <v>74</v>
      </c>
      <c r="B76">
        <v>64</v>
      </c>
      <c r="C76">
        <f t="shared" si="3"/>
        <v>284509</v>
      </c>
      <c r="D76" s="2">
        <f t="shared" si="2"/>
        <v>0.99488063558447826</v>
      </c>
    </row>
    <row r="77" spans="1:4" x14ac:dyDescent="0.3">
      <c r="A77">
        <v>75</v>
      </c>
      <c r="B77">
        <v>59</v>
      </c>
      <c r="C77">
        <f t="shared" si="3"/>
        <v>284568</v>
      </c>
      <c r="D77" s="2">
        <f t="shared" si="2"/>
        <v>0.99508694876789072</v>
      </c>
    </row>
    <row r="78" spans="1:4" x14ac:dyDescent="0.3">
      <c r="A78">
        <v>76</v>
      </c>
      <c r="B78">
        <v>120</v>
      </c>
      <c r="C78">
        <f t="shared" si="3"/>
        <v>284688</v>
      </c>
      <c r="D78" s="2">
        <f t="shared" si="2"/>
        <v>0.99550656880194988</v>
      </c>
    </row>
    <row r="79" spans="1:4" x14ac:dyDescent="0.3">
      <c r="A79">
        <v>77</v>
      </c>
      <c r="B79">
        <v>42</v>
      </c>
      <c r="C79">
        <f t="shared" si="3"/>
        <v>284730</v>
      </c>
      <c r="D79" s="2">
        <f t="shared" si="2"/>
        <v>0.99565343581387056</v>
      </c>
    </row>
    <row r="80" spans="1:4" x14ac:dyDescent="0.3">
      <c r="A80">
        <v>78</v>
      </c>
      <c r="B80">
        <v>50</v>
      </c>
      <c r="C80">
        <f t="shared" si="3"/>
        <v>284780</v>
      </c>
      <c r="D80" s="2">
        <f t="shared" si="2"/>
        <v>0.99582827749472858</v>
      </c>
    </row>
    <row r="81" spans="1:4" x14ac:dyDescent="0.3">
      <c r="A81">
        <v>79</v>
      </c>
      <c r="B81">
        <v>141</v>
      </c>
      <c r="C81">
        <f t="shared" si="3"/>
        <v>284921</v>
      </c>
      <c r="D81" s="2">
        <f t="shared" si="2"/>
        <v>0.99632133103474807</v>
      </c>
    </row>
    <row r="82" spans="1:4" x14ac:dyDescent="0.3">
      <c r="A82">
        <v>80</v>
      </c>
      <c r="B82">
        <v>54</v>
      </c>
      <c r="C82">
        <f t="shared" si="3"/>
        <v>284975</v>
      </c>
      <c r="D82" s="2">
        <f t="shared" si="2"/>
        <v>0.99651016005007464</v>
      </c>
    </row>
    <row r="83" spans="1:4" x14ac:dyDescent="0.3">
      <c r="A83">
        <v>81</v>
      </c>
      <c r="B83">
        <v>68</v>
      </c>
      <c r="C83">
        <f t="shared" si="3"/>
        <v>285043</v>
      </c>
      <c r="D83" s="2">
        <f t="shared" si="2"/>
        <v>0.99674794473604156</v>
      </c>
    </row>
    <row r="84" spans="1:4" x14ac:dyDescent="0.3">
      <c r="A84">
        <v>82</v>
      </c>
      <c r="B84">
        <v>59</v>
      </c>
      <c r="C84">
        <f t="shared" si="3"/>
        <v>285102</v>
      </c>
      <c r="D84" s="2">
        <f t="shared" si="2"/>
        <v>0.99695425791945391</v>
      </c>
    </row>
    <row r="85" spans="1:4" x14ac:dyDescent="0.3">
      <c r="A85">
        <v>83</v>
      </c>
      <c r="B85">
        <v>71</v>
      </c>
      <c r="C85">
        <f t="shared" si="3"/>
        <v>285173</v>
      </c>
      <c r="D85" s="2">
        <f t="shared" si="2"/>
        <v>0.99720253310627227</v>
      </c>
    </row>
    <row r="86" spans="1:4" x14ac:dyDescent="0.3">
      <c r="A86">
        <v>84</v>
      </c>
      <c r="B86">
        <v>64</v>
      </c>
      <c r="C86">
        <f t="shared" si="3"/>
        <v>285237</v>
      </c>
      <c r="D86" s="2">
        <f t="shared" si="2"/>
        <v>0.99742633045777052</v>
      </c>
    </row>
    <row r="87" spans="1:4" x14ac:dyDescent="0.3">
      <c r="A87">
        <v>85</v>
      </c>
      <c r="B87">
        <v>24</v>
      </c>
      <c r="C87">
        <f t="shared" si="3"/>
        <v>285261</v>
      </c>
      <c r="D87" s="2">
        <f t="shared" si="2"/>
        <v>0.9975102544645823</v>
      </c>
    </row>
    <row r="88" spans="1:4" x14ac:dyDescent="0.3">
      <c r="A88">
        <v>86</v>
      </c>
      <c r="B88">
        <v>16</v>
      </c>
      <c r="C88">
        <f t="shared" si="3"/>
        <v>285277</v>
      </c>
      <c r="D88" s="2">
        <f t="shared" si="2"/>
        <v>0.99756620380245686</v>
      </c>
    </row>
    <row r="89" spans="1:4" x14ac:dyDescent="0.3">
      <c r="A89">
        <v>87</v>
      </c>
      <c r="B89">
        <v>20</v>
      </c>
      <c r="C89">
        <f t="shared" si="3"/>
        <v>285297</v>
      </c>
      <c r="D89" s="2">
        <f t="shared" si="2"/>
        <v>0.99763614047480009</v>
      </c>
    </row>
    <row r="90" spans="1:4" x14ac:dyDescent="0.3">
      <c r="A90">
        <v>88</v>
      </c>
      <c r="B90">
        <v>27</v>
      </c>
      <c r="C90">
        <f t="shared" si="3"/>
        <v>285324</v>
      </c>
      <c r="D90" s="2">
        <f t="shared" si="2"/>
        <v>0.99773055498246332</v>
      </c>
    </row>
    <row r="91" spans="1:4" x14ac:dyDescent="0.3">
      <c r="A91">
        <v>89</v>
      </c>
      <c r="B91">
        <v>32</v>
      </c>
      <c r="C91">
        <f t="shared" si="3"/>
        <v>285356</v>
      </c>
      <c r="D91" s="2">
        <f t="shared" si="2"/>
        <v>0.99784245365821245</v>
      </c>
    </row>
    <row r="92" spans="1:4" x14ac:dyDescent="0.3">
      <c r="A92">
        <v>90</v>
      </c>
      <c r="B92">
        <v>16</v>
      </c>
      <c r="C92">
        <f t="shared" si="3"/>
        <v>285372</v>
      </c>
      <c r="D92" s="2">
        <f t="shared" si="2"/>
        <v>0.99789840299608701</v>
      </c>
    </row>
    <row r="93" spans="1:4" x14ac:dyDescent="0.3">
      <c r="A93">
        <v>91</v>
      </c>
      <c r="B93">
        <v>19</v>
      </c>
      <c r="C93">
        <f t="shared" si="3"/>
        <v>285391</v>
      </c>
      <c r="D93" s="2">
        <f t="shared" si="2"/>
        <v>0.99796484283481313</v>
      </c>
    </row>
    <row r="94" spans="1:4" x14ac:dyDescent="0.3">
      <c r="A94">
        <v>92</v>
      </c>
      <c r="B94">
        <v>20</v>
      </c>
      <c r="C94">
        <f t="shared" si="3"/>
        <v>285411</v>
      </c>
      <c r="D94" s="2">
        <f t="shared" si="2"/>
        <v>0.99803477950715624</v>
      </c>
    </row>
    <row r="95" spans="1:4" x14ac:dyDescent="0.3">
      <c r="A95">
        <v>93</v>
      </c>
      <c r="B95">
        <v>12</v>
      </c>
      <c r="C95">
        <f t="shared" si="3"/>
        <v>285423</v>
      </c>
      <c r="D95" s="2">
        <f t="shared" si="2"/>
        <v>0.99807674151056214</v>
      </c>
    </row>
    <row r="96" spans="1:4" x14ac:dyDescent="0.3">
      <c r="A96">
        <v>94</v>
      </c>
      <c r="B96">
        <v>8</v>
      </c>
      <c r="C96">
        <f t="shared" si="3"/>
        <v>285431</v>
      </c>
      <c r="D96" s="2">
        <f t="shared" si="2"/>
        <v>0.99810471617949947</v>
      </c>
    </row>
    <row r="97" spans="1:4" x14ac:dyDescent="0.3">
      <c r="A97">
        <v>95</v>
      </c>
      <c r="B97">
        <v>20</v>
      </c>
      <c r="C97">
        <f t="shared" si="3"/>
        <v>285451</v>
      </c>
      <c r="D97" s="2">
        <f t="shared" si="2"/>
        <v>0.9981746528518427</v>
      </c>
    </row>
    <row r="98" spans="1:4" x14ac:dyDescent="0.3">
      <c r="A98">
        <v>96</v>
      </c>
      <c r="B98">
        <v>16</v>
      </c>
      <c r="C98">
        <f t="shared" si="3"/>
        <v>285467</v>
      </c>
      <c r="D98" s="2">
        <f t="shared" si="2"/>
        <v>0.99823060218971726</v>
      </c>
    </row>
    <row r="99" spans="1:4" x14ac:dyDescent="0.3">
      <c r="A99">
        <v>97</v>
      </c>
      <c r="B99">
        <v>14</v>
      </c>
      <c r="C99">
        <f t="shared" si="3"/>
        <v>285481</v>
      </c>
      <c r="D99" s="2">
        <f t="shared" si="2"/>
        <v>0.99827955786035749</v>
      </c>
    </row>
    <row r="100" spans="1:4" x14ac:dyDescent="0.3">
      <c r="A100">
        <v>98</v>
      </c>
      <c r="B100">
        <v>16</v>
      </c>
      <c r="C100">
        <f t="shared" si="3"/>
        <v>285497</v>
      </c>
      <c r="D100" s="2">
        <f t="shared" si="2"/>
        <v>0.99833550719823205</v>
      </c>
    </row>
    <row r="101" spans="1:4" x14ac:dyDescent="0.3">
      <c r="A101">
        <v>99</v>
      </c>
      <c r="B101">
        <v>11</v>
      </c>
      <c r="C101">
        <f t="shared" si="3"/>
        <v>285508</v>
      </c>
      <c r="D101" s="2">
        <f t="shared" si="2"/>
        <v>0.99837397236802072</v>
      </c>
    </row>
    <row r="102" spans="1:4" x14ac:dyDescent="0.3">
      <c r="A102">
        <v>100</v>
      </c>
      <c r="B102">
        <v>16</v>
      </c>
      <c r="C102">
        <f t="shared" si="3"/>
        <v>285524</v>
      </c>
      <c r="D102" s="2">
        <f t="shared" si="2"/>
        <v>0.99842992170589528</v>
      </c>
    </row>
    <row r="103" spans="1:4" x14ac:dyDescent="0.3">
      <c r="A103">
        <v>101</v>
      </c>
      <c r="B103">
        <v>9</v>
      </c>
      <c r="C103">
        <f t="shared" si="3"/>
        <v>285533</v>
      </c>
      <c r="D103" s="2">
        <f t="shared" si="2"/>
        <v>0.99846139320844973</v>
      </c>
    </row>
    <row r="104" spans="1:4" x14ac:dyDescent="0.3">
      <c r="A104">
        <v>102</v>
      </c>
      <c r="B104">
        <v>19</v>
      </c>
      <c r="C104">
        <f t="shared" si="3"/>
        <v>285552</v>
      </c>
      <c r="D104" s="2">
        <f t="shared" si="2"/>
        <v>0.99852783304717574</v>
      </c>
    </row>
    <row r="105" spans="1:4" x14ac:dyDescent="0.3">
      <c r="A105">
        <v>103</v>
      </c>
      <c r="B105">
        <v>9</v>
      </c>
      <c r="C105">
        <f t="shared" si="3"/>
        <v>285561</v>
      </c>
      <c r="D105" s="2">
        <f t="shared" si="2"/>
        <v>0.99855930454973019</v>
      </c>
    </row>
    <row r="106" spans="1:4" x14ac:dyDescent="0.3">
      <c r="A106">
        <v>104</v>
      </c>
      <c r="B106">
        <v>12</v>
      </c>
      <c r="C106">
        <f t="shared" si="3"/>
        <v>285573</v>
      </c>
      <c r="D106" s="2">
        <f t="shared" si="2"/>
        <v>0.99860126655313608</v>
      </c>
    </row>
    <row r="107" spans="1:4" x14ac:dyDescent="0.3">
      <c r="A107">
        <v>105</v>
      </c>
      <c r="B107">
        <v>6</v>
      </c>
      <c r="C107">
        <f t="shared" si="3"/>
        <v>285579</v>
      </c>
      <c r="D107" s="2">
        <f t="shared" si="2"/>
        <v>0.99862224755483908</v>
      </c>
    </row>
    <row r="108" spans="1:4" x14ac:dyDescent="0.3">
      <c r="A108">
        <v>106</v>
      </c>
      <c r="B108">
        <v>10</v>
      </c>
      <c r="C108">
        <f t="shared" si="3"/>
        <v>285589</v>
      </c>
      <c r="D108" s="2">
        <f t="shared" si="2"/>
        <v>0.99865721589101064</v>
      </c>
    </row>
    <row r="109" spans="1:4" x14ac:dyDescent="0.3">
      <c r="A109">
        <v>107</v>
      </c>
      <c r="B109">
        <v>6</v>
      </c>
      <c r="C109">
        <f t="shared" si="3"/>
        <v>285595</v>
      </c>
      <c r="D109" s="2">
        <f t="shared" si="2"/>
        <v>0.99867819689271364</v>
      </c>
    </row>
    <row r="110" spans="1:4" x14ac:dyDescent="0.3">
      <c r="A110">
        <v>108</v>
      </c>
      <c r="B110">
        <v>5</v>
      </c>
      <c r="C110">
        <f t="shared" si="3"/>
        <v>285600</v>
      </c>
      <c r="D110" s="2">
        <f t="shared" si="2"/>
        <v>0.99869568106079942</v>
      </c>
    </row>
    <row r="111" spans="1:4" x14ac:dyDescent="0.3">
      <c r="A111">
        <v>109</v>
      </c>
      <c r="B111">
        <v>4</v>
      </c>
      <c r="C111">
        <f t="shared" si="3"/>
        <v>285604</v>
      </c>
      <c r="D111" s="2">
        <f t="shared" si="2"/>
        <v>0.99870966839526809</v>
      </c>
    </row>
    <row r="112" spans="1:4" x14ac:dyDescent="0.3">
      <c r="A112">
        <v>110</v>
      </c>
      <c r="B112">
        <v>9</v>
      </c>
      <c r="C112">
        <f t="shared" si="3"/>
        <v>285613</v>
      </c>
      <c r="D112" s="2">
        <f t="shared" si="2"/>
        <v>0.99874113989782254</v>
      </c>
    </row>
    <row r="113" spans="1:4" x14ac:dyDescent="0.3">
      <c r="A113">
        <v>111</v>
      </c>
      <c r="B113">
        <v>2</v>
      </c>
      <c r="C113">
        <f t="shared" si="3"/>
        <v>285615</v>
      </c>
      <c r="D113" s="2">
        <f t="shared" si="2"/>
        <v>0.99874813356505687</v>
      </c>
    </row>
    <row r="114" spans="1:4" x14ac:dyDescent="0.3">
      <c r="A114">
        <v>112</v>
      </c>
      <c r="B114">
        <v>6</v>
      </c>
      <c r="C114">
        <f t="shared" si="3"/>
        <v>285621</v>
      </c>
      <c r="D114" s="2">
        <f t="shared" si="2"/>
        <v>0.99876911456675976</v>
      </c>
    </row>
    <row r="115" spans="1:4" x14ac:dyDescent="0.3">
      <c r="A115">
        <v>113</v>
      </c>
      <c r="B115">
        <v>4</v>
      </c>
      <c r="C115">
        <f t="shared" si="3"/>
        <v>285625</v>
      </c>
      <c r="D115" s="2">
        <f t="shared" si="2"/>
        <v>0.99878310190122843</v>
      </c>
    </row>
    <row r="116" spans="1:4" x14ac:dyDescent="0.3">
      <c r="A116">
        <v>114</v>
      </c>
      <c r="B116">
        <v>2</v>
      </c>
      <c r="C116">
        <f t="shared" si="3"/>
        <v>285627</v>
      </c>
      <c r="D116" s="2">
        <f t="shared" si="2"/>
        <v>0.99879009556846277</v>
      </c>
    </row>
    <row r="117" spans="1:4" x14ac:dyDescent="0.3">
      <c r="A117">
        <v>115</v>
      </c>
      <c r="B117">
        <v>6</v>
      </c>
      <c r="C117">
        <f t="shared" si="3"/>
        <v>285633</v>
      </c>
      <c r="D117" s="2">
        <f t="shared" si="2"/>
        <v>0.99881107657016577</v>
      </c>
    </row>
    <row r="118" spans="1:4" x14ac:dyDescent="0.3">
      <c r="A118">
        <v>116</v>
      </c>
      <c r="B118">
        <v>2</v>
      </c>
      <c r="C118">
        <f t="shared" si="3"/>
        <v>285635</v>
      </c>
      <c r="D118" s="2">
        <f t="shared" si="2"/>
        <v>0.99881807023739999</v>
      </c>
    </row>
    <row r="119" spans="1:4" x14ac:dyDescent="0.3">
      <c r="A119">
        <v>117</v>
      </c>
      <c r="B119">
        <v>7</v>
      </c>
      <c r="C119">
        <f t="shared" si="3"/>
        <v>285642</v>
      </c>
      <c r="D119" s="2">
        <f t="shared" si="2"/>
        <v>0.9988425480727201</v>
      </c>
    </row>
    <row r="120" spans="1:4" x14ac:dyDescent="0.3">
      <c r="A120">
        <v>118</v>
      </c>
      <c r="B120">
        <v>6</v>
      </c>
      <c r="C120">
        <f t="shared" si="3"/>
        <v>285648</v>
      </c>
      <c r="D120" s="2">
        <f t="shared" si="2"/>
        <v>0.99886352907442311</v>
      </c>
    </row>
    <row r="121" spans="1:4" x14ac:dyDescent="0.3">
      <c r="A121">
        <v>119</v>
      </c>
      <c r="B121">
        <v>6</v>
      </c>
      <c r="C121">
        <f t="shared" si="3"/>
        <v>285654</v>
      </c>
      <c r="D121" s="2">
        <f t="shared" si="2"/>
        <v>0.99888451007612611</v>
      </c>
    </row>
    <row r="122" spans="1:4" x14ac:dyDescent="0.3">
      <c r="A122">
        <v>120</v>
      </c>
      <c r="B122">
        <v>8</v>
      </c>
      <c r="C122">
        <f t="shared" si="3"/>
        <v>285662</v>
      </c>
      <c r="D122" s="2">
        <f t="shared" si="2"/>
        <v>0.99891248474506333</v>
      </c>
    </row>
    <row r="123" spans="1:4" x14ac:dyDescent="0.3">
      <c r="A123">
        <v>121</v>
      </c>
      <c r="B123">
        <v>5</v>
      </c>
      <c r="C123">
        <f t="shared" si="3"/>
        <v>285667</v>
      </c>
      <c r="D123" s="2">
        <f t="shared" si="2"/>
        <v>0.99892996891314911</v>
      </c>
    </row>
    <row r="124" spans="1:4" x14ac:dyDescent="0.3">
      <c r="A124">
        <v>122</v>
      </c>
      <c r="B124">
        <v>3</v>
      </c>
      <c r="C124">
        <f t="shared" si="3"/>
        <v>285670</v>
      </c>
      <c r="D124" s="2">
        <f t="shared" si="2"/>
        <v>0.99894045941400067</v>
      </c>
    </row>
    <row r="125" spans="1:4" x14ac:dyDescent="0.3">
      <c r="A125">
        <v>123</v>
      </c>
      <c r="B125">
        <v>3</v>
      </c>
      <c r="C125">
        <f t="shared" si="3"/>
        <v>285673</v>
      </c>
      <c r="D125" s="2">
        <f t="shared" si="2"/>
        <v>0.99895094991485212</v>
      </c>
    </row>
    <row r="126" spans="1:4" x14ac:dyDescent="0.3">
      <c r="A126">
        <v>124</v>
      </c>
      <c r="B126">
        <v>26</v>
      </c>
      <c r="C126">
        <f t="shared" si="3"/>
        <v>285699</v>
      </c>
      <c r="D126" s="2">
        <f t="shared" si="2"/>
        <v>0.99904186758889824</v>
      </c>
    </row>
    <row r="127" spans="1:4" x14ac:dyDescent="0.3">
      <c r="A127">
        <v>125</v>
      </c>
      <c r="B127">
        <v>8</v>
      </c>
      <c r="C127">
        <f t="shared" si="3"/>
        <v>285707</v>
      </c>
      <c r="D127" s="2">
        <f t="shared" si="2"/>
        <v>0.99906984225783557</v>
      </c>
    </row>
    <row r="128" spans="1:4" x14ac:dyDescent="0.3">
      <c r="A128">
        <v>126</v>
      </c>
      <c r="B128">
        <v>15</v>
      </c>
      <c r="C128">
        <f t="shared" si="3"/>
        <v>285722</v>
      </c>
      <c r="D128" s="2">
        <f t="shared" si="2"/>
        <v>0.99912229476209291</v>
      </c>
    </row>
    <row r="129" spans="1:4" x14ac:dyDescent="0.3">
      <c r="A129">
        <v>127</v>
      </c>
      <c r="B129">
        <v>1</v>
      </c>
      <c r="C129">
        <f t="shared" si="3"/>
        <v>285723</v>
      </c>
      <c r="D129" s="2">
        <f t="shared" si="2"/>
        <v>0.99912579159571013</v>
      </c>
    </row>
    <row r="130" spans="1:4" x14ac:dyDescent="0.3">
      <c r="A130">
        <v>128</v>
      </c>
      <c r="B130">
        <v>8</v>
      </c>
      <c r="C130">
        <f t="shared" si="3"/>
        <v>285731</v>
      </c>
      <c r="D130" s="2">
        <f t="shared" si="2"/>
        <v>0.99915376626464736</v>
      </c>
    </row>
    <row r="131" spans="1:4" x14ac:dyDescent="0.3">
      <c r="A131">
        <v>129</v>
      </c>
      <c r="B131">
        <v>2</v>
      </c>
      <c r="C131">
        <f t="shared" si="3"/>
        <v>285733</v>
      </c>
      <c r="D131" s="2">
        <f t="shared" ref="D131:D194" si="4">C131/$C$244</f>
        <v>0.99916075993188169</v>
      </c>
    </row>
    <row r="132" spans="1:4" x14ac:dyDescent="0.3">
      <c r="A132">
        <v>130</v>
      </c>
      <c r="B132">
        <v>2</v>
      </c>
      <c r="C132">
        <f t="shared" ref="C132:C195" si="5">B132+C131</f>
        <v>285735</v>
      </c>
      <c r="D132" s="2">
        <f t="shared" si="4"/>
        <v>0.99916775359911603</v>
      </c>
    </row>
    <row r="133" spans="1:4" x14ac:dyDescent="0.3">
      <c r="A133">
        <v>131</v>
      </c>
      <c r="B133">
        <v>1</v>
      </c>
      <c r="C133">
        <f t="shared" si="5"/>
        <v>285736</v>
      </c>
      <c r="D133" s="2">
        <f t="shared" si="4"/>
        <v>0.99917125043273314</v>
      </c>
    </row>
    <row r="134" spans="1:4" x14ac:dyDescent="0.3">
      <c r="A134">
        <v>132</v>
      </c>
      <c r="B134">
        <v>1</v>
      </c>
      <c r="C134">
        <f t="shared" si="5"/>
        <v>285737</v>
      </c>
      <c r="D134" s="2">
        <f t="shared" si="4"/>
        <v>0.99917474726635036</v>
      </c>
    </row>
    <row r="135" spans="1:4" x14ac:dyDescent="0.3">
      <c r="A135">
        <v>133</v>
      </c>
      <c r="B135">
        <v>1</v>
      </c>
      <c r="C135">
        <f t="shared" si="5"/>
        <v>285738</v>
      </c>
      <c r="D135" s="2">
        <f t="shared" si="4"/>
        <v>0.99917824409996747</v>
      </c>
    </row>
    <row r="136" spans="1:4" x14ac:dyDescent="0.3">
      <c r="A136">
        <v>134</v>
      </c>
      <c r="B136">
        <v>5</v>
      </c>
      <c r="C136">
        <f t="shared" si="5"/>
        <v>285743</v>
      </c>
      <c r="D136" s="2">
        <f t="shared" si="4"/>
        <v>0.99919572826805325</v>
      </c>
    </row>
    <row r="137" spans="1:4" x14ac:dyDescent="0.3">
      <c r="A137">
        <v>135</v>
      </c>
      <c r="B137">
        <v>2</v>
      </c>
      <c r="C137">
        <f t="shared" si="5"/>
        <v>285745</v>
      </c>
      <c r="D137" s="2">
        <f t="shared" si="4"/>
        <v>0.99920272193528759</v>
      </c>
    </row>
    <row r="138" spans="1:4" x14ac:dyDescent="0.3">
      <c r="A138">
        <v>136</v>
      </c>
      <c r="B138">
        <v>3</v>
      </c>
      <c r="C138">
        <f t="shared" si="5"/>
        <v>285748</v>
      </c>
      <c r="D138" s="2">
        <f t="shared" si="4"/>
        <v>0.99921321243613903</v>
      </c>
    </row>
    <row r="139" spans="1:4" x14ac:dyDescent="0.3">
      <c r="A139">
        <v>137</v>
      </c>
      <c r="B139">
        <v>3</v>
      </c>
      <c r="C139">
        <f t="shared" si="5"/>
        <v>285751</v>
      </c>
      <c r="D139" s="2">
        <f t="shared" si="4"/>
        <v>0.99922370293699059</v>
      </c>
    </row>
    <row r="140" spans="1:4" x14ac:dyDescent="0.3">
      <c r="A140">
        <v>139</v>
      </c>
      <c r="B140">
        <v>4</v>
      </c>
      <c r="C140">
        <f t="shared" si="5"/>
        <v>285755</v>
      </c>
      <c r="D140" s="2">
        <f t="shared" si="4"/>
        <v>0.99923769027145914</v>
      </c>
    </row>
    <row r="141" spans="1:4" x14ac:dyDescent="0.3">
      <c r="A141">
        <v>140</v>
      </c>
      <c r="B141">
        <v>1</v>
      </c>
      <c r="C141">
        <f t="shared" si="5"/>
        <v>285756</v>
      </c>
      <c r="D141" s="2">
        <f t="shared" si="4"/>
        <v>0.99924118710507637</v>
      </c>
    </row>
    <row r="142" spans="1:4" x14ac:dyDescent="0.3">
      <c r="A142">
        <v>141</v>
      </c>
      <c r="B142">
        <v>1</v>
      </c>
      <c r="C142">
        <f t="shared" si="5"/>
        <v>285757</v>
      </c>
      <c r="D142" s="2">
        <f t="shared" si="4"/>
        <v>0.99924468393869348</v>
      </c>
    </row>
    <row r="143" spans="1:4" x14ac:dyDescent="0.3">
      <c r="A143">
        <v>142</v>
      </c>
      <c r="B143">
        <v>2</v>
      </c>
      <c r="C143">
        <f t="shared" si="5"/>
        <v>285759</v>
      </c>
      <c r="D143" s="2">
        <f t="shared" si="4"/>
        <v>0.99925167760592781</v>
      </c>
    </row>
    <row r="144" spans="1:4" x14ac:dyDescent="0.3">
      <c r="A144">
        <v>143</v>
      </c>
      <c r="B144">
        <v>3</v>
      </c>
      <c r="C144">
        <f t="shared" si="5"/>
        <v>285762</v>
      </c>
      <c r="D144" s="2">
        <f t="shared" si="4"/>
        <v>0.99926216810677926</v>
      </c>
    </row>
    <row r="145" spans="1:4" x14ac:dyDescent="0.3">
      <c r="A145">
        <v>144</v>
      </c>
      <c r="B145">
        <v>3</v>
      </c>
      <c r="C145">
        <f t="shared" si="5"/>
        <v>285765</v>
      </c>
      <c r="D145" s="2">
        <f t="shared" si="4"/>
        <v>0.99927265860763081</v>
      </c>
    </row>
    <row r="146" spans="1:4" x14ac:dyDescent="0.3">
      <c r="A146">
        <v>145</v>
      </c>
      <c r="B146">
        <v>2</v>
      </c>
      <c r="C146">
        <f t="shared" si="5"/>
        <v>285767</v>
      </c>
      <c r="D146" s="2">
        <f t="shared" si="4"/>
        <v>0.99927965227486515</v>
      </c>
    </row>
    <row r="147" spans="1:4" x14ac:dyDescent="0.3">
      <c r="A147">
        <v>146</v>
      </c>
      <c r="B147">
        <v>2</v>
      </c>
      <c r="C147">
        <f t="shared" si="5"/>
        <v>285769</v>
      </c>
      <c r="D147" s="2">
        <f t="shared" si="4"/>
        <v>0.99928664594209948</v>
      </c>
    </row>
    <row r="148" spans="1:4" x14ac:dyDescent="0.3">
      <c r="A148">
        <v>147</v>
      </c>
      <c r="B148">
        <v>3</v>
      </c>
      <c r="C148">
        <f t="shared" si="5"/>
        <v>285772</v>
      </c>
      <c r="D148" s="2">
        <f t="shared" si="4"/>
        <v>0.99929713644295093</v>
      </c>
    </row>
    <row r="149" spans="1:4" x14ac:dyDescent="0.3">
      <c r="A149">
        <v>149</v>
      </c>
      <c r="B149">
        <v>2</v>
      </c>
      <c r="C149">
        <f t="shared" si="5"/>
        <v>285774</v>
      </c>
      <c r="D149" s="2">
        <f t="shared" si="4"/>
        <v>0.99930413011018526</v>
      </c>
    </row>
    <row r="150" spans="1:4" x14ac:dyDescent="0.3">
      <c r="A150">
        <v>150</v>
      </c>
      <c r="B150">
        <v>3</v>
      </c>
      <c r="C150">
        <f t="shared" si="5"/>
        <v>285777</v>
      </c>
      <c r="D150" s="2">
        <f t="shared" si="4"/>
        <v>0.99931462061103671</v>
      </c>
    </row>
    <row r="151" spans="1:4" x14ac:dyDescent="0.3">
      <c r="A151">
        <v>151</v>
      </c>
      <c r="B151">
        <v>5</v>
      </c>
      <c r="C151">
        <f t="shared" si="5"/>
        <v>285782</v>
      </c>
      <c r="D151" s="2">
        <f t="shared" si="4"/>
        <v>0.99933210477912249</v>
      </c>
    </row>
    <row r="152" spans="1:4" x14ac:dyDescent="0.3">
      <c r="A152">
        <v>152</v>
      </c>
      <c r="B152">
        <v>1</v>
      </c>
      <c r="C152">
        <f t="shared" si="5"/>
        <v>285783</v>
      </c>
      <c r="D152" s="2">
        <f t="shared" si="4"/>
        <v>0.99933560161273971</v>
      </c>
    </row>
    <row r="153" spans="1:4" x14ac:dyDescent="0.3">
      <c r="A153">
        <v>153</v>
      </c>
      <c r="B153">
        <v>6</v>
      </c>
      <c r="C153">
        <f t="shared" si="5"/>
        <v>285789</v>
      </c>
      <c r="D153" s="2">
        <f t="shared" si="4"/>
        <v>0.9993565826144426</v>
      </c>
    </row>
    <row r="154" spans="1:4" x14ac:dyDescent="0.3">
      <c r="A154">
        <v>154</v>
      </c>
      <c r="B154">
        <v>3</v>
      </c>
      <c r="C154">
        <f t="shared" si="5"/>
        <v>285792</v>
      </c>
      <c r="D154" s="2">
        <f t="shared" si="4"/>
        <v>0.99936707311529405</v>
      </c>
    </row>
    <row r="155" spans="1:4" x14ac:dyDescent="0.3">
      <c r="A155">
        <v>155</v>
      </c>
      <c r="B155">
        <v>4</v>
      </c>
      <c r="C155">
        <f t="shared" si="5"/>
        <v>285796</v>
      </c>
      <c r="D155" s="2">
        <f t="shared" si="4"/>
        <v>0.99938106044976271</v>
      </c>
    </row>
    <row r="156" spans="1:4" x14ac:dyDescent="0.3">
      <c r="A156">
        <v>156</v>
      </c>
      <c r="B156">
        <v>2</v>
      </c>
      <c r="C156">
        <f t="shared" si="5"/>
        <v>285798</v>
      </c>
      <c r="D156" s="2">
        <f t="shared" si="4"/>
        <v>0.99938805411699705</v>
      </c>
    </row>
    <row r="157" spans="1:4" x14ac:dyDescent="0.3">
      <c r="A157">
        <v>157</v>
      </c>
      <c r="B157">
        <v>1</v>
      </c>
      <c r="C157">
        <f t="shared" si="5"/>
        <v>285799</v>
      </c>
      <c r="D157" s="2">
        <f t="shared" si="4"/>
        <v>0.99939155095061427</v>
      </c>
    </row>
    <row r="158" spans="1:4" x14ac:dyDescent="0.3">
      <c r="A158">
        <v>158</v>
      </c>
      <c r="B158">
        <v>3</v>
      </c>
      <c r="C158">
        <f t="shared" si="5"/>
        <v>285802</v>
      </c>
      <c r="D158" s="2">
        <f t="shared" si="4"/>
        <v>0.99940204145146572</v>
      </c>
    </row>
    <row r="159" spans="1:4" x14ac:dyDescent="0.3">
      <c r="A159">
        <v>159</v>
      </c>
      <c r="B159">
        <v>1</v>
      </c>
      <c r="C159">
        <f t="shared" si="5"/>
        <v>285803</v>
      </c>
      <c r="D159" s="2">
        <f t="shared" si="4"/>
        <v>0.99940553828508283</v>
      </c>
    </row>
    <row r="160" spans="1:4" x14ac:dyDescent="0.3">
      <c r="A160">
        <v>160</v>
      </c>
      <c r="B160">
        <v>5</v>
      </c>
      <c r="C160">
        <f t="shared" si="5"/>
        <v>285808</v>
      </c>
      <c r="D160" s="2">
        <f t="shared" si="4"/>
        <v>0.99942302245316861</v>
      </c>
    </row>
    <row r="161" spans="1:4" x14ac:dyDescent="0.3">
      <c r="A161">
        <v>162</v>
      </c>
      <c r="B161">
        <v>1</v>
      </c>
      <c r="C161">
        <f t="shared" si="5"/>
        <v>285809</v>
      </c>
      <c r="D161" s="2">
        <f t="shared" si="4"/>
        <v>0.99942651928678583</v>
      </c>
    </row>
    <row r="162" spans="1:4" x14ac:dyDescent="0.3">
      <c r="A162">
        <v>163</v>
      </c>
      <c r="B162">
        <v>4</v>
      </c>
      <c r="C162">
        <f t="shared" si="5"/>
        <v>285813</v>
      </c>
      <c r="D162" s="2">
        <f t="shared" si="4"/>
        <v>0.9994405066212545</v>
      </c>
    </row>
    <row r="163" spans="1:4" x14ac:dyDescent="0.3">
      <c r="A163">
        <v>165</v>
      </c>
      <c r="B163">
        <v>6</v>
      </c>
      <c r="C163">
        <f t="shared" si="5"/>
        <v>285819</v>
      </c>
      <c r="D163" s="2">
        <f t="shared" si="4"/>
        <v>0.99946148762295739</v>
      </c>
    </row>
    <row r="164" spans="1:4" x14ac:dyDescent="0.3">
      <c r="A164">
        <v>166</v>
      </c>
      <c r="B164">
        <v>1</v>
      </c>
      <c r="C164">
        <f t="shared" si="5"/>
        <v>285820</v>
      </c>
      <c r="D164" s="2">
        <f t="shared" si="4"/>
        <v>0.99946498445657461</v>
      </c>
    </row>
    <row r="165" spans="1:4" x14ac:dyDescent="0.3">
      <c r="A165">
        <v>167</v>
      </c>
      <c r="B165">
        <v>5</v>
      </c>
      <c r="C165">
        <f t="shared" si="5"/>
        <v>285825</v>
      </c>
      <c r="D165" s="2">
        <f t="shared" si="4"/>
        <v>0.99948246862466039</v>
      </c>
    </row>
    <row r="166" spans="1:4" x14ac:dyDescent="0.3">
      <c r="A166">
        <v>168</v>
      </c>
      <c r="B166">
        <v>2</v>
      </c>
      <c r="C166">
        <f t="shared" si="5"/>
        <v>285827</v>
      </c>
      <c r="D166" s="2">
        <f t="shared" si="4"/>
        <v>0.99948946229189473</v>
      </c>
    </row>
    <row r="167" spans="1:4" x14ac:dyDescent="0.3">
      <c r="A167">
        <v>169</v>
      </c>
      <c r="B167">
        <v>5</v>
      </c>
      <c r="C167">
        <f t="shared" si="5"/>
        <v>285832</v>
      </c>
      <c r="D167" s="2">
        <f t="shared" si="4"/>
        <v>0.99950694645998051</v>
      </c>
    </row>
    <row r="168" spans="1:4" x14ac:dyDescent="0.3">
      <c r="A168">
        <v>170</v>
      </c>
      <c r="B168">
        <v>2</v>
      </c>
      <c r="C168">
        <f t="shared" si="5"/>
        <v>285834</v>
      </c>
      <c r="D168" s="2">
        <f t="shared" si="4"/>
        <v>0.99951394012721484</v>
      </c>
    </row>
    <row r="169" spans="1:4" x14ac:dyDescent="0.3">
      <c r="A169">
        <v>171</v>
      </c>
      <c r="B169">
        <v>2</v>
      </c>
      <c r="C169">
        <f t="shared" si="5"/>
        <v>285836</v>
      </c>
      <c r="D169" s="2">
        <f t="shared" si="4"/>
        <v>0.99952093379444917</v>
      </c>
    </row>
    <row r="170" spans="1:4" x14ac:dyDescent="0.3">
      <c r="A170">
        <v>172</v>
      </c>
      <c r="B170">
        <v>1</v>
      </c>
      <c r="C170">
        <f t="shared" si="5"/>
        <v>285837</v>
      </c>
      <c r="D170" s="2">
        <f t="shared" si="4"/>
        <v>0.99952443062806628</v>
      </c>
    </row>
    <row r="171" spans="1:4" x14ac:dyDescent="0.3">
      <c r="A171">
        <v>173</v>
      </c>
      <c r="B171">
        <v>2</v>
      </c>
      <c r="C171">
        <f t="shared" si="5"/>
        <v>285839</v>
      </c>
      <c r="D171" s="2">
        <f t="shared" si="4"/>
        <v>0.99953142429530062</v>
      </c>
    </row>
    <row r="172" spans="1:4" x14ac:dyDescent="0.3">
      <c r="A172">
        <v>175</v>
      </c>
      <c r="B172">
        <v>1</v>
      </c>
      <c r="C172">
        <f t="shared" si="5"/>
        <v>285840</v>
      </c>
      <c r="D172" s="2">
        <f t="shared" si="4"/>
        <v>0.99953492112891773</v>
      </c>
    </row>
    <row r="173" spans="1:4" x14ac:dyDescent="0.3">
      <c r="A173">
        <v>177</v>
      </c>
      <c r="B173">
        <v>1</v>
      </c>
      <c r="C173">
        <f t="shared" si="5"/>
        <v>285841</v>
      </c>
      <c r="D173" s="2">
        <f t="shared" si="4"/>
        <v>0.99953841796253495</v>
      </c>
    </row>
    <row r="174" spans="1:4" x14ac:dyDescent="0.3">
      <c r="A174">
        <v>178</v>
      </c>
      <c r="B174">
        <v>1</v>
      </c>
      <c r="C174">
        <f t="shared" si="5"/>
        <v>285842</v>
      </c>
      <c r="D174" s="2">
        <f t="shared" si="4"/>
        <v>0.99954191479615206</v>
      </c>
    </row>
    <row r="175" spans="1:4" x14ac:dyDescent="0.3">
      <c r="A175">
        <v>180</v>
      </c>
      <c r="B175">
        <v>1</v>
      </c>
      <c r="C175">
        <f t="shared" si="5"/>
        <v>285843</v>
      </c>
      <c r="D175" s="2">
        <f t="shared" si="4"/>
        <v>0.99954541162976929</v>
      </c>
    </row>
    <row r="176" spans="1:4" x14ac:dyDescent="0.3">
      <c r="A176">
        <v>183</v>
      </c>
      <c r="B176">
        <v>5</v>
      </c>
      <c r="C176">
        <f t="shared" si="5"/>
        <v>285848</v>
      </c>
      <c r="D176" s="2">
        <f t="shared" si="4"/>
        <v>0.99956289579785507</v>
      </c>
    </row>
    <row r="177" spans="1:4" x14ac:dyDescent="0.3">
      <c r="A177">
        <v>188</v>
      </c>
      <c r="B177">
        <v>5</v>
      </c>
      <c r="C177">
        <f t="shared" si="5"/>
        <v>285853</v>
      </c>
      <c r="D177" s="2">
        <f t="shared" si="4"/>
        <v>0.99958037996594085</v>
      </c>
    </row>
    <row r="178" spans="1:4" x14ac:dyDescent="0.3">
      <c r="A178">
        <v>189</v>
      </c>
      <c r="B178">
        <v>2</v>
      </c>
      <c r="C178">
        <f t="shared" si="5"/>
        <v>285855</v>
      </c>
      <c r="D178" s="2">
        <f t="shared" si="4"/>
        <v>0.99958737363317518</v>
      </c>
    </row>
    <row r="179" spans="1:4" x14ac:dyDescent="0.3">
      <c r="A179">
        <v>190</v>
      </c>
      <c r="B179">
        <v>5</v>
      </c>
      <c r="C179">
        <f t="shared" si="5"/>
        <v>285860</v>
      </c>
      <c r="D179" s="2">
        <f t="shared" si="4"/>
        <v>0.99960485780126096</v>
      </c>
    </row>
    <row r="180" spans="1:4" x14ac:dyDescent="0.3">
      <c r="A180">
        <v>191</v>
      </c>
      <c r="B180">
        <v>1</v>
      </c>
      <c r="C180">
        <f t="shared" si="5"/>
        <v>285861</v>
      </c>
      <c r="D180" s="2">
        <f t="shared" si="4"/>
        <v>0.99960835463487807</v>
      </c>
    </row>
    <row r="181" spans="1:4" x14ac:dyDescent="0.3">
      <c r="A181">
        <v>193</v>
      </c>
      <c r="B181">
        <v>3</v>
      </c>
      <c r="C181">
        <f t="shared" si="5"/>
        <v>285864</v>
      </c>
      <c r="D181" s="2">
        <f t="shared" si="4"/>
        <v>0.99961884513572963</v>
      </c>
    </row>
    <row r="182" spans="1:4" x14ac:dyDescent="0.3">
      <c r="A182">
        <v>194</v>
      </c>
      <c r="B182">
        <v>2</v>
      </c>
      <c r="C182">
        <f t="shared" si="5"/>
        <v>285866</v>
      </c>
      <c r="D182" s="2">
        <f t="shared" si="4"/>
        <v>0.99962583880296396</v>
      </c>
    </row>
    <row r="183" spans="1:4" x14ac:dyDescent="0.3">
      <c r="A183">
        <v>195</v>
      </c>
      <c r="B183">
        <v>3</v>
      </c>
      <c r="C183">
        <f t="shared" si="5"/>
        <v>285869</v>
      </c>
      <c r="D183" s="2">
        <f t="shared" si="4"/>
        <v>0.99963632930381541</v>
      </c>
    </row>
    <row r="184" spans="1:4" x14ac:dyDescent="0.3">
      <c r="A184">
        <v>196</v>
      </c>
      <c r="B184">
        <v>2</v>
      </c>
      <c r="C184">
        <f t="shared" si="5"/>
        <v>285871</v>
      </c>
      <c r="D184" s="2">
        <f t="shared" si="4"/>
        <v>0.99964332297104974</v>
      </c>
    </row>
    <row r="185" spans="1:4" x14ac:dyDescent="0.3">
      <c r="A185">
        <v>198</v>
      </c>
      <c r="B185">
        <v>3</v>
      </c>
      <c r="C185">
        <f t="shared" si="5"/>
        <v>285874</v>
      </c>
      <c r="D185" s="2">
        <f t="shared" si="4"/>
        <v>0.99965381347190119</v>
      </c>
    </row>
    <row r="186" spans="1:4" x14ac:dyDescent="0.3">
      <c r="A186">
        <v>199</v>
      </c>
      <c r="B186">
        <v>1</v>
      </c>
      <c r="C186">
        <f t="shared" si="5"/>
        <v>285875</v>
      </c>
      <c r="D186" s="2">
        <f t="shared" si="4"/>
        <v>0.9996573103055183</v>
      </c>
    </row>
    <row r="187" spans="1:4" x14ac:dyDescent="0.3">
      <c r="A187">
        <v>202</v>
      </c>
      <c r="B187">
        <v>1</v>
      </c>
      <c r="C187">
        <f t="shared" si="5"/>
        <v>285876</v>
      </c>
      <c r="D187" s="2">
        <f t="shared" si="4"/>
        <v>0.99966080713913552</v>
      </c>
    </row>
    <row r="188" spans="1:4" x14ac:dyDescent="0.3">
      <c r="A188">
        <v>203</v>
      </c>
      <c r="B188">
        <v>1</v>
      </c>
      <c r="C188">
        <f t="shared" si="5"/>
        <v>285877</v>
      </c>
      <c r="D188" s="2">
        <f t="shared" si="4"/>
        <v>0.99966430397275263</v>
      </c>
    </row>
    <row r="189" spans="1:4" x14ac:dyDescent="0.3">
      <c r="A189">
        <v>204</v>
      </c>
      <c r="B189">
        <v>3</v>
      </c>
      <c r="C189">
        <f t="shared" si="5"/>
        <v>285880</v>
      </c>
      <c r="D189" s="2">
        <f t="shared" si="4"/>
        <v>0.99967479447360419</v>
      </c>
    </row>
    <row r="190" spans="1:4" x14ac:dyDescent="0.3">
      <c r="A190">
        <v>205</v>
      </c>
      <c r="B190">
        <v>1</v>
      </c>
      <c r="C190">
        <f t="shared" si="5"/>
        <v>285881</v>
      </c>
      <c r="D190" s="2">
        <f t="shared" si="4"/>
        <v>0.9996782913072213</v>
      </c>
    </row>
    <row r="191" spans="1:4" x14ac:dyDescent="0.3">
      <c r="A191">
        <v>206</v>
      </c>
      <c r="B191">
        <v>2</v>
      </c>
      <c r="C191">
        <f t="shared" si="5"/>
        <v>285883</v>
      </c>
      <c r="D191" s="2">
        <f t="shared" si="4"/>
        <v>0.99968528497445563</v>
      </c>
    </row>
    <row r="192" spans="1:4" x14ac:dyDescent="0.3">
      <c r="A192">
        <v>207</v>
      </c>
      <c r="B192">
        <v>1</v>
      </c>
      <c r="C192">
        <f t="shared" si="5"/>
        <v>285884</v>
      </c>
      <c r="D192" s="2">
        <f t="shared" si="4"/>
        <v>0.99968878180807275</v>
      </c>
    </row>
    <row r="193" spans="1:4" x14ac:dyDescent="0.3">
      <c r="A193">
        <v>208</v>
      </c>
      <c r="B193">
        <v>6</v>
      </c>
      <c r="C193">
        <f t="shared" si="5"/>
        <v>285890</v>
      </c>
      <c r="D193" s="2">
        <f t="shared" si="4"/>
        <v>0.99970976280977575</v>
      </c>
    </row>
    <row r="194" spans="1:4" x14ac:dyDescent="0.3">
      <c r="A194">
        <v>210</v>
      </c>
      <c r="B194">
        <v>3</v>
      </c>
      <c r="C194">
        <f t="shared" si="5"/>
        <v>285893</v>
      </c>
      <c r="D194" s="2">
        <f t="shared" si="4"/>
        <v>0.99972025331062719</v>
      </c>
    </row>
    <row r="195" spans="1:4" x14ac:dyDescent="0.3">
      <c r="A195">
        <v>211</v>
      </c>
      <c r="B195">
        <v>1</v>
      </c>
      <c r="C195">
        <f t="shared" si="5"/>
        <v>285894</v>
      </c>
      <c r="D195" s="2">
        <f t="shared" ref="D195:D244" si="6">C195/$C$244</f>
        <v>0.99972375014424442</v>
      </c>
    </row>
    <row r="196" spans="1:4" x14ac:dyDescent="0.3">
      <c r="A196">
        <v>213</v>
      </c>
      <c r="B196">
        <v>1</v>
      </c>
      <c r="C196">
        <f t="shared" ref="C196:C244" si="7">B196+C195</f>
        <v>285895</v>
      </c>
      <c r="D196" s="2">
        <f t="shared" si="6"/>
        <v>0.99972724697786153</v>
      </c>
    </row>
    <row r="197" spans="1:4" x14ac:dyDescent="0.3">
      <c r="A197">
        <v>214</v>
      </c>
      <c r="B197">
        <v>1</v>
      </c>
      <c r="C197">
        <f t="shared" si="7"/>
        <v>285896</v>
      </c>
      <c r="D197" s="2">
        <f t="shared" si="6"/>
        <v>0.99973074381147875</v>
      </c>
    </row>
    <row r="198" spans="1:4" x14ac:dyDescent="0.3">
      <c r="A198">
        <v>215</v>
      </c>
      <c r="B198">
        <v>4</v>
      </c>
      <c r="C198">
        <f t="shared" si="7"/>
        <v>285900</v>
      </c>
      <c r="D198" s="2">
        <f t="shared" si="6"/>
        <v>0.99974473114594731</v>
      </c>
    </row>
    <row r="199" spans="1:4" x14ac:dyDescent="0.3">
      <c r="A199">
        <v>216</v>
      </c>
      <c r="B199">
        <v>3</v>
      </c>
      <c r="C199">
        <f t="shared" si="7"/>
        <v>285903</v>
      </c>
      <c r="D199" s="2">
        <f t="shared" si="6"/>
        <v>0.99975522164679886</v>
      </c>
    </row>
    <row r="200" spans="1:4" x14ac:dyDescent="0.3">
      <c r="A200">
        <v>217</v>
      </c>
      <c r="B200">
        <v>2</v>
      </c>
      <c r="C200">
        <f t="shared" si="7"/>
        <v>285905</v>
      </c>
      <c r="D200" s="2">
        <f t="shared" si="6"/>
        <v>0.9997622153140332</v>
      </c>
    </row>
    <row r="201" spans="1:4" x14ac:dyDescent="0.3">
      <c r="A201">
        <v>222</v>
      </c>
      <c r="B201">
        <v>1</v>
      </c>
      <c r="C201">
        <f t="shared" si="7"/>
        <v>285906</v>
      </c>
      <c r="D201" s="2">
        <f t="shared" si="6"/>
        <v>0.99976571214765031</v>
      </c>
    </row>
    <row r="202" spans="1:4" x14ac:dyDescent="0.3">
      <c r="A202">
        <v>223</v>
      </c>
      <c r="B202">
        <v>1</v>
      </c>
      <c r="C202">
        <f t="shared" si="7"/>
        <v>285907</v>
      </c>
      <c r="D202" s="2">
        <f t="shared" si="6"/>
        <v>0.99976920898126742</v>
      </c>
    </row>
    <row r="203" spans="1:4" x14ac:dyDescent="0.3">
      <c r="A203">
        <v>226</v>
      </c>
      <c r="B203">
        <v>1</v>
      </c>
      <c r="C203">
        <f t="shared" si="7"/>
        <v>285908</v>
      </c>
      <c r="D203" s="2">
        <f t="shared" si="6"/>
        <v>0.99977270581488464</v>
      </c>
    </row>
    <row r="204" spans="1:4" x14ac:dyDescent="0.3">
      <c r="A204">
        <v>230</v>
      </c>
      <c r="B204">
        <v>2</v>
      </c>
      <c r="C204">
        <f t="shared" si="7"/>
        <v>285910</v>
      </c>
      <c r="D204" s="2">
        <f t="shared" si="6"/>
        <v>0.99977969948211898</v>
      </c>
    </row>
    <row r="205" spans="1:4" x14ac:dyDescent="0.3">
      <c r="A205">
        <v>231</v>
      </c>
      <c r="B205">
        <v>2</v>
      </c>
      <c r="C205">
        <f t="shared" si="7"/>
        <v>285912</v>
      </c>
      <c r="D205" s="2">
        <f t="shared" si="6"/>
        <v>0.99978669314935331</v>
      </c>
    </row>
    <row r="206" spans="1:4" x14ac:dyDescent="0.3">
      <c r="A206">
        <v>233</v>
      </c>
      <c r="B206">
        <v>4</v>
      </c>
      <c r="C206">
        <f t="shared" si="7"/>
        <v>285916</v>
      </c>
      <c r="D206" s="2">
        <f t="shared" si="6"/>
        <v>0.99980068048382187</v>
      </c>
    </row>
    <row r="207" spans="1:4" x14ac:dyDescent="0.3">
      <c r="A207">
        <v>235</v>
      </c>
      <c r="B207">
        <v>1</v>
      </c>
      <c r="C207">
        <f t="shared" si="7"/>
        <v>285917</v>
      </c>
      <c r="D207" s="2">
        <f t="shared" si="6"/>
        <v>0.99980417731743909</v>
      </c>
    </row>
    <row r="208" spans="1:4" x14ac:dyDescent="0.3">
      <c r="A208">
        <v>236</v>
      </c>
      <c r="B208">
        <v>2</v>
      </c>
      <c r="C208">
        <f t="shared" si="7"/>
        <v>285919</v>
      </c>
      <c r="D208" s="2">
        <f t="shared" si="6"/>
        <v>0.99981117098467343</v>
      </c>
    </row>
    <row r="209" spans="1:4" x14ac:dyDescent="0.3">
      <c r="A209">
        <v>237</v>
      </c>
      <c r="B209">
        <v>1</v>
      </c>
      <c r="C209">
        <f t="shared" si="7"/>
        <v>285920</v>
      </c>
      <c r="D209" s="2">
        <f t="shared" si="6"/>
        <v>0.99981466781829054</v>
      </c>
    </row>
    <row r="210" spans="1:4" x14ac:dyDescent="0.3">
      <c r="A210">
        <v>240</v>
      </c>
      <c r="B210">
        <v>1</v>
      </c>
      <c r="C210">
        <f t="shared" si="7"/>
        <v>285921</v>
      </c>
      <c r="D210" s="2">
        <f t="shared" si="6"/>
        <v>0.99981816465190765</v>
      </c>
    </row>
    <row r="211" spans="1:4" x14ac:dyDescent="0.3">
      <c r="A211">
        <v>245</v>
      </c>
      <c r="B211">
        <v>2</v>
      </c>
      <c r="C211">
        <f t="shared" si="7"/>
        <v>285923</v>
      </c>
      <c r="D211" s="2">
        <f t="shared" si="6"/>
        <v>0.99982515831914198</v>
      </c>
    </row>
    <row r="212" spans="1:4" x14ac:dyDescent="0.3">
      <c r="A212">
        <v>252</v>
      </c>
      <c r="B212">
        <v>2</v>
      </c>
      <c r="C212">
        <f t="shared" si="7"/>
        <v>285925</v>
      </c>
      <c r="D212" s="2">
        <f t="shared" si="6"/>
        <v>0.99983215198637632</v>
      </c>
    </row>
    <row r="213" spans="1:4" x14ac:dyDescent="0.3">
      <c r="A213">
        <v>253</v>
      </c>
      <c r="B213">
        <v>1</v>
      </c>
      <c r="C213">
        <f t="shared" si="7"/>
        <v>285926</v>
      </c>
      <c r="D213" s="2">
        <f t="shared" si="6"/>
        <v>0.99983564881999354</v>
      </c>
    </row>
    <row r="214" spans="1:4" x14ac:dyDescent="0.3">
      <c r="A214">
        <v>254</v>
      </c>
      <c r="B214">
        <v>1</v>
      </c>
      <c r="C214">
        <f t="shared" si="7"/>
        <v>285927</v>
      </c>
      <c r="D214" s="2">
        <f t="shared" si="6"/>
        <v>0.99983914565361065</v>
      </c>
    </row>
    <row r="215" spans="1:4" x14ac:dyDescent="0.3">
      <c r="A215">
        <v>258</v>
      </c>
      <c r="B215">
        <v>1</v>
      </c>
      <c r="C215">
        <f t="shared" si="7"/>
        <v>285928</v>
      </c>
      <c r="D215" s="2">
        <f t="shared" si="6"/>
        <v>0.99984264248722776</v>
      </c>
    </row>
    <row r="216" spans="1:4" x14ac:dyDescent="0.3">
      <c r="A216">
        <v>261</v>
      </c>
      <c r="B216">
        <v>1</v>
      </c>
      <c r="C216">
        <f t="shared" si="7"/>
        <v>285929</v>
      </c>
      <c r="D216" s="2">
        <f t="shared" si="6"/>
        <v>0.99984613932084498</v>
      </c>
    </row>
    <row r="217" spans="1:4" x14ac:dyDescent="0.3">
      <c r="A217">
        <v>262</v>
      </c>
      <c r="B217">
        <v>1</v>
      </c>
      <c r="C217">
        <f t="shared" si="7"/>
        <v>285930</v>
      </c>
      <c r="D217" s="2">
        <f t="shared" si="6"/>
        <v>0.9998496361544621</v>
      </c>
    </row>
    <row r="218" spans="1:4" x14ac:dyDescent="0.3">
      <c r="A218">
        <v>267</v>
      </c>
      <c r="B218">
        <v>1</v>
      </c>
      <c r="C218">
        <f t="shared" si="7"/>
        <v>285931</v>
      </c>
      <c r="D218" s="2">
        <f t="shared" si="6"/>
        <v>0.99985313298807932</v>
      </c>
    </row>
    <row r="219" spans="1:4" x14ac:dyDescent="0.3">
      <c r="A219">
        <v>274</v>
      </c>
      <c r="B219">
        <v>2</v>
      </c>
      <c r="C219">
        <f t="shared" si="7"/>
        <v>285933</v>
      </c>
      <c r="D219" s="2">
        <f t="shared" si="6"/>
        <v>0.99986012665531365</v>
      </c>
    </row>
    <row r="220" spans="1:4" x14ac:dyDescent="0.3">
      <c r="A220">
        <v>277</v>
      </c>
      <c r="B220">
        <v>1</v>
      </c>
      <c r="C220">
        <f t="shared" si="7"/>
        <v>285934</v>
      </c>
      <c r="D220" s="2">
        <f t="shared" si="6"/>
        <v>0.99986362348893076</v>
      </c>
    </row>
    <row r="221" spans="1:4" x14ac:dyDescent="0.3">
      <c r="A221">
        <v>297</v>
      </c>
      <c r="B221">
        <v>4</v>
      </c>
      <c r="C221">
        <f t="shared" si="7"/>
        <v>285938</v>
      </c>
      <c r="D221" s="2">
        <f t="shared" si="6"/>
        <v>0.99987761082339943</v>
      </c>
    </row>
    <row r="222" spans="1:4" x14ac:dyDescent="0.3">
      <c r="A222">
        <v>304</v>
      </c>
      <c r="B222">
        <v>3</v>
      </c>
      <c r="C222">
        <f t="shared" si="7"/>
        <v>285941</v>
      </c>
      <c r="D222" s="2">
        <f t="shared" si="6"/>
        <v>0.99988810132425088</v>
      </c>
    </row>
    <row r="223" spans="1:4" x14ac:dyDescent="0.3">
      <c r="A223">
        <v>307</v>
      </c>
      <c r="B223">
        <v>2</v>
      </c>
      <c r="C223">
        <f t="shared" si="7"/>
        <v>285943</v>
      </c>
      <c r="D223" s="2">
        <f t="shared" si="6"/>
        <v>0.99989509499148521</v>
      </c>
    </row>
    <row r="224" spans="1:4" x14ac:dyDescent="0.3">
      <c r="A224">
        <v>310</v>
      </c>
      <c r="B224">
        <v>1</v>
      </c>
      <c r="C224">
        <f t="shared" si="7"/>
        <v>285944</v>
      </c>
      <c r="D224" s="2">
        <f t="shared" si="6"/>
        <v>0.99989859182510232</v>
      </c>
    </row>
    <row r="225" spans="1:4" x14ac:dyDescent="0.3">
      <c r="A225">
        <v>322</v>
      </c>
      <c r="B225">
        <v>1</v>
      </c>
      <c r="C225">
        <f t="shared" si="7"/>
        <v>285945</v>
      </c>
      <c r="D225" s="2">
        <f t="shared" si="6"/>
        <v>0.99990208865871955</v>
      </c>
    </row>
    <row r="226" spans="1:4" x14ac:dyDescent="0.3">
      <c r="A226">
        <v>346</v>
      </c>
      <c r="B226">
        <v>1</v>
      </c>
      <c r="C226">
        <f t="shared" si="7"/>
        <v>285946</v>
      </c>
      <c r="D226" s="2">
        <f t="shared" si="6"/>
        <v>0.99990558549233666</v>
      </c>
    </row>
    <row r="227" spans="1:4" x14ac:dyDescent="0.3">
      <c r="A227">
        <v>350</v>
      </c>
      <c r="B227">
        <v>1</v>
      </c>
      <c r="C227">
        <f t="shared" si="7"/>
        <v>285947</v>
      </c>
      <c r="D227" s="2">
        <f t="shared" si="6"/>
        <v>0.99990908232595388</v>
      </c>
    </row>
    <row r="228" spans="1:4" x14ac:dyDescent="0.3">
      <c r="A228">
        <v>352</v>
      </c>
      <c r="B228">
        <v>1</v>
      </c>
      <c r="C228">
        <f t="shared" si="7"/>
        <v>285948</v>
      </c>
      <c r="D228" s="2">
        <f t="shared" si="6"/>
        <v>0.99991257915957099</v>
      </c>
    </row>
    <row r="229" spans="1:4" x14ac:dyDescent="0.3">
      <c r="A229">
        <v>357</v>
      </c>
      <c r="B229">
        <v>1</v>
      </c>
      <c r="C229">
        <f t="shared" si="7"/>
        <v>285949</v>
      </c>
      <c r="D229" s="2">
        <f t="shared" si="6"/>
        <v>0.99991607599318821</v>
      </c>
    </row>
    <row r="230" spans="1:4" x14ac:dyDescent="0.3">
      <c r="A230">
        <v>361</v>
      </c>
      <c r="B230">
        <v>1</v>
      </c>
      <c r="C230">
        <f t="shared" si="7"/>
        <v>285950</v>
      </c>
      <c r="D230" s="2">
        <f t="shared" si="6"/>
        <v>0.99991957282680533</v>
      </c>
    </row>
    <row r="231" spans="1:4" x14ac:dyDescent="0.3">
      <c r="A231">
        <v>394</v>
      </c>
      <c r="B231">
        <v>2</v>
      </c>
      <c r="C231">
        <f t="shared" si="7"/>
        <v>285952</v>
      </c>
      <c r="D231" s="2">
        <f t="shared" si="6"/>
        <v>0.99992656649403966</v>
      </c>
    </row>
    <row r="232" spans="1:4" x14ac:dyDescent="0.3">
      <c r="A232">
        <v>412</v>
      </c>
      <c r="B232">
        <v>1</v>
      </c>
      <c r="C232">
        <f t="shared" si="7"/>
        <v>285953</v>
      </c>
      <c r="D232" s="2">
        <f t="shared" si="6"/>
        <v>0.99993006332765677</v>
      </c>
    </row>
    <row r="233" spans="1:4" x14ac:dyDescent="0.3">
      <c r="A233">
        <v>413</v>
      </c>
      <c r="B233">
        <v>2</v>
      </c>
      <c r="C233">
        <f t="shared" si="7"/>
        <v>285955</v>
      </c>
      <c r="D233" s="2">
        <f t="shared" si="6"/>
        <v>0.9999370569948911</v>
      </c>
    </row>
    <row r="234" spans="1:4" x14ac:dyDescent="0.3">
      <c r="A234">
        <v>414</v>
      </c>
      <c r="B234">
        <v>2</v>
      </c>
      <c r="C234">
        <f t="shared" si="7"/>
        <v>285957</v>
      </c>
      <c r="D234" s="2">
        <f t="shared" si="6"/>
        <v>0.99994405066212544</v>
      </c>
    </row>
    <row r="235" spans="1:4" x14ac:dyDescent="0.3">
      <c r="A235">
        <v>416</v>
      </c>
      <c r="B235">
        <v>1</v>
      </c>
      <c r="C235">
        <f t="shared" si="7"/>
        <v>285958</v>
      </c>
      <c r="D235" s="2">
        <f t="shared" si="6"/>
        <v>0.99994754749574255</v>
      </c>
    </row>
    <row r="236" spans="1:4" x14ac:dyDescent="0.3">
      <c r="A236">
        <v>417</v>
      </c>
      <c r="B236">
        <v>2</v>
      </c>
      <c r="C236">
        <f t="shared" si="7"/>
        <v>285960</v>
      </c>
      <c r="D236" s="2">
        <f t="shared" si="6"/>
        <v>0.99995454116297688</v>
      </c>
    </row>
    <row r="237" spans="1:4" x14ac:dyDescent="0.3">
      <c r="A237">
        <v>418</v>
      </c>
      <c r="B237">
        <v>1</v>
      </c>
      <c r="C237">
        <f t="shared" si="7"/>
        <v>285961</v>
      </c>
      <c r="D237" s="2">
        <f t="shared" si="6"/>
        <v>0.99995803799659411</v>
      </c>
    </row>
    <row r="238" spans="1:4" x14ac:dyDescent="0.3">
      <c r="A238">
        <v>419</v>
      </c>
      <c r="B238">
        <v>2</v>
      </c>
      <c r="C238">
        <f t="shared" si="7"/>
        <v>285963</v>
      </c>
      <c r="D238" s="2">
        <f t="shared" si="6"/>
        <v>0.99996503166382844</v>
      </c>
    </row>
    <row r="239" spans="1:4" x14ac:dyDescent="0.3">
      <c r="A239">
        <v>460</v>
      </c>
      <c r="B239">
        <v>1</v>
      </c>
      <c r="C239">
        <f t="shared" si="7"/>
        <v>285964</v>
      </c>
      <c r="D239" s="2">
        <f t="shared" si="6"/>
        <v>0.99996852849744555</v>
      </c>
    </row>
    <row r="240" spans="1:4" x14ac:dyDescent="0.3">
      <c r="A240">
        <v>531</v>
      </c>
      <c r="B240">
        <v>1</v>
      </c>
      <c r="C240">
        <f t="shared" si="7"/>
        <v>285965</v>
      </c>
      <c r="D240" s="2">
        <f t="shared" si="6"/>
        <v>0.99997202533106277</v>
      </c>
    </row>
    <row r="241" spans="1:4" x14ac:dyDescent="0.3">
      <c r="A241">
        <v>567</v>
      </c>
      <c r="B241">
        <v>1</v>
      </c>
      <c r="C241">
        <f t="shared" si="7"/>
        <v>285966</v>
      </c>
      <c r="D241" s="2">
        <f t="shared" si="6"/>
        <v>0.99997552216467989</v>
      </c>
    </row>
    <row r="242" spans="1:4" x14ac:dyDescent="0.3">
      <c r="A242">
        <v>576</v>
      </c>
      <c r="B242">
        <v>1</v>
      </c>
      <c r="C242">
        <f t="shared" si="7"/>
        <v>285967</v>
      </c>
      <c r="D242" s="2">
        <f t="shared" si="6"/>
        <v>0.999979018998297</v>
      </c>
    </row>
    <row r="243" spans="1:4" x14ac:dyDescent="0.3">
      <c r="A243">
        <v>618</v>
      </c>
      <c r="B243">
        <v>2</v>
      </c>
      <c r="C243">
        <f t="shared" si="7"/>
        <v>285969</v>
      </c>
      <c r="D243" s="2">
        <f t="shared" si="6"/>
        <v>0.99998601266553133</v>
      </c>
    </row>
    <row r="244" spans="1:4" x14ac:dyDescent="0.3">
      <c r="A244">
        <v>625</v>
      </c>
      <c r="B244">
        <v>4</v>
      </c>
      <c r="C244">
        <f t="shared" si="7"/>
        <v>285973</v>
      </c>
      <c r="D244" s="2">
        <f t="shared" si="6"/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58E5-B9EC-4910-8BE9-5434FC512590}">
  <dimension ref="A1:N367"/>
  <sheetViews>
    <sheetView workbookViewId="0">
      <selection sqref="A1:F367"/>
    </sheetView>
  </sheetViews>
  <sheetFormatPr defaultRowHeight="14.4" x14ac:dyDescent="0.3"/>
  <sheetData>
    <row r="1" spans="1:6" x14ac:dyDescent="0.3">
      <c r="A1" s="3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</row>
    <row r="2" spans="1:6" x14ac:dyDescent="0.3">
      <c r="A2" s="3">
        <f>DATE(2022,B2,C2)</f>
        <v>44562</v>
      </c>
      <c r="B2">
        <v>1</v>
      </c>
      <c r="C2">
        <v>1</v>
      </c>
      <c r="D2">
        <v>349</v>
      </c>
      <c r="E2">
        <v>4077</v>
      </c>
      <c r="F2">
        <v>2892</v>
      </c>
    </row>
    <row r="3" spans="1:6" x14ac:dyDescent="0.3">
      <c r="A3" s="3">
        <f t="shared" ref="A3:A66" si="0">DATE(2022,B3,C3)</f>
        <v>44563</v>
      </c>
      <c r="B3">
        <v>1</v>
      </c>
      <c r="C3">
        <v>2</v>
      </c>
      <c r="D3">
        <v>3062</v>
      </c>
      <c r="E3">
        <v>4126</v>
      </c>
      <c r="F3">
        <v>2795</v>
      </c>
    </row>
    <row r="4" spans="1:6" x14ac:dyDescent="0.3">
      <c r="A4" s="3">
        <f t="shared" si="0"/>
        <v>44564</v>
      </c>
      <c r="B4">
        <v>1</v>
      </c>
      <c r="C4">
        <v>3</v>
      </c>
      <c r="D4">
        <v>2865</v>
      </c>
      <c r="E4">
        <v>4283</v>
      </c>
      <c r="F4">
        <v>2803</v>
      </c>
    </row>
    <row r="5" spans="1:6" x14ac:dyDescent="0.3">
      <c r="A5" s="3">
        <f t="shared" si="0"/>
        <v>44565</v>
      </c>
      <c r="B5">
        <v>1</v>
      </c>
      <c r="C5">
        <v>4</v>
      </c>
      <c r="D5">
        <v>2653</v>
      </c>
      <c r="E5">
        <v>4432</v>
      </c>
      <c r="F5">
        <v>1733</v>
      </c>
    </row>
    <row r="6" spans="1:6" x14ac:dyDescent="0.3">
      <c r="A6" s="3">
        <f t="shared" si="0"/>
        <v>44566</v>
      </c>
      <c r="B6">
        <v>1</v>
      </c>
      <c r="C6">
        <v>5</v>
      </c>
      <c r="D6">
        <v>2561</v>
      </c>
      <c r="E6">
        <v>2959</v>
      </c>
      <c r="F6">
        <v>3033</v>
      </c>
    </row>
    <row r="7" spans="1:6" x14ac:dyDescent="0.3">
      <c r="A7" s="3">
        <f t="shared" si="0"/>
        <v>44567</v>
      </c>
      <c r="B7">
        <v>1</v>
      </c>
      <c r="C7">
        <v>6</v>
      </c>
      <c r="D7">
        <v>2710</v>
      </c>
      <c r="E7">
        <v>4502</v>
      </c>
      <c r="F7">
        <v>2853</v>
      </c>
    </row>
    <row r="8" spans="1:6" x14ac:dyDescent="0.3">
      <c r="A8" s="3">
        <f t="shared" si="0"/>
        <v>44568</v>
      </c>
      <c r="B8">
        <v>1</v>
      </c>
      <c r="C8">
        <v>7</v>
      </c>
      <c r="D8">
        <v>1545</v>
      </c>
      <c r="E8">
        <v>3841</v>
      </c>
      <c r="F8">
        <v>2547</v>
      </c>
    </row>
    <row r="9" spans="1:6" x14ac:dyDescent="0.3">
      <c r="A9" s="3">
        <f t="shared" si="0"/>
        <v>44569</v>
      </c>
      <c r="B9">
        <v>1</v>
      </c>
      <c r="C9">
        <v>8</v>
      </c>
      <c r="D9">
        <v>3094</v>
      </c>
      <c r="E9">
        <v>4135</v>
      </c>
      <c r="F9">
        <v>2522</v>
      </c>
    </row>
    <row r="10" spans="1:6" x14ac:dyDescent="0.3">
      <c r="A10" s="3">
        <f t="shared" si="0"/>
        <v>44570</v>
      </c>
      <c r="B10">
        <v>1</v>
      </c>
      <c r="C10">
        <v>9</v>
      </c>
      <c r="D10">
        <v>3081</v>
      </c>
      <c r="E10">
        <v>4034</v>
      </c>
      <c r="F10">
        <v>2418</v>
      </c>
    </row>
    <row r="11" spans="1:6" x14ac:dyDescent="0.3">
      <c r="A11" s="3">
        <f t="shared" si="0"/>
        <v>44571</v>
      </c>
      <c r="B11">
        <v>1</v>
      </c>
      <c r="C11">
        <v>10</v>
      </c>
      <c r="D11">
        <v>2875</v>
      </c>
      <c r="E11">
        <v>3969</v>
      </c>
      <c r="F11">
        <v>2666</v>
      </c>
    </row>
    <row r="12" spans="1:6" x14ac:dyDescent="0.3">
      <c r="A12" s="3">
        <f t="shared" si="0"/>
        <v>44572</v>
      </c>
      <c r="B12">
        <v>1</v>
      </c>
      <c r="C12">
        <v>11</v>
      </c>
      <c r="D12">
        <v>2999</v>
      </c>
      <c r="E12">
        <v>4537</v>
      </c>
      <c r="F12">
        <v>1744</v>
      </c>
    </row>
    <row r="13" spans="1:6" x14ac:dyDescent="0.3">
      <c r="A13" s="3">
        <f t="shared" si="0"/>
        <v>44573</v>
      </c>
      <c r="B13">
        <v>1</v>
      </c>
      <c r="C13">
        <v>12</v>
      </c>
      <c r="D13">
        <v>3086</v>
      </c>
      <c r="E13">
        <v>3100</v>
      </c>
      <c r="F13">
        <v>3127</v>
      </c>
    </row>
    <row r="14" spans="1:6" x14ac:dyDescent="0.3">
      <c r="A14" s="3">
        <f t="shared" si="0"/>
        <v>44574</v>
      </c>
      <c r="B14">
        <v>1</v>
      </c>
      <c r="C14">
        <v>13</v>
      </c>
      <c r="D14">
        <v>3220</v>
      </c>
      <c r="E14">
        <v>4646</v>
      </c>
      <c r="F14">
        <v>2599</v>
      </c>
    </row>
    <row r="15" spans="1:6" x14ac:dyDescent="0.3">
      <c r="A15" s="3">
        <f t="shared" si="0"/>
        <v>44575</v>
      </c>
      <c r="B15">
        <v>1</v>
      </c>
      <c r="C15">
        <v>14</v>
      </c>
      <c r="D15">
        <v>1666</v>
      </c>
      <c r="E15">
        <v>4195</v>
      </c>
      <c r="F15">
        <v>2348</v>
      </c>
    </row>
    <row r="16" spans="1:6" x14ac:dyDescent="0.3">
      <c r="A16" s="3">
        <f t="shared" si="0"/>
        <v>44576</v>
      </c>
      <c r="B16">
        <v>1</v>
      </c>
      <c r="C16">
        <v>15</v>
      </c>
      <c r="D16">
        <v>4097</v>
      </c>
      <c r="E16">
        <v>4059</v>
      </c>
      <c r="F16">
        <v>2637</v>
      </c>
    </row>
    <row r="17" spans="1:14" x14ac:dyDescent="0.3">
      <c r="A17" s="3">
        <f t="shared" si="0"/>
        <v>44577</v>
      </c>
      <c r="B17">
        <v>1</v>
      </c>
      <c r="C17">
        <v>16</v>
      </c>
      <c r="D17">
        <v>2234</v>
      </c>
      <c r="E17">
        <v>4270</v>
      </c>
      <c r="F17">
        <v>2405</v>
      </c>
    </row>
    <row r="18" spans="1:14" x14ac:dyDescent="0.3">
      <c r="A18" s="3">
        <f t="shared" si="0"/>
        <v>44578</v>
      </c>
      <c r="B18">
        <v>1</v>
      </c>
      <c r="C18">
        <v>17</v>
      </c>
      <c r="D18">
        <v>2859</v>
      </c>
      <c r="E18">
        <v>4146</v>
      </c>
      <c r="F18">
        <v>2358</v>
      </c>
    </row>
    <row r="19" spans="1:14" x14ac:dyDescent="0.3">
      <c r="A19" s="3">
        <f t="shared" si="0"/>
        <v>44579</v>
      </c>
      <c r="B19">
        <v>1</v>
      </c>
      <c r="C19">
        <v>18</v>
      </c>
      <c r="D19">
        <v>2475</v>
      </c>
      <c r="E19">
        <v>4352</v>
      </c>
      <c r="F19">
        <v>1715</v>
      </c>
      <c r="H19" s="5" t="s">
        <v>92</v>
      </c>
      <c r="I19" s="5"/>
      <c r="J19" s="5"/>
      <c r="K19" s="5"/>
      <c r="L19" s="5"/>
      <c r="M19" s="5"/>
      <c r="N19" s="5"/>
    </row>
    <row r="20" spans="1:14" x14ac:dyDescent="0.3">
      <c r="A20" s="3">
        <f t="shared" si="0"/>
        <v>44580</v>
      </c>
      <c r="B20">
        <v>1</v>
      </c>
      <c r="C20">
        <v>19</v>
      </c>
      <c r="D20">
        <v>2440</v>
      </c>
      <c r="E20">
        <v>2962</v>
      </c>
      <c r="F20">
        <v>3140</v>
      </c>
      <c r="H20" s="5" t="s">
        <v>93</v>
      </c>
      <c r="I20" s="5"/>
      <c r="J20" s="5"/>
      <c r="K20" s="5"/>
      <c r="L20" s="5"/>
      <c r="M20" s="5"/>
      <c r="N20" s="5"/>
    </row>
    <row r="21" spans="1:14" x14ac:dyDescent="0.3">
      <c r="A21" s="3">
        <f t="shared" si="0"/>
        <v>44581</v>
      </c>
      <c r="B21">
        <v>1</v>
      </c>
      <c r="C21">
        <v>20</v>
      </c>
      <c r="D21">
        <v>2157</v>
      </c>
      <c r="E21">
        <v>4969</v>
      </c>
      <c r="F21">
        <v>2390</v>
      </c>
      <c r="H21" s="5" t="s">
        <v>94</v>
      </c>
      <c r="I21" s="5"/>
      <c r="J21" s="5"/>
      <c r="K21" s="5"/>
      <c r="L21" s="5"/>
      <c r="M21" s="5"/>
      <c r="N21" s="5"/>
    </row>
    <row r="22" spans="1:14" x14ac:dyDescent="0.3">
      <c r="A22" s="3">
        <f t="shared" si="0"/>
        <v>44582</v>
      </c>
      <c r="B22">
        <v>1</v>
      </c>
      <c r="C22">
        <v>21</v>
      </c>
      <c r="D22">
        <v>1214</v>
      </c>
      <c r="E22">
        <v>4225</v>
      </c>
      <c r="F22">
        <v>2508</v>
      </c>
      <c r="H22" s="5" t="s">
        <v>95</v>
      </c>
      <c r="I22" s="5"/>
      <c r="J22" s="5"/>
      <c r="K22" s="5"/>
      <c r="L22" s="5"/>
      <c r="M22" s="5"/>
      <c r="N22" s="5"/>
    </row>
    <row r="23" spans="1:14" x14ac:dyDescent="0.3">
      <c r="A23" s="3">
        <f t="shared" si="0"/>
        <v>44583</v>
      </c>
      <c r="B23">
        <v>1</v>
      </c>
      <c r="C23">
        <v>22</v>
      </c>
      <c r="D23">
        <v>2690</v>
      </c>
      <c r="E23">
        <v>4305</v>
      </c>
      <c r="F23">
        <v>2346</v>
      </c>
      <c r="H23" s="5" t="s">
        <v>96</v>
      </c>
      <c r="I23" s="5"/>
      <c r="J23" s="5"/>
      <c r="K23" s="5"/>
      <c r="L23" s="5"/>
      <c r="M23" s="5"/>
      <c r="N23" s="5"/>
    </row>
    <row r="24" spans="1:14" x14ac:dyDescent="0.3">
      <c r="A24" s="3">
        <f t="shared" si="0"/>
        <v>44584</v>
      </c>
      <c r="B24">
        <v>1</v>
      </c>
      <c r="C24">
        <v>23</v>
      </c>
      <c r="D24">
        <v>2612</v>
      </c>
      <c r="E24">
        <v>4266</v>
      </c>
      <c r="F24">
        <v>2527</v>
      </c>
      <c r="H24" s="5" t="s">
        <v>97</v>
      </c>
      <c r="I24" s="5"/>
      <c r="J24" s="5"/>
      <c r="K24" s="5"/>
      <c r="L24" s="5"/>
      <c r="M24" s="5"/>
      <c r="N24" s="5"/>
    </row>
    <row r="25" spans="1:14" x14ac:dyDescent="0.3">
      <c r="A25" s="3">
        <f t="shared" si="0"/>
        <v>44585</v>
      </c>
      <c r="B25">
        <v>1</v>
      </c>
      <c r="C25">
        <v>24</v>
      </c>
      <c r="D25">
        <v>2504</v>
      </c>
      <c r="E25">
        <v>5504</v>
      </c>
      <c r="F25">
        <v>2409</v>
      </c>
      <c r="H25" s="5" t="s">
        <v>98</v>
      </c>
      <c r="I25" s="5"/>
      <c r="J25" s="5"/>
      <c r="K25" s="5"/>
      <c r="L25" s="5"/>
      <c r="M25" s="5"/>
      <c r="N25" s="5"/>
    </row>
    <row r="26" spans="1:14" x14ac:dyDescent="0.3">
      <c r="A26" s="3">
        <f t="shared" si="0"/>
        <v>44586</v>
      </c>
      <c r="B26">
        <v>1</v>
      </c>
      <c r="C26">
        <v>25</v>
      </c>
      <c r="D26">
        <v>2354</v>
      </c>
      <c r="E26">
        <v>5841</v>
      </c>
      <c r="F26">
        <v>1813</v>
      </c>
      <c r="H26" s="5" t="s">
        <v>99</v>
      </c>
      <c r="I26" s="5"/>
      <c r="J26" s="5"/>
      <c r="K26" s="5"/>
      <c r="L26" s="5"/>
      <c r="M26" s="5"/>
      <c r="N26" s="5"/>
    </row>
    <row r="27" spans="1:14" x14ac:dyDescent="0.3">
      <c r="A27" s="3">
        <f t="shared" si="0"/>
        <v>44587</v>
      </c>
      <c r="B27">
        <v>1</v>
      </c>
      <c r="C27">
        <v>26</v>
      </c>
      <c r="D27">
        <v>2582</v>
      </c>
      <c r="E27">
        <v>2999</v>
      </c>
      <c r="F27">
        <v>2779</v>
      </c>
    </row>
    <row r="28" spans="1:14" x14ac:dyDescent="0.3">
      <c r="A28" s="3">
        <f t="shared" si="0"/>
        <v>44588</v>
      </c>
      <c r="B28">
        <v>1</v>
      </c>
      <c r="C28">
        <v>27</v>
      </c>
      <c r="D28">
        <v>2249</v>
      </c>
      <c r="E28">
        <v>3241</v>
      </c>
      <c r="F28">
        <v>2742</v>
      </c>
    </row>
    <row r="29" spans="1:14" x14ac:dyDescent="0.3">
      <c r="A29" s="3">
        <f t="shared" si="0"/>
        <v>44589</v>
      </c>
      <c r="B29">
        <v>1</v>
      </c>
      <c r="C29">
        <v>28</v>
      </c>
      <c r="D29">
        <v>1317</v>
      </c>
      <c r="E29">
        <v>3353</v>
      </c>
      <c r="F29">
        <v>2571</v>
      </c>
    </row>
    <row r="30" spans="1:14" x14ac:dyDescent="0.3">
      <c r="A30" s="3">
        <f t="shared" si="0"/>
        <v>44590</v>
      </c>
      <c r="B30">
        <v>1</v>
      </c>
      <c r="C30">
        <v>29</v>
      </c>
      <c r="D30">
        <v>2860</v>
      </c>
      <c r="E30">
        <v>3151</v>
      </c>
      <c r="F30">
        <v>2486</v>
      </c>
    </row>
    <row r="31" spans="1:14" x14ac:dyDescent="0.3">
      <c r="A31" s="3">
        <f t="shared" si="0"/>
        <v>44591</v>
      </c>
      <c r="B31">
        <v>1</v>
      </c>
      <c r="C31">
        <v>30</v>
      </c>
      <c r="D31">
        <v>2646</v>
      </c>
      <c r="E31">
        <v>3330</v>
      </c>
      <c r="F31">
        <v>2987</v>
      </c>
    </row>
    <row r="32" spans="1:14" x14ac:dyDescent="0.3">
      <c r="A32" s="3">
        <f t="shared" si="0"/>
        <v>44592</v>
      </c>
      <c r="B32">
        <v>1</v>
      </c>
      <c r="C32">
        <v>31</v>
      </c>
      <c r="D32">
        <v>2889</v>
      </c>
      <c r="E32">
        <v>3184</v>
      </c>
      <c r="F32">
        <v>2200</v>
      </c>
    </row>
    <row r="33" spans="1:6" x14ac:dyDescent="0.3">
      <c r="A33" s="3">
        <f t="shared" si="0"/>
        <v>44593</v>
      </c>
      <c r="B33">
        <v>2</v>
      </c>
      <c r="C33">
        <v>1</v>
      </c>
      <c r="D33">
        <v>2469</v>
      </c>
      <c r="E33">
        <v>2905</v>
      </c>
      <c r="F33">
        <v>1928</v>
      </c>
    </row>
    <row r="34" spans="1:6" x14ac:dyDescent="0.3">
      <c r="A34" s="3">
        <f t="shared" si="0"/>
        <v>44594</v>
      </c>
      <c r="B34">
        <v>2</v>
      </c>
      <c r="C34">
        <v>2</v>
      </c>
      <c r="D34">
        <v>2603</v>
      </c>
      <c r="E34">
        <v>2249</v>
      </c>
      <c r="F34">
        <v>2899</v>
      </c>
    </row>
    <row r="35" spans="1:6" x14ac:dyDescent="0.3">
      <c r="A35" s="3">
        <f t="shared" si="0"/>
        <v>44595</v>
      </c>
      <c r="B35">
        <v>2</v>
      </c>
      <c r="C35">
        <v>3</v>
      </c>
      <c r="D35">
        <v>2399</v>
      </c>
      <c r="E35">
        <v>4030</v>
      </c>
      <c r="F35">
        <v>2458</v>
      </c>
    </row>
    <row r="36" spans="1:6" x14ac:dyDescent="0.3">
      <c r="A36" s="3">
        <f t="shared" si="0"/>
        <v>44596</v>
      </c>
      <c r="B36">
        <v>2</v>
      </c>
      <c r="C36">
        <v>4</v>
      </c>
      <c r="D36">
        <v>1537</v>
      </c>
      <c r="E36">
        <v>3695</v>
      </c>
      <c r="F36">
        <v>2283</v>
      </c>
    </row>
    <row r="37" spans="1:6" x14ac:dyDescent="0.3">
      <c r="A37" s="3">
        <f t="shared" si="0"/>
        <v>44597</v>
      </c>
      <c r="B37">
        <v>2</v>
      </c>
      <c r="C37">
        <v>5</v>
      </c>
      <c r="D37">
        <v>2275</v>
      </c>
      <c r="E37">
        <v>3455</v>
      </c>
      <c r="F37">
        <v>2291</v>
      </c>
    </row>
    <row r="38" spans="1:6" x14ac:dyDescent="0.3">
      <c r="A38" s="3">
        <f t="shared" si="0"/>
        <v>44598</v>
      </c>
      <c r="B38">
        <v>2</v>
      </c>
      <c r="C38">
        <v>6</v>
      </c>
      <c r="D38">
        <v>2609</v>
      </c>
      <c r="E38">
        <v>3313</v>
      </c>
      <c r="F38">
        <v>2100</v>
      </c>
    </row>
    <row r="39" spans="1:6" x14ac:dyDescent="0.3">
      <c r="A39" s="3">
        <f t="shared" si="0"/>
        <v>44599</v>
      </c>
      <c r="B39">
        <v>2</v>
      </c>
      <c r="C39">
        <v>7</v>
      </c>
      <c r="D39">
        <v>2632</v>
      </c>
      <c r="E39">
        <v>3342</v>
      </c>
      <c r="F39">
        <v>2450</v>
      </c>
    </row>
    <row r="40" spans="1:6" x14ac:dyDescent="0.3">
      <c r="A40" s="3">
        <f t="shared" si="0"/>
        <v>44600</v>
      </c>
      <c r="B40">
        <v>2</v>
      </c>
      <c r="C40">
        <v>8</v>
      </c>
      <c r="D40">
        <v>2574</v>
      </c>
      <c r="E40">
        <v>3275</v>
      </c>
      <c r="F40">
        <v>1606</v>
      </c>
    </row>
    <row r="41" spans="1:6" x14ac:dyDescent="0.3">
      <c r="A41" s="3">
        <f t="shared" si="0"/>
        <v>44601</v>
      </c>
      <c r="B41">
        <v>2</v>
      </c>
      <c r="C41">
        <v>9</v>
      </c>
      <c r="D41">
        <v>2755</v>
      </c>
      <c r="E41">
        <v>2641</v>
      </c>
      <c r="F41">
        <v>779</v>
      </c>
    </row>
    <row r="42" spans="1:6" x14ac:dyDescent="0.3">
      <c r="A42" s="3">
        <f t="shared" si="0"/>
        <v>44602</v>
      </c>
      <c r="B42">
        <v>2</v>
      </c>
      <c r="C42">
        <v>10</v>
      </c>
      <c r="D42">
        <v>2702</v>
      </c>
      <c r="E42">
        <v>4019</v>
      </c>
      <c r="F42">
        <v>3311</v>
      </c>
    </row>
    <row r="43" spans="1:6" x14ac:dyDescent="0.3">
      <c r="A43" s="3">
        <f t="shared" si="0"/>
        <v>44603</v>
      </c>
      <c r="B43">
        <v>2</v>
      </c>
      <c r="C43">
        <v>11</v>
      </c>
      <c r="D43">
        <v>1718</v>
      </c>
      <c r="E43">
        <v>3517</v>
      </c>
      <c r="F43">
        <v>2487</v>
      </c>
    </row>
    <row r="44" spans="1:6" x14ac:dyDescent="0.3">
      <c r="A44" s="3">
        <f t="shared" si="0"/>
        <v>44604</v>
      </c>
      <c r="B44">
        <v>2</v>
      </c>
      <c r="C44">
        <v>12</v>
      </c>
      <c r="D44">
        <v>3103</v>
      </c>
      <c r="E44">
        <v>3495</v>
      </c>
      <c r="F44">
        <v>2242</v>
      </c>
    </row>
    <row r="45" spans="1:6" x14ac:dyDescent="0.3">
      <c r="A45" s="3">
        <f t="shared" si="0"/>
        <v>44605</v>
      </c>
      <c r="B45">
        <v>2</v>
      </c>
      <c r="C45">
        <v>13</v>
      </c>
      <c r="D45">
        <v>3194</v>
      </c>
      <c r="E45">
        <v>3238</v>
      </c>
      <c r="F45">
        <v>2389</v>
      </c>
    </row>
    <row r="46" spans="1:6" x14ac:dyDescent="0.3">
      <c r="A46" s="3">
        <f t="shared" si="0"/>
        <v>44606</v>
      </c>
      <c r="B46">
        <v>2</v>
      </c>
      <c r="C46">
        <v>14</v>
      </c>
      <c r="D46">
        <v>3209</v>
      </c>
      <c r="E46">
        <v>3545</v>
      </c>
      <c r="F46">
        <v>2130</v>
      </c>
    </row>
    <row r="47" spans="1:6" x14ac:dyDescent="0.3">
      <c r="A47" s="3">
        <f t="shared" si="0"/>
        <v>44607</v>
      </c>
      <c r="B47">
        <v>2</v>
      </c>
      <c r="C47">
        <v>15</v>
      </c>
      <c r="D47">
        <v>2183</v>
      </c>
      <c r="E47">
        <v>3252</v>
      </c>
      <c r="F47">
        <v>1549</v>
      </c>
    </row>
    <row r="48" spans="1:6" x14ac:dyDescent="0.3">
      <c r="A48" s="3">
        <f t="shared" si="0"/>
        <v>44608</v>
      </c>
      <c r="B48">
        <v>2</v>
      </c>
      <c r="C48">
        <v>16</v>
      </c>
      <c r="D48">
        <v>2240</v>
      </c>
      <c r="E48">
        <v>2590</v>
      </c>
      <c r="F48">
        <v>1762</v>
      </c>
    </row>
    <row r="49" spans="1:6" x14ac:dyDescent="0.3">
      <c r="A49" s="3">
        <f t="shared" si="0"/>
        <v>44609</v>
      </c>
      <c r="B49">
        <v>2</v>
      </c>
      <c r="C49">
        <v>17</v>
      </c>
      <c r="D49">
        <v>2101</v>
      </c>
      <c r="E49">
        <v>4407</v>
      </c>
      <c r="F49">
        <v>2098</v>
      </c>
    </row>
    <row r="50" spans="1:6" x14ac:dyDescent="0.3">
      <c r="A50" s="3">
        <f t="shared" si="0"/>
        <v>44610</v>
      </c>
      <c r="B50">
        <v>2</v>
      </c>
      <c r="C50">
        <v>18</v>
      </c>
      <c r="D50">
        <v>1402</v>
      </c>
      <c r="E50">
        <v>3676</v>
      </c>
      <c r="F50">
        <v>2239</v>
      </c>
    </row>
    <row r="51" spans="1:6" x14ac:dyDescent="0.3">
      <c r="A51" s="3">
        <f t="shared" si="0"/>
        <v>44611</v>
      </c>
      <c r="B51">
        <v>2</v>
      </c>
      <c r="C51">
        <v>19</v>
      </c>
      <c r="D51">
        <v>2678</v>
      </c>
      <c r="E51">
        <v>3787</v>
      </c>
      <c r="F51">
        <v>2573</v>
      </c>
    </row>
    <row r="52" spans="1:6" x14ac:dyDescent="0.3">
      <c r="A52" s="3">
        <f t="shared" si="0"/>
        <v>44612</v>
      </c>
      <c r="B52">
        <v>2</v>
      </c>
      <c r="C52">
        <v>20</v>
      </c>
      <c r="D52">
        <v>2315</v>
      </c>
      <c r="E52">
        <v>3830</v>
      </c>
      <c r="F52">
        <v>2434</v>
      </c>
    </row>
    <row r="53" spans="1:6" x14ac:dyDescent="0.3">
      <c r="A53" s="3">
        <f t="shared" si="0"/>
        <v>44613</v>
      </c>
      <c r="B53">
        <v>2</v>
      </c>
      <c r="C53">
        <v>21</v>
      </c>
      <c r="D53">
        <v>2204</v>
      </c>
      <c r="E53">
        <v>3857</v>
      </c>
      <c r="F53">
        <v>1898</v>
      </c>
    </row>
    <row r="54" spans="1:6" x14ac:dyDescent="0.3">
      <c r="A54" s="3">
        <f t="shared" si="0"/>
        <v>44614</v>
      </c>
      <c r="B54">
        <v>2</v>
      </c>
      <c r="C54">
        <v>22</v>
      </c>
      <c r="D54">
        <v>2283</v>
      </c>
      <c r="E54">
        <v>2956</v>
      </c>
      <c r="F54">
        <v>1683</v>
      </c>
    </row>
    <row r="55" spans="1:6" x14ac:dyDescent="0.3">
      <c r="A55" s="3">
        <f t="shared" si="0"/>
        <v>44615</v>
      </c>
      <c r="B55">
        <v>2</v>
      </c>
      <c r="C55">
        <v>23</v>
      </c>
      <c r="D55">
        <v>2525</v>
      </c>
      <c r="E55">
        <v>2533</v>
      </c>
      <c r="F55">
        <v>2715</v>
      </c>
    </row>
    <row r="56" spans="1:6" x14ac:dyDescent="0.3">
      <c r="A56" s="3">
        <f t="shared" si="0"/>
        <v>44616</v>
      </c>
      <c r="B56">
        <v>2</v>
      </c>
      <c r="C56">
        <v>24</v>
      </c>
      <c r="D56">
        <v>2111</v>
      </c>
      <c r="E56">
        <v>4091</v>
      </c>
      <c r="F56">
        <v>1790</v>
      </c>
    </row>
    <row r="57" spans="1:6" x14ac:dyDescent="0.3">
      <c r="A57" s="3">
        <f t="shared" si="0"/>
        <v>44617</v>
      </c>
      <c r="B57">
        <v>2</v>
      </c>
      <c r="C57">
        <v>25</v>
      </c>
      <c r="D57">
        <v>1337</v>
      </c>
      <c r="E57">
        <v>3264</v>
      </c>
      <c r="F57">
        <v>2039</v>
      </c>
    </row>
    <row r="58" spans="1:6" x14ac:dyDescent="0.3">
      <c r="A58" s="3">
        <f t="shared" si="0"/>
        <v>44618</v>
      </c>
      <c r="B58">
        <v>2</v>
      </c>
      <c r="C58">
        <v>26</v>
      </c>
      <c r="D58">
        <v>2800</v>
      </c>
      <c r="E58">
        <v>3664</v>
      </c>
      <c r="F58">
        <v>2960</v>
      </c>
    </row>
    <row r="59" spans="1:6" x14ac:dyDescent="0.3">
      <c r="A59" s="3">
        <f t="shared" si="0"/>
        <v>44619</v>
      </c>
      <c r="B59">
        <v>2</v>
      </c>
      <c r="C59">
        <v>27</v>
      </c>
      <c r="D59">
        <v>2745</v>
      </c>
      <c r="E59">
        <v>4242</v>
      </c>
      <c r="F59">
        <v>2655</v>
      </c>
    </row>
    <row r="60" spans="1:6" x14ac:dyDescent="0.3">
      <c r="A60" s="3">
        <f t="shared" si="0"/>
        <v>44620</v>
      </c>
      <c r="B60">
        <v>2</v>
      </c>
      <c r="C60">
        <v>28</v>
      </c>
      <c r="D60">
        <v>2761</v>
      </c>
      <c r="E60">
        <v>3426</v>
      </c>
      <c r="F60">
        <v>2001</v>
      </c>
    </row>
    <row r="61" spans="1:6" x14ac:dyDescent="0.3">
      <c r="A61" s="3">
        <f t="shared" si="0"/>
        <v>44621</v>
      </c>
      <c r="B61">
        <v>2</v>
      </c>
      <c r="C61">
        <v>29</v>
      </c>
      <c r="D61">
        <v>2179</v>
      </c>
      <c r="E61">
        <v>0</v>
      </c>
      <c r="F61">
        <v>0</v>
      </c>
    </row>
    <row r="62" spans="1:6" x14ac:dyDescent="0.3">
      <c r="A62" s="3">
        <f t="shared" si="0"/>
        <v>44621</v>
      </c>
      <c r="B62">
        <v>3</v>
      </c>
      <c r="C62">
        <v>1</v>
      </c>
      <c r="D62">
        <v>2284</v>
      </c>
      <c r="E62">
        <v>3131</v>
      </c>
      <c r="F62">
        <v>1597</v>
      </c>
    </row>
    <row r="63" spans="1:6" x14ac:dyDescent="0.3">
      <c r="A63" s="3">
        <f t="shared" si="0"/>
        <v>44622</v>
      </c>
      <c r="B63">
        <v>3</v>
      </c>
      <c r="C63">
        <v>2</v>
      </c>
      <c r="D63">
        <v>1943</v>
      </c>
      <c r="E63">
        <v>2637</v>
      </c>
      <c r="F63">
        <v>2400</v>
      </c>
    </row>
    <row r="64" spans="1:6" x14ac:dyDescent="0.3">
      <c r="A64" s="3">
        <f t="shared" si="0"/>
        <v>44623</v>
      </c>
      <c r="B64">
        <v>3</v>
      </c>
      <c r="C64">
        <v>3</v>
      </c>
      <c r="D64">
        <v>1161</v>
      </c>
      <c r="E64">
        <v>4265</v>
      </c>
      <c r="F64">
        <v>2255</v>
      </c>
    </row>
    <row r="65" spans="1:6" x14ac:dyDescent="0.3">
      <c r="A65" s="3">
        <f t="shared" si="0"/>
        <v>44624</v>
      </c>
      <c r="B65">
        <v>3</v>
      </c>
      <c r="C65">
        <v>4</v>
      </c>
      <c r="D65">
        <v>1754</v>
      </c>
      <c r="E65">
        <v>3601</v>
      </c>
      <c r="F65">
        <v>2178</v>
      </c>
    </row>
    <row r="66" spans="1:6" x14ac:dyDescent="0.3">
      <c r="A66" s="3">
        <f t="shared" si="0"/>
        <v>44625</v>
      </c>
      <c r="B66">
        <v>3</v>
      </c>
      <c r="C66">
        <v>5</v>
      </c>
      <c r="D66">
        <v>1777</v>
      </c>
      <c r="E66">
        <v>3778</v>
      </c>
      <c r="F66">
        <v>1764</v>
      </c>
    </row>
    <row r="67" spans="1:6" x14ac:dyDescent="0.3">
      <c r="A67" s="3">
        <f t="shared" ref="A67:A130" si="1">DATE(2022,B67,C67)</f>
        <v>44626</v>
      </c>
      <c r="B67">
        <v>3</v>
      </c>
      <c r="C67">
        <v>6</v>
      </c>
      <c r="D67">
        <v>1964</v>
      </c>
      <c r="E67">
        <v>3479</v>
      </c>
      <c r="F67">
        <v>2206</v>
      </c>
    </row>
    <row r="68" spans="1:6" x14ac:dyDescent="0.3">
      <c r="A68" s="3">
        <f t="shared" si="1"/>
        <v>44627</v>
      </c>
      <c r="B68">
        <v>3</v>
      </c>
      <c r="C68">
        <v>7</v>
      </c>
      <c r="D68">
        <v>2197</v>
      </c>
      <c r="E68">
        <v>3888</v>
      </c>
      <c r="F68">
        <v>2376</v>
      </c>
    </row>
    <row r="69" spans="1:6" x14ac:dyDescent="0.3">
      <c r="A69" s="3">
        <f t="shared" si="1"/>
        <v>44628</v>
      </c>
      <c r="B69">
        <v>3</v>
      </c>
      <c r="C69">
        <v>8</v>
      </c>
      <c r="D69">
        <v>2037</v>
      </c>
      <c r="E69">
        <v>3107</v>
      </c>
      <c r="F69">
        <v>1727</v>
      </c>
    </row>
    <row r="70" spans="1:6" x14ac:dyDescent="0.3">
      <c r="A70" s="3">
        <f t="shared" si="1"/>
        <v>44629</v>
      </c>
      <c r="B70">
        <v>3</v>
      </c>
      <c r="C70">
        <v>9</v>
      </c>
      <c r="D70">
        <v>1947</v>
      </c>
      <c r="E70">
        <v>2680</v>
      </c>
      <c r="F70">
        <v>2552</v>
      </c>
    </row>
    <row r="71" spans="1:6" x14ac:dyDescent="0.3">
      <c r="A71" s="3">
        <f t="shared" si="1"/>
        <v>44630</v>
      </c>
      <c r="B71">
        <v>3</v>
      </c>
      <c r="C71">
        <v>10</v>
      </c>
      <c r="D71">
        <v>1115</v>
      </c>
      <c r="E71">
        <v>4352</v>
      </c>
      <c r="F71">
        <v>2167</v>
      </c>
    </row>
    <row r="72" spans="1:6" x14ac:dyDescent="0.3">
      <c r="A72" s="3">
        <f t="shared" si="1"/>
        <v>44631</v>
      </c>
      <c r="B72">
        <v>3</v>
      </c>
      <c r="C72">
        <v>11</v>
      </c>
      <c r="D72">
        <v>2220</v>
      </c>
      <c r="E72">
        <v>3877</v>
      </c>
      <c r="F72">
        <v>2163</v>
      </c>
    </row>
    <row r="73" spans="1:6" x14ac:dyDescent="0.3">
      <c r="A73" s="3">
        <f t="shared" si="1"/>
        <v>44632</v>
      </c>
      <c r="B73">
        <v>3</v>
      </c>
      <c r="C73">
        <v>12</v>
      </c>
      <c r="D73">
        <v>1921</v>
      </c>
      <c r="E73">
        <v>3285</v>
      </c>
      <c r="F73">
        <v>2137</v>
      </c>
    </row>
    <row r="74" spans="1:6" x14ac:dyDescent="0.3">
      <c r="A74" s="3">
        <f t="shared" si="1"/>
        <v>44633</v>
      </c>
      <c r="B74">
        <v>3</v>
      </c>
      <c r="C74">
        <v>13</v>
      </c>
      <c r="D74">
        <v>2070</v>
      </c>
      <c r="E74">
        <v>3585</v>
      </c>
      <c r="F74">
        <v>2354</v>
      </c>
    </row>
    <row r="75" spans="1:6" x14ac:dyDescent="0.3">
      <c r="A75" s="3">
        <f t="shared" si="1"/>
        <v>44634</v>
      </c>
      <c r="B75">
        <v>3</v>
      </c>
      <c r="C75">
        <v>14</v>
      </c>
      <c r="D75">
        <v>2328</v>
      </c>
      <c r="E75">
        <v>3802</v>
      </c>
      <c r="F75">
        <v>2226</v>
      </c>
    </row>
    <row r="76" spans="1:6" x14ac:dyDescent="0.3">
      <c r="A76" s="3">
        <f t="shared" si="1"/>
        <v>44635</v>
      </c>
      <c r="B76">
        <v>3</v>
      </c>
      <c r="C76">
        <v>15</v>
      </c>
      <c r="D76">
        <v>2078</v>
      </c>
      <c r="E76">
        <v>3183</v>
      </c>
      <c r="F76">
        <v>1890</v>
      </c>
    </row>
    <row r="77" spans="1:6" x14ac:dyDescent="0.3">
      <c r="A77" s="3">
        <f t="shared" si="1"/>
        <v>44636</v>
      </c>
      <c r="B77">
        <v>3</v>
      </c>
      <c r="C77">
        <v>16</v>
      </c>
      <c r="D77">
        <v>2017</v>
      </c>
      <c r="E77">
        <v>2497</v>
      </c>
      <c r="F77">
        <v>2756</v>
      </c>
    </row>
    <row r="78" spans="1:6" x14ac:dyDescent="0.3">
      <c r="A78" s="3">
        <f t="shared" si="1"/>
        <v>44637</v>
      </c>
      <c r="B78">
        <v>3</v>
      </c>
      <c r="C78">
        <v>17</v>
      </c>
      <c r="D78">
        <v>1275</v>
      </c>
      <c r="E78">
        <v>4346</v>
      </c>
      <c r="F78">
        <v>2521</v>
      </c>
    </row>
    <row r="79" spans="1:6" x14ac:dyDescent="0.3">
      <c r="A79" s="3">
        <f t="shared" si="1"/>
        <v>44638</v>
      </c>
      <c r="B79">
        <v>3</v>
      </c>
      <c r="C79">
        <v>18</v>
      </c>
      <c r="D79">
        <v>2375</v>
      </c>
      <c r="E79">
        <v>3829</v>
      </c>
      <c r="F79">
        <v>2390</v>
      </c>
    </row>
    <row r="80" spans="1:6" x14ac:dyDescent="0.3">
      <c r="A80" s="3">
        <f t="shared" si="1"/>
        <v>44639</v>
      </c>
      <c r="B80">
        <v>3</v>
      </c>
      <c r="C80">
        <v>19</v>
      </c>
      <c r="D80">
        <v>2413</v>
      </c>
      <c r="E80">
        <v>3680</v>
      </c>
      <c r="F80">
        <v>2265</v>
      </c>
    </row>
    <row r="81" spans="1:6" x14ac:dyDescent="0.3">
      <c r="A81" s="3">
        <f t="shared" si="1"/>
        <v>44640</v>
      </c>
      <c r="B81">
        <v>3</v>
      </c>
      <c r="C81">
        <v>20</v>
      </c>
      <c r="D81">
        <v>2391</v>
      </c>
      <c r="E81">
        <v>3523</v>
      </c>
      <c r="F81">
        <v>2381</v>
      </c>
    </row>
    <row r="82" spans="1:6" x14ac:dyDescent="0.3">
      <c r="A82" s="3">
        <f t="shared" si="1"/>
        <v>44641</v>
      </c>
      <c r="B82">
        <v>3</v>
      </c>
      <c r="C82">
        <v>21</v>
      </c>
      <c r="D82">
        <v>2267</v>
      </c>
      <c r="E82">
        <v>3776</v>
      </c>
      <c r="F82">
        <v>2248</v>
      </c>
    </row>
    <row r="83" spans="1:6" x14ac:dyDescent="0.3">
      <c r="A83" s="3">
        <f t="shared" si="1"/>
        <v>44642</v>
      </c>
      <c r="B83">
        <v>3</v>
      </c>
      <c r="C83">
        <v>22</v>
      </c>
      <c r="D83">
        <v>2208</v>
      </c>
      <c r="E83">
        <v>3119</v>
      </c>
      <c r="F83">
        <v>1840</v>
      </c>
    </row>
    <row r="84" spans="1:6" x14ac:dyDescent="0.3">
      <c r="A84" s="3">
        <f t="shared" si="1"/>
        <v>44643</v>
      </c>
      <c r="B84">
        <v>3</v>
      </c>
      <c r="C84">
        <v>23</v>
      </c>
      <c r="D84">
        <v>1900</v>
      </c>
      <c r="E84">
        <v>2592</v>
      </c>
      <c r="F84">
        <v>2812</v>
      </c>
    </row>
    <row r="85" spans="1:6" x14ac:dyDescent="0.3">
      <c r="A85" s="3">
        <f t="shared" si="1"/>
        <v>44644</v>
      </c>
      <c r="B85">
        <v>3</v>
      </c>
      <c r="C85">
        <v>24</v>
      </c>
      <c r="D85">
        <v>1189</v>
      </c>
      <c r="E85">
        <v>4404</v>
      </c>
      <c r="F85">
        <v>2495</v>
      </c>
    </row>
    <row r="86" spans="1:6" x14ac:dyDescent="0.3">
      <c r="A86" s="3">
        <f t="shared" si="1"/>
        <v>44645</v>
      </c>
      <c r="B86">
        <v>3</v>
      </c>
      <c r="C86">
        <v>25</v>
      </c>
      <c r="D86">
        <v>2551</v>
      </c>
      <c r="E86">
        <v>3498</v>
      </c>
      <c r="F86">
        <v>2175</v>
      </c>
    </row>
    <row r="87" spans="1:6" x14ac:dyDescent="0.3">
      <c r="A87" s="3">
        <f t="shared" si="1"/>
        <v>44646</v>
      </c>
      <c r="B87">
        <v>3</v>
      </c>
      <c r="C87">
        <v>26</v>
      </c>
      <c r="D87">
        <v>2673</v>
      </c>
      <c r="E87">
        <v>3222</v>
      </c>
      <c r="F87">
        <v>2087</v>
      </c>
    </row>
    <row r="88" spans="1:6" x14ac:dyDescent="0.3">
      <c r="A88" s="3">
        <f t="shared" si="1"/>
        <v>44647</v>
      </c>
      <c r="B88">
        <v>3</v>
      </c>
      <c r="C88">
        <v>27</v>
      </c>
      <c r="D88">
        <v>2467</v>
      </c>
      <c r="E88">
        <v>3377</v>
      </c>
      <c r="F88">
        <v>2355</v>
      </c>
    </row>
    <row r="89" spans="1:6" x14ac:dyDescent="0.3">
      <c r="A89" s="3">
        <f t="shared" si="1"/>
        <v>44648</v>
      </c>
      <c r="B89">
        <v>3</v>
      </c>
      <c r="C89">
        <v>28</v>
      </c>
      <c r="D89">
        <v>2331</v>
      </c>
      <c r="E89">
        <v>4005</v>
      </c>
      <c r="F89">
        <v>2121</v>
      </c>
    </row>
    <row r="90" spans="1:6" x14ac:dyDescent="0.3">
      <c r="A90" s="3">
        <f t="shared" si="1"/>
        <v>44649</v>
      </c>
      <c r="B90">
        <v>3</v>
      </c>
      <c r="C90">
        <v>29</v>
      </c>
      <c r="D90">
        <v>2401</v>
      </c>
      <c r="E90">
        <v>3343</v>
      </c>
      <c r="F90">
        <v>1571</v>
      </c>
    </row>
    <row r="91" spans="1:6" x14ac:dyDescent="0.3">
      <c r="A91" s="3">
        <f t="shared" si="1"/>
        <v>44650</v>
      </c>
      <c r="B91">
        <v>3</v>
      </c>
      <c r="C91">
        <v>30</v>
      </c>
      <c r="D91">
        <v>1927</v>
      </c>
      <c r="E91">
        <v>1522</v>
      </c>
      <c r="F91">
        <v>2735</v>
      </c>
    </row>
    <row r="92" spans="1:6" x14ac:dyDescent="0.3">
      <c r="A92" s="3">
        <f t="shared" si="1"/>
        <v>44651</v>
      </c>
      <c r="B92">
        <v>3</v>
      </c>
      <c r="C92">
        <v>31</v>
      </c>
      <c r="D92">
        <v>1444</v>
      </c>
      <c r="E92">
        <v>3869</v>
      </c>
      <c r="F92">
        <v>1937</v>
      </c>
    </row>
    <row r="93" spans="1:6" x14ac:dyDescent="0.3">
      <c r="A93" s="3">
        <f t="shared" si="1"/>
        <v>44652</v>
      </c>
      <c r="B93">
        <v>4</v>
      </c>
      <c r="C93">
        <v>1</v>
      </c>
      <c r="D93">
        <v>2560</v>
      </c>
      <c r="E93">
        <v>3388</v>
      </c>
      <c r="F93">
        <v>2110</v>
      </c>
    </row>
    <row r="94" spans="1:6" x14ac:dyDescent="0.3">
      <c r="A94" s="3">
        <f t="shared" si="1"/>
        <v>44653</v>
      </c>
      <c r="B94">
        <v>4</v>
      </c>
      <c r="C94">
        <v>2</v>
      </c>
      <c r="D94">
        <v>2731</v>
      </c>
      <c r="E94">
        <v>3217</v>
      </c>
      <c r="F94">
        <v>2116</v>
      </c>
    </row>
    <row r="95" spans="1:6" x14ac:dyDescent="0.3">
      <c r="A95" s="3">
        <f t="shared" si="1"/>
        <v>44654</v>
      </c>
      <c r="B95">
        <v>4</v>
      </c>
      <c r="C95">
        <v>3</v>
      </c>
      <c r="D95">
        <v>2615</v>
      </c>
      <c r="E95">
        <v>3358</v>
      </c>
      <c r="F95">
        <v>2000</v>
      </c>
    </row>
    <row r="96" spans="1:6" x14ac:dyDescent="0.3">
      <c r="A96" s="3">
        <f t="shared" si="1"/>
        <v>44655</v>
      </c>
      <c r="B96">
        <v>4</v>
      </c>
      <c r="C96">
        <v>4</v>
      </c>
      <c r="D96">
        <v>2571</v>
      </c>
      <c r="E96">
        <v>3839</v>
      </c>
      <c r="F96">
        <v>2146</v>
      </c>
    </row>
    <row r="97" spans="1:6" x14ac:dyDescent="0.3">
      <c r="A97" s="3">
        <f t="shared" si="1"/>
        <v>44656</v>
      </c>
      <c r="B97">
        <v>4</v>
      </c>
      <c r="C97">
        <v>5</v>
      </c>
      <c r="D97">
        <v>2374</v>
      </c>
      <c r="E97">
        <v>2954</v>
      </c>
      <c r="F97">
        <v>1313</v>
      </c>
    </row>
    <row r="98" spans="1:6" x14ac:dyDescent="0.3">
      <c r="A98" s="3">
        <f t="shared" si="1"/>
        <v>44657</v>
      </c>
      <c r="B98">
        <v>4</v>
      </c>
      <c r="C98">
        <v>6</v>
      </c>
      <c r="D98">
        <v>1651</v>
      </c>
      <c r="E98">
        <v>2423</v>
      </c>
      <c r="F98">
        <v>1925</v>
      </c>
    </row>
    <row r="99" spans="1:6" x14ac:dyDescent="0.3">
      <c r="A99" s="3">
        <f t="shared" si="1"/>
        <v>44658</v>
      </c>
      <c r="B99">
        <v>4</v>
      </c>
      <c r="C99">
        <v>7</v>
      </c>
      <c r="D99">
        <v>1871</v>
      </c>
      <c r="E99">
        <v>3742</v>
      </c>
      <c r="F99">
        <v>1938</v>
      </c>
    </row>
    <row r="100" spans="1:6" x14ac:dyDescent="0.3">
      <c r="A100" s="3">
        <f t="shared" si="1"/>
        <v>44659</v>
      </c>
      <c r="B100">
        <v>4</v>
      </c>
      <c r="C100">
        <v>8</v>
      </c>
      <c r="D100">
        <v>2517</v>
      </c>
      <c r="E100">
        <v>3602</v>
      </c>
      <c r="F100">
        <v>1923</v>
      </c>
    </row>
    <row r="101" spans="1:6" x14ac:dyDescent="0.3">
      <c r="A101" s="3">
        <f t="shared" si="1"/>
        <v>44660</v>
      </c>
      <c r="B101">
        <v>4</v>
      </c>
      <c r="C101">
        <v>9</v>
      </c>
      <c r="D101">
        <v>2664</v>
      </c>
      <c r="E101">
        <v>3957</v>
      </c>
      <c r="F101">
        <v>1789</v>
      </c>
    </row>
    <row r="102" spans="1:6" x14ac:dyDescent="0.3">
      <c r="A102" s="3">
        <f t="shared" si="1"/>
        <v>44661</v>
      </c>
      <c r="B102">
        <v>4</v>
      </c>
      <c r="C102">
        <v>10</v>
      </c>
      <c r="D102">
        <v>2509</v>
      </c>
      <c r="E102">
        <v>3282</v>
      </c>
      <c r="F102">
        <v>1937</v>
      </c>
    </row>
    <row r="103" spans="1:6" x14ac:dyDescent="0.3">
      <c r="A103" s="3">
        <f t="shared" si="1"/>
        <v>44662</v>
      </c>
      <c r="B103">
        <v>4</v>
      </c>
      <c r="C103">
        <v>11</v>
      </c>
      <c r="D103">
        <v>2402</v>
      </c>
      <c r="E103">
        <v>3563</v>
      </c>
      <c r="F103">
        <v>2034</v>
      </c>
    </row>
    <row r="104" spans="1:6" x14ac:dyDescent="0.3">
      <c r="A104" s="3">
        <f t="shared" si="1"/>
        <v>44663</v>
      </c>
      <c r="B104">
        <v>4</v>
      </c>
      <c r="C104">
        <v>12</v>
      </c>
      <c r="D104">
        <v>2534</v>
      </c>
      <c r="E104">
        <v>3439</v>
      </c>
      <c r="F104">
        <v>1389</v>
      </c>
    </row>
    <row r="105" spans="1:6" x14ac:dyDescent="0.3">
      <c r="A105" s="3">
        <f t="shared" si="1"/>
        <v>44664</v>
      </c>
      <c r="B105">
        <v>4</v>
      </c>
      <c r="C105">
        <v>13</v>
      </c>
      <c r="D105">
        <v>2093</v>
      </c>
      <c r="E105">
        <v>2341</v>
      </c>
      <c r="F105">
        <v>2634</v>
      </c>
    </row>
    <row r="106" spans="1:6" x14ac:dyDescent="0.3">
      <c r="A106" s="3">
        <f t="shared" si="1"/>
        <v>44665</v>
      </c>
      <c r="B106">
        <v>4</v>
      </c>
      <c r="C106">
        <v>14</v>
      </c>
      <c r="D106">
        <v>494</v>
      </c>
      <c r="E106">
        <v>4348</v>
      </c>
      <c r="F106">
        <v>2275</v>
      </c>
    </row>
    <row r="107" spans="1:6" x14ac:dyDescent="0.3">
      <c r="A107" s="3">
        <f t="shared" si="1"/>
        <v>44666</v>
      </c>
      <c r="B107">
        <v>4</v>
      </c>
      <c r="C107">
        <v>15</v>
      </c>
      <c r="D107">
        <v>2998</v>
      </c>
      <c r="E107">
        <v>3397</v>
      </c>
      <c r="F107">
        <v>2033</v>
      </c>
    </row>
    <row r="108" spans="1:6" x14ac:dyDescent="0.3">
      <c r="A108" s="3">
        <f t="shared" si="1"/>
        <v>44667</v>
      </c>
      <c r="B108">
        <v>4</v>
      </c>
      <c r="C108">
        <v>16</v>
      </c>
      <c r="D108">
        <v>2933</v>
      </c>
      <c r="E108">
        <v>3416</v>
      </c>
      <c r="F108">
        <v>1842</v>
      </c>
    </row>
    <row r="109" spans="1:6" x14ac:dyDescent="0.3">
      <c r="A109" s="3">
        <f t="shared" si="1"/>
        <v>44668</v>
      </c>
      <c r="B109">
        <v>4</v>
      </c>
      <c r="C109">
        <v>17</v>
      </c>
      <c r="D109">
        <v>2955</v>
      </c>
      <c r="E109">
        <v>3228</v>
      </c>
      <c r="F109">
        <v>2143</v>
      </c>
    </row>
    <row r="110" spans="1:6" x14ac:dyDescent="0.3">
      <c r="A110" s="3">
        <f t="shared" si="1"/>
        <v>44669</v>
      </c>
      <c r="B110">
        <v>4</v>
      </c>
      <c r="C110">
        <v>18</v>
      </c>
      <c r="D110">
        <v>2768</v>
      </c>
      <c r="E110">
        <v>3380</v>
      </c>
      <c r="F110">
        <v>1793</v>
      </c>
    </row>
    <row r="111" spans="1:6" x14ac:dyDescent="0.3">
      <c r="A111" s="3">
        <f t="shared" si="1"/>
        <v>44670</v>
      </c>
      <c r="B111">
        <v>4</v>
      </c>
      <c r="C111">
        <v>19</v>
      </c>
      <c r="D111">
        <v>2647</v>
      </c>
      <c r="E111">
        <v>3201</v>
      </c>
      <c r="F111">
        <v>594</v>
      </c>
    </row>
    <row r="112" spans="1:6" x14ac:dyDescent="0.3">
      <c r="A112" s="3">
        <f t="shared" si="1"/>
        <v>44671</v>
      </c>
      <c r="B112">
        <v>4</v>
      </c>
      <c r="C112">
        <v>20</v>
      </c>
      <c r="D112">
        <v>2234</v>
      </c>
      <c r="E112">
        <v>2381</v>
      </c>
      <c r="F112">
        <v>2408</v>
      </c>
    </row>
    <row r="113" spans="1:6" x14ac:dyDescent="0.3">
      <c r="A113" s="3">
        <f t="shared" si="1"/>
        <v>44672</v>
      </c>
      <c r="B113">
        <v>4</v>
      </c>
      <c r="C113">
        <v>21</v>
      </c>
      <c r="D113">
        <v>1547</v>
      </c>
      <c r="E113">
        <v>3183</v>
      </c>
      <c r="F113">
        <v>2032</v>
      </c>
    </row>
    <row r="114" spans="1:6" x14ac:dyDescent="0.3">
      <c r="A114" s="3">
        <f t="shared" si="1"/>
        <v>44673</v>
      </c>
      <c r="B114">
        <v>4</v>
      </c>
      <c r="C114">
        <v>22</v>
      </c>
      <c r="D114">
        <v>3007</v>
      </c>
      <c r="E114">
        <v>3209</v>
      </c>
      <c r="F114">
        <v>2097</v>
      </c>
    </row>
    <row r="115" spans="1:6" x14ac:dyDescent="0.3">
      <c r="A115" s="3">
        <f t="shared" si="1"/>
        <v>44674</v>
      </c>
      <c r="B115">
        <v>4</v>
      </c>
      <c r="C115">
        <v>23</v>
      </c>
      <c r="D115">
        <v>2904</v>
      </c>
      <c r="E115">
        <v>3157</v>
      </c>
      <c r="F115">
        <v>2036</v>
      </c>
    </row>
    <row r="116" spans="1:6" x14ac:dyDescent="0.3">
      <c r="A116" s="3">
        <f t="shared" si="1"/>
        <v>44675</v>
      </c>
      <c r="B116">
        <v>4</v>
      </c>
      <c r="C116">
        <v>24</v>
      </c>
      <c r="D116">
        <v>3041</v>
      </c>
      <c r="E116">
        <v>2778</v>
      </c>
      <c r="F116">
        <v>1947</v>
      </c>
    </row>
    <row r="117" spans="1:6" x14ac:dyDescent="0.3">
      <c r="A117" s="3">
        <f t="shared" si="1"/>
        <v>44676</v>
      </c>
      <c r="B117">
        <v>4</v>
      </c>
      <c r="C117">
        <v>25</v>
      </c>
      <c r="D117">
        <v>2896</v>
      </c>
      <c r="E117">
        <v>3020</v>
      </c>
      <c r="F117">
        <v>1887</v>
      </c>
    </row>
    <row r="118" spans="1:6" x14ac:dyDescent="0.3">
      <c r="A118" s="3">
        <f t="shared" si="1"/>
        <v>44677</v>
      </c>
      <c r="B118">
        <v>4</v>
      </c>
      <c r="C118">
        <v>26</v>
      </c>
      <c r="D118">
        <v>2968</v>
      </c>
      <c r="E118">
        <v>2926</v>
      </c>
      <c r="F118">
        <v>1445</v>
      </c>
    </row>
    <row r="119" spans="1:6" x14ac:dyDescent="0.3">
      <c r="A119" s="3">
        <f t="shared" si="1"/>
        <v>44678</v>
      </c>
      <c r="B119">
        <v>4</v>
      </c>
      <c r="C119">
        <v>27</v>
      </c>
      <c r="D119">
        <v>2454</v>
      </c>
      <c r="E119">
        <v>2176</v>
      </c>
      <c r="F119">
        <v>2342</v>
      </c>
    </row>
    <row r="120" spans="1:6" x14ac:dyDescent="0.3">
      <c r="A120" s="3">
        <f t="shared" si="1"/>
        <v>44679</v>
      </c>
      <c r="B120">
        <v>4</v>
      </c>
      <c r="C120">
        <v>28</v>
      </c>
      <c r="D120">
        <v>1570</v>
      </c>
      <c r="E120">
        <v>3357</v>
      </c>
      <c r="F120">
        <v>2076</v>
      </c>
    </row>
    <row r="121" spans="1:6" x14ac:dyDescent="0.3">
      <c r="A121" s="3">
        <f t="shared" si="1"/>
        <v>44680</v>
      </c>
      <c r="B121">
        <v>4</v>
      </c>
      <c r="C121">
        <v>29</v>
      </c>
      <c r="D121">
        <v>3966</v>
      </c>
      <c r="E121">
        <v>3524</v>
      </c>
      <c r="F121">
        <v>2361</v>
      </c>
    </row>
    <row r="122" spans="1:6" x14ac:dyDescent="0.3">
      <c r="A122" s="3">
        <f t="shared" si="1"/>
        <v>44681</v>
      </c>
      <c r="B122">
        <v>4</v>
      </c>
      <c r="C122">
        <v>30</v>
      </c>
      <c r="D122">
        <v>2808</v>
      </c>
      <c r="E122">
        <v>2992</v>
      </c>
      <c r="F122">
        <v>1790</v>
      </c>
    </row>
    <row r="123" spans="1:6" x14ac:dyDescent="0.3">
      <c r="A123" s="3">
        <f t="shared" si="1"/>
        <v>44682</v>
      </c>
      <c r="B123">
        <v>5</v>
      </c>
      <c r="C123">
        <v>1</v>
      </c>
      <c r="D123">
        <v>2741</v>
      </c>
      <c r="E123">
        <v>3114</v>
      </c>
      <c r="F123">
        <v>1737</v>
      </c>
    </row>
    <row r="124" spans="1:6" x14ac:dyDescent="0.3">
      <c r="A124" s="3">
        <f t="shared" si="1"/>
        <v>44683</v>
      </c>
      <c r="B124">
        <v>5</v>
      </c>
      <c r="C124">
        <v>2</v>
      </c>
      <c r="D124">
        <v>2762</v>
      </c>
      <c r="E124">
        <v>3259</v>
      </c>
      <c r="F124">
        <v>1690</v>
      </c>
    </row>
    <row r="125" spans="1:6" x14ac:dyDescent="0.3">
      <c r="A125" s="3">
        <f t="shared" si="1"/>
        <v>44684</v>
      </c>
      <c r="B125">
        <v>5</v>
      </c>
      <c r="C125">
        <v>3</v>
      </c>
      <c r="D125">
        <v>2630</v>
      </c>
      <c r="E125">
        <v>3033</v>
      </c>
      <c r="F125">
        <v>1430</v>
      </c>
    </row>
    <row r="126" spans="1:6" x14ac:dyDescent="0.3">
      <c r="A126" s="3">
        <f t="shared" si="1"/>
        <v>44685</v>
      </c>
      <c r="B126">
        <v>5</v>
      </c>
      <c r="C126">
        <v>4</v>
      </c>
      <c r="D126">
        <v>1927</v>
      </c>
      <c r="E126">
        <v>2116</v>
      </c>
      <c r="F126">
        <v>1974</v>
      </c>
    </row>
    <row r="127" spans="1:6" x14ac:dyDescent="0.3">
      <c r="A127" s="3">
        <f t="shared" si="1"/>
        <v>44686</v>
      </c>
      <c r="B127">
        <v>5</v>
      </c>
      <c r="C127">
        <v>5</v>
      </c>
      <c r="D127">
        <v>1270</v>
      </c>
      <c r="E127">
        <v>3264</v>
      </c>
      <c r="F127">
        <v>1562</v>
      </c>
    </row>
    <row r="128" spans="1:6" x14ac:dyDescent="0.3">
      <c r="A128" s="3">
        <f t="shared" si="1"/>
        <v>44687</v>
      </c>
      <c r="B128">
        <v>5</v>
      </c>
      <c r="C128">
        <v>6</v>
      </c>
      <c r="D128">
        <v>3054</v>
      </c>
      <c r="E128">
        <v>3262</v>
      </c>
      <c r="F128">
        <v>1658</v>
      </c>
    </row>
    <row r="129" spans="1:6" x14ac:dyDescent="0.3">
      <c r="A129" s="3">
        <f t="shared" si="1"/>
        <v>44688</v>
      </c>
      <c r="B129">
        <v>5</v>
      </c>
      <c r="C129">
        <v>7</v>
      </c>
      <c r="D129">
        <v>2785</v>
      </c>
      <c r="E129">
        <v>3306</v>
      </c>
      <c r="F129">
        <v>1748</v>
      </c>
    </row>
    <row r="130" spans="1:6" x14ac:dyDescent="0.3">
      <c r="A130" s="3">
        <f t="shared" si="1"/>
        <v>44689</v>
      </c>
      <c r="B130">
        <v>5</v>
      </c>
      <c r="C130">
        <v>8</v>
      </c>
      <c r="D130">
        <v>2941</v>
      </c>
      <c r="E130">
        <v>3055</v>
      </c>
      <c r="F130">
        <v>2137</v>
      </c>
    </row>
    <row r="131" spans="1:6" x14ac:dyDescent="0.3">
      <c r="A131" s="3">
        <f t="shared" ref="A131:A194" si="2">DATE(2022,B131,C131)</f>
        <v>44690</v>
      </c>
      <c r="B131">
        <v>5</v>
      </c>
      <c r="C131">
        <v>9</v>
      </c>
      <c r="D131">
        <v>2934</v>
      </c>
      <c r="E131">
        <v>3135</v>
      </c>
      <c r="F131">
        <v>2000</v>
      </c>
    </row>
    <row r="132" spans="1:6" x14ac:dyDescent="0.3">
      <c r="A132" s="3">
        <f t="shared" si="2"/>
        <v>44691</v>
      </c>
      <c r="B132">
        <v>5</v>
      </c>
      <c r="C132">
        <v>10</v>
      </c>
      <c r="D132">
        <v>3019</v>
      </c>
      <c r="E132">
        <v>3387</v>
      </c>
      <c r="F132">
        <v>1141</v>
      </c>
    </row>
    <row r="133" spans="1:6" x14ac:dyDescent="0.3">
      <c r="A133" s="3">
        <f t="shared" si="2"/>
        <v>44692</v>
      </c>
      <c r="B133">
        <v>5</v>
      </c>
      <c r="C133">
        <v>11</v>
      </c>
      <c r="D133">
        <v>2748</v>
      </c>
      <c r="E133">
        <v>2226</v>
      </c>
      <c r="F133">
        <v>1680</v>
      </c>
    </row>
    <row r="134" spans="1:6" x14ac:dyDescent="0.3">
      <c r="A134" s="3">
        <f t="shared" si="2"/>
        <v>44693</v>
      </c>
      <c r="B134">
        <v>5</v>
      </c>
      <c r="C134">
        <v>12</v>
      </c>
      <c r="D134">
        <v>1386</v>
      </c>
      <c r="E134">
        <v>3430</v>
      </c>
      <c r="F134">
        <v>1655</v>
      </c>
    </row>
    <row r="135" spans="1:6" x14ac:dyDescent="0.3">
      <c r="A135" s="3">
        <f t="shared" si="2"/>
        <v>44694</v>
      </c>
      <c r="B135">
        <v>5</v>
      </c>
      <c r="C135">
        <v>13</v>
      </c>
      <c r="D135">
        <v>2888</v>
      </c>
      <c r="E135">
        <v>3138</v>
      </c>
      <c r="F135">
        <v>1582</v>
      </c>
    </row>
    <row r="136" spans="1:6" x14ac:dyDescent="0.3">
      <c r="A136" s="3">
        <f t="shared" si="2"/>
        <v>44695</v>
      </c>
      <c r="B136">
        <v>5</v>
      </c>
      <c r="C136">
        <v>14</v>
      </c>
      <c r="D136">
        <v>2956</v>
      </c>
      <c r="E136">
        <v>3217</v>
      </c>
      <c r="F136">
        <v>1421</v>
      </c>
    </row>
    <row r="137" spans="1:6" x14ac:dyDescent="0.3">
      <c r="A137" s="3">
        <f t="shared" si="2"/>
        <v>44696</v>
      </c>
      <c r="B137">
        <v>5</v>
      </c>
      <c r="C137">
        <v>15</v>
      </c>
      <c r="D137">
        <v>2972</v>
      </c>
      <c r="E137">
        <v>3066</v>
      </c>
      <c r="F137">
        <v>1533</v>
      </c>
    </row>
    <row r="138" spans="1:6" x14ac:dyDescent="0.3">
      <c r="A138" s="3">
        <f t="shared" si="2"/>
        <v>44697</v>
      </c>
      <c r="B138">
        <v>5</v>
      </c>
      <c r="C138">
        <v>16</v>
      </c>
      <c r="D138">
        <v>2963</v>
      </c>
      <c r="E138">
        <v>3090</v>
      </c>
      <c r="F138">
        <v>1424</v>
      </c>
    </row>
    <row r="139" spans="1:6" x14ac:dyDescent="0.3">
      <c r="A139" s="3">
        <f t="shared" si="2"/>
        <v>44698</v>
      </c>
      <c r="B139">
        <v>5</v>
      </c>
      <c r="C139">
        <v>17</v>
      </c>
      <c r="D139">
        <v>2864</v>
      </c>
      <c r="E139">
        <v>2689</v>
      </c>
      <c r="F139">
        <v>1138</v>
      </c>
    </row>
    <row r="140" spans="1:6" x14ac:dyDescent="0.3">
      <c r="A140" s="3">
        <f t="shared" si="2"/>
        <v>44699</v>
      </c>
      <c r="B140">
        <v>5</v>
      </c>
      <c r="C140">
        <v>18</v>
      </c>
      <c r="D140">
        <v>2180</v>
      </c>
      <c r="E140">
        <v>2272</v>
      </c>
      <c r="F140">
        <v>1677</v>
      </c>
    </row>
    <row r="141" spans="1:6" x14ac:dyDescent="0.3">
      <c r="A141" s="3">
        <f t="shared" si="2"/>
        <v>44700</v>
      </c>
      <c r="B141">
        <v>5</v>
      </c>
      <c r="C141">
        <v>19</v>
      </c>
      <c r="D141">
        <v>1456</v>
      </c>
      <c r="E141">
        <v>3595</v>
      </c>
      <c r="F141">
        <v>1621</v>
      </c>
    </row>
    <row r="142" spans="1:6" x14ac:dyDescent="0.3">
      <c r="A142" s="3">
        <f t="shared" si="2"/>
        <v>44701</v>
      </c>
      <c r="B142">
        <v>5</v>
      </c>
      <c r="C142">
        <v>20</v>
      </c>
      <c r="D142">
        <v>2856</v>
      </c>
      <c r="E142">
        <v>3502</v>
      </c>
      <c r="F142">
        <v>1437</v>
      </c>
    </row>
    <row r="143" spans="1:6" x14ac:dyDescent="0.3">
      <c r="A143" s="3">
        <f t="shared" si="2"/>
        <v>44702</v>
      </c>
      <c r="B143">
        <v>5</v>
      </c>
      <c r="C143">
        <v>21</v>
      </c>
      <c r="D143">
        <v>2852</v>
      </c>
      <c r="E143">
        <v>3524</v>
      </c>
      <c r="F143">
        <v>1410</v>
      </c>
    </row>
    <row r="144" spans="1:6" x14ac:dyDescent="0.3">
      <c r="A144" s="3">
        <f t="shared" si="2"/>
        <v>44703</v>
      </c>
      <c r="B144">
        <v>5</v>
      </c>
      <c r="C144">
        <v>22</v>
      </c>
      <c r="D144">
        <v>3157</v>
      </c>
      <c r="E144">
        <v>3567</v>
      </c>
      <c r="F144">
        <v>1684</v>
      </c>
    </row>
    <row r="145" spans="1:6" x14ac:dyDescent="0.3">
      <c r="A145" s="3">
        <f t="shared" si="2"/>
        <v>44704</v>
      </c>
      <c r="B145">
        <v>5</v>
      </c>
      <c r="C145">
        <v>23</v>
      </c>
      <c r="D145">
        <v>3048</v>
      </c>
      <c r="E145">
        <v>3265</v>
      </c>
      <c r="F145">
        <v>1432</v>
      </c>
    </row>
    <row r="146" spans="1:6" x14ac:dyDescent="0.3">
      <c r="A146" s="3">
        <f t="shared" si="2"/>
        <v>44705</v>
      </c>
      <c r="B146">
        <v>5</v>
      </c>
      <c r="C146">
        <v>24</v>
      </c>
      <c r="D146">
        <v>3195</v>
      </c>
      <c r="E146">
        <v>2647</v>
      </c>
      <c r="F146">
        <v>994</v>
      </c>
    </row>
    <row r="147" spans="1:6" x14ac:dyDescent="0.3">
      <c r="A147" s="3">
        <f t="shared" si="2"/>
        <v>44706</v>
      </c>
      <c r="B147">
        <v>5</v>
      </c>
      <c r="C147">
        <v>25</v>
      </c>
      <c r="D147">
        <v>2127</v>
      </c>
      <c r="E147">
        <v>1917</v>
      </c>
      <c r="F147">
        <v>834</v>
      </c>
    </row>
    <row r="148" spans="1:6" x14ac:dyDescent="0.3">
      <c r="A148" s="3">
        <f t="shared" si="2"/>
        <v>44707</v>
      </c>
      <c r="B148">
        <v>5</v>
      </c>
      <c r="C148">
        <v>26</v>
      </c>
      <c r="D148">
        <v>1272</v>
      </c>
      <c r="E148">
        <v>2403</v>
      </c>
      <c r="F148">
        <v>1871</v>
      </c>
    </row>
    <row r="149" spans="1:6" x14ac:dyDescent="0.3">
      <c r="A149" s="3">
        <f t="shared" si="2"/>
        <v>44708</v>
      </c>
      <c r="B149">
        <v>5</v>
      </c>
      <c r="C149">
        <v>27</v>
      </c>
      <c r="D149">
        <v>1040</v>
      </c>
      <c r="E149">
        <v>3700</v>
      </c>
      <c r="F149">
        <v>1631</v>
      </c>
    </row>
    <row r="150" spans="1:6" x14ac:dyDescent="0.3">
      <c r="A150" s="3">
        <f t="shared" si="2"/>
        <v>44709</v>
      </c>
      <c r="B150">
        <v>5</v>
      </c>
      <c r="C150">
        <v>28</v>
      </c>
      <c r="D150">
        <v>3089</v>
      </c>
      <c r="E150">
        <v>3559</v>
      </c>
      <c r="F150">
        <v>1660</v>
      </c>
    </row>
    <row r="151" spans="1:6" x14ac:dyDescent="0.3">
      <c r="A151" s="3">
        <f t="shared" si="2"/>
        <v>44710</v>
      </c>
      <c r="B151">
        <v>5</v>
      </c>
      <c r="C151">
        <v>29</v>
      </c>
      <c r="D151">
        <v>3286</v>
      </c>
      <c r="E151">
        <v>3395</v>
      </c>
      <c r="F151">
        <v>1734</v>
      </c>
    </row>
    <row r="152" spans="1:6" x14ac:dyDescent="0.3">
      <c r="A152" s="3">
        <f t="shared" si="2"/>
        <v>44711</v>
      </c>
      <c r="B152">
        <v>5</v>
      </c>
      <c r="C152">
        <v>30</v>
      </c>
      <c r="D152">
        <v>3557</v>
      </c>
      <c r="E152">
        <v>3809</v>
      </c>
      <c r="F152">
        <v>1729</v>
      </c>
    </row>
    <row r="153" spans="1:6" x14ac:dyDescent="0.3">
      <c r="A153" s="3">
        <f t="shared" si="2"/>
        <v>44712</v>
      </c>
      <c r="B153">
        <v>5</v>
      </c>
      <c r="C153">
        <v>31</v>
      </c>
      <c r="D153">
        <v>3175</v>
      </c>
      <c r="E153">
        <v>2457</v>
      </c>
      <c r="F153">
        <v>1169</v>
      </c>
    </row>
    <row r="154" spans="1:6" x14ac:dyDescent="0.3">
      <c r="A154" s="3">
        <f t="shared" si="2"/>
        <v>44713</v>
      </c>
      <c r="B154">
        <v>6</v>
      </c>
      <c r="C154">
        <v>1</v>
      </c>
      <c r="D154">
        <v>2395</v>
      </c>
      <c r="E154">
        <v>2715</v>
      </c>
      <c r="F154">
        <v>1632</v>
      </c>
    </row>
    <row r="155" spans="1:6" x14ac:dyDescent="0.3">
      <c r="A155" s="3">
        <f t="shared" si="2"/>
        <v>44714</v>
      </c>
      <c r="B155">
        <v>6</v>
      </c>
      <c r="C155">
        <v>2</v>
      </c>
      <c r="D155">
        <v>1552</v>
      </c>
      <c r="E155">
        <v>4058</v>
      </c>
      <c r="F155">
        <v>1622</v>
      </c>
    </row>
    <row r="156" spans="1:6" x14ac:dyDescent="0.3">
      <c r="A156" s="3">
        <f t="shared" si="2"/>
        <v>44715</v>
      </c>
      <c r="B156">
        <v>6</v>
      </c>
      <c r="C156">
        <v>3</v>
      </c>
      <c r="D156">
        <v>3130</v>
      </c>
      <c r="E156">
        <v>3979</v>
      </c>
      <c r="F156">
        <v>1475</v>
      </c>
    </row>
    <row r="157" spans="1:6" x14ac:dyDescent="0.3">
      <c r="A157" s="3">
        <f t="shared" si="2"/>
        <v>44716</v>
      </c>
      <c r="B157">
        <v>6</v>
      </c>
      <c r="C157">
        <v>4</v>
      </c>
      <c r="D157">
        <v>3353</v>
      </c>
      <c r="E157">
        <v>3289</v>
      </c>
      <c r="F157">
        <v>1725</v>
      </c>
    </row>
    <row r="158" spans="1:6" x14ac:dyDescent="0.3">
      <c r="A158" s="3">
        <f t="shared" si="2"/>
        <v>44717</v>
      </c>
      <c r="B158">
        <v>6</v>
      </c>
      <c r="C158">
        <v>5</v>
      </c>
      <c r="D158">
        <v>3097</v>
      </c>
      <c r="E158">
        <v>3096</v>
      </c>
      <c r="F158">
        <v>1567</v>
      </c>
    </row>
    <row r="159" spans="1:6" x14ac:dyDescent="0.3">
      <c r="A159" s="3">
        <f t="shared" si="2"/>
        <v>44718</v>
      </c>
      <c r="B159">
        <v>6</v>
      </c>
      <c r="C159">
        <v>6</v>
      </c>
      <c r="D159">
        <v>3309</v>
      </c>
      <c r="E159">
        <v>3494</v>
      </c>
      <c r="F159">
        <v>1379</v>
      </c>
    </row>
    <row r="160" spans="1:6" x14ac:dyDescent="0.3">
      <c r="A160" s="3">
        <f t="shared" si="2"/>
        <v>44719</v>
      </c>
      <c r="B160">
        <v>6</v>
      </c>
      <c r="C160">
        <v>7</v>
      </c>
      <c r="D160">
        <v>3137</v>
      </c>
      <c r="E160">
        <v>2988</v>
      </c>
      <c r="F160">
        <v>1161</v>
      </c>
    </row>
    <row r="161" spans="1:6" x14ac:dyDescent="0.3">
      <c r="A161" s="3">
        <f t="shared" si="2"/>
        <v>44720</v>
      </c>
      <c r="B161">
        <v>6</v>
      </c>
      <c r="C161">
        <v>8</v>
      </c>
      <c r="D161">
        <v>2407</v>
      </c>
      <c r="E161">
        <v>2441</v>
      </c>
      <c r="F161">
        <v>1811</v>
      </c>
    </row>
    <row r="162" spans="1:6" x14ac:dyDescent="0.3">
      <c r="A162" s="3">
        <f t="shared" si="2"/>
        <v>44721</v>
      </c>
      <c r="B162">
        <v>6</v>
      </c>
      <c r="C162">
        <v>9</v>
      </c>
      <c r="D162">
        <v>1633</v>
      </c>
      <c r="E162">
        <v>4210</v>
      </c>
      <c r="F162">
        <v>1636</v>
      </c>
    </row>
    <row r="163" spans="1:6" x14ac:dyDescent="0.3">
      <c r="A163" s="3">
        <f t="shared" si="2"/>
        <v>44722</v>
      </c>
      <c r="B163">
        <v>6</v>
      </c>
      <c r="C163">
        <v>10</v>
      </c>
      <c r="D163">
        <v>3224</v>
      </c>
      <c r="E163">
        <v>3911</v>
      </c>
      <c r="F163">
        <v>1690</v>
      </c>
    </row>
    <row r="164" spans="1:6" x14ac:dyDescent="0.3">
      <c r="A164" s="3">
        <f t="shared" si="2"/>
        <v>44723</v>
      </c>
      <c r="B164">
        <v>6</v>
      </c>
      <c r="C164">
        <v>11</v>
      </c>
      <c r="D164">
        <v>3521</v>
      </c>
      <c r="E164">
        <v>3663</v>
      </c>
      <c r="F164">
        <v>1708</v>
      </c>
    </row>
    <row r="165" spans="1:6" x14ac:dyDescent="0.3">
      <c r="A165" s="3">
        <f t="shared" si="2"/>
        <v>44724</v>
      </c>
      <c r="B165">
        <v>6</v>
      </c>
      <c r="C165">
        <v>12</v>
      </c>
      <c r="D165">
        <v>3644</v>
      </c>
      <c r="E165">
        <v>3785</v>
      </c>
      <c r="F165">
        <v>1803</v>
      </c>
    </row>
    <row r="166" spans="1:6" x14ac:dyDescent="0.3">
      <c r="A166" s="3">
        <f t="shared" si="2"/>
        <v>44725</v>
      </c>
      <c r="B166">
        <v>6</v>
      </c>
      <c r="C166">
        <v>13</v>
      </c>
      <c r="D166">
        <v>2522</v>
      </c>
      <c r="E166">
        <v>3883</v>
      </c>
      <c r="F166">
        <v>1625</v>
      </c>
    </row>
    <row r="167" spans="1:6" x14ac:dyDescent="0.3">
      <c r="A167" s="3">
        <f t="shared" si="2"/>
        <v>44726</v>
      </c>
      <c r="B167">
        <v>6</v>
      </c>
      <c r="C167">
        <v>14</v>
      </c>
      <c r="D167">
        <v>1884</v>
      </c>
      <c r="E167">
        <v>3588</v>
      </c>
      <c r="F167">
        <v>1144</v>
      </c>
    </row>
    <row r="168" spans="1:6" x14ac:dyDescent="0.3">
      <c r="A168" s="3">
        <f t="shared" si="2"/>
        <v>44727</v>
      </c>
      <c r="B168">
        <v>6</v>
      </c>
      <c r="C168">
        <v>15</v>
      </c>
      <c r="D168">
        <v>2585</v>
      </c>
      <c r="E168">
        <v>2790</v>
      </c>
      <c r="F168">
        <v>1762</v>
      </c>
    </row>
    <row r="169" spans="1:6" x14ac:dyDescent="0.3">
      <c r="A169" s="3">
        <f t="shared" si="2"/>
        <v>44728</v>
      </c>
      <c r="B169">
        <v>6</v>
      </c>
      <c r="C169">
        <v>16</v>
      </c>
      <c r="D169">
        <v>1578</v>
      </c>
      <c r="E169">
        <v>4463</v>
      </c>
      <c r="F169">
        <v>1691</v>
      </c>
    </row>
    <row r="170" spans="1:6" x14ac:dyDescent="0.3">
      <c r="A170" s="3">
        <f t="shared" si="2"/>
        <v>44729</v>
      </c>
      <c r="B170">
        <v>6</v>
      </c>
      <c r="C170">
        <v>17</v>
      </c>
      <c r="D170">
        <v>3780</v>
      </c>
      <c r="E170">
        <v>3819</v>
      </c>
      <c r="F170">
        <v>1575</v>
      </c>
    </row>
    <row r="171" spans="1:6" x14ac:dyDescent="0.3">
      <c r="A171" s="3">
        <f t="shared" si="2"/>
        <v>44730</v>
      </c>
      <c r="B171">
        <v>6</v>
      </c>
      <c r="C171">
        <v>18</v>
      </c>
      <c r="D171">
        <v>7116</v>
      </c>
      <c r="E171">
        <v>3672</v>
      </c>
      <c r="F171">
        <v>1621</v>
      </c>
    </row>
    <row r="172" spans="1:6" x14ac:dyDescent="0.3">
      <c r="A172" s="3">
        <f t="shared" si="2"/>
        <v>44731</v>
      </c>
      <c r="B172">
        <v>6</v>
      </c>
      <c r="C172">
        <v>19</v>
      </c>
      <c r="D172">
        <v>3441</v>
      </c>
      <c r="E172">
        <v>3672</v>
      </c>
      <c r="F172">
        <v>1696</v>
      </c>
    </row>
    <row r="173" spans="1:6" x14ac:dyDescent="0.3">
      <c r="A173" s="3">
        <f t="shared" si="2"/>
        <v>44732</v>
      </c>
      <c r="B173">
        <v>6</v>
      </c>
      <c r="C173">
        <v>20</v>
      </c>
      <c r="D173">
        <v>3485</v>
      </c>
      <c r="E173">
        <v>3768</v>
      </c>
      <c r="F173">
        <v>1506</v>
      </c>
    </row>
    <row r="174" spans="1:6" x14ac:dyDescent="0.3">
      <c r="A174" s="3">
        <f t="shared" si="2"/>
        <v>44733</v>
      </c>
      <c r="B174">
        <v>6</v>
      </c>
      <c r="C174">
        <v>21</v>
      </c>
      <c r="D174">
        <v>3206</v>
      </c>
      <c r="E174">
        <v>3047</v>
      </c>
      <c r="F174">
        <v>1248</v>
      </c>
    </row>
    <row r="175" spans="1:6" x14ac:dyDescent="0.3">
      <c r="A175" s="3">
        <f t="shared" si="2"/>
        <v>44734</v>
      </c>
      <c r="B175">
        <v>6</v>
      </c>
      <c r="C175">
        <v>22</v>
      </c>
      <c r="D175">
        <v>2314</v>
      </c>
      <c r="E175">
        <v>2650</v>
      </c>
      <c r="F175">
        <v>1782</v>
      </c>
    </row>
    <row r="176" spans="1:6" x14ac:dyDescent="0.3">
      <c r="A176" s="3">
        <f t="shared" si="2"/>
        <v>44735</v>
      </c>
      <c r="B176">
        <v>6</v>
      </c>
      <c r="C176">
        <v>23</v>
      </c>
      <c r="D176">
        <v>1668</v>
      </c>
      <c r="E176">
        <v>4277</v>
      </c>
      <c r="F176">
        <v>1714</v>
      </c>
    </row>
    <row r="177" spans="1:6" x14ac:dyDescent="0.3">
      <c r="A177" s="3">
        <f t="shared" si="2"/>
        <v>44736</v>
      </c>
      <c r="B177">
        <v>6</v>
      </c>
      <c r="C177">
        <v>24</v>
      </c>
      <c r="D177">
        <v>4443</v>
      </c>
      <c r="E177">
        <v>3710</v>
      </c>
      <c r="F177">
        <v>1677</v>
      </c>
    </row>
    <row r="178" spans="1:6" x14ac:dyDescent="0.3">
      <c r="A178" s="3">
        <f t="shared" si="2"/>
        <v>44737</v>
      </c>
      <c r="B178">
        <v>6</v>
      </c>
      <c r="C178">
        <v>25</v>
      </c>
      <c r="D178">
        <v>4052</v>
      </c>
      <c r="E178">
        <v>3345</v>
      </c>
      <c r="F178">
        <v>1534</v>
      </c>
    </row>
    <row r="179" spans="1:6" x14ac:dyDescent="0.3">
      <c r="A179" s="3">
        <f t="shared" si="2"/>
        <v>44738</v>
      </c>
      <c r="B179">
        <v>6</v>
      </c>
      <c r="C179">
        <v>26</v>
      </c>
      <c r="D179">
        <v>3674</v>
      </c>
      <c r="E179">
        <v>4136</v>
      </c>
      <c r="F179">
        <v>1637</v>
      </c>
    </row>
    <row r="180" spans="1:6" x14ac:dyDescent="0.3">
      <c r="A180" s="3">
        <f t="shared" si="2"/>
        <v>44739</v>
      </c>
      <c r="B180">
        <v>6</v>
      </c>
      <c r="C180">
        <v>27</v>
      </c>
      <c r="D180">
        <v>3448</v>
      </c>
      <c r="E180">
        <v>4023</v>
      </c>
      <c r="F180">
        <v>1448</v>
      </c>
    </row>
    <row r="181" spans="1:6" x14ac:dyDescent="0.3">
      <c r="A181" s="3">
        <f t="shared" si="2"/>
        <v>44740</v>
      </c>
      <c r="B181">
        <v>6</v>
      </c>
      <c r="C181">
        <v>28</v>
      </c>
      <c r="D181">
        <v>3907</v>
      </c>
      <c r="E181">
        <v>3419</v>
      </c>
      <c r="F181">
        <v>1200</v>
      </c>
    </row>
    <row r="182" spans="1:6" x14ac:dyDescent="0.3">
      <c r="A182" s="3">
        <f t="shared" si="2"/>
        <v>44741</v>
      </c>
      <c r="B182">
        <v>6</v>
      </c>
      <c r="C182">
        <v>29</v>
      </c>
      <c r="D182">
        <v>3000</v>
      </c>
      <c r="E182">
        <v>2896</v>
      </c>
      <c r="F182">
        <v>1886</v>
      </c>
    </row>
    <row r="183" spans="1:6" x14ac:dyDescent="0.3">
      <c r="A183" s="3">
        <f t="shared" si="2"/>
        <v>44742</v>
      </c>
      <c r="B183">
        <v>6</v>
      </c>
      <c r="C183">
        <v>30</v>
      </c>
      <c r="D183">
        <v>1638</v>
      </c>
      <c r="E183">
        <v>4128</v>
      </c>
      <c r="F183">
        <v>1415</v>
      </c>
    </row>
    <row r="184" spans="1:6" x14ac:dyDescent="0.3">
      <c r="A184" s="3">
        <f t="shared" si="2"/>
        <v>44743</v>
      </c>
      <c r="B184">
        <v>7</v>
      </c>
      <c r="C184">
        <v>1</v>
      </c>
      <c r="D184">
        <v>3599</v>
      </c>
      <c r="E184">
        <v>4001</v>
      </c>
      <c r="F184">
        <v>1645</v>
      </c>
    </row>
    <row r="185" spans="1:6" x14ac:dyDescent="0.3">
      <c r="A185" s="3">
        <f t="shared" si="2"/>
        <v>44744</v>
      </c>
      <c r="B185">
        <v>7</v>
      </c>
      <c r="C185">
        <v>2</v>
      </c>
      <c r="D185">
        <v>3354</v>
      </c>
      <c r="E185">
        <v>3864</v>
      </c>
      <c r="F185">
        <v>1752</v>
      </c>
    </row>
    <row r="186" spans="1:6" x14ac:dyDescent="0.3">
      <c r="A186" s="3">
        <f t="shared" si="2"/>
        <v>44745</v>
      </c>
      <c r="B186">
        <v>7</v>
      </c>
      <c r="C186">
        <v>3</v>
      </c>
      <c r="D186">
        <v>656</v>
      </c>
      <c r="E186">
        <v>1065</v>
      </c>
      <c r="F186">
        <v>429</v>
      </c>
    </row>
    <row r="187" spans="1:6" x14ac:dyDescent="0.3">
      <c r="A187" s="3">
        <f t="shared" si="2"/>
        <v>44746</v>
      </c>
      <c r="B187">
        <v>7</v>
      </c>
      <c r="C187">
        <v>4</v>
      </c>
      <c r="D187">
        <v>3734</v>
      </c>
      <c r="E187">
        <v>4136</v>
      </c>
      <c r="F187">
        <v>1273</v>
      </c>
    </row>
    <row r="188" spans="1:6" x14ac:dyDescent="0.3">
      <c r="A188" s="3">
        <f t="shared" si="2"/>
        <v>44747</v>
      </c>
      <c r="B188">
        <v>7</v>
      </c>
      <c r="C188">
        <v>5</v>
      </c>
      <c r="D188">
        <v>3609</v>
      </c>
      <c r="E188">
        <v>2895</v>
      </c>
      <c r="F188">
        <v>1024</v>
      </c>
    </row>
    <row r="189" spans="1:6" x14ac:dyDescent="0.3">
      <c r="A189" s="3">
        <f t="shared" si="2"/>
        <v>44748</v>
      </c>
      <c r="B189">
        <v>7</v>
      </c>
      <c r="C189">
        <v>6</v>
      </c>
      <c r="D189">
        <v>2741</v>
      </c>
      <c r="E189">
        <v>2442</v>
      </c>
      <c r="F189">
        <v>1750</v>
      </c>
    </row>
    <row r="190" spans="1:6" x14ac:dyDescent="0.3">
      <c r="A190" s="3">
        <f t="shared" si="2"/>
        <v>44749</v>
      </c>
      <c r="B190">
        <v>7</v>
      </c>
      <c r="C190">
        <v>7</v>
      </c>
      <c r="D190">
        <v>1823</v>
      </c>
      <c r="E190">
        <v>4668</v>
      </c>
      <c r="F190">
        <v>1739</v>
      </c>
    </row>
    <row r="191" spans="1:6" x14ac:dyDescent="0.3">
      <c r="A191" s="3">
        <f t="shared" si="2"/>
        <v>44750</v>
      </c>
      <c r="B191">
        <v>7</v>
      </c>
      <c r="C191">
        <v>8</v>
      </c>
      <c r="D191">
        <v>3079</v>
      </c>
      <c r="E191">
        <v>3926</v>
      </c>
      <c r="F191">
        <v>1562</v>
      </c>
    </row>
    <row r="192" spans="1:6" x14ac:dyDescent="0.3">
      <c r="A192" s="3">
        <f t="shared" si="2"/>
        <v>44751</v>
      </c>
      <c r="B192">
        <v>7</v>
      </c>
      <c r="C192">
        <v>9</v>
      </c>
      <c r="D192">
        <v>3611</v>
      </c>
      <c r="E192">
        <v>3784</v>
      </c>
      <c r="F192">
        <v>1639</v>
      </c>
    </row>
    <row r="193" spans="1:6" x14ac:dyDescent="0.3">
      <c r="A193" s="3">
        <f t="shared" si="2"/>
        <v>44752</v>
      </c>
      <c r="B193">
        <v>7</v>
      </c>
      <c r="C193">
        <v>10</v>
      </c>
      <c r="D193">
        <v>3427</v>
      </c>
      <c r="E193">
        <v>4066</v>
      </c>
      <c r="F193">
        <v>1711</v>
      </c>
    </row>
    <row r="194" spans="1:6" x14ac:dyDescent="0.3">
      <c r="A194" s="3">
        <f t="shared" si="2"/>
        <v>44753</v>
      </c>
      <c r="B194">
        <v>7</v>
      </c>
      <c r="C194">
        <v>11</v>
      </c>
      <c r="D194">
        <v>3734</v>
      </c>
      <c r="E194">
        <v>4048</v>
      </c>
      <c r="F194">
        <v>1375</v>
      </c>
    </row>
    <row r="195" spans="1:6" x14ac:dyDescent="0.3">
      <c r="A195" s="3">
        <f t="shared" ref="A195:A258" si="3">DATE(2022,B195,C195)</f>
        <v>44754</v>
      </c>
      <c r="B195">
        <v>7</v>
      </c>
      <c r="C195">
        <v>12</v>
      </c>
      <c r="D195">
        <v>3530</v>
      </c>
      <c r="E195">
        <v>3826</v>
      </c>
      <c r="F195">
        <v>1057</v>
      </c>
    </row>
    <row r="196" spans="1:6" x14ac:dyDescent="0.3">
      <c r="A196" s="3">
        <f t="shared" si="3"/>
        <v>44755</v>
      </c>
      <c r="B196">
        <v>7</v>
      </c>
      <c r="C196">
        <v>13</v>
      </c>
      <c r="D196">
        <v>2807</v>
      </c>
      <c r="E196">
        <v>2089</v>
      </c>
      <c r="F196">
        <v>1576</v>
      </c>
    </row>
    <row r="197" spans="1:6" x14ac:dyDescent="0.3">
      <c r="A197" s="3">
        <f t="shared" si="3"/>
        <v>44756</v>
      </c>
      <c r="B197">
        <v>7</v>
      </c>
      <c r="C197">
        <v>14</v>
      </c>
      <c r="D197">
        <v>1832</v>
      </c>
      <c r="E197">
        <v>2643</v>
      </c>
      <c r="F197">
        <v>1585</v>
      </c>
    </row>
    <row r="198" spans="1:6" x14ac:dyDescent="0.3">
      <c r="A198" s="3">
        <f t="shared" si="3"/>
        <v>44757</v>
      </c>
      <c r="B198">
        <v>7</v>
      </c>
      <c r="C198">
        <v>15</v>
      </c>
      <c r="D198">
        <v>3602</v>
      </c>
      <c r="E198">
        <v>2849</v>
      </c>
      <c r="F198">
        <v>1500</v>
      </c>
    </row>
    <row r="199" spans="1:6" x14ac:dyDescent="0.3">
      <c r="A199" s="3">
        <f t="shared" si="3"/>
        <v>44758</v>
      </c>
      <c r="B199">
        <v>7</v>
      </c>
      <c r="C199">
        <v>16</v>
      </c>
      <c r="D199">
        <v>3598</v>
      </c>
      <c r="E199">
        <v>3227</v>
      </c>
      <c r="F199">
        <v>1774</v>
      </c>
    </row>
    <row r="200" spans="1:6" x14ac:dyDescent="0.3">
      <c r="A200" s="3">
        <f t="shared" si="3"/>
        <v>44759</v>
      </c>
      <c r="B200">
        <v>7</v>
      </c>
      <c r="C200">
        <v>17</v>
      </c>
      <c r="D200">
        <v>3781</v>
      </c>
      <c r="E200">
        <v>3027</v>
      </c>
      <c r="F200">
        <v>1649</v>
      </c>
    </row>
    <row r="201" spans="1:6" x14ac:dyDescent="0.3">
      <c r="A201" s="3">
        <f t="shared" si="3"/>
        <v>44760</v>
      </c>
      <c r="B201">
        <v>7</v>
      </c>
      <c r="C201">
        <v>18</v>
      </c>
      <c r="D201">
        <v>4227</v>
      </c>
      <c r="E201">
        <v>3088</v>
      </c>
      <c r="F201">
        <v>1489</v>
      </c>
    </row>
    <row r="202" spans="1:6" x14ac:dyDescent="0.3">
      <c r="A202" s="3">
        <f t="shared" si="3"/>
        <v>44761</v>
      </c>
      <c r="B202">
        <v>7</v>
      </c>
      <c r="C202">
        <v>19</v>
      </c>
      <c r="D202">
        <v>3949</v>
      </c>
      <c r="E202">
        <v>2177</v>
      </c>
      <c r="F202">
        <v>1060</v>
      </c>
    </row>
    <row r="203" spans="1:6" x14ac:dyDescent="0.3">
      <c r="A203" s="3">
        <f t="shared" si="3"/>
        <v>44762</v>
      </c>
      <c r="B203">
        <v>7</v>
      </c>
      <c r="C203">
        <v>20</v>
      </c>
      <c r="D203">
        <v>1435</v>
      </c>
      <c r="E203">
        <v>1860</v>
      </c>
      <c r="F203">
        <v>1857</v>
      </c>
    </row>
    <row r="204" spans="1:6" x14ac:dyDescent="0.3">
      <c r="A204" s="3">
        <f t="shared" si="3"/>
        <v>44763</v>
      </c>
      <c r="B204">
        <v>7</v>
      </c>
      <c r="C204">
        <v>21</v>
      </c>
      <c r="D204">
        <v>3365</v>
      </c>
      <c r="E204">
        <v>3284</v>
      </c>
      <c r="F204">
        <v>1695</v>
      </c>
    </row>
    <row r="205" spans="1:6" x14ac:dyDescent="0.3">
      <c r="A205" s="3">
        <f t="shared" si="3"/>
        <v>44764</v>
      </c>
      <c r="B205">
        <v>7</v>
      </c>
      <c r="C205">
        <v>22</v>
      </c>
      <c r="D205">
        <v>4254</v>
      </c>
      <c r="E205">
        <v>3191</v>
      </c>
      <c r="F205">
        <v>1791</v>
      </c>
    </row>
    <row r="206" spans="1:6" x14ac:dyDescent="0.3">
      <c r="A206" s="3">
        <f t="shared" si="3"/>
        <v>44765</v>
      </c>
      <c r="B206">
        <v>7</v>
      </c>
      <c r="C206">
        <v>23</v>
      </c>
      <c r="D206">
        <v>4010</v>
      </c>
      <c r="E206">
        <v>3244</v>
      </c>
      <c r="F206">
        <v>1847</v>
      </c>
    </row>
    <row r="207" spans="1:6" x14ac:dyDescent="0.3">
      <c r="A207" s="3">
        <f t="shared" si="3"/>
        <v>44766</v>
      </c>
      <c r="B207">
        <v>7</v>
      </c>
      <c r="C207">
        <v>24</v>
      </c>
      <c r="D207">
        <v>3790</v>
      </c>
      <c r="E207">
        <v>3331</v>
      </c>
      <c r="F207">
        <v>1674</v>
      </c>
    </row>
    <row r="208" spans="1:6" x14ac:dyDescent="0.3">
      <c r="A208" s="3">
        <f t="shared" si="3"/>
        <v>44767</v>
      </c>
      <c r="B208">
        <v>7</v>
      </c>
      <c r="C208">
        <v>25</v>
      </c>
      <c r="D208">
        <v>3584</v>
      </c>
      <c r="E208">
        <v>3283</v>
      </c>
      <c r="F208">
        <v>1608</v>
      </c>
    </row>
    <row r="209" spans="1:6" x14ac:dyDescent="0.3">
      <c r="A209" s="3">
        <f t="shared" si="3"/>
        <v>44768</v>
      </c>
      <c r="B209">
        <v>7</v>
      </c>
      <c r="C209">
        <v>26</v>
      </c>
      <c r="D209">
        <v>4024</v>
      </c>
      <c r="E209">
        <v>2315</v>
      </c>
      <c r="F209">
        <v>1160</v>
      </c>
    </row>
    <row r="210" spans="1:6" x14ac:dyDescent="0.3">
      <c r="A210" s="3">
        <f t="shared" si="3"/>
        <v>44769</v>
      </c>
      <c r="B210">
        <v>7</v>
      </c>
      <c r="C210">
        <v>27</v>
      </c>
      <c r="D210">
        <v>3060</v>
      </c>
      <c r="E210">
        <v>1946</v>
      </c>
      <c r="F210">
        <v>1883</v>
      </c>
    </row>
    <row r="211" spans="1:6" x14ac:dyDescent="0.3">
      <c r="A211" s="3">
        <f t="shared" si="3"/>
        <v>44770</v>
      </c>
      <c r="B211">
        <v>7</v>
      </c>
      <c r="C211">
        <v>28</v>
      </c>
      <c r="D211">
        <v>1951</v>
      </c>
      <c r="E211">
        <v>2906</v>
      </c>
      <c r="F211">
        <v>1908</v>
      </c>
    </row>
    <row r="212" spans="1:6" x14ac:dyDescent="0.3">
      <c r="A212" s="3">
        <f t="shared" si="3"/>
        <v>44771</v>
      </c>
      <c r="B212">
        <v>7</v>
      </c>
      <c r="C212">
        <v>29</v>
      </c>
      <c r="D212">
        <v>4105</v>
      </c>
      <c r="E212">
        <v>3709</v>
      </c>
      <c r="F212">
        <v>2075</v>
      </c>
    </row>
    <row r="213" spans="1:6" x14ac:dyDescent="0.3">
      <c r="A213" s="3">
        <f t="shared" si="3"/>
        <v>44772</v>
      </c>
      <c r="B213">
        <v>7</v>
      </c>
      <c r="C213">
        <v>30</v>
      </c>
      <c r="D213">
        <v>4318</v>
      </c>
      <c r="E213">
        <v>3763</v>
      </c>
      <c r="F213">
        <v>2291</v>
      </c>
    </row>
    <row r="214" spans="1:6" x14ac:dyDescent="0.3">
      <c r="A214" s="3">
        <f t="shared" si="3"/>
        <v>44773</v>
      </c>
      <c r="B214">
        <v>7</v>
      </c>
      <c r="C214">
        <v>31</v>
      </c>
      <c r="D214">
        <v>3593</v>
      </c>
      <c r="E214">
        <v>3036</v>
      </c>
      <c r="F214">
        <v>1593</v>
      </c>
    </row>
    <row r="215" spans="1:6" x14ac:dyDescent="0.3">
      <c r="A215" s="3">
        <f t="shared" si="3"/>
        <v>44774</v>
      </c>
      <c r="B215">
        <v>8</v>
      </c>
      <c r="C215">
        <v>1</v>
      </c>
      <c r="D215">
        <v>3642</v>
      </c>
      <c r="E215">
        <v>3630</v>
      </c>
      <c r="F215">
        <v>1895</v>
      </c>
    </row>
    <row r="216" spans="1:6" x14ac:dyDescent="0.3">
      <c r="A216" s="3">
        <f t="shared" si="3"/>
        <v>44775</v>
      </c>
      <c r="B216">
        <v>8</v>
      </c>
      <c r="C216">
        <v>2</v>
      </c>
      <c r="D216">
        <v>3874</v>
      </c>
      <c r="E216">
        <v>3073</v>
      </c>
      <c r="F216">
        <v>1200</v>
      </c>
    </row>
    <row r="217" spans="1:6" x14ac:dyDescent="0.3">
      <c r="A217" s="3">
        <f t="shared" si="3"/>
        <v>44776</v>
      </c>
      <c r="B217">
        <v>8</v>
      </c>
      <c r="C217">
        <v>3</v>
      </c>
      <c r="D217">
        <v>3087</v>
      </c>
      <c r="E217">
        <v>2373</v>
      </c>
      <c r="F217">
        <v>1759</v>
      </c>
    </row>
    <row r="218" spans="1:6" x14ac:dyDescent="0.3">
      <c r="A218" s="3">
        <f t="shared" si="3"/>
        <v>44777</v>
      </c>
      <c r="B218">
        <v>8</v>
      </c>
      <c r="C218">
        <v>4</v>
      </c>
      <c r="D218">
        <v>2047</v>
      </c>
      <c r="E218">
        <v>4268</v>
      </c>
      <c r="F218">
        <v>1809</v>
      </c>
    </row>
    <row r="219" spans="1:6" x14ac:dyDescent="0.3">
      <c r="A219" s="3">
        <f t="shared" si="3"/>
        <v>44778</v>
      </c>
      <c r="B219">
        <v>8</v>
      </c>
      <c r="C219">
        <v>5</v>
      </c>
      <c r="D219">
        <v>4236</v>
      </c>
      <c r="E219">
        <v>3075</v>
      </c>
      <c r="F219">
        <v>1892</v>
      </c>
    </row>
    <row r="220" spans="1:6" x14ac:dyDescent="0.3">
      <c r="A220" s="3">
        <f t="shared" si="3"/>
        <v>44779</v>
      </c>
      <c r="B220">
        <v>8</v>
      </c>
      <c r="C220">
        <v>6</v>
      </c>
      <c r="D220">
        <v>3826</v>
      </c>
      <c r="E220">
        <v>3775</v>
      </c>
      <c r="F220">
        <v>1586</v>
      </c>
    </row>
    <row r="221" spans="1:6" x14ac:dyDescent="0.3">
      <c r="A221" s="3">
        <f t="shared" si="3"/>
        <v>44780</v>
      </c>
      <c r="B221">
        <v>8</v>
      </c>
      <c r="C221">
        <v>7</v>
      </c>
      <c r="D221">
        <v>3582</v>
      </c>
      <c r="E221">
        <v>4312</v>
      </c>
      <c r="F221">
        <v>1499</v>
      </c>
    </row>
    <row r="222" spans="1:6" x14ac:dyDescent="0.3">
      <c r="A222" s="3">
        <f t="shared" si="3"/>
        <v>44781</v>
      </c>
      <c r="B222">
        <v>8</v>
      </c>
      <c r="C222">
        <v>8</v>
      </c>
      <c r="D222">
        <v>3453</v>
      </c>
      <c r="E222">
        <v>3906</v>
      </c>
      <c r="F222">
        <v>1344</v>
      </c>
    </row>
    <row r="223" spans="1:6" x14ac:dyDescent="0.3">
      <c r="A223" s="3">
        <f t="shared" si="3"/>
        <v>44782</v>
      </c>
      <c r="B223">
        <v>8</v>
      </c>
      <c r="C223">
        <v>9</v>
      </c>
      <c r="D223">
        <v>3240</v>
      </c>
      <c r="E223">
        <v>3179</v>
      </c>
      <c r="F223">
        <v>1195</v>
      </c>
    </row>
    <row r="224" spans="1:6" x14ac:dyDescent="0.3">
      <c r="A224" s="3">
        <f t="shared" si="3"/>
        <v>44783</v>
      </c>
      <c r="B224">
        <v>8</v>
      </c>
      <c r="C224">
        <v>10</v>
      </c>
      <c r="D224">
        <v>3085</v>
      </c>
      <c r="E224">
        <v>2784</v>
      </c>
      <c r="F224">
        <v>2025</v>
      </c>
    </row>
    <row r="225" spans="1:6" x14ac:dyDescent="0.3">
      <c r="A225" s="3">
        <f t="shared" si="3"/>
        <v>44784</v>
      </c>
      <c r="B225">
        <v>8</v>
      </c>
      <c r="C225">
        <v>11</v>
      </c>
      <c r="D225">
        <v>1960</v>
      </c>
      <c r="E225">
        <v>4422</v>
      </c>
      <c r="F225">
        <v>1682</v>
      </c>
    </row>
    <row r="226" spans="1:6" x14ac:dyDescent="0.3">
      <c r="A226" s="3">
        <f t="shared" si="3"/>
        <v>44785</v>
      </c>
      <c r="B226">
        <v>8</v>
      </c>
      <c r="C226">
        <v>12</v>
      </c>
      <c r="D226">
        <v>3917</v>
      </c>
      <c r="E226">
        <v>3733</v>
      </c>
      <c r="F226">
        <v>1875</v>
      </c>
    </row>
    <row r="227" spans="1:6" x14ac:dyDescent="0.3">
      <c r="A227" s="3">
        <f t="shared" si="3"/>
        <v>44786</v>
      </c>
      <c r="B227">
        <v>8</v>
      </c>
      <c r="C227">
        <v>13</v>
      </c>
      <c r="D227">
        <v>4348</v>
      </c>
      <c r="E227">
        <v>4046</v>
      </c>
      <c r="F227">
        <v>1465</v>
      </c>
    </row>
    <row r="228" spans="1:6" x14ac:dyDescent="0.3">
      <c r="A228" s="3">
        <f t="shared" si="3"/>
        <v>44787</v>
      </c>
      <c r="B228">
        <v>8</v>
      </c>
      <c r="C228">
        <v>14</v>
      </c>
      <c r="D228">
        <v>3943</v>
      </c>
      <c r="E228">
        <v>4182</v>
      </c>
      <c r="F228">
        <v>1473</v>
      </c>
    </row>
    <row r="229" spans="1:6" x14ac:dyDescent="0.3">
      <c r="A229" s="3">
        <f t="shared" si="3"/>
        <v>44788</v>
      </c>
      <c r="B229">
        <v>8</v>
      </c>
      <c r="C229">
        <v>15</v>
      </c>
      <c r="D229">
        <v>3753</v>
      </c>
      <c r="E229">
        <v>4131</v>
      </c>
      <c r="F229">
        <v>1525</v>
      </c>
    </row>
    <row r="230" spans="1:6" x14ac:dyDescent="0.3">
      <c r="A230" s="3">
        <f t="shared" si="3"/>
        <v>44789</v>
      </c>
      <c r="B230">
        <v>8</v>
      </c>
      <c r="C230">
        <v>16</v>
      </c>
      <c r="D230">
        <v>3738</v>
      </c>
      <c r="E230">
        <v>3669</v>
      </c>
      <c r="F230">
        <v>1323</v>
      </c>
    </row>
    <row r="231" spans="1:6" x14ac:dyDescent="0.3">
      <c r="A231" s="3">
        <f t="shared" si="3"/>
        <v>44790</v>
      </c>
      <c r="B231">
        <v>8</v>
      </c>
      <c r="C231">
        <v>17</v>
      </c>
      <c r="D231">
        <v>3453</v>
      </c>
      <c r="E231">
        <v>2836</v>
      </c>
      <c r="F231">
        <v>1777</v>
      </c>
    </row>
    <row r="232" spans="1:6" x14ac:dyDescent="0.3">
      <c r="A232" s="3">
        <f t="shared" si="3"/>
        <v>44791</v>
      </c>
      <c r="B232">
        <v>8</v>
      </c>
      <c r="C232">
        <v>18</v>
      </c>
      <c r="D232">
        <v>2477</v>
      </c>
      <c r="E232">
        <v>4499</v>
      </c>
      <c r="F232">
        <v>1817</v>
      </c>
    </row>
    <row r="233" spans="1:6" x14ac:dyDescent="0.3">
      <c r="A233" s="3">
        <f t="shared" si="3"/>
        <v>44792</v>
      </c>
      <c r="B233">
        <v>8</v>
      </c>
      <c r="C233">
        <v>19</v>
      </c>
      <c r="D233">
        <v>4660</v>
      </c>
      <c r="E233">
        <v>4823</v>
      </c>
      <c r="F233">
        <v>1728</v>
      </c>
    </row>
    <row r="234" spans="1:6" x14ac:dyDescent="0.3">
      <c r="A234" s="3">
        <f t="shared" si="3"/>
        <v>44793</v>
      </c>
      <c r="B234">
        <v>8</v>
      </c>
      <c r="C234">
        <v>20</v>
      </c>
      <c r="D234">
        <v>4505</v>
      </c>
      <c r="E234">
        <v>5328</v>
      </c>
      <c r="F234">
        <v>1647</v>
      </c>
    </row>
    <row r="235" spans="1:6" x14ac:dyDescent="0.3">
      <c r="A235" s="3">
        <f t="shared" si="3"/>
        <v>44794</v>
      </c>
      <c r="B235">
        <v>8</v>
      </c>
      <c r="C235">
        <v>21</v>
      </c>
      <c r="D235">
        <v>3906</v>
      </c>
      <c r="E235">
        <v>4529</v>
      </c>
      <c r="F235">
        <v>1720</v>
      </c>
    </row>
    <row r="236" spans="1:6" x14ac:dyDescent="0.3">
      <c r="A236" s="3">
        <f t="shared" si="3"/>
        <v>44795</v>
      </c>
      <c r="B236">
        <v>8</v>
      </c>
      <c r="C236">
        <v>22</v>
      </c>
      <c r="D236">
        <v>3940</v>
      </c>
      <c r="E236">
        <v>4130</v>
      </c>
      <c r="F236">
        <v>1552</v>
      </c>
    </row>
    <row r="237" spans="1:6" x14ac:dyDescent="0.3">
      <c r="A237" s="3">
        <f t="shared" si="3"/>
        <v>44796</v>
      </c>
      <c r="B237">
        <v>8</v>
      </c>
      <c r="C237">
        <v>23</v>
      </c>
      <c r="D237">
        <v>4073</v>
      </c>
      <c r="E237">
        <v>3662</v>
      </c>
      <c r="F237">
        <v>1310</v>
      </c>
    </row>
    <row r="238" spans="1:6" x14ac:dyDescent="0.3">
      <c r="A238" s="3">
        <f t="shared" si="3"/>
        <v>44797</v>
      </c>
      <c r="B238">
        <v>8</v>
      </c>
      <c r="C238">
        <v>24</v>
      </c>
      <c r="D238">
        <v>3406</v>
      </c>
      <c r="E238">
        <v>3426</v>
      </c>
      <c r="F238">
        <v>2075</v>
      </c>
    </row>
    <row r="239" spans="1:6" x14ac:dyDescent="0.3">
      <c r="A239" s="3">
        <f t="shared" si="3"/>
        <v>44798</v>
      </c>
      <c r="B239">
        <v>8</v>
      </c>
      <c r="C239">
        <v>25</v>
      </c>
      <c r="D239">
        <v>2227</v>
      </c>
      <c r="E239">
        <v>5237</v>
      </c>
      <c r="F239">
        <v>1817</v>
      </c>
    </row>
    <row r="240" spans="1:6" x14ac:dyDescent="0.3">
      <c r="A240" s="3">
        <f t="shared" si="3"/>
        <v>44799</v>
      </c>
      <c r="B240">
        <v>8</v>
      </c>
      <c r="C240">
        <v>26</v>
      </c>
      <c r="D240">
        <v>4272</v>
      </c>
      <c r="E240">
        <v>4699</v>
      </c>
      <c r="F240">
        <v>1874</v>
      </c>
    </row>
    <row r="241" spans="1:6" x14ac:dyDescent="0.3">
      <c r="A241" s="3">
        <f t="shared" si="3"/>
        <v>44800</v>
      </c>
      <c r="B241">
        <v>8</v>
      </c>
      <c r="C241">
        <v>27</v>
      </c>
      <c r="D241">
        <v>4341</v>
      </c>
      <c r="E241">
        <v>4602</v>
      </c>
      <c r="F241">
        <v>1816</v>
      </c>
    </row>
    <row r="242" spans="1:6" x14ac:dyDescent="0.3">
      <c r="A242" s="3">
        <f t="shared" si="3"/>
        <v>44801</v>
      </c>
      <c r="B242">
        <v>8</v>
      </c>
      <c r="C242">
        <v>28</v>
      </c>
      <c r="D242">
        <v>3864</v>
      </c>
      <c r="E242">
        <v>4569</v>
      </c>
      <c r="F242">
        <v>1888</v>
      </c>
    </row>
    <row r="243" spans="1:6" x14ac:dyDescent="0.3">
      <c r="A243" s="3">
        <f t="shared" si="3"/>
        <v>44802</v>
      </c>
      <c r="B243">
        <v>8</v>
      </c>
      <c r="C243">
        <v>29</v>
      </c>
      <c r="D243">
        <v>3977</v>
      </c>
      <c r="E243">
        <v>5029</v>
      </c>
      <c r="F243">
        <v>1634</v>
      </c>
    </row>
    <row r="244" spans="1:6" x14ac:dyDescent="0.3">
      <c r="A244" s="3">
        <f t="shared" si="3"/>
        <v>44803</v>
      </c>
      <c r="B244">
        <v>8</v>
      </c>
      <c r="C244">
        <v>30</v>
      </c>
      <c r="D244">
        <v>4420</v>
      </c>
      <c r="E244">
        <v>4035</v>
      </c>
      <c r="F244">
        <v>1335</v>
      </c>
    </row>
    <row r="245" spans="1:6" x14ac:dyDescent="0.3">
      <c r="A245" s="3">
        <f t="shared" si="3"/>
        <v>44804</v>
      </c>
      <c r="B245">
        <v>8</v>
      </c>
      <c r="C245">
        <v>31</v>
      </c>
      <c r="D245">
        <v>3536</v>
      </c>
      <c r="E245">
        <v>2991</v>
      </c>
      <c r="F245">
        <v>986</v>
      </c>
    </row>
    <row r="246" spans="1:6" x14ac:dyDescent="0.3">
      <c r="A246" s="3">
        <f t="shared" si="3"/>
        <v>44805</v>
      </c>
      <c r="B246">
        <v>9</v>
      </c>
      <c r="C246">
        <v>1</v>
      </c>
      <c r="D246">
        <v>2018</v>
      </c>
      <c r="E246">
        <v>2511</v>
      </c>
      <c r="F246">
        <v>1983</v>
      </c>
    </row>
    <row r="247" spans="1:6" x14ac:dyDescent="0.3">
      <c r="A247" s="3">
        <f t="shared" si="3"/>
        <v>44806</v>
      </c>
      <c r="B247">
        <v>9</v>
      </c>
      <c r="C247">
        <v>2</v>
      </c>
      <c r="D247">
        <v>1735</v>
      </c>
      <c r="E247">
        <v>4213</v>
      </c>
      <c r="F247">
        <v>1653</v>
      </c>
    </row>
    <row r="248" spans="1:6" x14ac:dyDescent="0.3">
      <c r="A248" s="3">
        <f t="shared" si="3"/>
        <v>44807</v>
      </c>
      <c r="B248">
        <v>9</v>
      </c>
      <c r="C248">
        <v>3</v>
      </c>
      <c r="D248">
        <v>3990</v>
      </c>
      <c r="E248">
        <v>4559</v>
      </c>
      <c r="F248">
        <v>1540</v>
      </c>
    </row>
    <row r="249" spans="1:6" x14ac:dyDescent="0.3">
      <c r="A249" s="3">
        <f t="shared" si="3"/>
        <v>44808</v>
      </c>
      <c r="B249">
        <v>9</v>
      </c>
      <c r="C249">
        <v>4</v>
      </c>
      <c r="D249">
        <v>3987</v>
      </c>
      <c r="E249">
        <v>4394</v>
      </c>
      <c r="F249">
        <v>1523</v>
      </c>
    </row>
    <row r="250" spans="1:6" x14ac:dyDescent="0.3">
      <c r="A250" s="3">
        <f t="shared" si="3"/>
        <v>44809</v>
      </c>
      <c r="B250">
        <v>9</v>
      </c>
      <c r="C250">
        <v>5</v>
      </c>
      <c r="D250">
        <v>3793</v>
      </c>
      <c r="E250">
        <v>4506</v>
      </c>
      <c r="F250">
        <v>1577</v>
      </c>
    </row>
    <row r="251" spans="1:6" x14ac:dyDescent="0.3">
      <c r="A251" s="3">
        <f t="shared" si="3"/>
        <v>44810</v>
      </c>
      <c r="B251">
        <v>9</v>
      </c>
      <c r="C251">
        <v>6</v>
      </c>
      <c r="D251">
        <v>3643</v>
      </c>
      <c r="E251">
        <v>3800</v>
      </c>
      <c r="F251">
        <v>1081</v>
      </c>
    </row>
    <row r="252" spans="1:6" x14ac:dyDescent="0.3">
      <c r="A252" s="3">
        <f t="shared" si="3"/>
        <v>44811</v>
      </c>
      <c r="B252">
        <v>9</v>
      </c>
      <c r="C252">
        <v>7</v>
      </c>
      <c r="D252">
        <v>3651</v>
      </c>
      <c r="E252">
        <v>3211</v>
      </c>
      <c r="F252">
        <v>1644</v>
      </c>
    </row>
    <row r="253" spans="1:6" x14ac:dyDescent="0.3">
      <c r="A253" s="3">
        <f t="shared" si="3"/>
        <v>44812</v>
      </c>
      <c r="B253">
        <v>9</v>
      </c>
      <c r="C253">
        <v>8</v>
      </c>
      <c r="D253">
        <v>2434</v>
      </c>
      <c r="E253">
        <v>4873</v>
      </c>
      <c r="F253">
        <v>1513</v>
      </c>
    </row>
    <row r="254" spans="1:6" x14ac:dyDescent="0.3">
      <c r="A254" s="3">
        <f t="shared" si="3"/>
        <v>44813</v>
      </c>
      <c r="B254">
        <v>9</v>
      </c>
      <c r="C254">
        <v>9</v>
      </c>
      <c r="D254">
        <v>3953</v>
      </c>
      <c r="E254">
        <v>4382</v>
      </c>
      <c r="F254">
        <v>1576</v>
      </c>
    </row>
    <row r="255" spans="1:6" x14ac:dyDescent="0.3">
      <c r="A255" s="3">
        <f t="shared" si="3"/>
        <v>44814</v>
      </c>
      <c r="B255">
        <v>9</v>
      </c>
      <c r="C255">
        <v>10</v>
      </c>
      <c r="D255">
        <v>1338</v>
      </c>
      <c r="E255">
        <v>4296</v>
      </c>
      <c r="F255">
        <v>1619</v>
      </c>
    </row>
    <row r="256" spans="1:6" x14ac:dyDescent="0.3">
      <c r="A256" s="3">
        <f t="shared" si="3"/>
        <v>44815</v>
      </c>
      <c r="B256">
        <v>9</v>
      </c>
      <c r="C256">
        <v>11</v>
      </c>
      <c r="D256">
        <v>3571</v>
      </c>
      <c r="E256">
        <v>4233</v>
      </c>
      <c r="F256">
        <v>1530</v>
      </c>
    </row>
    <row r="257" spans="1:6" x14ac:dyDescent="0.3">
      <c r="A257" s="3">
        <f t="shared" si="3"/>
        <v>44816</v>
      </c>
      <c r="B257">
        <v>9</v>
      </c>
      <c r="C257">
        <v>12</v>
      </c>
      <c r="D257">
        <v>4011</v>
      </c>
      <c r="E257">
        <v>4355</v>
      </c>
      <c r="F257">
        <v>1656</v>
      </c>
    </row>
    <row r="258" spans="1:6" x14ac:dyDescent="0.3">
      <c r="A258" s="3">
        <f t="shared" si="3"/>
        <v>44817</v>
      </c>
      <c r="B258">
        <v>9</v>
      </c>
      <c r="C258">
        <v>13</v>
      </c>
      <c r="D258">
        <v>4386</v>
      </c>
      <c r="E258">
        <v>3941</v>
      </c>
      <c r="F258">
        <v>1327</v>
      </c>
    </row>
    <row r="259" spans="1:6" x14ac:dyDescent="0.3">
      <c r="A259" s="3">
        <f t="shared" ref="A259:A322" si="4">DATE(2022,B259,C259)</f>
        <v>44818</v>
      </c>
      <c r="B259">
        <v>9</v>
      </c>
      <c r="C259">
        <v>14</v>
      </c>
      <c r="D259">
        <v>4849</v>
      </c>
      <c r="E259">
        <v>2948</v>
      </c>
      <c r="F259">
        <v>1871</v>
      </c>
    </row>
    <row r="260" spans="1:6" x14ac:dyDescent="0.3">
      <c r="A260" s="3">
        <f t="shared" si="4"/>
        <v>44819</v>
      </c>
      <c r="B260">
        <v>9</v>
      </c>
      <c r="C260">
        <v>15</v>
      </c>
      <c r="D260">
        <v>2427</v>
      </c>
      <c r="E260">
        <v>4027</v>
      </c>
      <c r="F260">
        <v>1761</v>
      </c>
    </row>
    <row r="261" spans="1:6" x14ac:dyDescent="0.3">
      <c r="A261" s="3">
        <f t="shared" si="4"/>
        <v>44820</v>
      </c>
      <c r="B261">
        <v>9</v>
      </c>
      <c r="C261">
        <v>16</v>
      </c>
      <c r="D261">
        <v>3307</v>
      </c>
      <c r="E261">
        <v>4626</v>
      </c>
      <c r="F261">
        <v>1640</v>
      </c>
    </row>
    <row r="262" spans="1:6" x14ac:dyDescent="0.3">
      <c r="A262" s="3">
        <f t="shared" si="4"/>
        <v>44821</v>
      </c>
      <c r="B262">
        <v>9</v>
      </c>
      <c r="C262">
        <v>17</v>
      </c>
      <c r="D262">
        <v>3099</v>
      </c>
      <c r="E262">
        <v>4528</v>
      </c>
      <c r="F262">
        <v>1416</v>
      </c>
    </row>
    <row r="263" spans="1:6" x14ac:dyDescent="0.3">
      <c r="A263" s="3">
        <f t="shared" si="4"/>
        <v>44822</v>
      </c>
      <c r="B263">
        <v>9</v>
      </c>
      <c r="C263">
        <v>18</v>
      </c>
      <c r="D263">
        <v>3458</v>
      </c>
      <c r="E263">
        <v>4314</v>
      </c>
      <c r="F263">
        <v>1452</v>
      </c>
    </row>
    <row r="264" spans="1:6" x14ac:dyDescent="0.3">
      <c r="A264" s="3">
        <f t="shared" si="4"/>
        <v>44823</v>
      </c>
      <c r="B264">
        <v>9</v>
      </c>
      <c r="C264">
        <v>19</v>
      </c>
      <c r="D264">
        <v>3077</v>
      </c>
      <c r="E264">
        <v>4658</v>
      </c>
      <c r="F264">
        <v>1347</v>
      </c>
    </row>
    <row r="265" spans="1:6" x14ac:dyDescent="0.3">
      <c r="A265" s="3">
        <f t="shared" si="4"/>
        <v>44824</v>
      </c>
      <c r="B265">
        <v>9</v>
      </c>
      <c r="C265">
        <v>20</v>
      </c>
      <c r="D265">
        <v>3308</v>
      </c>
      <c r="E265">
        <v>3669</v>
      </c>
      <c r="F265">
        <v>1170</v>
      </c>
    </row>
    <row r="266" spans="1:6" x14ac:dyDescent="0.3">
      <c r="A266" s="3">
        <f t="shared" si="4"/>
        <v>44825</v>
      </c>
      <c r="B266">
        <v>9</v>
      </c>
      <c r="C266">
        <v>21</v>
      </c>
      <c r="D266">
        <v>3142</v>
      </c>
      <c r="E266">
        <v>3339</v>
      </c>
      <c r="F266">
        <v>1566</v>
      </c>
    </row>
    <row r="267" spans="1:6" x14ac:dyDescent="0.3">
      <c r="A267" s="3">
        <f t="shared" si="4"/>
        <v>44826</v>
      </c>
      <c r="B267">
        <v>9</v>
      </c>
      <c r="C267">
        <v>22</v>
      </c>
      <c r="D267">
        <v>2157</v>
      </c>
      <c r="E267">
        <v>4803</v>
      </c>
      <c r="F267">
        <v>1437</v>
      </c>
    </row>
    <row r="268" spans="1:6" x14ac:dyDescent="0.3">
      <c r="A268" s="3">
        <f t="shared" si="4"/>
        <v>44827</v>
      </c>
      <c r="B268">
        <v>9</v>
      </c>
      <c r="C268">
        <v>23</v>
      </c>
      <c r="D268">
        <v>3312</v>
      </c>
      <c r="E268">
        <v>5110</v>
      </c>
      <c r="F268">
        <v>1476</v>
      </c>
    </row>
    <row r="269" spans="1:6" x14ac:dyDescent="0.3">
      <c r="A269" s="3">
        <f t="shared" si="4"/>
        <v>44828</v>
      </c>
      <c r="B269">
        <v>9</v>
      </c>
      <c r="C269">
        <v>24</v>
      </c>
      <c r="D269">
        <v>2984</v>
      </c>
      <c r="E269">
        <v>4818</v>
      </c>
      <c r="F269">
        <v>1315</v>
      </c>
    </row>
    <row r="270" spans="1:6" x14ac:dyDescent="0.3">
      <c r="A270" s="3">
        <f t="shared" si="4"/>
        <v>44829</v>
      </c>
      <c r="B270">
        <v>9</v>
      </c>
      <c r="C270">
        <v>25</v>
      </c>
      <c r="D270">
        <v>2985</v>
      </c>
      <c r="E270">
        <v>4069</v>
      </c>
      <c r="F270">
        <v>1424</v>
      </c>
    </row>
    <row r="271" spans="1:6" x14ac:dyDescent="0.3">
      <c r="A271" s="3">
        <f t="shared" si="4"/>
        <v>44830</v>
      </c>
      <c r="B271">
        <v>9</v>
      </c>
      <c r="C271">
        <v>26</v>
      </c>
      <c r="D271">
        <v>2964</v>
      </c>
      <c r="E271">
        <v>4594</v>
      </c>
      <c r="F271">
        <v>1335</v>
      </c>
    </row>
    <row r="272" spans="1:6" x14ac:dyDescent="0.3">
      <c r="A272" s="3">
        <f t="shared" si="4"/>
        <v>44831</v>
      </c>
      <c r="B272">
        <v>9</v>
      </c>
      <c r="C272">
        <v>27</v>
      </c>
      <c r="D272">
        <v>3212</v>
      </c>
      <c r="E272">
        <v>3891</v>
      </c>
      <c r="F272">
        <v>1119</v>
      </c>
    </row>
    <row r="273" spans="1:6" x14ac:dyDescent="0.3">
      <c r="A273" s="3">
        <f t="shared" si="4"/>
        <v>44832</v>
      </c>
      <c r="B273">
        <v>9</v>
      </c>
      <c r="C273">
        <v>28</v>
      </c>
      <c r="D273">
        <v>3152</v>
      </c>
      <c r="E273">
        <v>3109</v>
      </c>
      <c r="F273">
        <v>1494</v>
      </c>
    </row>
    <row r="274" spans="1:6" x14ac:dyDescent="0.3">
      <c r="A274" s="3">
        <f t="shared" si="4"/>
        <v>44833</v>
      </c>
      <c r="B274">
        <v>9</v>
      </c>
      <c r="C274">
        <v>29</v>
      </c>
      <c r="D274">
        <v>2162</v>
      </c>
      <c r="E274">
        <v>4513</v>
      </c>
      <c r="F274">
        <v>1570</v>
      </c>
    </row>
    <row r="275" spans="1:6" x14ac:dyDescent="0.3">
      <c r="A275" s="3">
        <f t="shared" si="4"/>
        <v>44834</v>
      </c>
      <c r="B275">
        <v>9</v>
      </c>
      <c r="C275">
        <v>30</v>
      </c>
      <c r="D275">
        <v>3053</v>
      </c>
      <c r="E275">
        <v>4058</v>
      </c>
      <c r="F275">
        <v>1554</v>
      </c>
    </row>
    <row r="276" spans="1:6" x14ac:dyDescent="0.3">
      <c r="A276" s="3">
        <f t="shared" si="4"/>
        <v>44835</v>
      </c>
      <c r="B276">
        <v>10</v>
      </c>
      <c r="C276">
        <v>1</v>
      </c>
      <c r="D276">
        <v>2652</v>
      </c>
      <c r="E276">
        <v>4000</v>
      </c>
      <c r="F276">
        <v>1476</v>
      </c>
    </row>
    <row r="277" spans="1:6" x14ac:dyDescent="0.3">
      <c r="A277" s="3">
        <f t="shared" si="4"/>
        <v>44836</v>
      </c>
      <c r="B277">
        <v>10</v>
      </c>
      <c r="C277">
        <v>2</v>
      </c>
      <c r="D277">
        <v>2645</v>
      </c>
      <c r="E277">
        <v>3752</v>
      </c>
      <c r="F277">
        <v>1615</v>
      </c>
    </row>
    <row r="278" spans="1:6" x14ac:dyDescent="0.3">
      <c r="A278" s="3">
        <f t="shared" si="4"/>
        <v>44837</v>
      </c>
      <c r="B278">
        <v>10</v>
      </c>
      <c r="C278">
        <v>3</v>
      </c>
      <c r="D278">
        <v>2801</v>
      </c>
      <c r="E278">
        <v>3593</v>
      </c>
      <c r="F278">
        <v>1381</v>
      </c>
    </row>
    <row r="279" spans="1:6" x14ac:dyDescent="0.3">
      <c r="A279" s="3">
        <f t="shared" si="4"/>
        <v>44838</v>
      </c>
      <c r="B279">
        <v>10</v>
      </c>
      <c r="C279">
        <v>4</v>
      </c>
      <c r="D279">
        <v>2698</v>
      </c>
      <c r="E279">
        <v>3335</v>
      </c>
      <c r="F279">
        <v>1224</v>
      </c>
    </row>
    <row r="280" spans="1:6" x14ac:dyDescent="0.3">
      <c r="A280" s="3">
        <f t="shared" si="4"/>
        <v>44839</v>
      </c>
      <c r="B280">
        <v>10</v>
      </c>
      <c r="C280">
        <v>5</v>
      </c>
      <c r="D280">
        <v>2810</v>
      </c>
      <c r="E280">
        <v>2635</v>
      </c>
      <c r="F280">
        <v>1394</v>
      </c>
    </row>
    <row r="281" spans="1:6" x14ac:dyDescent="0.3">
      <c r="A281" s="3">
        <f t="shared" si="4"/>
        <v>44840</v>
      </c>
      <c r="B281">
        <v>10</v>
      </c>
      <c r="C281">
        <v>6</v>
      </c>
      <c r="D281">
        <v>1712</v>
      </c>
      <c r="E281">
        <v>3912</v>
      </c>
      <c r="F281">
        <v>1762</v>
      </c>
    </row>
    <row r="282" spans="1:6" x14ac:dyDescent="0.3">
      <c r="A282" s="3">
        <f t="shared" si="4"/>
        <v>44841</v>
      </c>
      <c r="B282">
        <v>10</v>
      </c>
      <c r="C282">
        <v>7</v>
      </c>
      <c r="D282">
        <v>3298</v>
      </c>
      <c r="E282">
        <v>3830</v>
      </c>
      <c r="F282">
        <v>1554</v>
      </c>
    </row>
    <row r="283" spans="1:6" x14ac:dyDescent="0.3">
      <c r="A283" s="3">
        <f t="shared" si="4"/>
        <v>44842</v>
      </c>
      <c r="B283">
        <v>10</v>
      </c>
      <c r="C283">
        <v>8</v>
      </c>
      <c r="D283">
        <v>2676</v>
      </c>
      <c r="E283">
        <v>3379</v>
      </c>
      <c r="F283">
        <v>1411</v>
      </c>
    </row>
    <row r="284" spans="1:6" x14ac:dyDescent="0.3">
      <c r="A284" s="3">
        <f t="shared" si="4"/>
        <v>44843</v>
      </c>
      <c r="B284">
        <v>10</v>
      </c>
      <c r="C284">
        <v>9</v>
      </c>
      <c r="D284">
        <v>2577</v>
      </c>
      <c r="E284">
        <v>3425</v>
      </c>
      <c r="F284">
        <v>1510</v>
      </c>
    </row>
    <row r="285" spans="1:6" x14ac:dyDescent="0.3">
      <c r="A285" s="3">
        <f t="shared" si="4"/>
        <v>44844</v>
      </c>
      <c r="B285">
        <v>10</v>
      </c>
      <c r="C285">
        <v>10</v>
      </c>
      <c r="D285">
        <v>2605</v>
      </c>
      <c r="E285">
        <v>3204</v>
      </c>
      <c r="F285">
        <v>1550</v>
      </c>
    </row>
    <row r="286" spans="1:6" x14ac:dyDescent="0.3">
      <c r="A286" s="3">
        <f t="shared" si="4"/>
        <v>44845</v>
      </c>
      <c r="B286">
        <v>10</v>
      </c>
      <c r="C286">
        <v>11</v>
      </c>
      <c r="D286">
        <v>2926</v>
      </c>
      <c r="E286">
        <v>3325</v>
      </c>
      <c r="F286">
        <v>1244</v>
      </c>
    </row>
    <row r="287" spans="1:6" x14ac:dyDescent="0.3">
      <c r="A287" s="3">
        <f t="shared" si="4"/>
        <v>44846</v>
      </c>
      <c r="B287">
        <v>10</v>
      </c>
      <c r="C287">
        <v>12</v>
      </c>
      <c r="D287">
        <v>2862</v>
      </c>
      <c r="E287">
        <v>2682</v>
      </c>
      <c r="F287">
        <v>1847</v>
      </c>
    </row>
    <row r="288" spans="1:6" x14ac:dyDescent="0.3">
      <c r="A288" s="3">
        <f t="shared" si="4"/>
        <v>44847</v>
      </c>
      <c r="B288">
        <v>10</v>
      </c>
      <c r="C288">
        <v>13</v>
      </c>
      <c r="D288">
        <v>2015</v>
      </c>
      <c r="E288">
        <v>4508</v>
      </c>
      <c r="F288">
        <v>1425</v>
      </c>
    </row>
    <row r="289" spans="1:6" x14ac:dyDescent="0.3">
      <c r="A289" s="3">
        <f t="shared" si="4"/>
        <v>44848</v>
      </c>
      <c r="B289">
        <v>10</v>
      </c>
      <c r="C289">
        <v>14</v>
      </c>
      <c r="D289">
        <v>3022</v>
      </c>
      <c r="E289">
        <v>3756</v>
      </c>
      <c r="F289">
        <v>1470</v>
      </c>
    </row>
    <row r="290" spans="1:6" x14ac:dyDescent="0.3">
      <c r="A290" s="3">
        <f t="shared" si="4"/>
        <v>44849</v>
      </c>
      <c r="B290">
        <v>10</v>
      </c>
      <c r="C290">
        <v>15</v>
      </c>
      <c r="D290">
        <v>2841</v>
      </c>
      <c r="E290">
        <v>3456</v>
      </c>
      <c r="F290">
        <v>1460</v>
      </c>
    </row>
    <row r="291" spans="1:6" x14ac:dyDescent="0.3">
      <c r="A291" s="3">
        <f t="shared" si="4"/>
        <v>44850</v>
      </c>
      <c r="B291">
        <v>10</v>
      </c>
      <c r="C291">
        <v>16</v>
      </c>
      <c r="D291">
        <v>2836</v>
      </c>
      <c r="E291">
        <v>3323</v>
      </c>
      <c r="F291">
        <v>1462</v>
      </c>
    </row>
    <row r="292" spans="1:6" x14ac:dyDescent="0.3">
      <c r="A292" s="3">
        <f t="shared" si="4"/>
        <v>44851</v>
      </c>
      <c r="B292">
        <v>10</v>
      </c>
      <c r="C292">
        <v>17</v>
      </c>
      <c r="D292">
        <v>2713</v>
      </c>
      <c r="E292">
        <v>3450</v>
      </c>
      <c r="F292">
        <v>1481</v>
      </c>
    </row>
    <row r="293" spans="1:6" x14ac:dyDescent="0.3">
      <c r="A293" s="3">
        <f t="shared" si="4"/>
        <v>44852</v>
      </c>
      <c r="B293">
        <v>10</v>
      </c>
      <c r="C293">
        <v>18</v>
      </c>
      <c r="D293">
        <v>2717</v>
      </c>
      <c r="E293">
        <v>3692</v>
      </c>
      <c r="F293">
        <v>1269</v>
      </c>
    </row>
    <row r="294" spans="1:6" x14ac:dyDescent="0.3">
      <c r="A294" s="3">
        <f t="shared" si="4"/>
        <v>44853</v>
      </c>
      <c r="B294">
        <v>10</v>
      </c>
      <c r="C294">
        <v>19</v>
      </c>
      <c r="D294">
        <v>2623</v>
      </c>
      <c r="E294">
        <v>2919</v>
      </c>
      <c r="F294">
        <v>1600</v>
      </c>
    </row>
    <row r="295" spans="1:6" x14ac:dyDescent="0.3">
      <c r="A295" s="3">
        <f t="shared" si="4"/>
        <v>44854</v>
      </c>
      <c r="B295">
        <v>10</v>
      </c>
      <c r="C295">
        <v>20</v>
      </c>
      <c r="D295">
        <v>1969</v>
      </c>
      <c r="E295">
        <v>3594</v>
      </c>
      <c r="F295">
        <v>1472</v>
      </c>
    </row>
    <row r="296" spans="1:6" x14ac:dyDescent="0.3">
      <c r="A296" s="3">
        <f t="shared" si="4"/>
        <v>44855</v>
      </c>
      <c r="B296">
        <v>10</v>
      </c>
      <c r="C296">
        <v>21</v>
      </c>
      <c r="D296">
        <v>2869</v>
      </c>
      <c r="E296">
        <v>4620</v>
      </c>
      <c r="F296">
        <v>1347</v>
      </c>
    </row>
    <row r="297" spans="1:6" x14ac:dyDescent="0.3">
      <c r="A297" s="3">
        <f t="shared" si="4"/>
        <v>44856</v>
      </c>
      <c r="B297">
        <v>10</v>
      </c>
      <c r="C297">
        <v>22</v>
      </c>
      <c r="D297">
        <v>2709</v>
      </c>
      <c r="E297">
        <v>3680</v>
      </c>
      <c r="F297">
        <v>1320</v>
      </c>
    </row>
    <row r="298" spans="1:6" x14ac:dyDescent="0.3">
      <c r="A298" s="3">
        <f t="shared" si="4"/>
        <v>44857</v>
      </c>
      <c r="B298">
        <v>10</v>
      </c>
      <c r="C298">
        <v>23</v>
      </c>
      <c r="D298">
        <v>2923</v>
      </c>
      <c r="E298">
        <v>3121</v>
      </c>
      <c r="F298">
        <v>1491</v>
      </c>
    </row>
    <row r="299" spans="1:6" x14ac:dyDescent="0.3">
      <c r="A299" s="3">
        <f t="shared" si="4"/>
        <v>44858</v>
      </c>
      <c r="B299">
        <v>10</v>
      </c>
      <c r="C299">
        <v>24</v>
      </c>
      <c r="D299">
        <v>3425</v>
      </c>
      <c r="E299">
        <v>3887</v>
      </c>
      <c r="F299">
        <v>1407</v>
      </c>
    </row>
    <row r="300" spans="1:6" x14ac:dyDescent="0.3">
      <c r="A300" s="3">
        <f t="shared" si="4"/>
        <v>44859</v>
      </c>
      <c r="B300">
        <v>10</v>
      </c>
      <c r="C300">
        <v>25</v>
      </c>
      <c r="D300">
        <v>3323</v>
      </c>
      <c r="E300">
        <v>3309</v>
      </c>
      <c r="F300">
        <v>1315</v>
      </c>
    </row>
    <row r="301" spans="1:6" x14ac:dyDescent="0.3">
      <c r="A301" s="3">
        <f t="shared" si="4"/>
        <v>44860</v>
      </c>
      <c r="B301">
        <v>10</v>
      </c>
      <c r="C301">
        <v>26</v>
      </c>
      <c r="D301">
        <v>2728</v>
      </c>
      <c r="E301">
        <v>2791</v>
      </c>
      <c r="F301">
        <v>1469</v>
      </c>
    </row>
    <row r="302" spans="1:6" x14ac:dyDescent="0.3">
      <c r="A302" s="3">
        <f t="shared" si="4"/>
        <v>44861</v>
      </c>
      <c r="B302">
        <v>10</v>
      </c>
      <c r="C302">
        <v>27</v>
      </c>
      <c r="D302">
        <v>2373</v>
      </c>
      <c r="E302">
        <v>3856</v>
      </c>
      <c r="F302">
        <v>1291</v>
      </c>
    </row>
    <row r="303" spans="1:6" x14ac:dyDescent="0.3">
      <c r="A303" s="3">
        <f t="shared" si="4"/>
        <v>44862</v>
      </c>
      <c r="B303">
        <v>10</v>
      </c>
      <c r="C303">
        <v>28</v>
      </c>
      <c r="D303">
        <v>3798</v>
      </c>
      <c r="E303">
        <v>3717</v>
      </c>
      <c r="F303">
        <v>1329</v>
      </c>
    </row>
    <row r="304" spans="1:6" x14ac:dyDescent="0.3">
      <c r="A304" s="3">
        <f t="shared" si="4"/>
        <v>44863</v>
      </c>
      <c r="B304">
        <v>10</v>
      </c>
      <c r="C304">
        <v>29</v>
      </c>
      <c r="D304">
        <v>3858</v>
      </c>
      <c r="E304">
        <v>3697</v>
      </c>
      <c r="F304">
        <v>1383</v>
      </c>
    </row>
    <row r="305" spans="1:6" x14ac:dyDescent="0.3">
      <c r="A305" s="3">
        <f t="shared" si="4"/>
        <v>44864</v>
      </c>
      <c r="B305">
        <v>10</v>
      </c>
      <c r="C305">
        <v>30</v>
      </c>
      <c r="D305">
        <v>4181</v>
      </c>
      <c r="E305">
        <v>3609</v>
      </c>
      <c r="F305">
        <v>1404</v>
      </c>
    </row>
    <row r="306" spans="1:6" x14ac:dyDescent="0.3">
      <c r="A306" s="3">
        <f t="shared" si="4"/>
        <v>44865</v>
      </c>
      <c r="B306">
        <v>10</v>
      </c>
      <c r="C306">
        <v>31</v>
      </c>
      <c r="D306">
        <v>3330</v>
      </c>
      <c r="E306">
        <v>2973</v>
      </c>
      <c r="F306">
        <v>1347</v>
      </c>
    </row>
    <row r="307" spans="1:6" x14ac:dyDescent="0.3">
      <c r="A307" s="3">
        <f t="shared" si="4"/>
        <v>44866</v>
      </c>
      <c r="B307">
        <v>11</v>
      </c>
      <c r="C307">
        <v>1</v>
      </c>
      <c r="D307">
        <v>3682</v>
      </c>
      <c r="E307">
        <v>3087</v>
      </c>
      <c r="F307">
        <v>1365</v>
      </c>
    </row>
    <row r="308" spans="1:6" x14ac:dyDescent="0.3">
      <c r="A308" s="3">
        <f t="shared" si="4"/>
        <v>44867</v>
      </c>
      <c r="B308">
        <v>11</v>
      </c>
      <c r="C308">
        <v>2</v>
      </c>
      <c r="D308">
        <v>3590</v>
      </c>
      <c r="E308">
        <v>2566</v>
      </c>
      <c r="F308">
        <v>1549</v>
      </c>
    </row>
    <row r="309" spans="1:6" x14ac:dyDescent="0.3">
      <c r="A309" s="3">
        <f t="shared" si="4"/>
        <v>44868</v>
      </c>
      <c r="B309">
        <v>11</v>
      </c>
      <c r="C309">
        <v>3</v>
      </c>
      <c r="D309">
        <v>3186</v>
      </c>
      <c r="E309">
        <v>3040</v>
      </c>
      <c r="F309">
        <v>1429</v>
      </c>
    </row>
    <row r="310" spans="1:6" x14ac:dyDescent="0.3">
      <c r="A310" s="3">
        <f t="shared" si="4"/>
        <v>44869</v>
      </c>
      <c r="B310">
        <v>11</v>
      </c>
      <c r="C310">
        <v>4</v>
      </c>
      <c r="D310">
        <v>3446</v>
      </c>
      <c r="E310">
        <v>3824</v>
      </c>
      <c r="F310">
        <v>1417</v>
      </c>
    </row>
    <row r="311" spans="1:6" x14ac:dyDescent="0.3">
      <c r="A311" s="3">
        <f t="shared" si="4"/>
        <v>44870</v>
      </c>
      <c r="B311">
        <v>11</v>
      </c>
      <c r="C311">
        <v>5</v>
      </c>
      <c r="D311">
        <v>3914</v>
      </c>
      <c r="E311">
        <v>3187</v>
      </c>
      <c r="F311">
        <v>1475</v>
      </c>
    </row>
    <row r="312" spans="1:6" x14ac:dyDescent="0.3">
      <c r="A312" s="3">
        <f t="shared" si="4"/>
        <v>44871</v>
      </c>
      <c r="B312">
        <v>11</v>
      </c>
      <c r="C312">
        <v>6</v>
      </c>
      <c r="D312">
        <v>4176</v>
      </c>
      <c r="E312">
        <v>3127</v>
      </c>
      <c r="F312">
        <v>1592</v>
      </c>
    </row>
    <row r="313" spans="1:6" x14ac:dyDescent="0.3">
      <c r="A313" s="3">
        <f t="shared" si="4"/>
        <v>44872</v>
      </c>
      <c r="B313">
        <v>11</v>
      </c>
      <c r="C313">
        <v>7</v>
      </c>
      <c r="D313">
        <v>3713</v>
      </c>
      <c r="E313">
        <v>3349</v>
      </c>
      <c r="F313">
        <v>1728</v>
      </c>
    </row>
    <row r="314" spans="1:6" x14ac:dyDescent="0.3">
      <c r="A314" s="3">
        <f t="shared" si="4"/>
        <v>44873</v>
      </c>
      <c r="B314">
        <v>11</v>
      </c>
      <c r="C314">
        <v>8</v>
      </c>
      <c r="D314">
        <v>3928</v>
      </c>
      <c r="E314">
        <v>3440</v>
      </c>
      <c r="F314">
        <v>1492</v>
      </c>
    </row>
    <row r="315" spans="1:6" x14ac:dyDescent="0.3">
      <c r="A315" s="3">
        <f t="shared" si="4"/>
        <v>44874</v>
      </c>
      <c r="B315">
        <v>11</v>
      </c>
      <c r="C315">
        <v>9</v>
      </c>
      <c r="D315">
        <v>3477</v>
      </c>
      <c r="E315">
        <v>2426</v>
      </c>
      <c r="F315">
        <v>1900</v>
      </c>
    </row>
    <row r="316" spans="1:6" x14ac:dyDescent="0.3">
      <c r="A316" s="3">
        <f t="shared" si="4"/>
        <v>44875</v>
      </c>
      <c r="B316">
        <v>11</v>
      </c>
      <c r="C316">
        <v>10</v>
      </c>
      <c r="D316">
        <v>3153</v>
      </c>
      <c r="E316">
        <v>4172</v>
      </c>
      <c r="F316">
        <v>1763</v>
      </c>
    </row>
    <row r="317" spans="1:6" x14ac:dyDescent="0.3">
      <c r="A317" s="3">
        <f t="shared" si="4"/>
        <v>44876</v>
      </c>
      <c r="B317">
        <v>11</v>
      </c>
      <c r="C317">
        <v>11</v>
      </c>
      <c r="D317">
        <v>4060</v>
      </c>
      <c r="E317">
        <v>3186</v>
      </c>
      <c r="F317">
        <v>1497</v>
      </c>
    </row>
    <row r="318" spans="1:6" x14ac:dyDescent="0.3">
      <c r="A318" s="3">
        <f t="shared" si="4"/>
        <v>44877</v>
      </c>
      <c r="B318">
        <v>11</v>
      </c>
      <c r="C318">
        <v>12</v>
      </c>
      <c r="D318">
        <v>3638</v>
      </c>
      <c r="E318">
        <v>3099</v>
      </c>
      <c r="F318">
        <v>1381</v>
      </c>
    </row>
    <row r="319" spans="1:6" x14ac:dyDescent="0.3">
      <c r="A319" s="3">
        <f t="shared" si="4"/>
        <v>44878</v>
      </c>
      <c r="B319">
        <v>11</v>
      </c>
      <c r="C319">
        <v>13</v>
      </c>
      <c r="D319">
        <v>3478</v>
      </c>
      <c r="E319">
        <v>3271</v>
      </c>
      <c r="F319">
        <v>1610</v>
      </c>
    </row>
    <row r="320" spans="1:6" x14ac:dyDescent="0.3">
      <c r="A320" s="3">
        <f t="shared" si="4"/>
        <v>44879</v>
      </c>
      <c r="B320">
        <v>11</v>
      </c>
      <c r="C320">
        <v>14</v>
      </c>
      <c r="D320">
        <v>3895</v>
      </c>
      <c r="E320">
        <v>3244</v>
      </c>
      <c r="F320">
        <v>1880</v>
      </c>
    </row>
    <row r="321" spans="1:6" x14ac:dyDescent="0.3">
      <c r="A321" s="3">
        <f t="shared" si="4"/>
        <v>44880</v>
      </c>
      <c r="B321">
        <v>11</v>
      </c>
      <c r="C321">
        <v>15</v>
      </c>
      <c r="D321">
        <v>3767</v>
      </c>
      <c r="E321">
        <v>3093</v>
      </c>
      <c r="F321">
        <v>1406</v>
      </c>
    </row>
    <row r="322" spans="1:6" x14ac:dyDescent="0.3">
      <c r="A322" s="3">
        <f t="shared" si="4"/>
        <v>44881</v>
      </c>
      <c r="B322">
        <v>11</v>
      </c>
      <c r="C322">
        <v>16</v>
      </c>
      <c r="D322">
        <v>3982</v>
      </c>
      <c r="E322">
        <v>2757</v>
      </c>
      <c r="F322">
        <v>1655</v>
      </c>
    </row>
    <row r="323" spans="1:6" x14ac:dyDescent="0.3">
      <c r="A323" s="3">
        <f t="shared" ref="A323:A367" si="5">DATE(2022,B323,C323)</f>
        <v>44882</v>
      </c>
      <c r="B323">
        <v>11</v>
      </c>
      <c r="C323">
        <v>17</v>
      </c>
      <c r="D323">
        <v>3313</v>
      </c>
      <c r="E323">
        <v>3455</v>
      </c>
      <c r="F323">
        <v>1404</v>
      </c>
    </row>
    <row r="324" spans="1:6" x14ac:dyDescent="0.3">
      <c r="A324" s="3">
        <f t="shared" si="5"/>
        <v>44883</v>
      </c>
      <c r="B324">
        <v>11</v>
      </c>
      <c r="C324">
        <v>18</v>
      </c>
      <c r="D324">
        <v>3745</v>
      </c>
      <c r="E324">
        <v>3236</v>
      </c>
      <c r="F324">
        <v>1396</v>
      </c>
    </row>
    <row r="325" spans="1:6" x14ac:dyDescent="0.3">
      <c r="A325" s="3">
        <f t="shared" si="5"/>
        <v>44884</v>
      </c>
      <c r="B325">
        <v>11</v>
      </c>
      <c r="C325">
        <v>19</v>
      </c>
      <c r="D325">
        <v>3758</v>
      </c>
      <c r="E325">
        <v>3277</v>
      </c>
      <c r="F325">
        <v>1411</v>
      </c>
    </row>
    <row r="326" spans="1:6" x14ac:dyDescent="0.3">
      <c r="A326" s="3">
        <f t="shared" si="5"/>
        <v>44885</v>
      </c>
      <c r="B326">
        <v>11</v>
      </c>
      <c r="C326">
        <v>20</v>
      </c>
      <c r="D326">
        <v>3937</v>
      </c>
      <c r="E326">
        <v>3141</v>
      </c>
      <c r="F326">
        <v>1509</v>
      </c>
    </row>
    <row r="327" spans="1:6" x14ac:dyDescent="0.3">
      <c r="A327" s="3">
        <f t="shared" si="5"/>
        <v>44886</v>
      </c>
      <c r="B327">
        <v>11</v>
      </c>
      <c r="C327">
        <v>21</v>
      </c>
      <c r="D327">
        <v>139</v>
      </c>
      <c r="E327">
        <v>3303</v>
      </c>
      <c r="F327">
        <v>1422</v>
      </c>
    </row>
    <row r="328" spans="1:6" x14ac:dyDescent="0.3">
      <c r="A328" s="3">
        <f t="shared" si="5"/>
        <v>44887</v>
      </c>
      <c r="B328">
        <v>11</v>
      </c>
      <c r="C328">
        <v>22</v>
      </c>
      <c r="D328">
        <v>5300</v>
      </c>
      <c r="E328">
        <v>3343</v>
      </c>
      <c r="F328">
        <v>1180</v>
      </c>
    </row>
    <row r="329" spans="1:6" x14ac:dyDescent="0.3">
      <c r="A329" s="3">
        <f t="shared" si="5"/>
        <v>44888</v>
      </c>
      <c r="B329">
        <v>11</v>
      </c>
      <c r="C329">
        <v>23</v>
      </c>
      <c r="D329">
        <v>3932</v>
      </c>
      <c r="E329">
        <v>2474</v>
      </c>
      <c r="F329">
        <v>1307</v>
      </c>
    </row>
    <row r="330" spans="1:6" x14ac:dyDescent="0.3">
      <c r="A330" s="3">
        <f t="shared" si="5"/>
        <v>44889</v>
      </c>
      <c r="B330">
        <v>11</v>
      </c>
      <c r="C330">
        <v>24</v>
      </c>
      <c r="D330">
        <v>3076</v>
      </c>
      <c r="E330">
        <v>3604</v>
      </c>
      <c r="F330">
        <v>1537</v>
      </c>
    </row>
    <row r="331" spans="1:6" x14ac:dyDescent="0.3">
      <c r="A331" s="3">
        <f t="shared" si="5"/>
        <v>44890</v>
      </c>
      <c r="B331">
        <v>11</v>
      </c>
      <c r="C331">
        <v>25</v>
      </c>
      <c r="D331">
        <v>4168</v>
      </c>
      <c r="E331">
        <v>3338</v>
      </c>
      <c r="F331">
        <v>1931</v>
      </c>
    </row>
    <row r="332" spans="1:6" x14ac:dyDescent="0.3">
      <c r="A332" s="3">
        <f t="shared" si="5"/>
        <v>44891</v>
      </c>
      <c r="B332">
        <v>11</v>
      </c>
      <c r="C332">
        <v>26</v>
      </c>
      <c r="D332">
        <v>3948</v>
      </c>
      <c r="E332">
        <v>3300</v>
      </c>
      <c r="F332">
        <v>136</v>
      </c>
    </row>
    <row r="333" spans="1:6" x14ac:dyDescent="0.3">
      <c r="A333" s="3">
        <f t="shared" si="5"/>
        <v>44892</v>
      </c>
      <c r="B333">
        <v>11</v>
      </c>
      <c r="C333">
        <v>27</v>
      </c>
      <c r="D333">
        <v>3888</v>
      </c>
      <c r="E333">
        <v>60</v>
      </c>
      <c r="F333">
        <v>2708</v>
      </c>
    </row>
    <row r="334" spans="1:6" x14ac:dyDescent="0.3">
      <c r="A334" s="3">
        <f t="shared" si="5"/>
        <v>44893</v>
      </c>
      <c r="B334">
        <v>11</v>
      </c>
      <c r="C334">
        <v>28</v>
      </c>
      <c r="D334">
        <v>4321</v>
      </c>
      <c r="E334">
        <v>4954</v>
      </c>
      <c r="F334">
        <v>2090</v>
      </c>
    </row>
    <row r="335" spans="1:6" x14ac:dyDescent="0.3">
      <c r="A335" s="3">
        <f t="shared" si="5"/>
        <v>44894</v>
      </c>
      <c r="B335">
        <v>11</v>
      </c>
      <c r="C335">
        <v>29</v>
      </c>
      <c r="D335">
        <v>5086</v>
      </c>
      <c r="E335">
        <v>3486</v>
      </c>
      <c r="F335">
        <v>1458</v>
      </c>
    </row>
    <row r="336" spans="1:6" x14ac:dyDescent="0.3">
      <c r="A336" s="3">
        <f t="shared" si="5"/>
        <v>44895</v>
      </c>
      <c r="B336">
        <v>11</v>
      </c>
      <c r="C336">
        <v>30</v>
      </c>
      <c r="D336">
        <v>4558</v>
      </c>
      <c r="E336">
        <v>2550</v>
      </c>
      <c r="F336">
        <v>1609</v>
      </c>
    </row>
    <row r="337" spans="1:6" x14ac:dyDescent="0.3">
      <c r="A337" s="3">
        <f t="shared" si="5"/>
        <v>44896</v>
      </c>
      <c r="B337">
        <v>12</v>
      </c>
      <c r="C337">
        <v>1</v>
      </c>
      <c r="D337">
        <v>3419</v>
      </c>
      <c r="E337">
        <v>3373</v>
      </c>
      <c r="F337">
        <v>1930</v>
      </c>
    </row>
    <row r="338" spans="1:6" x14ac:dyDescent="0.3">
      <c r="A338" s="3">
        <f t="shared" si="5"/>
        <v>44897</v>
      </c>
      <c r="B338">
        <v>12</v>
      </c>
      <c r="C338">
        <v>2</v>
      </c>
      <c r="D338">
        <v>4344</v>
      </c>
      <c r="E338">
        <v>3505</v>
      </c>
      <c r="F338">
        <v>1892</v>
      </c>
    </row>
    <row r="339" spans="1:6" x14ac:dyDescent="0.3">
      <c r="A339" s="3">
        <f t="shared" si="5"/>
        <v>44898</v>
      </c>
      <c r="B339">
        <v>12</v>
      </c>
      <c r="C339">
        <v>3</v>
      </c>
      <c r="D339">
        <v>4481</v>
      </c>
      <c r="E339">
        <v>2953</v>
      </c>
      <c r="F339">
        <v>1921</v>
      </c>
    </row>
    <row r="340" spans="1:6" x14ac:dyDescent="0.3">
      <c r="A340" s="3">
        <f t="shared" si="5"/>
        <v>44899</v>
      </c>
      <c r="B340">
        <v>12</v>
      </c>
      <c r="C340">
        <v>4</v>
      </c>
      <c r="D340">
        <v>4131</v>
      </c>
      <c r="E340">
        <v>2398</v>
      </c>
      <c r="F340">
        <v>1702</v>
      </c>
    </row>
    <row r="341" spans="1:6" x14ac:dyDescent="0.3">
      <c r="A341" s="3">
        <f t="shared" si="5"/>
        <v>44900</v>
      </c>
      <c r="B341">
        <v>12</v>
      </c>
      <c r="C341">
        <v>5</v>
      </c>
      <c r="D341">
        <v>4568</v>
      </c>
      <c r="E341">
        <v>3137</v>
      </c>
      <c r="F341">
        <v>1655</v>
      </c>
    </row>
    <row r="342" spans="1:6" x14ac:dyDescent="0.3">
      <c r="A342" s="3">
        <f t="shared" si="5"/>
        <v>44901</v>
      </c>
      <c r="B342">
        <v>12</v>
      </c>
      <c r="C342">
        <v>6</v>
      </c>
      <c r="D342">
        <v>4327</v>
      </c>
      <c r="E342">
        <v>3274</v>
      </c>
      <c r="F342">
        <v>1303</v>
      </c>
    </row>
    <row r="343" spans="1:6" x14ac:dyDescent="0.3">
      <c r="A343" s="3">
        <f t="shared" si="5"/>
        <v>44902</v>
      </c>
      <c r="B343">
        <v>12</v>
      </c>
      <c r="C343">
        <v>7</v>
      </c>
      <c r="D343">
        <v>4724</v>
      </c>
      <c r="E343">
        <v>2597</v>
      </c>
      <c r="F343">
        <v>2197</v>
      </c>
    </row>
    <row r="344" spans="1:6" x14ac:dyDescent="0.3">
      <c r="A344" s="3">
        <f t="shared" si="5"/>
        <v>44903</v>
      </c>
      <c r="B344">
        <v>12</v>
      </c>
      <c r="C344">
        <v>8</v>
      </c>
      <c r="D344">
        <v>3622</v>
      </c>
      <c r="E344">
        <v>3743</v>
      </c>
      <c r="F344">
        <v>2310</v>
      </c>
    </row>
    <row r="345" spans="1:6" x14ac:dyDescent="0.3">
      <c r="A345" s="3">
        <f t="shared" si="5"/>
        <v>44904</v>
      </c>
      <c r="B345">
        <v>12</v>
      </c>
      <c r="C345">
        <v>9</v>
      </c>
      <c r="D345">
        <v>5101</v>
      </c>
      <c r="E345">
        <v>3453</v>
      </c>
      <c r="F345">
        <v>2041</v>
      </c>
    </row>
    <row r="346" spans="1:6" x14ac:dyDescent="0.3">
      <c r="A346" s="3">
        <f t="shared" si="5"/>
        <v>44905</v>
      </c>
      <c r="B346">
        <v>12</v>
      </c>
      <c r="C346">
        <v>10</v>
      </c>
      <c r="D346">
        <v>4229</v>
      </c>
      <c r="E346">
        <v>3176</v>
      </c>
      <c r="F346">
        <v>2381</v>
      </c>
    </row>
    <row r="347" spans="1:6" x14ac:dyDescent="0.3">
      <c r="A347" s="3">
        <f t="shared" si="5"/>
        <v>44906</v>
      </c>
      <c r="B347">
        <v>12</v>
      </c>
      <c r="C347">
        <v>11</v>
      </c>
      <c r="D347">
        <v>4433</v>
      </c>
      <c r="E347">
        <v>3495</v>
      </c>
      <c r="F347">
        <v>2143</v>
      </c>
    </row>
    <row r="348" spans="1:6" x14ac:dyDescent="0.3">
      <c r="A348" s="3">
        <f t="shared" si="5"/>
        <v>44907</v>
      </c>
      <c r="B348">
        <v>12</v>
      </c>
      <c r="C348">
        <v>12</v>
      </c>
      <c r="D348">
        <v>4440</v>
      </c>
      <c r="E348">
        <v>3590</v>
      </c>
      <c r="F348">
        <v>2289</v>
      </c>
    </row>
    <row r="349" spans="1:6" x14ac:dyDescent="0.3">
      <c r="A349" s="3">
        <f t="shared" si="5"/>
        <v>44908</v>
      </c>
      <c r="B349">
        <v>12</v>
      </c>
      <c r="C349">
        <v>13</v>
      </c>
      <c r="D349">
        <v>4655</v>
      </c>
      <c r="E349">
        <v>3958</v>
      </c>
      <c r="F349">
        <v>1522</v>
      </c>
    </row>
    <row r="350" spans="1:6" x14ac:dyDescent="0.3">
      <c r="A350" s="3">
        <f t="shared" si="5"/>
        <v>44909</v>
      </c>
      <c r="B350">
        <v>12</v>
      </c>
      <c r="C350">
        <v>14</v>
      </c>
      <c r="D350">
        <v>5346</v>
      </c>
      <c r="E350">
        <v>3145</v>
      </c>
      <c r="F350">
        <v>2244</v>
      </c>
    </row>
    <row r="351" spans="1:6" x14ac:dyDescent="0.3">
      <c r="A351" s="3">
        <f t="shared" si="5"/>
        <v>44910</v>
      </c>
      <c r="B351">
        <v>12</v>
      </c>
      <c r="C351">
        <v>15</v>
      </c>
      <c r="D351">
        <v>4015</v>
      </c>
      <c r="E351">
        <v>4439</v>
      </c>
      <c r="F351">
        <v>2382</v>
      </c>
    </row>
    <row r="352" spans="1:6" x14ac:dyDescent="0.3">
      <c r="A352" s="3">
        <f t="shared" si="5"/>
        <v>44911</v>
      </c>
      <c r="B352">
        <v>12</v>
      </c>
      <c r="C352">
        <v>16</v>
      </c>
      <c r="D352">
        <v>5827</v>
      </c>
      <c r="E352">
        <v>4381</v>
      </c>
      <c r="F352">
        <v>2235</v>
      </c>
    </row>
    <row r="353" spans="1:6" x14ac:dyDescent="0.3">
      <c r="A353" s="3">
        <f t="shared" si="5"/>
        <v>44912</v>
      </c>
      <c r="B353">
        <v>12</v>
      </c>
      <c r="C353">
        <v>17</v>
      </c>
      <c r="D353">
        <v>5302</v>
      </c>
      <c r="E353">
        <v>4762</v>
      </c>
      <c r="F353">
        <v>2147</v>
      </c>
    </row>
    <row r="354" spans="1:6" x14ac:dyDescent="0.3">
      <c r="A354" s="3">
        <f t="shared" si="5"/>
        <v>44913</v>
      </c>
      <c r="B354">
        <v>12</v>
      </c>
      <c r="C354">
        <v>18</v>
      </c>
      <c r="D354">
        <v>5752</v>
      </c>
      <c r="E354">
        <v>4754</v>
      </c>
      <c r="F354">
        <v>2633</v>
      </c>
    </row>
    <row r="355" spans="1:6" x14ac:dyDescent="0.3">
      <c r="A355" s="3">
        <f t="shared" si="5"/>
        <v>44914</v>
      </c>
      <c r="B355">
        <v>12</v>
      </c>
      <c r="C355">
        <v>19</v>
      </c>
      <c r="D355">
        <v>6025</v>
      </c>
      <c r="E355">
        <v>5310</v>
      </c>
      <c r="F355">
        <v>2871</v>
      </c>
    </row>
    <row r="356" spans="1:6" x14ac:dyDescent="0.3">
      <c r="A356" s="3">
        <f t="shared" si="5"/>
        <v>44915</v>
      </c>
      <c r="B356">
        <v>12</v>
      </c>
      <c r="C356">
        <v>20</v>
      </c>
      <c r="D356">
        <v>6773</v>
      </c>
      <c r="E356">
        <v>5591</v>
      </c>
      <c r="F356">
        <v>2348</v>
      </c>
    </row>
    <row r="357" spans="1:6" x14ac:dyDescent="0.3">
      <c r="A357" s="3">
        <f t="shared" si="5"/>
        <v>44916</v>
      </c>
      <c r="B357">
        <v>12</v>
      </c>
      <c r="C357">
        <v>21</v>
      </c>
      <c r="D357">
        <v>7226</v>
      </c>
      <c r="E357">
        <v>4578</v>
      </c>
      <c r="F357">
        <v>3243</v>
      </c>
    </row>
    <row r="358" spans="1:6" x14ac:dyDescent="0.3">
      <c r="A358" s="3">
        <f t="shared" si="5"/>
        <v>44917</v>
      </c>
      <c r="B358">
        <v>12</v>
      </c>
      <c r="C358">
        <v>22</v>
      </c>
      <c r="D358">
        <v>5804</v>
      </c>
      <c r="E358">
        <v>7348</v>
      </c>
      <c r="F358">
        <v>3314</v>
      </c>
    </row>
    <row r="359" spans="1:6" x14ac:dyDescent="0.3">
      <c r="A359" s="3">
        <f t="shared" si="5"/>
        <v>44918</v>
      </c>
      <c r="B359">
        <v>12</v>
      </c>
      <c r="C359">
        <v>23</v>
      </c>
      <c r="D359">
        <v>7007</v>
      </c>
      <c r="E359">
        <v>5995</v>
      </c>
      <c r="F359">
        <v>2637</v>
      </c>
    </row>
    <row r="360" spans="1:6" x14ac:dyDescent="0.3">
      <c r="A360" s="3">
        <f t="shared" si="5"/>
        <v>44919</v>
      </c>
      <c r="B360">
        <v>12</v>
      </c>
      <c r="C360">
        <v>24</v>
      </c>
      <c r="D360">
        <v>143</v>
      </c>
      <c r="E360">
        <v>56</v>
      </c>
      <c r="F360">
        <v>45</v>
      </c>
    </row>
    <row r="361" spans="1:6" x14ac:dyDescent="0.3">
      <c r="A361" s="3">
        <f t="shared" si="5"/>
        <v>44920</v>
      </c>
      <c r="B361">
        <v>12</v>
      </c>
      <c r="C361">
        <v>25</v>
      </c>
      <c r="D361">
        <v>4988</v>
      </c>
      <c r="E361">
        <v>4164</v>
      </c>
      <c r="F361">
        <v>1964</v>
      </c>
    </row>
    <row r="362" spans="1:6" x14ac:dyDescent="0.3">
      <c r="A362" s="3">
        <f t="shared" si="5"/>
        <v>44921</v>
      </c>
      <c r="B362">
        <v>12</v>
      </c>
      <c r="C362">
        <v>26</v>
      </c>
      <c r="D362">
        <v>4694</v>
      </c>
      <c r="E362">
        <v>4056</v>
      </c>
      <c r="F362">
        <v>1660</v>
      </c>
    </row>
    <row r="363" spans="1:6" x14ac:dyDescent="0.3">
      <c r="A363" s="3">
        <f t="shared" si="5"/>
        <v>44922</v>
      </c>
      <c r="B363">
        <v>12</v>
      </c>
      <c r="C363">
        <v>27</v>
      </c>
      <c r="D363">
        <v>4733</v>
      </c>
      <c r="E363">
        <v>3257</v>
      </c>
      <c r="F363">
        <v>1059</v>
      </c>
    </row>
    <row r="364" spans="1:6" x14ac:dyDescent="0.3">
      <c r="A364" s="3">
        <f t="shared" si="5"/>
        <v>44923</v>
      </c>
      <c r="B364">
        <v>12</v>
      </c>
      <c r="C364">
        <v>28</v>
      </c>
      <c r="D364">
        <v>4382</v>
      </c>
      <c r="E364">
        <v>2409</v>
      </c>
      <c r="F364">
        <v>1875</v>
      </c>
    </row>
    <row r="365" spans="1:6" x14ac:dyDescent="0.3">
      <c r="A365" s="3">
        <f t="shared" si="5"/>
        <v>44924</v>
      </c>
      <c r="B365">
        <v>12</v>
      </c>
      <c r="C365">
        <v>29</v>
      </c>
      <c r="D365">
        <v>2765</v>
      </c>
      <c r="E365">
        <v>4801</v>
      </c>
      <c r="F365">
        <v>0</v>
      </c>
    </row>
    <row r="366" spans="1:6" x14ac:dyDescent="0.3">
      <c r="A366" s="3">
        <f t="shared" si="5"/>
        <v>44925</v>
      </c>
      <c r="B366">
        <v>12</v>
      </c>
      <c r="C366">
        <v>30</v>
      </c>
      <c r="D366">
        <v>5132</v>
      </c>
      <c r="E366">
        <v>4615</v>
      </c>
      <c r="F366">
        <v>0</v>
      </c>
    </row>
    <row r="367" spans="1:6" x14ac:dyDescent="0.3">
      <c r="A367" s="3">
        <f t="shared" si="5"/>
        <v>44926</v>
      </c>
      <c r="B367">
        <v>12</v>
      </c>
      <c r="C367">
        <v>31</v>
      </c>
      <c r="D367">
        <v>654</v>
      </c>
      <c r="E367">
        <v>466</v>
      </c>
      <c r="F36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F6AD-66AF-46F6-8385-444095000FE3}">
  <dimension ref="A1:M25"/>
  <sheetViews>
    <sheetView workbookViewId="0">
      <selection activeCell="R12" sqref="R12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77</v>
      </c>
      <c r="D1" t="s">
        <v>78</v>
      </c>
      <c r="E1" t="s">
        <v>79</v>
      </c>
    </row>
    <row r="2" spans="1:5" x14ac:dyDescent="0.3">
      <c r="A2" s="4" t="s">
        <v>80</v>
      </c>
      <c r="B2">
        <v>1</v>
      </c>
      <c r="C2">
        <v>77945</v>
      </c>
      <c r="D2">
        <v>124993</v>
      </c>
      <c r="E2">
        <v>78093</v>
      </c>
    </row>
    <row r="3" spans="1:5" x14ac:dyDescent="0.3">
      <c r="A3" s="4" t="s">
        <v>81</v>
      </c>
      <c r="B3">
        <v>2</v>
      </c>
      <c r="C3">
        <v>69643</v>
      </c>
      <c r="D3">
        <v>96294</v>
      </c>
      <c r="E3">
        <v>61749</v>
      </c>
    </row>
    <row r="4" spans="1:5" x14ac:dyDescent="0.3">
      <c r="A4" s="4" t="s">
        <v>82</v>
      </c>
      <c r="B4">
        <v>3</v>
      </c>
      <c r="C4">
        <v>62625</v>
      </c>
      <c r="D4">
        <v>107252</v>
      </c>
      <c r="E4">
        <v>68681</v>
      </c>
    </row>
    <row r="5" spans="1:5" x14ac:dyDescent="0.3">
      <c r="A5" s="4" t="s">
        <v>83</v>
      </c>
      <c r="B5">
        <v>4</v>
      </c>
      <c r="C5">
        <v>75282</v>
      </c>
      <c r="D5">
        <v>96778</v>
      </c>
      <c r="E5">
        <v>58355</v>
      </c>
    </row>
    <row r="6" spans="1:5" x14ac:dyDescent="0.3">
      <c r="A6" s="4" t="s">
        <v>84</v>
      </c>
      <c r="B6">
        <v>5</v>
      </c>
      <c r="C6">
        <v>81130</v>
      </c>
      <c r="D6">
        <v>95399</v>
      </c>
      <c r="E6">
        <v>48393</v>
      </c>
    </row>
    <row r="7" spans="1:5" x14ac:dyDescent="0.3">
      <c r="A7" s="4" t="s">
        <v>85</v>
      </c>
      <c r="B7">
        <v>6</v>
      </c>
      <c r="C7">
        <v>92143</v>
      </c>
      <c r="D7">
        <v>106915</v>
      </c>
      <c r="E7">
        <v>47370</v>
      </c>
    </row>
    <row r="8" spans="1:5" x14ac:dyDescent="0.3">
      <c r="A8" s="4" t="s">
        <v>86</v>
      </c>
      <c r="B8">
        <v>7</v>
      </c>
      <c r="C8">
        <v>102182</v>
      </c>
      <c r="D8">
        <v>97689</v>
      </c>
      <c r="E8">
        <v>48971</v>
      </c>
    </row>
    <row r="9" spans="1:5" x14ac:dyDescent="0.3">
      <c r="A9" s="4" t="s">
        <v>87</v>
      </c>
      <c r="B9">
        <v>8</v>
      </c>
      <c r="C9">
        <v>112788</v>
      </c>
      <c r="D9">
        <v>122953</v>
      </c>
      <c r="E9">
        <v>50523</v>
      </c>
    </row>
    <row r="10" spans="1:5" x14ac:dyDescent="0.3">
      <c r="A10" s="4" t="s">
        <v>88</v>
      </c>
      <c r="B10">
        <v>9</v>
      </c>
      <c r="C10">
        <v>95158</v>
      </c>
      <c r="D10">
        <v>124348</v>
      </c>
      <c r="E10">
        <v>45169</v>
      </c>
    </row>
    <row r="11" spans="1:5" x14ac:dyDescent="0.3">
      <c r="A11" s="4" t="s">
        <v>89</v>
      </c>
      <c r="B11">
        <v>10</v>
      </c>
      <c r="C11">
        <v>88515</v>
      </c>
      <c r="D11">
        <v>109030</v>
      </c>
      <c r="E11">
        <v>44710</v>
      </c>
    </row>
    <row r="12" spans="1:5" x14ac:dyDescent="0.3">
      <c r="A12" s="4" t="s">
        <v>90</v>
      </c>
      <c r="B12">
        <v>11</v>
      </c>
      <c r="C12">
        <v>112254</v>
      </c>
      <c r="D12">
        <v>94389</v>
      </c>
      <c r="E12">
        <v>46237</v>
      </c>
    </row>
    <row r="13" spans="1:5" x14ac:dyDescent="0.3">
      <c r="A13" s="4" t="s">
        <v>91</v>
      </c>
      <c r="B13">
        <v>12</v>
      </c>
      <c r="C13">
        <v>143042</v>
      </c>
      <c r="D13">
        <v>116779</v>
      </c>
      <c r="E13">
        <v>57943</v>
      </c>
    </row>
    <row r="18" spans="7:13" x14ac:dyDescent="0.3">
      <c r="G18" s="5" t="s">
        <v>100</v>
      </c>
      <c r="H18" s="5"/>
      <c r="I18" s="5"/>
      <c r="J18" s="5"/>
      <c r="K18" s="5"/>
      <c r="L18" s="5"/>
      <c r="M18" s="5"/>
    </row>
    <row r="19" spans="7:13" x14ac:dyDescent="0.3">
      <c r="G19" s="5" t="s">
        <v>101</v>
      </c>
      <c r="H19" s="5"/>
      <c r="I19" s="5"/>
      <c r="J19" s="5"/>
      <c r="K19" s="5"/>
      <c r="L19" s="5"/>
      <c r="M19" s="5"/>
    </row>
    <row r="20" spans="7:13" x14ac:dyDescent="0.3">
      <c r="G20" s="5" t="s">
        <v>102</v>
      </c>
      <c r="H20" s="5"/>
      <c r="I20" s="5"/>
      <c r="J20" s="5"/>
      <c r="K20" s="5"/>
      <c r="L20" s="5"/>
      <c r="M20" s="5"/>
    </row>
    <row r="21" spans="7:13" x14ac:dyDescent="0.3">
      <c r="G21" s="5" t="s">
        <v>103</v>
      </c>
      <c r="H21" s="5"/>
      <c r="I21" s="5"/>
      <c r="J21" s="5"/>
      <c r="K21" s="5"/>
      <c r="L21" s="5"/>
      <c r="M21" s="5"/>
    </row>
    <row r="22" spans="7:13" x14ac:dyDescent="0.3">
      <c r="G22" s="5" t="s">
        <v>104</v>
      </c>
      <c r="H22" s="5"/>
      <c r="I22" s="5"/>
      <c r="J22" s="5"/>
      <c r="K22" s="5"/>
      <c r="L22" s="5"/>
      <c r="M22" s="5"/>
    </row>
    <row r="23" spans="7:13" x14ac:dyDescent="0.3">
      <c r="G23" s="5" t="s">
        <v>97</v>
      </c>
      <c r="H23" s="5"/>
      <c r="I23" s="5"/>
      <c r="J23" s="5"/>
      <c r="K23" s="5"/>
      <c r="L23" s="5"/>
      <c r="M23" s="5"/>
    </row>
    <row r="24" spans="7:13" x14ac:dyDescent="0.3">
      <c r="G24" s="5" t="s">
        <v>105</v>
      </c>
      <c r="H24" s="5"/>
      <c r="I24" s="5"/>
      <c r="J24" s="5"/>
      <c r="K24" s="5"/>
      <c r="L24" s="5"/>
      <c r="M24" s="5"/>
    </row>
    <row r="25" spans="7:13" x14ac:dyDescent="0.3">
      <c r="G25" s="5" t="s">
        <v>106</v>
      </c>
      <c r="H25" s="5"/>
      <c r="I25" s="5"/>
      <c r="J25" s="5"/>
      <c r="K25" s="5"/>
      <c r="L25" s="5"/>
      <c r="M25" s="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Query-Chart1</vt:lpstr>
      <vt:lpstr>Query-Chart2</vt:lpstr>
      <vt:lpstr>Query-Chart3</vt:lpstr>
      <vt:lpstr>Query-Chart4</vt:lpstr>
      <vt:lpstr>Query-Chart5</vt:lpstr>
      <vt:lpstr>Query-Chart6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devpa</dc:creator>
  <cp:lastModifiedBy>devpa</cp:lastModifiedBy>
  <dcterms:created xsi:type="dcterms:W3CDTF">2022-07-07T10:21:37Z</dcterms:created>
  <dcterms:modified xsi:type="dcterms:W3CDTF">2023-01-09T22:03:02Z</dcterms:modified>
</cp:coreProperties>
</file>