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pa\Desktop\DAB-203\"/>
    </mc:Choice>
  </mc:AlternateContent>
  <xr:revisionPtr revIDLastSave="0" documentId="13_ncr:1_{864CF078-6B75-4CE8-B8AB-59DE5C5F26A3}" xr6:coauthVersionLast="47" xr6:coauthVersionMax="47" xr10:uidLastSave="{00000000-0000-0000-0000-000000000000}"/>
  <bookViews>
    <workbookView xWindow="-108" yWindow="-108" windowWidth="23256" windowHeight="12456" xr2:uid="{5B46463F-0214-4E9F-A851-5C6CB8126A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1" i="1" l="1"/>
  <c r="B31" i="1"/>
  <c r="B15" i="1"/>
  <c r="L26" i="1"/>
  <c r="K26" i="1"/>
  <c r="J26" i="1"/>
  <c r="L21" i="1"/>
  <c r="D26" i="1"/>
  <c r="C26" i="1"/>
  <c r="K10" i="1"/>
  <c r="J15" i="1"/>
  <c r="C10" i="1"/>
  <c r="B26" i="1"/>
  <c r="D21" i="1"/>
  <c r="L10" i="1"/>
  <c r="J10" i="1"/>
  <c r="L5" i="1"/>
  <c r="B10" i="1"/>
  <c r="D5" i="1"/>
  <c r="D10" i="1"/>
</calcChain>
</file>

<file path=xl/sharedStrings.xml><?xml version="1.0" encoding="utf-8"?>
<sst xmlns="http://schemas.openxmlformats.org/spreadsheetml/2006/main" count="64" uniqueCount="7">
  <si>
    <t>Original</t>
  </si>
  <si>
    <t>Converted</t>
  </si>
  <si>
    <t>Deg</t>
  </si>
  <si>
    <t>Minute</t>
  </si>
  <si>
    <t>Sec</t>
  </si>
  <si>
    <t>In Deg</t>
  </si>
  <si>
    <t>Deg Minute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</si>
</sst>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/>
    <xf numFmtId="0" fontId="0" fillId="2" borderId="8" xfId="0" applyFill="1" applyBorder="1"/>
    <xf numFmtId="0" fontId="0" fillId="2" borderId="9" xfId="0" applyFill="1" applyBorder="1"/>
    <xf numFmtId="0" fontId="1" fillId="2" borderId="10" xfId="0" applyFont="1" applyFill="1" applyBorder="1"/>
    <xf numFmtId="0" fontId="1" fillId="2" borderId="0" xfId="0" applyFont="1" applyFill="1"/>
    <xf numFmtId="0" fontId="0" fillId="2" borderId="11" xfId="0" applyFill="1" applyBorder="1"/>
    <xf numFmtId="0" fontId="0" fillId="2" borderId="15" xfId="0" applyFill="1" applyBorder="1"/>
    <xf numFmtId="0" fontId="1" fillId="2" borderId="16" xfId="0" applyFont="1" applyFill="1" applyBorder="1"/>
    <xf numFmtId="0" fontId="1" fillId="2" borderId="4" xfId="0" applyFont="1" applyFill="1" applyBorder="1"/>
    <xf numFmtId="0" fontId="1" fillId="2" borderId="9" xfId="0" applyFont="1" applyFill="1" applyBorder="1"/>
    <xf numFmtId="0" fontId="0" fillId="3" borderId="0" xfId="0" applyFill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1" fillId="3" borderId="7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1" fillId="3" borderId="10" xfId="0" applyFont="1" applyFill="1" applyBorder="1"/>
    <xf numFmtId="0" fontId="1" fillId="3" borderId="0" xfId="0" applyFont="1" applyFill="1"/>
    <xf numFmtId="0" fontId="0" fillId="3" borderId="11" xfId="0" applyFill="1" applyBorder="1"/>
    <xf numFmtId="0" fontId="0" fillId="3" borderId="15" xfId="0" applyFill="1" applyBorder="1"/>
    <xf numFmtId="0" fontId="1" fillId="3" borderId="16" xfId="0" applyFont="1" applyFill="1" applyBorder="1"/>
    <xf numFmtId="0" fontId="1" fillId="3" borderId="4" xfId="0" applyFont="1" applyFill="1" applyBorder="1"/>
    <xf numFmtId="0" fontId="1" fillId="3" borderId="9" xfId="0" applyFont="1" applyFill="1" applyBorder="1"/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0" fillId="4" borderId="6" xfId="0" applyFill="1" applyBorder="1"/>
    <xf numFmtId="0" fontId="1" fillId="4" borderId="7" xfId="0" applyFont="1" applyFill="1" applyBorder="1"/>
    <xf numFmtId="0" fontId="0" fillId="4" borderId="8" xfId="0" applyFill="1" applyBorder="1"/>
    <xf numFmtId="0" fontId="0" fillId="4" borderId="9" xfId="0" applyFill="1" applyBorder="1"/>
    <xf numFmtId="0" fontId="1" fillId="4" borderId="10" xfId="0" applyFont="1" applyFill="1" applyBorder="1"/>
    <xf numFmtId="0" fontId="1" fillId="4" borderId="0" xfId="0" applyFont="1" applyFill="1"/>
    <xf numFmtId="0" fontId="0" fillId="4" borderId="11" xfId="0" applyFill="1" applyBorder="1"/>
    <xf numFmtId="0" fontId="0" fillId="4" borderId="15" xfId="0" applyFill="1" applyBorder="1"/>
    <xf numFmtId="0" fontId="1" fillId="4" borderId="16" xfId="0" applyFont="1" applyFill="1" applyBorder="1"/>
    <xf numFmtId="0" fontId="1" fillId="4" borderId="4" xfId="0" applyFont="1" applyFill="1" applyBorder="1"/>
    <xf numFmtId="0" fontId="1" fillId="4" borderId="9" xfId="0" applyFont="1" applyFill="1" applyBorder="1"/>
    <xf numFmtId="0" fontId="0" fillId="5" borderId="0" xfId="0" applyFill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1" fillId="5" borderId="7" xfId="0" applyFont="1" applyFill="1" applyBorder="1"/>
    <xf numFmtId="0" fontId="0" fillId="5" borderId="8" xfId="0" applyFill="1" applyBorder="1"/>
    <xf numFmtId="0" fontId="0" fillId="5" borderId="9" xfId="0" applyFill="1" applyBorder="1"/>
    <xf numFmtId="0" fontId="1" fillId="5" borderId="10" xfId="0" applyFont="1" applyFill="1" applyBorder="1"/>
    <xf numFmtId="0" fontId="1" fillId="5" borderId="0" xfId="0" applyFont="1" applyFill="1"/>
    <xf numFmtId="0" fontId="0" fillId="5" borderId="11" xfId="0" applyFill="1" applyBorder="1"/>
    <xf numFmtId="0" fontId="0" fillId="5" borderId="15" xfId="0" applyFill="1" applyBorder="1"/>
    <xf numFmtId="0" fontId="1" fillId="5" borderId="16" xfId="0" applyFont="1" applyFill="1" applyBorder="1"/>
    <xf numFmtId="0" fontId="1" fillId="5" borderId="4" xfId="0" applyFont="1" applyFill="1" applyBorder="1"/>
    <xf numFmtId="0" fontId="1" fillId="5" borderId="9" xfId="0" applyFont="1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F0AA-F8B1-41EB-92F5-A22E0144D578}">
  <dimension ref="A2:M31"/>
  <sheetViews>
    <sheetView tabSelected="1" workbookViewId="0">
      <selection activeCell="L21" sqref="L21"/>
    </sheetView>
  </sheetViews>
  <sheetFormatPr defaultRowHeight="14.4" x14ac:dyDescent="0.3"/>
  <cols>
    <col min="1" max="1" width="16.77734375" customWidth="1"/>
    <col min="2" max="2" width="14.33203125" customWidth="1"/>
    <col min="3" max="3" width="11.33203125" customWidth="1"/>
    <col min="4" max="4" width="15.21875" customWidth="1"/>
    <col min="9" max="9" width="15.77734375" customWidth="1"/>
    <col min="10" max="10" width="12.44140625" customWidth="1"/>
    <col min="11" max="11" width="13.77734375" customWidth="1"/>
    <col min="12" max="12" width="17.21875" customWidth="1"/>
  </cols>
  <sheetData>
    <row r="2" spans="1:13" ht="15" thickBot="1" x14ac:dyDescent="0.35"/>
    <row r="3" spans="1:13" x14ac:dyDescent="0.3">
      <c r="A3" s="57" t="s">
        <v>0</v>
      </c>
      <c r="B3" s="58"/>
      <c r="C3" s="59"/>
      <c r="D3" s="1" t="s">
        <v>1</v>
      </c>
      <c r="E3" s="2"/>
      <c r="I3" s="69" t="s">
        <v>0</v>
      </c>
      <c r="J3" s="70"/>
      <c r="K3" s="71"/>
      <c r="L3" s="29" t="s">
        <v>1</v>
      </c>
      <c r="M3" s="30"/>
    </row>
    <row r="4" spans="1:13" x14ac:dyDescent="0.3">
      <c r="A4" s="3" t="s">
        <v>2</v>
      </c>
      <c r="B4" s="4" t="s">
        <v>3</v>
      </c>
      <c r="C4" s="4" t="s">
        <v>4</v>
      </c>
      <c r="D4" s="5" t="s">
        <v>5</v>
      </c>
      <c r="E4" s="2"/>
      <c r="I4" s="31" t="s">
        <v>2</v>
      </c>
      <c r="J4" s="32" t="s">
        <v>3</v>
      </c>
      <c r="K4" s="32" t="s">
        <v>4</v>
      </c>
      <c r="L4" s="33" t="s">
        <v>5</v>
      </c>
      <c r="M4" s="30"/>
    </row>
    <row r="5" spans="1:13" ht="15" thickBot="1" x14ac:dyDescent="0.35">
      <c r="A5" s="6">
        <v>32</v>
      </c>
      <c r="B5" s="7">
        <v>54</v>
      </c>
      <c r="C5" s="7">
        <v>21</v>
      </c>
      <c r="D5" s="8">
        <f>A5+B5/60+C5/3600</f>
        <v>32.905833333333334</v>
      </c>
      <c r="E5" s="2"/>
      <c r="I5" s="34">
        <v>46</v>
      </c>
      <c r="J5" s="35">
        <v>43</v>
      </c>
      <c r="K5" s="35">
        <v>32</v>
      </c>
      <c r="L5" s="36">
        <f>I5+J5/60+K5/3600</f>
        <v>46.725555555555559</v>
      </c>
      <c r="M5" s="30"/>
    </row>
    <row r="6" spans="1:13" x14ac:dyDescent="0.3">
      <c r="A6" s="2"/>
      <c r="B6" s="2"/>
      <c r="C6" s="2"/>
      <c r="D6" s="9"/>
      <c r="E6" s="2"/>
      <c r="I6" s="30"/>
      <c r="J6" s="30"/>
      <c r="K6" s="30"/>
      <c r="L6" s="37"/>
      <c r="M6" s="30"/>
    </row>
    <row r="7" spans="1:13" ht="15" thickBot="1" x14ac:dyDescent="0.35">
      <c r="A7" s="2"/>
      <c r="B7" s="2"/>
      <c r="C7" s="2"/>
      <c r="D7" s="9"/>
      <c r="E7" s="2"/>
      <c r="I7" s="30"/>
      <c r="J7" s="30"/>
      <c r="K7" s="30"/>
      <c r="L7" s="37"/>
      <c r="M7" s="30"/>
    </row>
    <row r="8" spans="1:13" ht="15" thickBot="1" x14ac:dyDescent="0.35">
      <c r="A8" s="10" t="s">
        <v>0</v>
      </c>
      <c r="B8" s="60" t="s">
        <v>1</v>
      </c>
      <c r="C8" s="61"/>
      <c r="D8" s="62"/>
      <c r="E8" s="2"/>
      <c r="I8" s="38" t="s">
        <v>0</v>
      </c>
      <c r="J8" s="72" t="s">
        <v>1</v>
      </c>
      <c r="K8" s="73"/>
      <c r="L8" s="74"/>
      <c r="M8" s="30"/>
    </row>
    <row r="9" spans="1:13" x14ac:dyDescent="0.3">
      <c r="A9" s="11" t="s">
        <v>5</v>
      </c>
      <c r="B9" s="12" t="s">
        <v>2</v>
      </c>
      <c r="C9" s="12" t="s">
        <v>3</v>
      </c>
      <c r="D9" s="13" t="s">
        <v>4</v>
      </c>
      <c r="E9" s="2"/>
      <c r="I9" s="39" t="s">
        <v>5</v>
      </c>
      <c r="J9" s="40" t="s">
        <v>2</v>
      </c>
      <c r="K9" s="40" t="s">
        <v>3</v>
      </c>
      <c r="L9" s="41" t="s">
        <v>4</v>
      </c>
      <c r="M9" s="30"/>
    </row>
    <row r="10" spans="1:13" ht="15" thickBot="1" x14ac:dyDescent="0.35">
      <c r="A10" s="6">
        <v>35.647799999999997</v>
      </c>
      <c r="B10" s="14">
        <f>TRUNC(A10)</f>
        <v>35</v>
      </c>
      <c r="C10" s="14">
        <f>MOD(TRUNC(ABS(A10)*60),60)</f>
        <v>38</v>
      </c>
      <c r="D10" s="8">
        <f>MOD(TRUNC(ABS(A10)*3600),60)</f>
        <v>52</v>
      </c>
      <c r="E10" s="2"/>
      <c r="I10" s="34">
        <v>19.725000000000001</v>
      </c>
      <c r="J10" s="42">
        <f>TRUNC(I10)</f>
        <v>19</v>
      </c>
      <c r="K10" s="42">
        <f>MOD(TRUNC(ABS(I10)*60),60)</f>
        <v>43</v>
      </c>
      <c r="L10" s="36">
        <f>MOD(TRUNC(ABS(I10)*3600),60)</f>
        <v>30</v>
      </c>
      <c r="M10" s="30"/>
    </row>
    <row r="11" spans="1:13" x14ac:dyDescent="0.3">
      <c r="A11" s="2"/>
      <c r="B11" s="2"/>
      <c r="C11" s="2"/>
      <c r="D11" s="2"/>
      <c r="E11" s="2"/>
      <c r="I11" s="30"/>
      <c r="J11" s="30"/>
      <c r="K11" s="30"/>
      <c r="L11" s="30"/>
      <c r="M11" s="30"/>
    </row>
    <row r="12" spans="1:13" ht="15" thickBot="1" x14ac:dyDescent="0.35">
      <c r="A12" s="2"/>
      <c r="B12" s="2"/>
      <c r="C12" s="2"/>
      <c r="D12" s="2"/>
      <c r="E12" s="2"/>
      <c r="I12" s="30"/>
      <c r="J12" s="30"/>
      <c r="K12" s="30"/>
      <c r="L12" s="30"/>
      <c r="M12" s="30"/>
    </row>
    <row r="13" spans="1:13" x14ac:dyDescent="0.3">
      <c r="A13" s="11" t="s">
        <v>0</v>
      </c>
      <c r="B13" s="1" t="s">
        <v>1</v>
      </c>
      <c r="C13" s="2"/>
      <c r="D13" s="2"/>
      <c r="E13" s="2"/>
      <c r="I13" s="39" t="s">
        <v>0</v>
      </c>
      <c r="J13" s="29" t="s">
        <v>1</v>
      </c>
      <c r="K13" s="30"/>
      <c r="L13" s="30"/>
      <c r="M13" s="30"/>
    </row>
    <row r="14" spans="1:13" x14ac:dyDescent="0.3">
      <c r="A14" s="3" t="s">
        <v>5</v>
      </c>
      <c r="B14" s="5" t="s">
        <v>6</v>
      </c>
      <c r="C14" s="9"/>
      <c r="D14" s="9"/>
      <c r="E14" s="2"/>
      <c r="I14" s="31" t="s">
        <v>5</v>
      </c>
      <c r="J14" s="33" t="s">
        <v>6</v>
      </c>
      <c r="K14" s="37"/>
      <c r="L14" s="37"/>
      <c r="M14" s="30"/>
    </row>
    <row r="15" spans="1:13" ht="15" thickBot="1" x14ac:dyDescent="0.35">
      <c r="A15" s="6">
        <v>35.647799999999997</v>
      </c>
      <c r="B15" s="8" t="str">
        <f>B10&amp;CHAR(176)&amp;""&amp;C10&amp;"'"&amp;D10&amp;""""</f>
        <v>35°38'52"</v>
      </c>
      <c r="C15" s="9"/>
      <c r="D15" s="9"/>
      <c r="E15" s="2"/>
      <c r="I15" s="34">
        <v>19.725000000000001</v>
      </c>
      <c r="J15" s="36" t="str">
        <f>J10&amp;CHAR(176)&amp;""&amp;K10&amp;"'"&amp;L10&amp;""""</f>
        <v>19°43'30"</v>
      </c>
      <c r="K15" s="37"/>
      <c r="L15" s="37"/>
      <c r="M15" s="30"/>
    </row>
    <row r="18" spans="1:13" ht="15" thickBot="1" x14ac:dyDescent="0.35">
      <c r="A18" s="15"/>
      <c r="B18" s="15"/>
      <c r="C18" s="15"/>
      <c r="D18" s="15"/>
      <c r="E18" s="15"/>
      <c r="I18" s="43"/>
      <c r="J18" s="43"/>
      <c r="K18" s="43"/>
      <c r="L18" s="43"/>
      <c r="M18" s="43"/>
    </row>
    <row r="19" spans="1:13" x14ac:dyDescent="0.3">
      <c r="A19" s="63" t="s">
        <v>0</v>
      </c>
      <c r="B19" s="64"/>
      <c r="C19" s="65"/>
      <c r="D19" s="16" t="s">
        <v>1</v>
      </c>
      <c r="E19" s="15"/>
      <c r="I19" s="75" t="s">
        <v>0</v>
      </c>
      <c r="J19" s="76"/>
      <c r="K19" s="77"/>
      <c r="L19" s="44" t="s">
        <v>1</v>
      </c>
      <c r="M19" s="43"/>
    </row>
    <row r="20" spans="1:13" x14ac:dyDescent="0.3">
      <c r="A20" s="17" t="s">
        <v>2</v>
      </c>
      <c r="B20" s="18" t="s">
        <v>3</v>
      </c>
      <c r="C20" s="18" t="s">
        <v>4</v>
      </c>
      <c r="D20" s="19" t="s">
        <v>5</v>
      </c>
      <c r="E20" s="15"/>
      <c r="I20" s="45" t="s">
        <v>2</v>
      </c>
      <c r="J20" s="46" t="s">
        <v>3</v>
      </c>
      <c r="K20" s="46" t="s">
        <v>4</v>
      </c>
      <c r="L20" s="47" t="s">
        <v>5</v>
      </c>
      <c r="M20" s="43"/>
    </row>
    <row r="21" spans="1:13" ht="15" thickBot="1" x14ac:dyDescent="0.35">
      <c r="A21" s="20">
        <v>55</v>
      </c>
      <c r="B21" s="21">
        <v>43</v>
      </c>
      <c r="C21" s="21">
        <v>32</v>
      </c>
      <c r="D21" s="22">
        <f>A21+B21/60+C21/3600</f>
        <v>55.725555555555559</v>
      </c>
      <c r="E21" s="15"/>
      <c r="I21" s="48">
        <v>22</v>
      </c>
      <c r="J21" s="49">
        <v>55</v>
      </c>
      <c r="K21" s="49">
        <v>48</v>
      </c>
      <c r="L21" s="50">
        <f>I21+J21/60+K21/3600</f>
        <v>22.93</v>
      </c>
      <c r="M21" s="43"/>
    </row>
    <row r="22" spans="1:13" x14ac:dyDescent="0.3">
      <c r="A22" s="15"/>
      <c r="B22" s="15"/>
      <c r="C22" s="15"/>
      <c r="D22" s="23"/>
      <c r="E22" s="15"/>
      <c r="I22" s="43"/>
      <c r="J22" s="43"/>
      <c r="K22" s="43"/>
      <c r="L22" s="51"/>
      <c r="M22" s="43"/>
    </row>
    <row r="23" spans="1:13" ht="15" thickBot="1" x14ac:dyDescent="0.35">
      <c r="A23" s="15"/>
      <c r="B23" s="15"/>
      <c r="C23" s="15"/>
      <c r="D23" s="23"/>
      <c r="E23" s="15"/>
      <c r="I23" s="43"/>
      <c r="J23" s="43"/>
      <c r="K23" s="43"/>
      <c r="L23" s="51"/>
      <c r="M23" s="43"/>
    </row>
    <row r="24" spans="1:13" ht="15" thickBot="1" x14ac:dyDescent="0.35">
      <c r="A24" s="24" t="s">
        <v>0</v>
      </c>
      <c r="B24" s="66" t="s">
        <v>1</v>
      </c>
      <c r="C24" s="67"/>
      <c r="D24" s="68"/>
      <c r="E24" s="15"/>
      <c r="I24" s="52" t="s">
        <v>0</v>
      </c>
      <c r="J24" s="78" t="s">
        <v>1</v>
      </c>
      <c r="K24" s="79"/>
      <c r="L24" s="80"/>
      <c r="M24" s="43"/>
    </row>
    <row r="25" spans="1:13" x14ac:dyDescent="0.3">
      <c r="A25" s="25" t="s">
        <v>5</v>
      </c>
      <c r="B25" s="26" t="s">
        <v>2</v>
      </c>
      <c r="C25" s="26" t="s">
        <v>3</v>
      </c>
      <c r="D25" s="27" t="s">
        <v>4</v>
      </c>
      <c r="E25" s="15"/>
      <c r="I25" s="53" t="s">
        <v>5</v>
      </c>
      <c r="J25" s="54" t="s">
        <v>2</v>
      </c>
      <c r="K25" s="54" t="s">
        <v>3</v>
      </c>
      <c r="L25" s="55" t="s">
        <v>4</v>
      </c>
      <c r="M25" s="43"/>
    </row>
    <row r="26" spans="1:13" ht="15" thickBot="1" x14ac:dyDescent="0.35">
      <c r="A26" s="20">
        <v>-49.286000000000001</v>
      </c>
      <c r="B26" s="28">
        <f>TRUNC(A26)</f>
        <v>-49</v>
      </c>
      <c r="C26" s="28">
        <f>MOD(TRUNC(ABS(A26)*60),60)</f>
        <v>17</v>
      </c>
      <c r="D26" s="22">
        <f>MOD(TRUNC(ABS(A26)*3600),60)</f>
        <v>9</v>
      </c>
      <c r="E26" s="15"/>
      <c r="I26" s="48">
        <v>-19.725000000000001</v>
      </c>
      <c r="J26" s="56">
        <f>TRUNC(I26)</f>
        <v>-19</v>
      </c>
      <c r="K26" s="56">
        <f>MOD(TRUNC(ABS(I26)*60),60)</f>
        <v>43</v>
      </c>
      <c r="L26" s="50">
        <f>MOD(TRUNC(ABS(I26)*3600),60)</f>
        <v>30</v>
      </c>
      <c r="M26" s="43"/>
    </row>
    <row r="27" spans="1:13" x14ac:dyDescent="0.3">
      <c r="A27" s="15"/>
      <c r="B27" s="15"/>
      <c r="C27" s="15"/>
      <c r="D27" s="15"/>
      <c r="E27" s="15"/>
      <c r="I27" s="43"/>
      <c r="J27" s="43"/>
      <c r="K27" s="43"/>
      <c r="L27" s="43"/>
      <c r="M27" s="43"/>
    </row>
    <row r="28" spans="1:13" ht="15" thickBot="1" x14ac:dyDescent="0.35">
      <c r="A28" s="15"/>
      <c r="B28" s="15"/>
      <c r="C28" s="15"/>
      <c r="D28" s="15"/>
      <c r="E28" s="15"/>
      <c r="I28" s="43"/>
      <c r="J28" s="43"/>
      <c r="K28" s="43"/>
      <c r="L28" s="43"/>
      <c r="M28" s="43"/>
    </row>
    <row r="29" spans="1:13" x14ac:dyDescent="0.3">
      <c r="A29" s="25" t="s">
        <v>0</v>
      </c>
      <c r="B29" s="16" t="s">
        <v>1</v>
      </c>
      <c r="C29" s="15"/>
      <c r="D29" s="15"/>
      <c r="E29" s="15"/>
      <c r="I29" s="53" t="s">
        <v>0</v>
      </c>
      <c r="J29" s="44" t="s">
        <v>1</v>
      </c>
      <c r="K29" s="43"/>
      <c r="L29" s="43"/>
      <c r="M29" s="43"/>
    </row>
    <row r="30" spans="1:13" x14ac:dyDescent="0.3">
      <c r="A30" s="17" t="s">
        <v>5</v>
      </c>
      <c r="B30" s="19" t="s">
        <v>6</v>
      </c>
      <c r="C30" s="23"/>
      <c r="D30" s="23"/>
      <c r="E30" s="15"/>
      <c r="I30" s="45" t="s">
        <v>5</v>
      </c>
      <c r="J30" s="47" t="s">
        <v>6</v>
      </c>
      <c r="K30" s="51"/>
      <c r="L30" s="51"/>
      <c r="M30" s="43"/>
    </row>
    <row r="31" spans="1:13" ht="15" thickBot="1" x14ac:dyDescent="0.35">
      <c r="A31" s="20">
        <v>-49.286000000000001</v>
      </c>
      <c r="B31" s="22" t="str">
        <f>B26&amp;CHAR(176)&amp;""&amp;C26&amp;"'"&amp;D26&amp;""""</f>
        <v>-49°17'9"</v>
      </c>
      <c r="C31" s="23"/>
      <c r="D31" s="23"/>
      <c r="E31" s="15"/>
      <c r="I31" s="48">
        <v>-19.725000000000001</v>
      </c>
      <c r="J31" s="50" t="str">
        <f>J26&amp;CHAR(176)&amp;""&amp;K26&amp;"'"&amp;L26&amp;""""</f>
        <v>-19°43'30"</v>
      </c>
      <c r="K31" s="51"/>
      <c r="L31" s="51"/>
      <c r="M31" s="43"/>
    </row>
  </sheetData>
  <mergeCells count="8">
    <mergeCell ref="A3:C3"/>
    <mergeCell ref="B8:D8"/>
    <mergeCell ref="A19:C19"/>
    <mergeCell ref="B24:D24"/>
    <mergeCell ref="I3:K3"/>
    <mergeCell ref="J8:L8"/>
    <mergeCell ref="I19:K19"/>
    <mergeCell ref="J24:L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</dc:creator>
  <cp:lastModifiedBy>devpa</cp:lastModifiedBy>
  <dcterms:created xsi:type="dcterms:W3CDTF">2022-06-13T23:53:49Z</dcterms:created>
  <dcterms:modified xsi:type="dcterms:W3CDTF">2022-06-19T19:16:06Z</dcterms:modified>
</cp:coreProperties>
</file>