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ittal2\Downloads\"/>
    </mc:Choice>
  </mc:AlternateContent>
  <xr:revisionPtr revIDLastSave="0" documentId="13_ncr:1_{4983185F-4BE8-4060-8CD4-C9DA5514C9E2}" xr6:coauthVersionLast="47" xr6:coauthVersionMax="47" xr10:uidLastSave="{00000000-0000-0000-0000-000000000000}"/>
  <bookViews>
    <workbookView xWindow="-108" yWindow="-108" windowWidth="23256" windowHeight="12456" xr2:uid="{99BE3DE4-801B-4F04-BB5E-3F3ABDE3DB21}"/>
  </bookViews>
  <sheets>
    <sheet name="Sheet1" sheetId="1" r:id="rId1"/>
  </sheets>
  <definedNames>
    <definedName name="_xlnm._FilterDatabase" localSheetId="0" hidden="1">Sheet1!$A$1:$I$16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0" i="1" l="1"/>
  <c r="J15" i="1"/>
  <c r="J14" i="1" s="1"/>
  <c r="J13" i="1" s="1"/>
  <c r="J12" i="1" s="1"/>
  <c r="J11" i="1" s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<sst xmlns="http://schemas.openxmlformats.org/spreadsheetml/2006/main" count="306" uniqueCount="33">
  <si>
    <t>Crypto</t>
  </si>
  <si>
    <t>Trade Completion time</t>
  </si>
  <si>
    <t>Side (Buy/Sell)</t>
  </si>
  <si>
    <t>Avg Buying/Selling Price(in INR)</t>
  </si>
  <si>
    <t>Quantity</t>
  </si>
  <si>
    <t>Gross Amount Paid/Received by the user(in INR)</t>
  </si>
  <si>
    <t>Fees(in INR)</t>
  </si>
  <si>
    <t>Net Amount Paid/Received by the user(in INR)</t>
  </si>
  <si>
    <t>*TDS(in INR)</t>
  </si>
  <si>
    <t>GRT</t>
  </si>
  <si>
    <t>Sell</t>
  </si>
  <si>
    <t>CTXC</t>
  </si>
  <si>
    <t>Buy</t>
  </si>
  <si>
    <t>SAND</t>
  </si>
  <si>
    <t>USDT</t>
  </si>
  <si>
    <t>I-S-GRT_INR</t>
  </si>
  <si>
    <t>buy</t>
  </si>
  <si>
    <t>I-S-DFI_INR</t>
  </si>
  <si>
    <t>I-S-DAO_INR</t>
  </si>
  <si>
    <t>sell</t>
  </si>
  <si>
    <t>I-S-ZIL_INR</t>
  </si>
  <si>
    <t>I-S-WAXP_INR</t>
  </si>
  <si>
    <t>I-S-DEFI_INR</t>
  </si>
  <si>
    <t>I-S-KSM_INR</t>
  </si>
  <si>
    <t>I-S-SAND_INR</t>
  </si>
  <si>
    <t>B-STEEM_USDT</t>
  </si>
  <si>
    <t>By Order</t>
  </si>
  <si>
    <t>By Funding</t>
  </si>
  <si>
    <t>B-1000BONK_USDT</t>
  </si>
  <si>
    <t>B-ORDI_USDT</t>
  </si>
  <si>
    <t>total amount</t>
  </si>
  <si>
    <t>Profit Loss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</si>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</sst>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name val="Poppins"/>
      <family val="2"/>
    </font>
  </fonts>
  <fills count="3">
    <fill>
      <patternFill patternType="none"/>
    </fill>
    <fill>
      <patternFill patternType="gray125"/>
    </fill>
    <fill>
      <patternFill patternType="solid">
        <fgColor rgb="FFE5EAFF"/>
      </patternFill>
    </fill>
  </fills>
  <borders count="3">
    <border>
      <left/>
      <right/>
      <top/>
      <bottom/>
      <diagonal/>
    </border>
    <border>
      <left style="thin">
        <color rgb="FFC7C4C4"/>
      </left>
      <right style="thin">
        <color rgb="FFC7C4C4"/>
      </right>
      <top style="thin">
        <color rgb="FFC7C4C4"/>
      </top>
      <bottom style="thin">
        <color rgb="FFC7C4C4"/>
      </bottom>
      <diagonal/>
    </border>
    <border>
      <left style="thin">
        <color rgb="FFC7C4C4"/>
      </left>
      <right style="thin">
        <color rgb="FFC7C4C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9E51-9E61-4E5E-80B7-45F89B555CC1}">
  <dimension ref="A1:K150"/>
  <sheetViews>
    <sheetView tabSelected="1" workbookViewId="0">
      <selection activeCell="H102" sqref="H102"/>
    </sheetView>
  </sheetViews>
  <sheetFormatPr defaultRowHeight="14.4" x14ac:dyDescent="0.3"/>
  <cols>
    <col min="1" max="1" width="20.5546875" customWidth="1"/>
    <col min="2" max="2" width="18.44140625" customWidth="1"/>
    <col min="3" max="3" width="19.88671875" customWidth="1"/>
    <col min="4" max="4" width="13.109375" customWidth="1"/>
    <col min="5" max="5" width="14.109375" customWidth="1"/>
    <col min="6" max="6" width="15.33203125" customWidth="1"/>
    <col min="7" max="7" width="13.44140625" customWidth="1"/>
    <col min="8" max="8" width="16.88671875" customWidth="1"/>
    <col min="9" max="9" width="15.88671875" customWidth="1"/>
    <col min="12" max="12" width="8.88671875" customWidth="1"/>
  </cols>
  <sheetData>
    <row r="1" spans="1:11" ht="10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30</v>
      </c>
      <c r="K1" s="4" t="s">
        <v>31</v>
      </c>
    </row>
    <row r="2" spans="1:11" x14ac:dyDescent="0.3">
      <c r="A2" s="2" t="s">
        <v>11</v>
      </c>
      <c r="B2" s="3">
        <v>45632.016666666663</v>
      </c>
      <c r="C2" s="2" t="s">
        <v>10</v>
      </c>
      <c r="D2" s="2">
        <v>57.583295820716309</v>
      </c>
      <c r="E2" s="2">
        <v>88.444855463228805</v>
      </c>
      <c r="F2" s="2">
        <v>5092.9462759596008</v>
      </c>
      <c r="G2" s="2">
        <v>30.048383028161648</v>
      </c>
      <c r="H2" s="2">
        <v>5062.8978929314389</v>
      </c>
      <c r="I2" s="2">
        <v>50.628978929314393</v>
      </c>
      <c r="J2">
        <f>J3+H2</f>
        <v>87.434361298245676</v>
      </c>
      <c r="K2" s="2">
        <v>87.43</v>
      </c>
    </row>
    <row r="3" spans="1:11" x14ac:dyDescent="0.3">
      <c r="A3" s="2" t="s">
        <v>11</v>
      </c>
      <c r="B3" s="3">
        <v>45630.870810185181</v>
      </c>
      <c r="C3" s="2" t="s">
        <v>12</v>
      </c>
      <c r="D3" s="2">
        <v>56.571680910775491</v>
      </c>
      <c r="E3" s="2">
        <v>88.383444145595917</v>
      </c>
      <c r="F3" s="2">
        <v>5000</v>
      </c>
      <c r="G3" s="2">
        <v>29.5</v>
      </c>
      <c r="H3" s="2">
        <v>5029.5</v>
      </c>
      <c r="I3" s="2"/>
      <c r="J3">
        <f>J4-H3</f>
        <v>-4975.4635316331933</v>
      </c>
    </row>
    <row r="4" spans="1:11" x14ac:dyDescent="0.3">
      <c r="A4" s="2" t="s">
        <v>11</v>
      </c>
      <c r="B4" s="3">
        <v>45493.838124999995</v>
      </c>
      <c r="C4" s="2" t="s">
        <v>10</v>
      </c>
      <c r="D4" s="2">
        <v>14.57164818510228</v>
      </c>
      <c r="E4" s="2">
        <v>48.6</v>
      </c>
      <c r="F4" s="2">
        <v>708.18210179597077</v>
      </c>
      <c r="G4" s="2">
        <v>3.54091050897985</v>
      </c>
      <c r="H4" s="2">
        <v>704.64119128699087</v>
      </c>
      <c r="I4" s="2">
        <v>7.0464119128699103</v>
      </c>
      <c r="J4">
        <f>J5+H4</f>
        <v>54.036468366806503</v>
      </c>
    </row>
    <row r="5" spans="1:11" x14ac:dyDescent="0.3">
      <c r="A5" s="2" t="s">
        <v>11</v>
      </c>
      <c r="B5" s="3">
        <v>45491.137118055558</v>
      </c>
      <c r="C5" s="2" t="s">
        <v>12</v>
      </c>
      <c r="D5" s="2">
        <v>14.820629127419052</v>
      </c>
      <c r="E5" s="2">
        <v>48.646382943768721</v>
      </c>
      <c r="F5" s="2">
        <v>720.97</v>
      </c>
      <c r="G5" s="2">
        <v>3.6048499999999999</v>
      </c>
      <c r="H5" s="2">
        <v>724.57484999999997</v>
      </c>
      <c r="I5" s="2"/>
      <c r="J5">
        <f>J6-H5</f>
        <v>-650.60472292018437</v>
      </c>
    </row>
    <row r="6" spans="1:11" x14ac:dyDescent="0.3">
      <c r="A6" s="2" t="s">
        <v>11</v>
      </c>
      <c r="B6" s="3">
        <v>45484.569236111114</v>
      </c>
      <c r="C6" s="2" t="s">
        <v>10</v>
      </c>
      <c r="D6" s="2">
        <v>14.754002847908305</v>
      </c>
      <c r="E6" s="2">
        <v>39.200000000000003</v>
      </c>
      <c r="F6" s="2">
        <v>578.35691163800561</v>
      </c>
      <c r="G6" s="2">
        <v>2.8917845581900301</v>
      </c>
      <c r="H6" s="2">
        <v>575.4651270798156</v>
      </c>
      <c r="I6" s="2">
        <v>5.7546512707981599</v>
      </c>
      <c r="J6">
        <f>J7+H6</f>
        <v>73.970127079815597</v>
      </c>
    </row>
    <row r="7" spans="1:11" x14ac:dyDescent="0.3">
      <c r="A7" s="2" t="s">
        <v>11</v>
      </c>
      <c r="B7" s="3">
        <v>45477.662870370375</v>
      </c>
      <c r="C7" s="2" t="s">
        <v>12</v>
      </c>
      <c r="D7" s="2">
        <v>12.745899362208</v>
      </c>
      <c r="E7" s="2">
        <v>39.149846222664443</v>
      </c>
      <c r="F7" s="2">
        <v>499</v>
      </c>
      <c r="G7" s="2">
        <v>2.4950000000000001</v>
      </c>
      <c r="H7" s="2">
        <v>501.495</v>
      </c>
      <c r="I7" s="2"/>
      <c r="J7">
        <f>-(H7)</f>
        <v>-501.495</v>
      </c>
    </row>
    <row r="8" spans="1:11" x14ac:dyDescent="0.3">
      <c r="A8" s="2" t="s">
        <v>9</v>
      </c>
      <c r="B8" s="3">
        <v>45705.832800925928</v>
      </c>
      <c r="C8" s="2" t="s">
        <v>10</v>
      </c>
      <c r="D8" s="2">
        <v>13.15</v>
      </c>
      <c r="E8" s="2">
        <v>9.15</v>
      </c>
      <c r="F8" s="2">
        <v>120.32250000000001</v>
      </c>
      <c r="G8" s="2">
        <v>0.70990275000000003</v>
      </c>
      <c r="H8" s="2">
        <v>119.61259724999999</v>
      </c>
      <c r="I8" s="2">
        <v>1.1961259725</v>
      </c>
      <c r="K8" s="2">
        <v>-30.89</v>
      </c>
    </row>
    <row r="9" spans="1:11" x14ac:dyDescent="0.3">
      <c r="A9" s="2" t="s">
        <v>13</v>
      </c>
      <c r="B9" s="3">
        <v>45614.42768518519</v>
      </c>
      <c r="C9" s="2" t="s">
        <v>10</v>
      </c>
      <c r="D9" s="2">
        <v>30.735752789510503</v>
      </c>
      <c r="E9" s="2">
        <v>13.7026500599172</v>
      </c>
      <c r="F9" s="2">
        <v>421.16126480278638</v>
      </c>
      <c r="G9" s="2">
        <v>2.4848514623364402</v>
      </c>
      <c r="H9" s="2">
        <v>418.67641334044993</v>
      </c>
      <c r="I9" s="2">
        <v>4.1867641334045</v>
      </c>
      <c r="J9">
        <f>J10+193.607</f>
        <v>-4.006149999999991</v>
      </c>
      <c r="K9" s="2">
        <v>-4.0061499999999999</v>
      </c>
    </row>
    <row r="10" spans="1:11" x14ac:dyDescent="0.3">
      <c r="A10" s="2" t="s">
        <v>13</v>
      </c>
      <c r="B10" s="3">
        <v>45493.838576388887</v>
      </c>
      <c r="C10" s="2" t="s">
        <v>12</v>
      </c>
      <c r="D10" s="2">
        <v>30.741893457823299</v>
      </c>
      <c r="E10" s="2">
        <v>6.3961577470746498</v>
      </c>
      <c r="F10" s="2">
        <v>196.63</v>
      </c>
      <c r="G10" s="2">
        <v>0.98314999999999997</v>
      </c>
      <c r="H10" s="2">
        <v>197.61314999999999</v>
      </c>
      <c r="I10" s="2"/>
      <c r="J10" s="2">
        <v>-197.61314999999999</v>
      </c>
    </row>
    <row r="11" spans="1:11" x14ac:dyDescent="0.3">
      <c r="A11" s="2" t="s">
        <v>14</v>
      </c>
      <c r="B11" s="3">
        <v>45491.13685185185</v>
      </c>
      <c r="C11" s="2" t="s">
        <v>10</v>
      </c>
      <c r="D11" s="2">
        <v>89.18236742525292</v>
      </c>
      <c r="E11" s="2">
        <v>8.2479999999999993</v>
      </c>
      <c r="F11" s="2">
        <v>735.57616652348611</v>
      </c>
      <c r="G11" s="2">
        <v>3.6778808326174302</v>
      </c>
      <c r="H11" s="2">
        <v>731.89828569086876</v>
      </c>
      <c r="I11" s="2">
        <v>7.3189828569086899</v>
      </c>
      <c r="J11">
        <f>J12+H11</f>
        <v>-98.043779453700267</v>
      </c>
      <c r="K11" s="2">
        <v>-98.043000000000006</v>
      </c>
    </row>
    <row r="12" spans="1:11" x14ac:dyDescent="0.3">
      <c r="A12" s="2" t="s">
        <v>14</v>
      </c>
      <c r="B12" s="3">
        <v>45484.569502314815</v>
      </c>
      <c r="C12" s="2" t="s">
        <v>12</v>
      </c>
      <c r="D12" s="2">
        <v>91.496738088745033</v>
      </c>
      <c r="E12" s="2">
        <v>6.1961771735525701</v>
      </c>
      <c r="F12" s="2">
        <v>566.92999999999995</v>
      </c>
      <c r="G12" s="2">
        <v>2.8346499999999999</v>
      </c>
      <c r="H12" s="2">
        <v>569.76464999999996</v>
      </c>
      <c r="I12" s="2"/>
      <c r="J12">
        <f>J13-H12</f>
        <v>-829.94206514456903</v>
      </c>
    </row>
    <row r="13" spans="1:11" x14ac:dyDescent="0.3">
      <c r="A13" s="2" t="s">
        <v>14</v>
      </c>
      <c r="B13" s="3">
        <v>45419.385659722218</v>
      </c>
      <c r="C13" s="2" t="s">
        <v>10</v>
      </c>
      <c r="D13" s="2">
        <v>87.873006267319496</v>
      </c>
      <c r="E13" s="2">
        <v>3.3119999999999998</v>
      </c>
      <c r="F13" s="2">
        <v>291.03539675736215</v>
      </c>
      <c r="G13" s="2">
        <v>1.45517698378681</v>
      </c>
      <c r="H13" s="2">
        <v>289.58021977357532</v>
      </c>
      <c r="I13" s="2">
        <v>2.8958021977357502</v>
      </c>
      <c r="J13">
        <f>J14+H13</f>
        <v>-260.17741514456907</v>
      </c>
    </row>
    <row r="14" spans="1:11" x14ac:dyDescent="0.3">
      <c r="A14" s="2" t="s">
        <v>14</v>
      </c>
      <c r="B14" s="3">
        <v>45413.349803240737</v>
      </c>
      <c r="C14" s="2" t="s">
        <v>12</v>
      </c>
      <c r="D14" s="2">
        <v>91.917750953668587</v>
      </c>
      <c r="E14" s="2">
        <v>2.8163221718782498</v>
      </c>
      <c r="F14" s="2">
        <v>258.87</v>
      </c>
      <c r="G14" s="2">
        <v>1.2943499999999999</v>
      </c>
      <c r="H14" s="2">
        <v>260.16435000000001</v>
      </c>
      <c r="I14" s="2"/>
      <c r="J14">
        <f>J15-H14</f>
        <v>-549.75763491814439</v>
      </c>
    </row>
    <row r="15" spans="1:11" x14ac:dyDescent="0.3">
      <c r="A15" s="2" t="s">
        <v>14</v>
      </c>
      <c r="B15" s="3">
        <v>45412.942372685182</v>
      </c>
      <c r="C15" s="2" t="s">
        <v>10</v>
      </c>
      <c r="D15" s="2">
        <v>89.527251539683377</v>
      </c>
      <c r="E15" s="2">
        <v>2.95</v>
      </c>
      <c r="F15" s="2">
        <v>264.10539204206594</v>
      </c>
      <c r="G15" s="2">
        <v>1.32052696021033</v>
      </c>
      <c r="H15" s="2">
        <v>262.78486508185563</v>
      </c>
      <c r="I15" s="2">
        <v>2.6278486508185601</v>
      </c>
      <c r="J15">
        <f>J16+H15</f>
        <v>-289.59328491814438</v>
      </c>
    </row>
    <row r="16" spans="1:11" x14ac:dyDescent="0.3">
      <c r="A16" s="2" t="s">
        <v>14</v>
      </c>
      <c r="B16" s="3">
        <v>45401.970196759255</v>
      </c>
      <c r="C16" s="2" t="s">
        <v>12</v>
      </c>
      <c r="D16" s="2">
        <v>92.62891681269798</v>
      </c>
      <c r="E16" s="2">
        <v>5.9336762094648003</v>
      </c>
      <c r="F16" s="2">
        <v>549.63</v>
      </c>
      <c r="G16" s="2">
        <v>2.7481499999999999</v>
      </c>
      <c r="H16" s="2">
        <v>552.37815000000001</v>
      </c>
      <c r="I16" s="2"/>
      <c r="J16" s="2">
        <v>-552.37815000000001</v>
      </c>
    </row>
    <row r="17" spans="1:11" x14ac:dyDescent="0.3">
      <c r="A17" s="2" t="s">
        <v>25</v>
      </c>
      <c r="B17" s="3">
        <v>45489.880462962959</v>
      </c>
      <c r="C17" s="2" t="s">
        <v>26</v>
      </c>
      <c r="K17" s="2">
        <v>64.533890485599997</v>
      </c>
    </row>
    <row r="18" spans="1:11" x14ac:dyDescent="0.3">
      <c r="A18" s="2" t="s">
        <v>25</v>
      </c>
      <c r="B18" s="3">
        <v>45489.729201388887</v>
      </c>
      <c r="C18" s="2" t="s">
        <v>27</v>
      </c>
      <c r="K18" s="2">
        <v>-3.0130246340186351E-2</v>
      </c>
    </row>
    <row r="19" spans="1:11" x14ac:dyDescent="0.3">
      <c r="A19" s="2" t="s">
        <v>25</v>
      </c>
      <c r="B19" s="3">
        <v>45489.562592592592</v>
      </c>
      <c r="C19" s="2" t="s">
        <v>27</v>
      </c>
      <c r="K19" s="2">
        <v>-8.9186888440000001E-2</v>
      </c>
    </row>
    <row r="20" spans="1:11" x14ac:dyDescent="0.3">
      <c r="A20" s="2" t="s">
        <v>25</v>
      </c>
      <c r="B20" s="3">
        <v>45489.395891203705</v>
      </c>
      <c r="C20" s="2" t="s">
        <v>27</v>
      </c>
      <c r="K20" s="2">
        <v>2.7579279577987201E-2</v>
      </c>
    </row>
    <row r="21" spans="1:11" x14ac:dyDescent="0.3">
      <c r="A21" s="2" t="s">
        <v>25</v>
      </c>
      <c r="B21" s="3">
        <v>45489.22923611111</v>
      </c>
      <c r="C21" s="2" t="s">
        <v>27</v>
      </c>
      <c r="K21" s="2">
        <v>-9.2177513079999995E-2</v>
      </c>
    </row>
    <row r="22" spans="1:11" x14ac:dyDescent="0.3">
      <c r="A22" s="2" t="s">
        <v>25</v>
      </c>
      <c r="B22" s="3">
        <v>45489.062546296293</v>
      </c>
      <c r="C22" s="2" t="s">
        <v>27</v>
      </c>
      <c r="K22" s="2">
        <v>-9.0302358876132499E-2</v>
      </c>
    </row>
    <row r="23" spans="1:11" x14ac:dyDescent="0.3">
      <c r="A23" s="2" t="s">
        <v>25</v>
      </c>
      <c r="B23" s="3">
        <v>45488.895925925928</v>
      </c>
      <c r="C23" s="2" t="s">
        <v>27</v>
      </c>
      <c r="K23" s="2">
        <v>-8.9462153672655004E-2</v>
      </c>
    </row>
    <row r="24" spans="1:11" x14ac:dyDescent="0.3">
      <c r="A24" s="2" t="s">
        <v>25</v>
      </c>
      <c r="B24" s="3">
        <v>45488.729259259257</v>
      </c>
      <c r="C24" s="2" t="s">
        <v>27</v>
      </c>
      <c r="K24" s="2">
        <v>-7.6415820912749996E-4</v>
      </c>
    </row>
    <row r="25" spans="1:11" x14ac:dyDescent="0.3">
      <c r="A25" s="2" t="s">
        <v>25</v>
      </c>
      <c r="B25" s="3">
        <v>45488.562581018516</v>
      </c>
      <c r="C25" s="2" t="s">
        <v>27</v>
      </c>
      <c r="K25" s="2">
        <v>-8.9867465415E-2</v>
      </c>
    </row>
    <row r="26" spans="1:11" x14ac:dyDescent="0.3">
      <c r="A26" s="2" t="s">
        <v>25</v>
      </c>
      <c r="B26" s="3">
        <v>45488.430555555555</v>
      </c>
      <c r="C26" s="2" t="s">
        <v>26</v>
      </c>
      <c r="K26" s="2">
        <v>-1.3403945774249999</v>
      </c>
    </row>
    <row r="27" spans="1:11" x14ac:dyDescent="0.3">
      <c r="A27" s="2" t="s">
        <v>28</v>
      </c>
      <c r="B27" s="3">
        <v>45488.426875000005</v>
      </c>
      <c r="C27" s="2" t="s">
        <v>26</v>
      </c>
      <c r="K27" s="2">
        <v>63.46049124350214</v>
      </c>
    </row>
    <row r="28" spans="1:11" x14ac:dyDescent="0.3">
      <c r="A28" s="2" t="s">
        <v>28</v>
      </c>
      <c r="B28" s="3">
        <v>45488.395914351851</v>
      </c>
      <c r="C28" s="2" t="s">
        <v>27</v>
      </c>
      <c r="K28" s="2">
        <v>-5.2758311082963749E-2</v>
      </c>
    </row>
    <row r="29" spans="1:11" x14ac:dyDescent="0.3">
      <c r="A29" s="2" t="s">
        <v>28</v>
      </c>
      <c r="B29" s="3">
        <v>45488.22928240741</v>
      </c>
      <c r="C29" s="2" t="s">
        <v>27</v>
      </c>
      <c r="K29" s="2">
        <v>-5.6932409732587501E-2</v>
      </c>
    </row>
    <row r="30" spans="1:11" x14ac:dyDescent="0.3">
      <c r="A30" s="2" t="s">
        <v>28</v>
      </c>
      <c r="B30" s="3">
        <v>45488.062604166669</v>
      </c>
      <c r="C30" s="2" t="s">
        <v>27</v>
      </c>
      <c r="K30" s="2">
        <v>-5.5342064987032501E-2</v>
      </c>
    </row>
    <row r="31" spans="1:11" x14ac:dyDescent="0.3">
      <c r="A31" s="2" t="s">
        <v>28</v>
      </c>
      <c r="B31" s="3">
        <v>45487.896018518513</v>
      </c>
      <c r="C31" s="2" t="s">
        <v>27</v>
      </c>
      <c r="K31" s="2">
        <v>-5.5626308834812503E-2</v>
      </c>
    </row>
    <row r="32" spans="1:11" x14ac:dyDescent="0.3">
      <c r="A32" s="2" t="s">
        <v>28</v>
      </c>
      <c r="B32" s="3">
        <v>45487.72928240741</v>
      </c>
      <c r="C32" s="2" t="s">
        <v>27</v>
      </c>
      <c r="K32" s="2">
        <v>-5.6330234193768751E-2</v>
      </c>
    </row>
    <row r="33" spans="1:11" x14ac:dyDescent="0.3">
      <c r="A33" s="2" t="s">
        <v>28</v>
      </c>
      <c r="B33" s="3">
        <v>45487.562615740739</v>
      </c>
      <c r="C33" s="2" t="s">
        <v>27</v>
      </c>
      <c r="K33" s="2">
        <v>1.3986935556628124E-2</v>
      </c>
    </row>
    <row r="34" spans="1:11" x14ac:dyDescent="0.3">
      <c r="A34" s="2" t="s">
        <v>28</v>
      </c>
      <c r="B34" s="3">
        <v>45487.395960648151</v>
      </c>
      <c r="C34" s="2" t="s">
        <v>27</v>
      </c>
      <c r="K34" s="2">
        <v>1.38393717459436E-2</v>
      </c>
    </row>
    <row r="35" spans="1:11" x14ac:dyDescent="0.3">
      <c r="A35" s="2" t="s">
        <v>28</v>
      </c>
      <c r="B35" s="3">
        <v>45487.229328703703</v>
      </c>
      <c r="C35" s="2" t="s">
        <v>27</v>
      </c>
      <c r="K35" s="2">
        <v>9.51356840119542E-2</v>
      </c>
    </row>
    <row r="36" spans="1:11" x14ac:dyDescent="0.3">
      <c r="A36" s="2" t="s">
        <v>28</v>
      </c>
      <c r="B36" s="3">
        <v>45487.062546296293</v>
      </c>
      <c r="C36" s="2" t="s">
        <v>27</v>
      </c>
      <c r="K36" s="2">
        <v>-5.2808764516218749E-2</v>
      </c>
    </row>
    <row r="37" spans="1:11" x14ac:dyDescent="0.3">
      <c r="A37" s="2" t="s">
        <v>28</v>
      </c>
      <c r="B37" s="3">
        <v>45486.896053240736</v>
      </c>
      <c r="C37" s="2" t="s">
        <v>27</v>
      </c>
      <c r="K37" s="2">
        <v>-5.1521586789280002E-3</v>
      </c>
    </row>
    <row r="38" spans="1:11" x14ac:dyDescent="0.3">
      <c r="A38" s="2" t="s">
        <v>28</v>
      </c>
      <c r="B38" s="3">
        <v>45486.72928240741</v>
      </c>
      <c r="C38" s="2" t="s">
        <v>27</v>
      </c>
      <c r="K38" s="2">
        <v>0.20037734256252981</v>
      </c>
    </row>
    <row r="39" spans="1:11" x14ac:dyDescent="0.3">
      <c r="A39" s="2" t="s">
        <v>28</v>
      </c>
      <c r="B39" s="3">
        <v>45486.562615740739</v>
      </c>
      <c r="C39" s="2" t="s">
        <v>27</v>
      </c>
      <c r="K39" s="2">
        <v>7.02495885455518E-2</v>
      </c>
    </row>
    <row r="40" spans="1:11" x14ac:dyDescent="0.3">
      <c r="A40" s="2" t="s">
        <v>28</v>
      </c>
      <c r="B40" s="3">
        <v>45486.395902777775</v>
      </c>
      <c r="C40" s="2" t="s">
        <v>27</v>
      </c>
      <c r="K40" s="2">
        <v>-5.4304508421269999E-2</v>
      </c>
    </row>
    <row r="41" spans="1:11" x14ac:dyDescent="0.3">
      <c r="A41" s="2" t="s">
        <v>28</v>
      </c>
      <c r="B41" s="3">
        <v>45486.381342592591</v>
      </c>
      <c r="C41" s="2" t="s">
        <v>26</v>
      </c>
      <c r="K41" s="2">
        <v>-0.81467862467999996</v>
      </c>
    </row>
    <row r="42" spans="1:11" x14ac:dyDescent="0.3">
      <c r="A42" s="2" t="s">
        <v>29</v>
      </c>
      <c r="B42" s="3">
        <v>45486.370127314818</v>
      </c>
      <c r="C42" s="2" t="s">
        <v>26</v>
      </c>
      <c r="K42" s="2">
        <v>59.558395500000003</v>
      </c>
    </row>
    <row r="43" spans="1:11" x14ac:dyDescent="0.3">
      <c r="A43" s="2" t="s">
        <v>29</v>
      </c>
      <c r="B43" s="3">
        <v>45486.229305555556</v>
      </c>
      <c r="C43" s="2" t="s">
        <v>27</v>
      </c>
      <c r="K43" s="2">
        <v>-4.5478105838549998E-2</v>
      </c>
    </row>
    <row r="44" spans="1:11" x14ac:dyDescent="0.3">
      <c r="A44" s="2" t="s">
        <v>29</v>
      </c>
      <c r="B44" s="3">
        <v>45486.062581018516</v>
      </c>
      <c r="C44" s="2" t="s">
        <v>27</v>
      </c>
      <c r="K44" s="2">
        <v>-4.56553436625E-2</v>
      </c>
    </row>
    <row r="45" spans="1:11" x14ac:dyDescent="0.3">
      <c r="A45" s="2" t="s">
        <v>29</v>
      </c>
      <c r="B45" s="3">
        <v>45485.895960648151</v>
      </c>
      <c r="C45" s="2" t="s">
        <v>27</v>
      </c>
      <c r="K45" s="2">
        <v>1.3057574173875E-2</v>
      </c>
    </row>
    <row r="46" spans="1:11" x14ac:dyDescent="0.3">
      <c r="A46" s="2" t="s">
        <v>29</v>
      </c>
      <c r="B46" s="3">
        <v>45485.729212962964</v>
      </c>
      <c r="C46" s="2" t="s">
        <v>27</v>
      </c>
      <c r="K46" s="2">
        <v>-4.2447312562499999E-2</v>
      </c>
    </row>
    <row r="47" spans="1:11" x14ac:dyDescent="0.3">
      <c r="A47" s="2" t="s">
        <v>29</v>
      </c>
      <c r="B47" s="3">
        <v>45485.562592592592</v>
      </c>
      <c r="C47" s="2" t="s">
        <v>27</v>
      </c>
      <c r="K47" s="2">
        <v>-4.2255689062499997E-2</v>
      </c>
    </row>
    <row r="48" spans="1:11" x14ac:dyDescent="0.3">
      <c r="A48" s="2" t="s">
        <v>29</v>
      </c>
      <c r="B48" s="3">
        <v>45485.395879629628</v>
      </c>
      <c r="C48" s="2" t="s">
        <v>27</v>
      </c>
      <c r="K48" s="2">
        <v>-4.1460443068972501E-2</v>
      </c>
    </row>
    <row r="49" spans="1:11" x14ac:dyDescent="0.3">
      <c r="A49" s="2" t="s">
        <v>29</v>
      </c>
      <c r="B49" s="3">
        <v>45485.229317129633</v>
      </c>
      <c r="C49" s="2" t="s">
        <v>27</v>
      </c>
      <c r="K49" s="2">
        <v>-4.0892709969657E-2</v>
      </c>
    </row>
    <row r="50" spans="1:11" x14ac:dyDescent="0.3">
      <c r="A50" s="2" t="s">
        <v>29</v>
      </c>
      <c r="B50" s="3">
        <v>45485.062557870369</v>
      </c>
      <c r="C50" s="2" t="s">
        <v>27</v>
      </c>
      <c r="K50" s="2">
        <v>3.3187418727153951E-2</v>
      </c>
    </row>
    <row r="51" spans="1:11" x14ac:dyDescent="0.3">
      <c r="A51" s="2" t="s">
        <v>29</v>
      </c>
      <c r="B51" s="3">
        <v>45484.895972222221</v>
      </c>
      <c r="C51" s="2" t="s">
        <v>27</v>
      </c>
      <c r="K51" s="2">
        <v>-4.1914497579598128E-2</v>
      </c>
    </row>
    <row r="52" spans="1:11" x14ac:dyDescent="0.3">
      <c r="A52" s="2" t="s">
        <v>29</v>
      </c>
      <c r="B52" s="3">
        <v>45484.72923611111</v>
      </c>
      <c r="C52" s="2" t="s">
        <v>27</v>
      </c>
      <c r="K52" s="2">
        <v>3.4834304872992848E-2</v>
      </c>
    </row>
    <row r="53" spans="1:11" x14ac:dyDescent="0.3">
      <c r="A53" s="2" t="s">
        <v>29</v>
      </c>
      <c r="B53" s="3">
        <v>45484.573564814811</v>
      </c>
      <c r="C53" s="2" t="s">
        <v>26</v>
      </c>
      <c r="K53" s="2">
        <v>-0.21568747499999999</v>
      </c>
    </row>
    <row r="54" spans="1:11" x14ac:dyDescent="0.3">
      <c r="A54" s="2" t="s">
        <v>29</v>
      </c>
      <c r="B54" s="3">
        <v>45414.870057870372</v>
      </c>
      <c r="C54" s="2" t="s">
        <v>26</v>
      </c>
      <c r="K54" s="2">
        <v>45.172815187499999</v>
      </c>
    </row>
    <row r="55" spans="1:11" x14ac:dyDescent="0.3">
      <c r="A55" s="2" t="s">
        <v>29</v>
      </c>
      <c r="B55" s="3">
        <v>45414.729259259257</v>
      </c>
      <c r="C55" s="2" t="s">
        <v>27</v>
      </c>
      <c r="K55" s="2">
        <v>-2.2190631865806599E-2</v>
      </c>
    </row>
    <row r="56" spans="1:11" x14ac:dyDescent="0.3">
      <c r="A56" s="2" t="s">
        <v>29</v>
      </c>
      <c r="B56" s="3">
        <v>45414.562650462962</v>
      </c>
      <c r="C56" s="2" t="s">
        <v>27</v>
      </c>
      <c r="K56" s="2">
        <v>-3.03514821E-2</v>
      </c>
    </row>
    <row r="57" spans="1:11" x14ac:dyDescent="0.3">
      <c r="A57" s="2" t="s">
        <v>29</v>
      </c>
      <c r="B57" s="3">
        <v>45414.395925925928</v>
      </c>
      <c r="C57" s="2" t="s">
        <v>27</v>
      </c>
      <c r="K57" s="2">
        <v>-3.0481596807974999E-2</v>
      </c>
    </row>
    <row r="58" spans="1:11" x14ac:dyDescent="0.3">
      <c r="A58" s="2" t="s">
        <v>29</v>
      </c>
      <c r="B58" s="3">
        <v>45414.229328703703</v>
      </c>
      <c r="C58" s="2" t="s">
        <v>27</v>
      </c>
      <c r="K58" s="2">
        <v>7.6870292099637501E-3</v>
      </c>
    </row>
    <row r="59" spans="1:11" x14ac:dyDescent="0.3">
      <c r="A59" s="2" t="s">
        <v>29</v>
      </c>
      <c r="B59" s="3">
        <v>45414.062592592592</v>
      </c>
      <c r="C59" s="2" t="s">
        <v>27</v>
      </c>
      <c r="K59" s="2">
        <v>-3.0868095102139999E-2</v>
      </c>
    </row>
    <row r="60" spans="1:11" x14ac:dyDescent="0.3">
      <c r="A60" s="2" t="s">
        <v>29</v>
      </c>
      <c r="B60" s="3">
        <v>45413.895925925928</v>
      </c>
      <c r="C60" s="2" t="s">
        <v>27</v>
      </c>
      <c r="K60" s="2">
        <v>-3.0467987549999999E-2</v>
      </c>
    </row>
    <row r="61" spans="1:11" x14ac:dyDescent="0.3">
      <c r="A61" s="2" t="s">
        <v>29</v>
      </c>
      <c r="B61" s="3">
        <v>45413.729259259257</v>
      </c>
      <c r="C61" s="2" t="s">
        <v>27</v>
      </c>
      <c r="K61" s="2">
        <v>-1.9245954151200001E-3</v>
      </c>
    </row>
    <row r="62" spans="1:11" x14ac:dyDescent="0.3">
      <c r="A62" s="2" t="s">
        <v>29</v>
      </c>
      <c r="B62" s="3">
        <v>45413.562638888892</v>
      </c>
      <c r="C62" s="2" t="s">
        <v>27</v>
      </c>
      <c r="K62" s="2">
        <v>-2.9833106030178001E-2</v>
      </c>
    </row>
    <row r="63" spans="1:11" x14ac:dyDescent="0.3">
      <c r="A63" s="2" t="s">
        <v>29</v>
      </c>
      <c r="B63" s="3">
        <v>45413.395914351851</v>
      </c>
      <c r="C63" s="2" t="s">
        <v>27</v>
      </c>
      <c r="K63" s="2">
        <v>1.6965885458340001E-2</v>
      </c>
    </row>
    <row r="64" spans="1:11" x14ac:dyDescent="0.3">
      <c r="A64" s="2" t="s">
        <v>29</v>
      </c>
      <c r="B64" s="3">
        <v>45413.364745370374</v>
      </c>
      <c r="C64" s="2" t="s">
        <v>26</v>
      </c>
      <c r="K64" s="2">
        <v>-0.15081412499999999</v>
      </c>
    </row>
    <row r="65" spans="1:11" x14ac:dyDescent="0.3">
      <c r="A65" s="2" t="s">
        <v>29</v>
      </c>
      <c r="B65" s="3">
        <v>45412.941238425927</v>
      </c>
      <c r="C65" s="2" t="s">
        <v>26</v>
      </c>
      <c r="K65" s="2">
        <v>-270.2506801275</v>
      </c>
    </row>
    <row r="66" spans="1:11" x14ac:dyDescent="0.3">
      <c r="A66" s="2" t="s">
        <v>29</v>
      </c>
      <c r="B66" s="3">
        <v>45412.895937499998</v>
      </c>
      <c r="C66" s="2" t="s">
        <v>27</v>
      </c>
      <c r="K66" s="2">
        <v>-4.860029848021425E-2</v>
      </c>
    </row>
    <row r="67" spans="1:11" x14ac:dyDescent="0.3">
      <c r="A67" s="2" t="s">
        <v>29</v>
      </c>
      <c r="B67" s="3">
        <v>45412.72928240741</v>
      </c>
      <c r="C67" s="2" t="s">
        <v>27</v>
      </c>
      <c r="K67" s="2">
        <v>-5.2217492062500002E-2</v>
      </c>
    </row>
    <row r="68" spans="1:11" x14ac:dyDescent="0.3">
      <c r="A68" s="2" t="s">
        <v>29</v>
      </c>
      <c r="B68" s="3">
        <v>45412.562627314815</v>
      </c>
      <c r="C68" s="2" t="s">
        <v>27</v>
      </c>
      <c r="K68" s="2">
        <v>-5.6459953799999997E-2</v>
      </c>
    </row>
    <row r="69" spans="1:11" x14ac:dyDescent="0.3">
      <c r="A69" s="2" t="s">
        <v>29</v>
      </c>
      <c r="B69" s="3">
        <v>45412.395914351851</v>
      </c>
      <c r="C69" s="2" t="s">
        <v>27</v>
      </c>
      <c r="K69" s="2">
        <v>-5.7666900497340377E-2</v>
      </c>
    </row>
    <row r="70" spans="1:11" x14ac:dyDescent="0.3">
      <c r="A70" s="2" t="s">
        <v>29</v>
      </c>
      <c r="B70" s="3">
        <v>45412.229259259257</v>
      </c>
      <c r="C70" s="2" t="s">
        <v>27</v>
      </c>
      <c r="K70" s="2">
        <v>-5.7121547437500003E-2</v>
      </c>
    </row>
    <row r="71" spans="1:11" x14ac:dyDescent="0.3">
      <c r="A71" s="2" t="s">
        <v>29</v>
      </c>
      <c r="B71" s="3">
        <v>45412.062592592592</v>
      </c>
      <c r="C71" s="2" t="s">
        <v>27</v>
      </c>
      <c r="K71" s="2">
        <v>-5.6091461175000003E-2</v>
      </c>
    </row>
    <row r="72" spans="1:11" x14ac:dyDescent="0.3">
      <c r="A72" s="2" t="s">
        <v>29</v>
      </c>
      <c r="B72" s="3">
        <v>45411.895995370374</v>
      </c>
      <c r="C72" s="2" t="s">
        <v>27</v>
      </c>
      <c r="K72" s="2">
        <v>-5.6110880797109998E-2</v>
      </c>
    </row>
    <row r="73" spans="1:11" x14ac:dyDescent="0.3">
      <c r="A73" s="2" t="s">
        <v>29</v>
      </c>
      <c r="B73" s="3">
        <v>45411.729259259257</v>
      </c>
      <c r="C73" s="2" t="s">
        <v>27</v>
      </c>
      <c r="K73" s="2">
        <v>-5.5818382176803252E-2</v>
      </c>
    </row>
    <row r="74" spans="1:11" x14ac:dyDescent="0.3">
      <c r="A74" s="2" t="s">
        <v>29</v>
      </c>
      <c r="B74" s="3">
        <v>45411.562615740739</v>
      </c>
      <c r="C74" s="2" t="s">
        <v>27</v>
      </c>
      <c r="K74" s="2">
        <v>-5.5773874275000003E-2</v>
      </c>
    </row>
    <row r="75" spans="1:11" x14ac:dyDescent="0.3">
      <c r="A75" s="2" t="s">
        <v>29</v>
      </c>
      <c r="B75" s="3">
        <v>45411.395925925928</v>
      </c>
      <c r="C75" s="2" t="s">
        <v>27</v>
      </c>
      <c r="K75" s="2">
        <v>-5.6111409974999998E-2</v>
      </c>
    </row>
    <row r="76" spans="1:11" x14ac:dyDescent="0.3">
      <c r="A76" s="2" t="s">
        <v>29</v>
      </c>
      <c r="B76" s="3">
        <v>45411.22923611111</v>
      </c>
      <c r="C76" s="2" t="s">
        <v>27</v>
      </c>
      <c r="K76" s="2">
        <v>-5.7225578362500001E-2</v>
      </c>
    </row>
    <row r="77" spans="1:11" x14ac:dyDescent="0.3">
      <c r="A77" s="2" t="s">
        <v>29</v>
      </c>
      <c r="B77" s="3">
        <v>45411.062581018516</v>
      </c>
      <c r="C77" s="2" t="s">
        <v>27</v>
      </c>
      <c r="K77" s="2">
        <v>-5.9334339167396999E-2</v>
      </c>
    </row>
    <row r="78" spans="1:11" x14ac:dyDescent="0.3">
      <c r="A78" s="2" t="s">
        <v>29</v>
      </c>
      <c r="B78" s="3">
        <v>45410.895902777775</v>
      </c>
      <c r="C78" s="2" t="s">
        <v>27</v>
      </c>
      <c r="K78" s="2">
        <v>-5.8994520075000001E-2</v>
      </c>
    </row>
    <row r="79" spans="1:11" x14ac:dyDescent="0.3">
      <c r="A79" s="2" t="s">
        <v>29</v>
      </c>
      <c r="B79" s="3">
        <v>45410.729259259257</v>
      </c>
      <c r="C79" s="2" t="s">
        <v>27</v>
      </c>
      <c r="K79" s="2">
        <v>-5.8457025060354377E-2</v>
      </c>
    </row>
    <row r="80" spans="1:11" x14ac:dyDescent="0.3">
      <c r="A80" s="2" t="s">
        <v>29</v>
      </c>
      <c r="B80" s="3">
        <v>45410.562615740739</v>
      </c>
      <c r="C80" s="2" t="s">
        <v>27</v>
      </c>
      <c r="K80" s="2">
        <v>-5.9746462459828877E-2</v>
      </c>
    </row>
    <row r="81" spans="1:11" x14ac:dyDescent="0.3">
      <c r="A81" s="2" t="s">
        <v>29</v>
      </c>
      <c r="B81" s="3">
        <v>45410.395925925928</v>
      </c>
      <c r="C81" s="2" t="s">
        <v>27</v>
      </c>
      <c r="K81" s="2">
        <v>4.879066551363765E-2</v>
      </c>
    </row>
    <row r="82" spans="1:11" x14ac:dyDescent="0.3">
      <c r="A82" s="2" t="s">
        <v>29</v>
      </c>
      <c r="B82" s="3">
        <v>45410.229305555556</v>
      </c>
      <c r="C82" s="2" t="s">
        <v>27</v>
      </c>
      <c r="K82" s="2">
        <v>-5.8169081249999997E-2</v>
      </c>
    </row>
    <row r="83" spans="1:11" x14ac:dyDescent="0.3">
      <c r="A83" s="2" t="s">
        <v>29</v>
      </c>
      <c r="B83" s="3">
        <v>45410.062581018516</v>
      </c>
      <c r="C83" s="2" t="s">
        <v>27</v>
      </c>
      <c r="K83" s="2">
        <v>-5.7951073950000001E-2</v>
      </c>
    </row>
    <row r="84" spans="1:11" x14ac:dyDescent="0.3">
      <c r="A84" s="2" t="s">
        <v>29</v>
      </c>
      <c r="B84" s="3">
        <v>45409.895983796298</v>
      </c>
      <c r="C84" s="2" t="s">
        <v>27</v>
      </c>
      <c r="K84" s="2">
        <v>-5.7656903850000003E-2</v>
      </c>
    </row>
    <row r="85" spans="1:11" x14ac:dyDescent="0.3">
      <c r="A85" s="2" t="s">
        <v>29</v>
      </c>
      <c r="B85" s="3">
        <v>45409.729270833333</v>
      </c>
      <c r="C85" s="2" t="s">
        <v>27</v>
      </c>
      <c r="K85" s="2">
        <v>-5.6344744817536499E-2</v>
      </c>
    </row>
    <row r="86" spans="1:11" x14ac:dyDescent="0.3">
      <c r="A86" s="2" t="s">
        <v>29</v>
      </c>
      <c r="B86" s="3">
        <v>45409.562650462962</v>
      </c>
      <c r="C86" s="2" t="s">
        <v>27</v>
      </c>
      <c r="K86" s="2">
        <v>1.3742425722059999E-2</v>
      </c>
    </row>
    <row r="87" spans="1:11" x14ac:dyDescent="0.3">
      <c r="A87" s="2" t="s">
        <v>29</v>
      </c>
      <c r="B87" s="3">
        <v>45409.395925925928</v>
      </c>
      <c r="C87" s="2" t="s">
        <v>27</v>
      </c>
      <c r="K87" s="2">
        <v>-5.7051658185625125E-2</v>
      </c>
    </row>
    <row r="88" spans="1:11" x14ac:dyDescent="0.3">
      <c r="A88" s="2" t="s">
        <v>29</v>
      </c>
      <c r="B88" s="3">
        <v>45409.229317129633</v>
      </c>
      <c r="C88" s="2" t="s">
        <v>27</v>
      </c>
      <c r="K88" s="2">
        <v>-5.7841569900000001E-2</v>
      </c>
    </row>
    <row r="89" spans="1:11" x14ac:dyDescent="0.3">
      <c r="A89" s="2" t="s">
        <v>29</v>
      </c>
      <c r="B89" s="3">
        <v>45409.062581018516</v>
      </c>
      <c r="C89" s="2" t="s">
        <v>27</v>
      </c>
      <c r="K89" s="2">
        <v>-5.797884309817275E-2</v>
      </c>
    </row>
    <row r="90" spans="1:11" x14ac:dyDescent="0.3">
      <c r="A90" s="2" t="s">
        <v>29</v>
      </c>
      <c r="B90" s="3">
        <v>45408.895937499998</v>
      </c>
      <c r="C90" s="2" t="s">
        <v>27</v>
      </c>
      <c r="K90" s="2">
        <v>-5.7965402962500003E-2</v>
      </c>
    </row>
    <row r="91" spans="1:11" x14ac:dyDescent="0.3">
      <c r="A91" s="2" t="s">
        <v>29</v>
      </c>
      <c r="B91" s="3">
        <v>45408.729247685187</v>
      </c>
      <c r="C91" s="2" t="s">
        <v>27</v>
      </c>
      <c r="K91" s="2">
        <v>-5.7419193937500002E-2</v>
      </c>
    </row>
    <row r="92" spans="1:11" x14ac:dyDescent="0.3">
      <c r="A92" s="2" t="s">
        <v>29</v>
      </c>
      <c r="B92" s="3">
        <v>45408.562569444446</v>
      </c>
      <c r="C92" s="2" t="s">
        <v>27</v>
      </c>
      <c r="K92" s="2">
        <v>-5.7315213524999999E-2</v>
      </c>
    </row>
    <row r="93" spans="1:11" x14ac:dyDescent="0.3">
      <c r="A93" s="2" t="s">
        <v>29</v>
      </c>
      <c r="B93" s="3">
        <v>45408.395925925928</v>
      </c>
      <c r="C93" s="2" t="s">
        <v>27</v>
      </c>
      <c r="K93" s="2">
        <v>-3.2801263191562499E-2</v>
      </c>
    </row>
    <row r="94" spans="1:11" x14ac:dyDescent="0.3">
      <c r="A94" s="2" t="s">
        <v>29</v>
      </c>
      <c r="B94" s="3">
        <v>45408.229259259257</v>
      </c>
      <c r="C94" s="2" t="s">
        <v>27</v>
      </c>
      <c r="K94" s="2">
        <v>-5.8746125044771502E-2</v>
      </c>
    </row>
    <row r="95" spans="1:11" x14ac:dyDescent="0.3">
      <c r="A95" s="2" t="s">
        <v>29</v>
      </c>
      <c r="B95" s="3">
        <v>45408.062569444446</v>
      </c>
      <c r="C95" s="2" t="s">
        <v>27</v>
      </c>
      <c r="K95" s="2">
        <v>-2.6541567720150001E-3</v>
      </c>
    </row>
    <row r="96" spans="1:11" x14ac:dyDescent="0.3">
      <c r="A96" s="2" t="s">
        <v>29</v>
      </c>
      <c r="B96" s="3">
        <v>45407.895925925928</v>
      </c>
      <c r="C96" s="2" t="s">
        <v>27</v>
      </c>
      <c r="K96" s="2">
        <v>-5.9602630175996249E-2</v>
      </c>
    </row>
    <row r="97" spans="1:11" x14ac:dyDescent="0.3">
      <c r="A97" s="2" t="s">
        <v>29</v>
      </c>
      <c r="B97" s="3">
        <v>45407.729247685187</v>
      </c>
      <c r="C97" s="2" t="s">
        <v>27</v>
      </c>
      <c r="K97" s="2">
        <v>-5.8429475222291249E-2</v>
      </c>
    </row>
    <row r="98" spans="1:11" x14ac:dyDescent="0.3">
      <c r="A98" s="2" t="s">
        <v>29</v>
      </c>
      <c r="B98" s="3">
        <v>45407.562604166669</v>
      </c>
      <c r="C98" s="2" t="s">
        <v>27</v>
      </c>
      <c r="K98" s="2">
        <v>-5.9254064400000001E-2</v>
      </c>
    </row>
    <row r="99" spans="1:11" x14ac:dyDescent="0.3">
      <c r="A99" s="2" t="s">
        <v>29</v>
      </c>
      <c r="B99" s="3">
        <v>45407.395914351851</v>
      </c>
      <c r="C99" s="2" t="s">
        <v>27</v>
      </c>
      <c r="K99" s="2">
        <v>-7.6400899363425001E-3</v>
      </c>
    </row>
    <row r="100" spans="1:11" x14ac:dyDescent="0.3">
      <c r="A100" s="2" t="s">
        <v>29</v>
      </c>
      <c r="B100" s="3">
        <v>45407.346319444448</v>
      </c>
      <c r="C100" s="2" t="s">
        <v>26</v>
      </c>
      <c r="K100" s="2">
        <v>-0.30061856250000002</v>
      </c>
    </row>
    <row r="101" spans="1:11" x14ac:dyDescent="0.3">
      <c r="A101" s="2" t="s">
        <v>18</v>
      </c>
      <c r="B101" s="3">
        <v>45675.40861111111</v>
      </c>
      <c r="C101" s="2" t="s">
        <v>19</v>
      </c>
      <c r="G101" s="2">
        <v>40.5625</v>
      </c>
      <c r="H101" s="2">
        <v>6834.4375</v>
      </c>
      <c r="K101" s="2">
        <v>-68.344374999999999</v>
      </c>
    </row>
    <row r="102" spans="1:11" x14ac:dyDescent="0.3">
      <c r="A102" s="2" t="s">
        <v>18</v>
      </c>
      <c r="B102" s="3">
        <v>45636.425023148149</v>
      </c>
      <c r="C102" s="2" t="s">
        <v>16</v>
      </c>
      <c r="G102" s="2">
        <v>15.34</v>
      </c>
      <c r="H102" s="2">
        <v>2615.34</v>
      </c>
      <c r="K102" s="2"/>
    </row>
    <row r="103" spans="1:11" x14ac:dyDescent="0.3">
      <c r="A103" s="2" t="s">
        <v>18</v>
      </c>
      <c r="B103" s="3">
        <v>45636.425011574072</v>
      </c>
      <c r="C103" s="2" t="s">
        <v>16</v>
      </c>
      <c r="G103" s="2">
        <v>14.16</v>
      </c>
      <c r="H103" s="2">
        <v>2414.16</v>
      </c>
      <c r="K103" s="2"/>
    </row>
    <row r="104" spans="1:11" x14ac:dyDescent="0.3">
      <c r="A104" s="2" t="s">
        <v>18</v>
      </c>
      <c r="B104" s="3">
        <v>45635.668449074074</v>
      </c>
      <c r="C104" s="2" t="s">
        <v>19</v>
      </c>
      <c r="G104" s="2">
        <v>20.325867050799999</v>
      </c>
      <c r="H104" s="2">
        <v>3424.7363449492</v>
      </c>
      <c r="K104" s="2">
        <v>-34.247363449491999</v>
      </c>
    </row>
    <row r="105" spans="1:11" x14ac:dyDescent="0.3">
      <c r="A105" s="2" t="s">
        <v>18</v>
      </c>
      <c r="B105" s="3">
        <v>45635.628958333335</v>
      </c>
      <c r="C105" s="2" t="s">
        <v>19</v>
      </c>
      <c r="G105" s="2">
        <v>11.915803949200001</v>
      </c>
      <c r="H105" s="2">
        <v>2007.7119840508001</v>
      </c>
      <c r="K105" s="2">
        <v>-20.077119840508001</v>
      </c>
    </row>
    <row r="106" spans="1:11" x14ac:dyDescent="0.3">
      <c r="A106" s="2" t="s">
        <v>18</v>
      </c>
      <c r="B106" s="3">
        <v>45630.867048611108</v>
      </c>
      <c r="C106" s="2" t="s">
        <v>16</v>
      </c>
      <c r="G106" s="2">
        <v>2.2832999999999998E-3</v>
      </c>
      <c r="H106" s="2">
        <v>0.3892833</v>
      </c>
      <c r="K106" s="2"/>
    </row>
    <row r="107" spans="1:11" x14ac:dyDescent="0.3">
      <c r="A107" s="2" t="s">
        <v>18</v>
      </c>
      <c r="B107" s="3">
        <v>45630.867048611108</v>
      </c>
      <c r="C107" s="2" t="s">
        <v>16</v>
      </c>
      <c r="G107" s="2">
        <v>29.497699000000001</v>
      </c>
      <c r="H107" s="2">
        <v>5029.1076990000001</v>
      </c>
      <c r="K107" s="2"/>
    </row>
    <row r="108" spans="1:11" x14ac:dyDescent="0.3">
      <c r="A108" s="2" t="s">
        <v>22</v>
      </c>
      <c r="B108" s="3">
        <v>45636.417025462964</v>
      </c>
      <c r="C108" s="2" t="s">
        <v>19</v>
      </c>
      <c r="G108" s="2">
        <v>25.531343003501998</v>
      </c>
      <c r="H108" s="2">
        <v>4301.8149287764982</v>
      </c>
      <c r="K108" s="2">
        <v>-43.018149287764999</v>
      </c>
    </row>
    <row r="109" spans="1:11" x14ac:dyDescent="0.3">
      <c r="A109" s="2" t="s">
        <v>22</v>
      </c>
      <c r="B109" s="3">
        <v>45636.416550925926</v>
      </c>
      <c r="C109" s="2" t="s">
        <v>19</v>
      </c>
      <c r="G109" s="2">
        <v>0.60179999044200005</v>
      </c>
      <c r="H109" s="2">
        <v>101.398198389558</v>
      </c>
      <c r="K109" s="2">
        <v>-1.0139819838955799</v>
      </c>
    </row>
    <row r="110" spans="1:11" x14ac:dyDescent="0.3">
      <c r="A110" s="2" t="s">
        <v>22</v>
      </c>
      <c r="B110" s="3">
        <v>45636.416215277779</v>
      </c>
      <c r="C110" s="2" t="s">
        <v>19</v>
      </c>
      <c r="G110" s="2">
        <v>1.6763669975219999</v>
      </c>
      <c r="H110" s="2">
        <v>282.45363258247801</v>
      </c>
      <c r="K110" s="2">
        <v>-2.8245363258247802</v>
      </c>
    </row>
    <row r="111" spans="1:11" x14ac:dyDescent="0.3">
      <c r="A111" s="2" t="s">
        <v>22</v>
      </c>
      <c r="B111" s="3">
        <v>45636.416168981479</v>
      </c>
      <c r="C111" s="2" t="s">
        <v>19</v>
      </c>
      <c r="G111" s="2">
        <v>11.799999985368</v>
      </c>
      <c r="H111" s="2">
        <v>1988.1999975346321</v>
      </c>
      <c r="K111" s="2">
        <v>-19.8819999753463</v>
      </c>
    </row>
    <row r="112" spans="1:11" x14ac:dyDescent="0.3">
      <c r="A112" s="2" t="s">
        <v>22</v>
      </c>
      <c r="B112" s="3">
        <v>45636.415995370371</v>
      </c>
      <c r="C112" s="2" t="s">
        <v>19</v>
      </c>
      <c r="G112" s="2">
        <v>2.9325949852500002</v>
      </c>
      <c r="H112" s="2">
        <v>494.11740251474998</v>
      </c>
      <c r="K112" s="2">
        <v>-4.9411740251475003</v>
      </c>
    </row>
    <row r="113" spans="1:11" x14ac:dyDescent="0.3">
      <c r="A113" s="2" t="s">
        <v>22</v>
      </c>
      <c r="B113" s="3">
        <v>45636.415983796294</v>
      </c>
      <c r="C113" s="2" t="s">
        <v>19</v>
      </c>
      <c r="G113" s="2">
        <v>0.59589999138600003</v>
      </c>
      <c r="H113" s="2">
        <v>100.404098548614</v>
      </c>
      <c r="K113" s="2">
        <v>-1.0040409854861401</v>
      </c>
    </row>
    <row r="114" spans="1:11" x14ac:dyDescent="0.3">
      <c r="A114" s="2" t="s">
        <v>22</v>
      </c>
      <c r="B114" s="3">
        <v>45636.415763888886</v>
      </c>
      <c r="C114" s="2" t="s">
        <v>19</v>
      </c>
      <c r="G114" s="2">
        <v>5.8999999926840001</v>
      </c>
      <c r="H114" s="2">
        <v>994.09999876731604</v>
      </c>
      <c r="K114" s="2">
        <v>-9.9409999876731607</v>
      </c>
    </row>
    <row r="115" spans="1:11" x14ac:dyDescent="0.3">
      <c r="A115" s="2" t="s">
        <v>22</v>
      </c>
      <c r="B115" s="3">
        <v>45636.414756944447</v>
      </c>
      <c r="C115" s="2" t="s">
        <v>19</v>
      </c>
      <c r="G115" s="2">
        <v>11.900741095446</v>
      </c>
      <c r="H115" s="2">
        <v>2005.174020844554</v>
      </c>
      <c r="K115" s="2">
        <v>-20.051740208445501</v>
      </c>
    </row>
    <row r="116" spans="1:11" x14ac:dyDescent="0.3">
      <c r="A116" s="2" t="s">
        <v>22</v>
      </c>
      <c r="B116" s="3">
        <v>45632.021793981483</v>
      </c>
      <c r="C116" s="2" t="s">
        <v>16</v>
      </c>
      <c r="G116" s="2">
        <v>25.447959059999999</v>
      </c>
      <c r="H116" s="2">
        <v>4338.66135906</v>
      </c>
      <c r="K116" s="2"/>
    </row>
    <row r="117" spans="1:11" x14ac:dyDescent="0.3">
      <c r="A117" s="2" t="s">
        <v>22</v>
      </c>
      <c r="B117" s="3">
        <v>45632.021770833337</v>
      </c>
      <c r="C117" s="2" t="s">
        <v>16</v>
      </c>
      <c r="G117" s="2">
        <v>3.9517409400000001</v>
      </c>
      <c r="H117" s="2">
        <v>673.73834093999994</v>
      </c>
      <c r="K117" s="2"/>
    </row>
    <row r="118" spans="1:11" x14ac:dyDescent="0.3">
      <c r="A118" s="2" t="s">
        <v>22</v>
      </c>
      <c r="B118" s="3">
        <v>45631.089953703704</v>
      </c>
      <c r="C118" s="2" t="s">
        <v>16</v>
      </c>
      <c r="G118" s="2">
        <v>29.504424528000001</v>
      </c>
      <c r="H118" s="2">
        <v>5030.2543445279998</v>
      </c>
      <c r="K118" s="2"/>
    </row>
    <row r="119" spans="1:11" x14ac:dyDescent="0.3">
      <c r="A119" s="2" t="s">
        <v>17</v>
      </c>
      <c r="B119" s="3">
        <v>45675.975254629629</v>
      </c>
      <c r="C119" s="2" t="s">
        <v>16</v>
      </c>
      <c r="G119" s="2">
        <v>39.689300000000003</v>
      </c>
      <c r="H119" s="2">
        <v>6766.6893</v>
      </c>
      <c r="K119" s="2"/>
    </row>
    <row r="120" spans="1:11" x14ac:dyDescent="0.3">
      <c r="A120" s="2" t="s">
        <v>15</v>
      </c>
      <c r="B120" s="3">
        <v>45685.542349537034</v>
      </c>
      <c r="C120" s="2" t="s">
        <v>16</v>
      </c>
      <c r="G120" s="2">
        <v>1.4810593000000001</v>
      </c>
      <c r="H120" s="2">
        <v>252.50805930000001</v>
      </c>
      <c r="K120" s="2"/>
    </row>
    <row r="121" spans="1:11" x14ac:dyDescent="0.3">
      <c r="A121" s="2" t="s">
        <v>15</v>
      </c>
      <c r="B121" s="3">
        <v>45685.522847222222</v>
      </c>
      <c r="C121" s="2" t="s">
        <v>16</v>
      </c>
      <c r="G121" s="2">
        <v>16.681813399999999</v>
      </c>
      <c r="H121" s="2">
        <v>2844.1078133999999</v>
      </c>
      <c r="K121" s="2"/>
    </row>
    <row r="122" spans="1:11" x14ac:dyDescent="0.3">
      <c r="A122" s="2" t="s">
        <v>15</v>
      </c>
      <c r="B122" s="3">
        <v>45685.494652777779</v>
      </c>
      <c r="C122" s="2" t="s">
        <v>16</v>
      </c>
      <c r="G122" s="2">
        <v>5.8553281500000001</v>
      </c>
      <c r="H122" s="2">
        <v>998.28382814999998</v>
      </c>
      <c r="K122" s="2"/>
    </row>
    <row r="123" spans="1:11" x14ac:dyDescent="0.3">
      <c r="A123" s="2" t="s">
        <v>15</v>
      </c>
      <c r="B123" s="3">
        <v>45685.476817129631</v>
      </c>
      <c r="C123" s="2" t="s">
        <v>16</v>
      </c>
      <c r="G123" s="2">
        <v>5.3069673999999996</v>
      </c>
      <c r="H123" s="2">
        <v>904.79296739999995</v>
      </c>
      <c r="K123" s="2"/>
    </row>
    <row r="124" spans="1:11" x14ac:dyDescent="0.3">
      <c r="A124" s="2" t="s">
        <v>23</v>
      </c>
      <c r="B124" s="3">
        <v>45635.704837962963</v>
      </c>
      <c r="C124" s="2" t="s">
        <v>16</v>
      </c>
      <c r="G124" s="2">
        <v>30.902725</v>
      </c>
      <c r="H124" s="2">
        <v>5268.6527249999999</v>
      </c>
      <c r="K124" s="2"/>
    </row>
    <row r="125" spans="1:11" x14ac:dyDescent="0.3">
      <c r="A125" s="2" t="s">
        <v>23</v>
      </c>
      <c r="B125" s="3">
        <v>45635.699976851851</v>
      </c>
      <c r="C125" s="2" t="s">
        <v>16</v>
      </c>
      <c r="G125" s="2">
        <v>3.9409049999999999</v>
      </c>
      <c r="H125" s="2">
        <v>671.89090499999998</v>
      </c>
      <c r="K125" s="2"/>
    </row>
    <row r="126" spans="1:11" x14ac:dyDescent="0.3">
      <c r="A126" s="2" t="s">
        <v>23</v>
      </c>
      <c r="B126" s="3">
        <v>45631.214120370365</v>
      </c>
      <c r="C126" s="2" t="s">
        <v>16</v>
      </c>
      <c r="G126" s="2">
        <v>28.808520000000001</v>
      </c>
      <c r="H126" s="2">
        <v>4911.6085199999998</v>
      </c>
      <c r="K126" s="2"/>
    </row>
    <row r="127" spans="1:11" x14ac:dyDescent="0.3">
      <c r="A127" s="2" t="s">
        <v>24</v>
      </c>
      <c r="B127" s="3">
        <v>45419.427303240736</v>
      </c>
      <c r="C127" s="2" t="s">
        <v>16</v>
      </c>
      <c r="G127" s="2">
        <v>1.4235</v>
      </c>
      <c r="H127" s="2">
        <v>286.12349999999998</v>
      </c>
      <c r="K127" s="2"/>
    </row>
    <row r="128" spans="1:11" x14ac:dyDescent="0.3">
      <c r="A128" s="2" t="s">
        <v>21</v>
      </c>
      <c r="B128" s="3">
        <v>45639.960995370369</v>
      </c>
      <c r="C128" s="2" t="s">
        <v>19</v>
      </c>
      <c r="G128" s="2">
        <v>13.516189517575</v>
      </c>
      <c r="H128" s="2">
        <v>2277.3633897324248</v>
      </c>
      <c r="K128" s="2">
        <v>-22.773633897324199</v>
      </c>
    </row>
    <row r="129" spans="1:11" x14ac:dyDescent="0.3">
      <c r="A129" s="2" t="s">
        <v>21</v>
      </c>
      <c r="B129" s="3">
        <v>45639.953645833331</v>
      </c>
      <c r="C129" s="2" t="s">
        <v>19</v>
      </c>
      <c r="G129" s="2">
        <v>0.64899998938000003</v>
      </c>
      <c r="H129" s="2">
        <v>109.35099821062001</v>
      </c>
      <c r="K129" s="2">
        <v>-1.0935099821062</v>
      </c>
    </row>
    <row r="130" spans="1:11" x14ac:dyDescent="0.3">
      <c r="A130" s="2" t="s">
        <v>21</v>
      </c>
      <c r="B130" s="3">
        <v>45639.946354166663</v>
      </c>
      <c r="C130" s="2" t="s">
        <v>19</v>
      </c>
      <c r="G130" s="2">
        <v>3.6948159861350001</v>
      </c>
      <c r="H130" s="2">
        <v>622.54518166386504</v>
      </c>
      <c r="K130" s="2">
        <v>-6.2254518166386497</v>
      </c>
    </row>
    <row r="131" spans="1:11" x14ac:dyDescent="0.3">
      <c r="A131" s="2" t="s">
        <v>21</v>
      </c>
      <c r="B131" s="3">
        <v>45639.942013888889</v>
      </c>
      <c r="C131" s="2" t="s">
        <v>19</v>
      </c>
      <c r="G131" s="2">
        <v>1.1032999991150001</v>
      </c>
      <c r="H131" s="2">
        <v>185.896699850885</v>
      </c>
      <c r="K131" s="2">
        <v>-1.8589669985088499</v>
      </c>
    </row>
    <row r="132" spans="1:11" x14ac:dyDescent="0.3">
      <c r="A132" s="2" t="s">
        <v>21</v>
      </c>
      <c r="B132" s="3">
        <v>45639.941030092596</v>
      </c>
      <c r="C132" s="2" t="s">
        <v>19</v>
      </c>
      <c r="G132" s="2">
        <v>11.79999999941</v>
      </c>
      <c r="H132" s="2">
        <v>1988.19999990059</v>
      </c>
      <c r="K132" s="2">
        <v>-19.881999999005899</v>
      </c>
    </row>
    <row r="133" spans="1:11" x14ac:dyDescent="0.3">
      <c r="A133" s="2" t="s">
        <v>21</v>
      </c>
      <c r="B133" s="3">
        <v>45639.918009259258</v>
      </c>
      <c r="C133" s="2" t="s">
        <v>19</v>
      </c>
      <c r="G133" s="2">
        <v>0.59589999233000002</v>
      </c>
      <c r="H133" s="2">
        <v>100.40409870767</v>
      </c>
      <c r="K133" s="2">
        <v>-1.0040409870767</v>
      </c>
    </row>
    <row r="134" spans="1:11" x14ac:dyDescent="0.3">
      <c r="A134" s="2" t="s">
        <v>21</v>
      </c>
      <c r="B134" s="3">
        <v>45639.917592592596</v>
      </c>
      <c r="C134" s="2" t="s">
        <v>19</v>
      </c>
      <c r="G134" s="2">
        <v>0.59589999233000002</v>
      </c>
      <c r="H134" s="2">
        <v>100.40409870767</v>
      </c>
      <c r="K134" s="2">
        <v>-1.0040409870767</v>
      </c>
    </row>
    <row r="135" spans="1:11" x14ac:dyDescent="0.3">
      <c r="A135" s="2" t="s">
        <v>21</v>
      </c>
      <c r="B135" s="3">
        <v>45639.914918981478</v>
      </c>
      <c r="C135" s="2" t="s">
        <v>19</v>
      </c>
      <c r="G135" s="2">
        <v>1.41027699764</v>
      </c>
      <c r="H135" s="2">
        <v>237.61972260236001</v>
      </c>
      <c r="K135" s="2">
        <v>-2.3761972260236002</v>
      </c>
    </row>
    <row r="136" spans="1:11" x14ac:dyDescent="0.3">
      <c r="A136" s="2" t="s">
        <v>21</v>
      </c>
      <c r="B136" s="3">
        <v>45639.885601851856</v>
      </c>
      <c r="C136" s="2" t="s">
        <v>19</v>
      </c>
      <c r="G136" s="2">
        <v>0.60179997610500002</v>
      </c>
      <c r="H136" s="2">
        <v>101.398195973895</v>
      </c>
      <c r="K136" s="2">
        <v>-1.0139819597389499</v>
      </c>
    </row>
    <row r="137" spans="1:11" x14ac:dyDescent="0.3">
      <c r="A137" s="2" t="s">
        <v>21</v>
      </c>
      <c r="B137" s="3">
        <v>45639.884999999995</v>
      </c>
      <c r="C137" s="2" t="s">
        <v>19</v>
      </c>
      <c r="G137" s="2">
        <v>2.9621919499799998</v>
      </c>
      <c r="H137" s="2">
        <v>499.10424025001998</v>
      </c>
      <c r="K137" s="2">
        <v>-4.9910424025001996</v>
      </c>
    </row>
    <row r="138" spans="1:11" x14ac:dyDescent="0.3">
      <c r="A138" s="2" t="s">
        <v>21</v>
      </c>
      <c r="B138" s="3">
        <v>45636.444166666668</v>
      </c>
      <c r="C138" s="2" t="s">
        <v>16</v>
      </c>
      <c r="G138" s="2">
        <v>30.135247100000001</v>
      </c>
      <c r="H138" s="2">
        <v>5137.8042470999999</v>
      </c>
      <c r="K138" s="2"/>
    </row>
    <row r="139" spans="1:11" x14ac:dyDescent="0.3">
      <c r="A139" s="2" t="s">
        <v>21</v>
      </c>
      <c r="B139" s="3">
        <v>45635.654837962968</v>
      </c>
      <c r="C139" s="2" t="s">
        <v>19</v>
      </c>
      <c r="G139" s="2">
        <v>3.3865303505000002</v>
      </c>
      <c r="H139" s="2">
        <v>570.60166464949998</v>
      </c>
      <c r="K139" s="2">
        <v>-5.7060166464949997</v>
      </c>
    </row>
    <row r="140" spans="1:11" x14ac:dyDescent="0.3">
      <c r="A140" s="2" t="s">
        <v>21</v>
      </c>
      <c r="B140" s="3">
        <v>45627.399513888886</v>
      </c>
      <c r="C140" s="2" t="s">
        <v>16</v>
      </c>
      <c r="G140" s="2">
        <v>5.8622399999999999</v>
      </c>
      <c r="H140" s="2">
        <v>999.46223999999995</v>
      </c>
      <c r="K140" s="2"/>
    </row>
    <row r="141" spans="1:11" x14ac:dyDescent="0.3">
      <c r="A141" s="2" t="s">
        <v>20</v>
      </c>
      <c r="B141" s="3">
        <v>45647.731030092589</v>
      </c>
      <c r="C141" s="2" t="s">
        <v>19</v>
      </c>
      <c r="G141" s="2">
        <v>11.939122003953001</v>
      </c>
      <c r="H141" s="2">
        <v>2011.640878666047</v>
      </c>
      <c r="K141" s="2">
        <v>-20.1164087866605</v>
      </c>
    </row>
    <row r="142" spans="1:11" x14ac:dyDescent="0.3">
      <c r="A142" s="2" t="s">
        <v>20</v>
      </c>
      <c r="B142" s="3">
        <v>45647.718923611115</v>
      </c>
      <c r="C142" s="2" t="s">
        <v>19</v>
      </c>
      <c r="G142" s="2">
        <v>8.2434799960470002</v>
      </c>
      <c r="H142" s="2">
        <v>1388.9565193339531</v>
      </c>
      <c r="K142" s="2">
        <v>-13.8895651933395</v>
      </c>
    </row>
    <row r="143" spans="1:11" x14ac:dyDescent="0.3">
      <c r="A143" s="2" t="s">
        <v>20</v>
      </c>
      <c r="B143" s="3">
        <v>45643.784074074079</v>
      </c>
      <c r="C143" s="2" t="s">
        <v>19</v>
      </c>
      <c r="G143" s="2">
        <v>12.282325009439999</v>
      </c>
      <c r="H143" s="2">
        <v>2069.4676765905601</v>
      </c>
      <c r="K143" s="2">
        <v>-20.694676765905601</v>
      </c>
    </row>
    <row r="144" spans="1:11" x14ac:dyDescent="0.3">
      <c r="A144" s="2" t="s">
        <v>20</v>
      </c>
      <c r="B144" s="3">
        <v>45643.77375</v>
      </c>
      <c r="C144" s="2" t="s">
        <v>19</v>
      </c>
      <c r="G144" s="2">
        <v>1.2581749905599999</v>
      </c>
      <c r="H144" s="2">
        <v>211.99182340944</v>
      </c>
      <c r="K144" s="2">
        <v>-2.1199182340944001</v>
      </c>
    </row>
    <row r="145" spans="1:11" x14ac:dyDescent="0.3">
      <c r="A145" s="2" t="s">
        <v>20</v>
      </c>
      <c r="B145" s="3">
        <v>45643.773263888885</v>
      </c>
      <c r="C145" s="2" t="s">
        <v>19</v>
      </c>
      <c r="G145" s="2">
        <v>0.61950000000000005</v>
      </c>
      <c r="H145" s="2">
        <v>104.3805</v>
      </c>
      <c r="K145" s="2">
        <v>-1.0438050000000001</v>
      </c>
    </row>
    <row r="146" spans="1:11" x14ac:dyDescent="0.3">
      <c r="A146" s="2" t="s">
        <v>20</v>
      </c>
      <c r="B146" s="3">
        <v>45641.558958333335</v>
      </c>
      <c r="C146" s="2" t="s">
        <v>16</v>
      </c>
      <c r="G146" s="2">
        <v>2.7730000000000001E-2</v>
      </c>
      <c r="H146" s="2">
        <v>4.7277300000000002</v>
      </c>
    </row>
    <row r="147" spans="1:11" x14ac:dyDescent="0.3">
      <c r="A147" s="2" t="s">
        <v>20</v>
      </c>
      <c r="B147" s="3">
        <v>45641.550370370373</v>
      </c>
      <c r="C147" s="2" t="s">
        <v>16</v>
      </c>
      <c r="G147" s="2">
        <v>24.097370000000002</v>
      </c>
      <c r="H147" s="2">
        <v>4108.3973699999997</v>
      </c>
    </row>
    <row r="148" spans="1:11" x14ac:dyDescent="0.3">
      <c r="A148" s="2" t="s">
        <v>20</v>
      </c>
      <c r="B148" s="3">
        <v>45641.111076388886</v>
      </c>
      <c r="C148" s="2" t="s">
        <v>16</v>
      </c>
      <c r="G148" s="2">
        <v>12.00709</v>
      </c>
      <c r="H148" s="2">
        <v>2047.10709</v>
      </c>
    </row>
    <row r="150" spans="1:11" x14ac:dyDescent="0.3">
      <c r="I150" t="s">
        <v>32</v>
      </c>
      <c r="K150">
        <f>-439.45</f>
        <v>-439.45</v>
      </c>
    </row>
  </sheetData>
  <autoFilter ref="A1:I16" xr:uid="{E1A19E51-9E61-4E5E-80B7-45F89B555CC1}">
    <sortState xmlns:xlrd2="http://schemas.microsoft.com/office/spreadsheetml/2017/richdata2" ref="A2:I16">
      <sortCondition ref="A1:A16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Mittal, Dev</dc:creator>
  <cp:lastModifiedBy>Mittal, Dev</cp:lastModifiedBy>
  <dcterms:created xsi:type="dcterms:W3CDTF">2025-08-27T05:54:28Z</dcterms:created>
  <dcterms:modified xsi:type="dcterms:W3CDTF">2025-08-27T07:15:11Z</dcterms:modified>
</cp:coreProperties>
</file>