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\Downloads\"/>
    </mc:Choice>
  </mc:AlternateContent>
  <xr:revisionPtr revIDLastSave="0" documentId="13_ncr:1_{7D235576-A9A8-427E-9B5B-B9CBF0D1983B}" xr6:coauthVersionLast="47" xr6:coauthVersionMax="47" xr10:uidLastSave="{00000000-0000-0000-0000-000000000000}"/>
  <bookViews>
    <workbookView xWindow="-28920" yWindow="-120" windowWidth="29040" windowHeight="15720" xr2:uid="{535258E1-83BB-47EC-81B9-4B9C6C67D868}"/>
  </bookViews>
  <sheets>
    <sheet name="Sheet1" sheetId="1" r:id="rId1"/>
  </sheets>
  <definedNames>
    <definedName name="solver_adj" localSheetId="0" hidden="1">Sheet1!$C$2:$C$14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Sheet1!$C$2:$C$14</definedName>
    <definedName name="solver_lhs10" localSheetId="0" hidden="1">Sheet1!$C$9</definedName>
    <definedName name="solver_lhs11" localSheetId="0" hidden="1">Sheet1!$C$9</definedName>
    <definedName name="solver_lhs12" localSheetId="0" hidden="1">Sheet1!$C$9</definedName>
    <definedName name="solver_lhs13" localSheetId="0" hidden="1">Sheet1!$C$9</definedName>
    <definedName name="solver_lhs14" localSheetId="0" hidden="1">Sheet1!$C$9</definedName>
    <definedName name="solver_lhs2" localSheetId="0" hidden="1">Sheet1!$Z$2:$Z$12</definedName>
    <definedName name="solver_lhs3" localSheetId="0" hidden="1">Sheet1!$C$2:$C$14</definedName>
    <definedName name="solver_lhs4" localSheetId="0" hidden="1">Sheet1!$C$9</definedName>
    <definedName name="solver_lhs5" localSheetId="0" hidden="1">Sheet1!$C$9</definedName>
    <definedName name="solver_lhs6" localSheetId="0" hidden="1">Sheet1!$C$9</definedName>
    <definedName name="solver_lhs7" localSheetId="0" hidden="1">Sheet1!$C$9</definedName>
    <definedName name="solver_lhs8" localSheetId="0" hidden="1">Sheet1!$C$9</definedName>
    <definedName name="solver_lhs9" localSheetId="0" hidden="1">Sheet1!$C$9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Sheet1!$Z$13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4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2" localSheetId="0" hidden="1">2</definedName>
    <definedName name="solver_rel3" localSheetId="0" hidden="1">4</definedName>
    <definedName name="solver_rel4" localSheetId="0" hidden="1">4</definedName>
    <definedName name="solver_rel5" localSheetId="0" hidden="1">4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"integer"</definedName>
    <definedName name="solver_rhs10" localSheetId="0" hidden="1">"integer"</definedName>
    <definedName name="solver_rhs11" localSheetId="0" hidden="1">"integer"</definedName>
    <definedName name="solver_rhs12" localSheetId="0" hidden="1">"integer"</definedName>
    <definedName name="solver_rhs13" localSheetId="0" hidden="1">"integer"</definedName>
    <definedName name="solver_rhs14" localSheetId="0" hidden="1">"integer"</definedName>
    <definedName name="solver_rhs2" localSheetId="0" hidden="1">1</definedName>
    <definedName name="solver_rhs3" localSheetId="0" hidden="1">"integer"</definedName>
    <definedName name="solver_rhs4" localSheetId="0" hidden="1">"integer"</definedName>
    <definedName name="solver_rhs5" localSheetId="0" hidden="1">"integer"</definedName>
    <definedName name="solver_rhs6" localSheetId="0" hidden="1">"integer"</definedName>
    <definedName name="solver_rhs7" localSheetId="0" hidden="1">"integer"</definedName>
    <definedName name="solver_rhs8" localSheetId="0" hidden="1">"integer"</definedName>
    <definedName name="solver_rhs9" localSheetId="0" hidden="1">"integer"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2" i="1"/>
  <c r="Q2" i="1" s="1"/>
  <c r="K3" i="1"/>
  <c r="P3" i="1" s="1"/>
  <c r="K4" i="1"/>
  <c r="P4" i="1" s="1"/>
  <c r="K5" i="1"/>
  <c r="P5" i="1" s="1"/>
  <c r="K6" i="1"/>
  <c r="P6" i="1" s="1"/>
  <c r="K7" i="1"/>
  <c r="P7" i="1" s="1"/>
  <c r="K8" i="1"/>
  <c r="P8" i="1" s="1"/>
  <c r="K9" i="1"/>
  <c r="P9" i="1" s="1"/>
  <c r="K10" i="1"/>
  <c r="P10" i="1" s="1"/>
  <c r="K11" i="1"/>
  <c r="P11" i="1" s="1"/>
  <c r="K12" i="1"/>
  <c r="P12" i="1" s="1"/>
  <c r="K13" i="1"/>
  <c r="P13" i="1" s="1"/>
  <c r="K14" i="1"/>
  <c r="P14" i="1" s="1"/>
  <c r="K2" i="1"/>
  <c r="P2" i="1" s="1"/>
  <c r="J3" i="1"/>
  <c r="O3" i="1" s="1"/>
  <c r="J4" i="1"/>
  <c r="O4" i="1" s="1"/>
  <c r="J5" i="1"/>
  <c r="O5" i="1" s="1"/>
  <c r="J6" i="1"/>
  <c r="O6" i="1" s="1"/>
  <c r="J7" i="1"/>
  <c r="O7" i="1" s="1"/>
  <c r="J8" i="1"/>
  <c r="O8" i="1" s="1"/>
  <c r="J9" i="1"/>
  <c r="O9" i="1" s="1"/>
  <c r="J10" i="1"/>
  <c r="O10" i="1" s="1"/>
  <c r="J11" i="1"/>
  <c r="O11" i="1" s="1"/>
  <c r="J12" i="1"/>
  <c r="O12" i="1" s="1"/>
  <c r="J13" i="1"/>
  <c r="O13" i="1" s="1"/>
  <c r="J14" i="1"/>
  <c r="O14" i="1" s="1"/>
  <c r="J2" i="1"/>
  <c r="O2" i="1" s="1"/>
  <c r="I3" i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2" i="1"/>
  <c r="N2" i="1" s="1"/>
  <c r="S5" i="1" l="1"/>
  <c r="S4" i="1"/>
  <c r="S6" i="1"/>
  <c r="S2" i="1"/>
  <c r="S13" i="1"/>
  <c r="X13" i="1" s="1"/>
  <c r="S10" i="1"/>
  <c r="S12" i="1"/>
  <c r="S11" i="1"/>
  <c r="S9" i="1"/>
  <c r="S8" i="1"/>
  <c r="S7" i="1"/>
  <c r="S3" i="1"/>
  <c r="S14" i="1"/>
  <c r="X14" i="1" s="1"/>
  <c r="X3" i="1" l="1"/>
  <c r="Z3" i="1"/>
  <c r="X7" i="1"/>
  <c r="Z7" i="1"/>
  <c r="X9" i="1"/>
  <c r="Z9" i="1"/>
  <c r="X12" i="1"/>
  <c r="Z12" i="1"/>
  <c r="X10" i="1"/>
  <c r="Z10" i="1"/>
  <c r="X2" i="1"/>
  <c r="Z2" i="1"/>
  <c r="X4" i="1"/>
  <c r="Z4" i="1"/>
  <c r="X8" i="1"/>
  <c r="Z8" i="1"/>
  <c r="X11" i="1"/>
  <c r="Z11" i="1"/>
  <c r="X6" i="1"/>
  <c r="Z6" i="1"/>
  <c r="X5" i="1"/>
  <c r="Z5" i="1"/>
  <c r="Z13" i="1" l="1"/>
  <c r="X15" i="1"/>
</calcChain>
</file>

<file path=xl/sharedStrings.xml><?xml version="1.0" encoding="utf-8"?>
<sst xmlns="http://schemas.openxmlformats.org/spreadsheetml/2006/main" count="56" uniqueCount="31">
  <si>
    <t>w1</t>
  </si>
  <si>
    <t>w2</t>
  </si>
  <si>
    <t>w3</t>
  </si>
  <si>
    <t>w4</t>
  </si>
  <si>
    <t>b1</t>
  </si>
  <si>
    <t>b2</t>
  </si>
  <si>
    <t>b3</t>
  </si>
  <si>
    <t>b4</t>
  </si>
  <si>
    <t>w5</t>
  </si>
  <si>
    <t>w6</t>
  </si>
  <si>
    <t>w7</t>
  </si>
  <si>
    <t>w8</t>
  </si>
  <si>
    <t>b0</t>
  </si>
  <si>
    <t>=</t>
  </si>
  <si>
    <t>Parameters</t>
  </si>
  <si>
    <t>Input</t>
  </si>
  <si>
    <t>Z1</t>
  </si>
  <si>
    <t>Z2</t>
  </si>
  <si>
    <t>Z3</t>
  </si>
  <si>
    <t>Z4</t>
  </si>
  <si>
    <t>ReLu1</t>
  </si>
  <si>
    <t>ReLu2</t>
  </si>
  <si>
    <t>ReLu3</t>
  </si>
  <si>
    <t>ReLu4</t>
  </si>
  <si>
    <t>Prediction</t>
  </si>
  <si>
    <t>Sum for D1</t>
  </si>
  <si>
    <t>Sum for D2</t>
  </si>
  <si>
    <t>Value for D1</t>
  </si>
  <si>
    <t>Grade for D1</t>
  </si>
  <si>
    <t>Grade for D2</t>
  </si>
  <si>
    <t>Value for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</si>
</sst>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2BB-5E9A-4C93-AEA7-7374436803DC}">
  <dimension ref="A1:Z16"/>
  <sheetViews>
    <sheetView tabSelected="1" workbookViewId="0">
      <selection activeCell="V17" sqref="V17"/>
    </sheetView>
  </sheetViews>
  <sheetFormatPr defaultRowHeight="15"/>
  <cols>
    <col min="1" max="1" width="3.5703125" bestFit="1" customWidth="1"/>
    <col min="2" max="2" width="2" bestFit="1" customWidth="1"/>
    <col min="3" max="3" width="12" bestFit="1" customWidth="1"/>
    <col min="7" max="7" width="5.7109375" bestFit="1" customWidth="1"/>
    <col min="9" max="12" width="12" bestFit="1" customWidth="1"/>
    <col min="14" max="17" width="12" bestFit="1" customWidth="1"/>
    <col min="19" max="19" width="12" bestFit="1" customWidth="1"/>
    <col min="20" max="20" width="2" bestFit="1" customWidth="1"/>
    <col min="21" max="22" width="11.85546875" bestFit="1" customWidth="1"/>
    <col min="23" max="23" width="10.5703125" hidden="1" customWidth="1"/>
    <col min="24" max="24" width="12" hidden="1" customWidth="1"/>
    <col min="25" max="25" width="10.5703125" hidden="1" customWidth="1"/>
    <col min="26" max="26" width="12" hidden="1" customWidth="1"/>
  </cols>
  <sheetData>
    <row r="1" spans="1:26">
      <c r="A1" s="2" t="s">
        <v>14</v>
      </c>
      <c r="B1" s="2"/>
      <c r="C1" s="2"/>
      <c r="D1" s="2"/>
      <c r="E1" s="2"/>
      <c r="F1" s="2"/>
      <c r="G1" s="1" t="s">
        <v>15</v>
      </c>
      <c r="H1" s="1"/>
      <c r="I1" s="1" t="s">
        <v>16</v>
      </c>
      <c r="J1" s="1" t="s">
        <v>17</v>
      </c>
      <c r="K1" s="1" t="s">
        <v>18</v>
      </c>
      <c r="L1" s="1" t="s">
        <v>19</v>
      </c>
      <c r="M1" s="1"/>
      <c r="N1" s="1" t="s">
        <v>20</v>
      </c>
      <c r="O1" s="1" t="s">
        <v>21</v>
      </c>
      <c r="P1" s="1" t="s">
        <v>22</v>
      </c>
      <c r="Q1" s="1" t="s">
        <v>23</v>
      </c>
      <c r="R1" s="1"/>
      <c r="S1" s="1" t="s">
        <v>24</v>
      </c>
      <c r="T1" s="1"/>
      <c r="U1" s="1" t="s">
        <v>27</v>
      </c>
      <c r="V1" s="1" t="s">
        <v>30</v>
      </c>
      <c r="W1" s="1"/>
      <c r="X1" s="1" t="s">
        <v>28</v>
      </c>
      <c r="Y1" s="1"/>
      <c r="Z1" s="1" t="s">
        <v>29</v>
      </c>
    </row>
    <row r="2" spans="1:26">
      <c r="A2" s="1" t="s">
        <v>0</v>
      </c>
      <c r="B2" s="1" t="s">
        <v>13</v>
      </c>
      <c r="C2" s="3">
        <v>-0.35614338000000001</v>
      </c>
      <c r="D2" s="2"/>
      <c r="E2" s="2"/>
      <c r="F2" s="2"/>
      <c r="G2" s="1">
        <v>0</v>
      </c>
      <c r="H2" s="1"/>
      <c r="I2" s="1">
        <f>($C$2*G2)+$C$6</f>
        <v>1.06854914</v>
      </c>
      <c r="J2" s="1">
        <f>($C$3*G2)+$C$7</f>
        <v>0.69438610999999995</v>
      </c>
      <c r="K2" s="1">
        <f>($C$4*G2)+$C$8</f>
        <v>0.33182292000000002</v>
      </c>
      <c r="L2" s="1">
        <f>($C$5*G2)+$C$9</f>
        <v>-21.335530599999998</v>
      </c>
      <c r="M2" s="1"/>
      <c r="N2" s="1">
        <f>MAX(0,I2)</f>
        <v>1.06854914</v>
      </c>
      <c r="O2" s="1">
        <f t="shared" ref="O2:Q14" si="0">MAX(0,J2)</f>
        <v>0.69438610999999995</v>
      </c>
      <c r="P2" s="1">
        <f t="shared" si="0"/>
        <v>0.33182292000000002</v>
      </c>
      <c r="Q2" s="1">
        <f t="shared" si="0"/>
        <v>0</v>
      </c>
      <c r="R2" s="1"/>
      <c r="S2" s="1">
        <f>$C$14+((N2*$C$10)+(O2*$C$11)+(P2*$C$12)+(Q2*$C$13))</f>
        <v>1.2972307672498573E-8</v>
      </c>
      <c r="T2" s="1" t="s">
        <v>13</v>
      </c>
      <c r="U2" s="1">
        <v>8</v>
      </c>
      <c r="V2" s="1">
        <v>0</v>
      </c>
      <c r="W2" s="1"/>
      <c r="X2" s="1">
        <f>IF(S2=U2,1,0)</f>
        <v>0</v>
      </c>
      <c r="Y2" s="1"/>
      <c r="Z2" s="1">
        <f>IF(S2=V2,1,0)</f>
        <v>0</v>
      </c>
    </row>
    <row r="3" spans="1:26">
      <c r="A3" s="1" t="s">
        <v>1</v>
      </c>
      <c r="B3" s="1" t="s">
        <v>13</v>
      </c>
      <c r="C3" s="3">
        <v>5.1760550000000002E-2</v>
      </c>
      <c r="D3" s="2"/>
      <c r="E3" s="2"/>
      <c r="F3" s="2"/>
      <c r="G3" s="1">
        <v>1</v>
      </c>
      <c r="H3" s="1"/>
      <c r="I3" s="1">
        <f t="shared" ref="I3:I14" si="1">($C$2*G3)+$C$6</f>
        <v>0.71240576</v>
      </c>
      <c r="J3" s="1">
        <f t="shared" ref="J3:J14" si="2">($C$3*G3)+$C$7</f>
        <v>0.74614665999999996</v>
      </c>
      <c r="K3" s="1">
        <f t="shared" ref="K3:K14" si="3">($C$4*G3)+$C$8</f>
        <v>0.37861365000000002</v>
      </c>
      <c r="L3" s="1">
        <f t="shared" ref="L3:L14" si="4">($C$5*G3)+$C$9</f>
        <v>-17.06813932</v>
      </c>
      <c r="M3" s="1"/>
      <c r="N3" s="1">
        <f t="shared" ref="N3:N14" si="5">MAX(0,I3)</f>
        <v>0.71240576</v>
      </c>
      <c r="O3" s="1">
        <f t="shared" si="0"/>
        <v>0.74614665999999996</v>
      </c>
      <c r="P3" s="1">
        <f t="shared" si="0"/>
        <v>0.37861365000000002</v>
      </c>
      <c r="Q3" s="1">
        <f t="shared" si="0"/>
        <v>0</v>
      </c>
      <c r="R3" s="1"/>
      <c r="S3" s="1">
        <f t="shared" ref="S3:S14" si="6">$C$14+((N3*$C$10)+(O3*$C$11)+(P3*$C$12)+(Q3*$C$13))</f>
        <v>0.99999993983372448</v>
      </c>
      <c r="T3" s="1" t="s">
        <v>13</v>
      </c>
      <c r="U3" s="1">
        <v>6</v>
      </c>
      <c r="V3" s="1">
        <v>1</v>
      </c>
      <c r="W3" s="1"/>
      <c r="X3" s="1">
        <f t="shared" ref="X3:X14" si="7">IF(S3=U3,1,0)</f>
        <v>0</v>
      </c>
      <c r="Y3" s="1"/>
      <c r="Z3" s="1">
        <f t="shared" ref="Z3:Z12" si="8">IF(S3=V3,1,0)</f>
        <v>0</v>
      </c>
    </row>
    <row r="4" spans="1:26">
      <c r="A4" s="1" t="s">
        <v>2</v>
      </c>
      <c r="B4" s="1" t="s">
        <v>13</v>
      </c>
      <c r="C4" s="3">
        <v>4.6790730000000003E-2</v>
      </c>
      <c r="D4" s="2"/>
      <c r="E4" s="2"/>
      <c r="F4" s="2"/>
      <c r="G4" s="1">
        <v>2</v>
      </c>
      <c r="H4" s="1"/>
      <c r="I4" s="1">
        <f t="shared" si="1"/>
        <v>0.35626237999999999</v>
      </c>
      <c r="J4" s="1">
        <f t="shared" si="2"/>
        <v>0.79790720999999998</v>
      </c>
      <c r="K4" s="1">
        <f t="shared" si="3"/>
        <v>0.42540438000000003</v>
      </c>
      <c r="L4" s="1">
        <f t="shared" si="4"/>
        <v>-12.800748039999998</v>
      </c>
      <c r="M4" s="1"/>
      <c r="N4" s="1">
        <f t="shared" si="5"/>
        <v>0.35626237999999999</v>
      </c>
      <c r="O4" s="1">
        <f t="shared" si="0"/>
        <v>0.79790720999999998</v>
      </c>
      <c r="P4" s="1">
        <f t="shared" si="0"/>
        <v>0.42540438000000003</v>
      </c>
      <c r="Q4" s="1">
        <f t="shared" si="0"/>
        <v>0</v>
      </c>
      <c r="R4" s="1"/>
      <c r="S4" s="1">
        <f t="shared" si="6"/>
        <v>1.9999998666951377</v>
      </c>
      <c r="T4" s="1" t="s">
        <v>13</v>
      </c>
      <c r="U4" s="1">
        <v>4</v>
      </c>
      <c r="V4" s="1">
        <v>2</v>
      </c>
      <c r="W4" s="1"/>
      <c r="X4" s="1">
        <f t="shared" si="7"/>
        <v>0</v>
      </c>
      <c r="Y4" s="1"/>
      <c r="Z4" s="1">
        <f t="shared" si="8"/>
        <v>0</v>
      </c>
    </row>
    <row r="5" spans="1:26">
      <c r="A5" s="1" t="s">
        <v>3</v>
      </c>
      <c r="B5" s="1" t="s">
        <v>13</v>
      </c>
      <c r="C5" s="3">
        <v>4.26739128</v>
      </c>
      <c r="D5" s="2"/>
      <c r="E5" s="2"/>
      <c r="F5" s="2"/>
      <c r="G5" s="1">
        <v>3</v>
      </c>
      <c r="H5" s="1"/>
      <c r="I5" s="1">
        <f t="shared" si="1"/>
        <v>1.1899999999998023E-4</v>
      </c>
      <c r="J5" s="1">
        <f t="shared" si="2"/>
        <v>0.84966775999999999</v>
      </c>
      <c r="K5" s="1">
        <f t="shared" si="3"/>
        <v>0.47219511000000003</v>
      </c>
      <c r="L5" s="1">
        <f t="shared" si="4"/>
        <v>-8.5333567599999984</v>
      </c>
      <c r="M5" s="1"/>
      <c r="N5" s="1">
        <f t="shared" si="5"/>
        <v>1.1899999999998023E-4</v>
      </c>
      <c r="O5" s="1">
        <f t="shared" si="0"/>
        <v>0.84966775999999999</v>
      </c>
      <c r="P5" s="1">
        <f t="shared" si="0"/>
        <v>0.47219511000000003</v>
      </c>
      <c r="Q5" s="1">
        <f t="shared" si="0"/>
        <v>0</v>
      </c>
      <c r="R5" s="1"/>
      <c r="S5" s="1">
        <f t="shared" si="6"/>
        <v>2.999999793556551</v>
      </c>
      <c r="T5" s="1" t="s">
        <v>13</v>
      </c>
      <c r="U5" s="1">
        <v>2</v>
      </c>
      <c r="V5" s="1">
        <v>3</v>
      </c>
      <c r="W5" s="1"/>
      <c r="X5" s="1">
        <f t="shared" si="7"/>
        <v>0</v>
      </c>
      <c r="Y5" s="1"/>
      <c r="Z5" s="1">
        <f t="shared" si="8"/>
        <v>0</v>
      </c>
    </row>
    <row r="6" spans="1:26">
      <c r="A6" s="1" t="s">
        <v>4</v>
      </c>
      <c r="B6" s="1" t="s">
        <v>13</v>
      </c>
      <c r="C6" s="3">
        <v>1.06854914</v>
      </c>
      <c r="D6" s="2"/>
      <c r="E6" s="2"/>
      <c r="F6" s="2"/>
      <c r="G6" s="1">
        <v>4</v>
      </c>
      <c r="H6" s="1"/>
      <c r="I6" s="1">
        <f t="shared" si="1"/>
        <v>-0.35602438000000003</v>
      </c>
      <c r="J6" s="1">
        <f t="shared" si="2"/>
        <v>0.90142831000000001</v>
      </c>
      <c r="K6" s="1">
        <f t="shared" si="3"/>
        <v>0.51898584000000003</v>
      </c>
      <c r="L6" s="1">
        <f t="shared" si="4"/>
        <v>-4.2659654799999984</v>
      </c>
      <c r="M6" s="1"/>
      <c r="N6" s="1">
        <f t="shared" si="5"/>
        <v>0</v>
      </c>
      <c r="O6" s="1">
        <f t="shared" si="0"/>
        <v>0.90142831000000001</v>
      </c>
      <c r="P6" s="1">
        <f t="shared" si="0"/>
        <v>0.51898584000000003</v>
      </c>
      <c r="Q6" s="1">
        <f t="shared" si="0"/>
        <v>0</v>
      </c>
      <c r="R6" s="1"/>
      <c r="S6" s="1">
        <f t="shared" si="6"/>
        <v>1.9999997801091602</v>
      </c>
      <c r="T6" s="1" t="s">
        <v>13</v>
      </c>
      <c r="U6" s="1">
        <v>0</v>
      </c>
      <c r="V6" s="1">
        <v>2</v>
      </c>
      <c r="W6" s="1"/>
      <c r="X6" s="1">
        <f t="shared" si="7"/>
        <v>0</v>
      </c>
      <c r="Y6" s="1"/>
      <c r="Z6" s="1">
        <f t="shared" si="8"/>
        <v>0</v>
      </c>
    </row>
    <row r="7" spans="1:26">
      <c r="A7" s="1" t="s">
        <v>5</v>
      </c>
      <c r="B7" s="1" t="s">
        <v>13</v>
      </c>
      <c r="C7" s="3">
        <v>0.69438610999999995</v>
      </c>
      <c r="D7" s="2"/>
      <c r="E7" s="2"/>
      <c r="F7" s="2"/>
      <c r="G7" s="1">
        <v>5</v>
      </c>
      <c r="H7" s="1"/>
      <c r="I7" s="1">
        <f t="shared" si="1"/>
        <v>-0.71216776000000004</v>
      </c>
      <c r="J7" s="1">
        <f t="shared" si="2"/>
        <v>0.95318886000000003</v>
      </c>
      <c r="K7" s="1">
        <f t="shared" si="3"/>
        <v>0.56577657000000003</v>
      </c>
      <c r="L7" s="1">
        <f t="shared" si="4"/>
        <v>1.4257999999998106E-3</v>
      </c>
      <c r="M7" s="1"/>
      <c r="N7" s="1">
        <f t="shared" si="5"/>
        <v>0</v>
      </c>
      <c r="O7" s="1">
        <f t="shared" si="0"/>
        <v>0.95318886000000003</v>
      </c>
      <c r="P7" s="1">
        <f t="shared" si="0"/>
        <v>0.56577657000000003</v>
      </c>
      <c r="Q7" s="1">
        <f t="shared" si="0"/>
        <v>1.4257999999998106E-3</v>
      </c>
      <c r="R7" s="1"/>
      <c r="S7" s="1">
        <f t="shared" si="6"/>
        <v>0.99999972674430637</v>
      </c>
      <c r="T7" s="1" t="s">
        <v>13</v>
      </c>
      <c r="U7" s="1">
        <v>2</v>
      </c>
      <c r="V7" s="1">
        <v>1</v>
      </c>
      <c r="W7" s="1"/>
      <c r="X7" s="1">
        <f t="shared" si="7"/>
        <v>0</v>
      </c>
      <c r="Y7" s="1"/>
      <c r="Z7" s="1">
        <f t="shared" si="8"/>
        <v>0</v>
      </c>
    </row>
    <row r="8" spans="1:26">
      <c r="A8" s="1" t="s">
        <v>6</v>
      </c>
      <c r="B8" s="1" t="s">
        <v>13</v>
      </c>
      <c r="C8" s="3">
        <v>0.33182292000000002</v>
      </c>
      <c r="D8" s="2"/>
      <c r="E8" s="2"/>
      <c r="F8" s="2"/>
      <c r="G8" s="1">
        <v>6</v>
      </c>
      <c r="H8" s="1"/>
      <c r="I8" s="1">
        <f t="shared" si="1"/>
        <v>-1.06831114</v>
      </c>
      <c r="J8" s="1">
        <f t="shared" si="2"/>
        <v>1.00494941</v>
      </c>
      <c r="K8" s="1">
        <f t="shared" si="3"/>
        <v>0.61256730000000004</v>
      </c>
      <c r="L8" s="1">
        <f t="shared" si="4"/>
        <v>4.2688170800000016</v>
      </c>
      <c r="M8" s="1"/>
      <c r="N8" s="1">
        <f t="shared" si="5"/>
        <v>0</v>
      </c>
      <c r="O8" s="1">
        <f t="shared" si="0"/>
        <v>1.00494941</v>
      </c>
      <c r="P8" s="1">
        <f t="shared" si="0"/>
        <v>0.61256730000000004</v>
      </c>
      <c r="Q8" s="1">
        <f t="shared" si="0"/>
        <v>4.2688170800000016</v>
      </c>
      <c r="R8" s="1"/>
      <c r="S8" s="1">
        <f t="shared" si="6"/>
        <v>1.999999684769687</v>
      </c>
      <c r="T8" s="1" t="s">
        <v>13</v>
      </c>
      <c r="U8" s="1">
        <v>4</v>
      </c>
      <c r="V8" s="1">
        <v>2</v>
      </c>
      <c r="W8" s="1"/>
      <c r="X8" s="1">
        <f t="shared" si="7"/>
        <v>0</v>
      </c>
      <c r="Y8" s="1"/>
      <c r="Z8" s="1">
        <f t="shared" si="8"/>
        <v>0</v>
      </c>
    </row>
    <row r="9" spans="1:26">
      <c r="A9" s="1" t="s">
        <v>7</v>
      </c>
      <c r="B9" s="1" t="s">
        <v>13</v>
      </c>
      <c r="C9" s="3">
        <v>-21.335530599999998</v>
      </c>
      <c r="D9" s="2"/>
      <c r="E9" s="2"/>
      <c r="F9" s="2"/>
      <c r="G9" s="1">
        <v>7</v>
      </c>
      <c r="H9" s="1"/>
      <c r="I9" s="1">
        <f t="shared" si="1"/>
        <v>-1.4244545200000003</v>
      </c>
      <c r="J9" s="1">
        <f t="shared" si="2"/>
        <v>1.0567099600000001</v>
      </c>
      <c r="K9" s="1">
        <f t="shared" si="3"/>
        <v>0.65935803000000004</v>
      </c>
      <c r="L9" s="1">
        <f t="shared" si="4"/>
        <v>8.5362083600000034</v>
      </c>
      <c r="M9" s="1"/>
      <c r="N9" s="1">
        <f t="shared" si="5"/>
        <v>0</v>
      </c>
      <c r="O9" s="1">
        <f t="shared" si="0"/>
        <v>1.0567099600000001</v>
      </c>
      <c r="P9" s="1">
        <f t="shared" si="0"/>
        <v>0.65935803000000004</v>
      </c>
      <c r="Q9" s="1">
        <f t="shared" si="0"/>
        <v>8.5362083600000034</v>
      </c>
      <c r="R9" s="1"/>
      <c r="S9" s="1">
        <f t="shared" si="6"/>
        <v>2.9999996427950713</v>
      </c>
      <c r="T9" s="1" t="s">
        <v>13</v>
      </c>
      <c r="U9" s="1">
        <v>2</v>
      </c>
      <c r="V9" s="1">
        <v>3</v>
      </c>
      <c r="W9" s="1"/>
      <c r="X9" s="1">
        <f t="shared" si="7"/>
        <v>0</v>
      </c>
      <c r="Y9" s="1"/>
      <c r="Z9" s="1">
        <f t="shared" si="8"/>
        <v>0</v>
      </c>
    </row>
    <row r="10" spans="1:26">
      <c r="A10" s="1" t="s">
        <v>8</v>
      </c>
      <c r="B10" s="1" t="s">
        <v>13</v>
      </c>
      <c r="C10" s="3">
        <v>-5.6175926499999997</v>
      </c>
      <c r="D10" s="2"/>
      <c r="E10" s="2"/>
      <c r="F10" s="2"/>
      <c r="G10" s="1">
        <v>8</v>
      </c>
      <c r="H10" s="1"/>
      <c r="I10" s="1">
        <f t="shared" si="1"/>
        <v>-1.7805979000000001</v>
      </c>
      <c r="J10" s="1">
        <f t="shared" si="2"/>
        <v>1.1084705100000001</v>
      </c>
      <c r="K10" s="1">
        <f t="shared" si="3"/>
        <v>0.70614876000000004</v>
      </c>
      <c r="L10" s="1">
        <f t="shared" si="4"/>
        <v>12.803599640000002</v>
      </c>
      <c r="M10" s="1"/>
      <c r="N10" s="1">
        <f t="shared" si="5"/>
        <v>0</v>
      </c>
      <c r="O10" s="1">
        <f t="shared" si="0"/>
        <v>1.1084705100000001</v>
      </c>
      <c r="P10" s="1">
        <f t="shared" si="0"/>
        <v>0.70614876000000004</v>
      </c>
      <c r="Q10" s="1">
        <f t="shared" si="0"/>
        <v>12.803599640000002</v>
      </c>
      <c r="R10" s="1"/>
      <c r="S10" s="1">
        <f t="shared" si="6"/>
        <v>3.9999996008204519</v>
      </c>
      <c r="T10" s="1" t="s">
        <v>13</v>
      </c>
      <c r="U10" s="1">
        <v>0</v>
      </c>
      <c r="V10" s="1">
        <v>4</v>
      </c>
      <c r="W10" s="1"/>
      <c r="X10" s="1">
        <f t="shared" si="7"/>
        <v>0</v>
      </c>
      <c r="Y10" s="1"/>
      <c r="Z10" s="1">
        <f t="shared" si="8"/>
        <v>0</v>
      </c>
    </row>
    <row r="11" spans="1:26">
      <c r="A11" s="1" t="s">
        <v>9</v>
      </c>
      <c r="B11" s="1" t="s">
        <v>13</v>
      </c>
      <c r="C11" s="3">
        <v>-20.45828289</v>
      </c>
      <c r="D11" s="2"/>
      <c r="E11" s="2"/>
      <c r="F11" s="2"/>
      <c r="G11" s="1">
        <v>9</v>
      </c>
      <c r="H11" s="1"/>
      <c r="I11" s="1">
        <f t="shared" si="1"/>
        <v>-2.1367412799999999</v>
      </c>
      <c r="J11" s="1">
        <f t="shared" si="2"/>
        <v>1.1602310600000001</v>
      </c>
      <c r="K11" s="1">
        <f t="shared" si="3"/>
        <v>0.75293949000000004</v>
      </c>
      <c r="L11" s="1">
        <f t="shared" si="4"/>
        <v>17.07099092</v>
      </c>
      <c r="M11" s="1"/>
      <c r="N11" s="1">
        <f t="shared" si="5"/>
        <v>0</v>
      </c>
      <c r="O11" s="1">
        <f t="shared" si="0"/>
        <v>1.1602310600000001</v>
      </c>
      <c r="P11" s="1">
        <f t="shared" si="0"/>
        <v>0.75293949000000004</v>
      </c>
      <c r="Q11" s="1">
        <f t="shared" si="0"/>
        <v>17.07099092</v>
      </c>
      <c r="R11" s="1"/>
      <c r="S11" s="1">
        <f t="shared" si="6"/>
        <v>4.9999995588458308</v>
      </c>
      <c r="T11" s="1" t="s">
        <v>13</v>
      </c>
      <c r="U11" s="1">
        <v>2</v>
      </c>
      <c r="V11" s="1">
        <v>5</v>
      </c>
      <c r="W11" s="1"/>
      <c r="X11" s="1">
        <f t="shared" si="7"/>
        <v>0</v>
      </c>
      <c r="Y11" s="1"/>
      <c r="Z11" s="1">
        <f t="shared" si="8"/>
        <v>0</v>
      </c>
    </row>
    <row r="12" spans="1:26">
      <c r="A12" s="1" t="s">
        <v>10</v>
      </c>
      <c r="B12" s="1" t="s">
        <v>13</v>
      </c>
      <c r="C12" s="3">
        <v>1.24519253</v>
      </c>
      <c r="D12" s="2"/>
      <c r="E12" s="2"/>
      <c r="F12" s="2"/>
      <c r="G12" s="1">
        <v>10</v>
      </c>
      <c r="H12" s="1"/>
      <c r="I12" s="1">
        <f t="shared" si="1"/>
        <v>-2.4928846600000001</v>
      </c>
      <c r="J12" s="1">
        <f t="shared" si="2"/>
        <v>1.2119916100000001</v>
      </c>
      <c r="K12" s="1">
        <f t="shared" si="3"/>
        <v>0.79973022000000005</v>
      </c>
      <c r="L12" s="1">
        <f t="shared" si="4"/>
        <v>21.338382199999998</v>
      </c>
      <c r="M12" s="1"/>
      <c r="N12" s="1">
        <f t="shared" si="5"/>
        <v>0</v>
      </c>
      <c r="O12" s="1">
        <f t="shared" si="0"/>
        <v>1.2119916100000001</v>
      </c>
      <c r="P12" s="1">
        <f t="shared" si="0"/>
        <v>0.79973022000000005</v>
      </c>
      <c r="Q12" s="1">
        <f t="shared" si="0"/>
        <v>21.338382199999998</v>
      </c>
      <c r="R12" s="1"/>
      <c r="S12" s="1">
        <f t="shared" si="6"/>
        <v>5.9999995168712132</v>
      </c>
      <c r="T12" s="1" t="s">
        <v>13</v>
      </c>
      <c r="U12" s="1">
        <v>4</v>
      </c>
      <c r="V12" s="1">
        <v>6</v>
      </c>
      <c r="W12" s="1"/>
      <c r="X12" s="1">
        <f t="shared" si="7"/>
        <v>0</v>
      </c>
      <c r="Y12" s="1"/>
      <c r="Z12" s="1">
        <f t="shared" si="8"/>
        <v>0</v>
      </c>
    </row>
    <row r="13" spans="1:26">
      <c r="A13" s="1" t="s">
        <v>11</v>
      </c>
      <c r="B13" s="1" t="s">
        <v>13</v>
      </c>
      <c r="C13" s="3">
        <v>0.46882705000000002</v>
      </c>
      <c r="D13" s="2"/>
      <c r="E13" s="2"/>
      <c r="F13" s="2"/>
      <c r="G13" s="1">
        <v>11</v>
      </c>
      <c r="H13" s="1"/>
      <c r="I13" s="1">
        <f t="shared" si="1"/>
        <v>-2.8490280400000003</v>
      </c>
      <c r="J13" s="1">
        <f t="shared" si="2"/>
        <v>1.2637521600000001</v>
      </c>
      <c r="K13" s="1">
        <f t="shared" si="3"/>
        <v>0.84652095000000005</v>
      </c>
      <c r="L13" s="1">
        <f t="shared" si="4"/>
        <v>25.605773480000003</v>
      </c>
      <c r="M13" s="1"/>
      <c r="N13" s="1">
        <f t="shared" si="5"/>
        <v>0</v>
      </c>
      <c r="O13" s="1">
        <f t="shared" si="0"/>
        <v>1.2637521600000001</v>
      </c>
      <c r="P13" s="1">
        <f t="shared" si="0"/>
        <v>0.84652095000000005</v>
      </c>
      <c r="Q13" s="1">
        <f t="shared" si="0"/>
        <v>25.605773480000003</v>
      </c>
      <c r="R13" s="1"/>
      <c r="S13" s="1">
        <f t="shared" si="6"/>
        <v>6.9999994748965957</v>
      </c>
      <c r="T13" s="1" t="s">
        <v>13</v>
      </c>
      <c r="U13" s="1">
        <v>6</v>
      </c>
      <c r="V13" s="1"/>
      <c r="W13" s="1"/>
      <c r="X13" s="1">
        <f t="shared" si="7"/>
        <v>0</v>
      </c>
      <c r="Y13" s="1" t="s">
        <v>26</v>
      </c>
      <c r="Z13" s="1">
        <f>SUM(Z2:Z12)</f>
        <v>0</v>
      </c>
    </row>
    <row r="14" spans="1:26">
      <c r="A14" s="1" t="s">
        <v>12</v>
      </c>
      <c r="B14" s="1" t="s">
        <v>13</v>
      </c>
      <c r="C14" s="3">
        <v>19.79543786</v>
      </c>
      <c r="D14" s="2"/>
      <c r="E14" s="2"/>
      <c r="F14" s="2"/>
      <c r="G14" s="1">
        <v>12</v>
      </c>
      <c r="H14" s="1"/>
      <c r="I14" s="1">
        <f t="shared" si="1"/>
        <v>-3.2051714200000001</v>
      </c>
      <c r="J14" s="1">
        <f t="shared" si="2"/>
        <v>1.3155127099999999</v>
      </c>
      <c r="K14" s="1">
        <f t="shared" si="3"/>
        <v>0.89331168000000005</v>
      </c>
      <c r="L14" s="1">
        <f t="shared" si="4"/>
        <v>29.873164760000002</v>
      </c>
      <c r="M14" s="1"/>
      <c r="N14" s="1">
        <f t="shared" si="5"/>
        <v>0</v>
      </c>
      <c r="O14" s="1">
        <f t="shared" si="0"/>
        <v>1.3155127099999999</v>
      </c>
      <c r="P14" s="1">
        <f t="shared" si="0"/>
        <v>0.89331168000000005</v>
      </c>
      <c r="Q14" s="1">
        <f t="shared" si="0"/>
        <v>29.873164760000002</v>
      </c>
      <c r="R14" s="1"/>
      <c r="S14" s="1">
        <f t="shared" si="6"/>
        <v>7.9999994329219799</v>
      </c>
      <c r="T14" s="1" t="s">
        <v>13</v>
      </c>
      <c r="U14" s="1">
        <v>8</v>
      </c>
      <c r="V14" s="1"/>
      <c r="W14" s="1"/>
      <c r="X14" s="1">
        <f t="shared" si="7"/>
        <v>0</v>
      </c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 t="s">
        <v>25</v>
      </c>
      <c r="X15" s="1">
        <f>SUM(X2:X14)</f>
        <v>0</v>
      </c>
      <c r="Y15" s="1"/>
      <c r="Z15" s="1"/>
    </row>
    <row r="16" spans="1:26">
      <c r="X16" s="1"/>
    </row>
  </sheetData>
  <mergeCells count="15">
    <mergeCell ref="A1:C1"/>
    <mergeCell ref="D14:F14"/>
    <mergeCell ref="D13:F13"/>
    <mergeCell ref="D12:F12"/>
    <mergeCell ref="D1:F1"/>
    <mergeCell ref="D2:F2"/>
    <mergeCell ref="D3:F3"/>
    <mergeCell ref="D4:F4"/>
    <mergeCell ref="D5:F5"/>
    <mergeCell ref="D6:F6"/>
    <mergeCell ref="D7:F7"/>
    <mergeCell ref="D8:F8"/>
    <mergeCell ref="D9:F9"/>
    <mergeCell ref="D10:F10"/>
    <mergeCell ref="D11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Poonai</dc:creator>
  <cp:lastModifiedBy>Anil Poonai</cp:lastModifiedBy>
  <dcterms:created xsi:type="dcterms:W3CDTF">2023-09-16T02:59:18Z</dcterms:created>
  <dcterms:modified xsi:type="dcterms:W3CDTF">2023-09-26T04:57:44Z</dcterms:modified>
</cp:coreProperties>
</file>