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48D6F668-F8B4-405E-9EC8-3EA3BC1EDEA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  <c r="F27" i="1" s="1"/>
  <c r="B32" i="1" s="1"/>
  <c r="A22" i="1" a="1"/>
  <c r="A24" i="1" s="1"/>
  <c r="A16" i="1" a="1"/>
  <c r="B18" i="1" s="1"/>
  <c r="C18" i="1" l="1"/>
  <c r="B24" i="1"/>
  <c r="D18" i="1"/>
  <c r="C24" i="1"/>
  <c r="A19" i="1"/>
  <c r="D24" i="1"/>
  <c r="B19" i="1"/>
  <c r="C27" i="1"/>
  <c r="H27" i="1" s="1"/>
  <c r="D32" i="1" s="1"/>
  <c r="B16" i="1"/>
  <c r="A22" i="1"/>
  <c r="D27" i="1"/>
  <c r="I27" i="1" s="1"/>
  <c r="E32" i="1" s="1"/>
  <c r="D19" i="1"/>
  <c r="B27" i="1"/>
  <c r="G27" i="1" s="1"/>
  <c r="C32" i="1" s="1"/>
  <c r="I32" i="1" s="1"/>
  <c r="A16" i="1"/>
  <c r="C16" i="1"/>
  <c r="B22" i="1"/>
  <c r="D16" i="1"/>
  <c r="C22" i="1"/>
  <c r="A17" i="1"/>
  <c r="D22" i="1"/>
  <c r="C19" i="1"/>
  <c r="B17" i="1"/>
  <c r="A23" i="1"/>
  <c r="C17" i="1"/>
  <c r="B23" i="1"/>
  <c r="D17" i="1"/>
  <c r="C23" i="1"/>
  <c r="A18" i="1"/>
  <c r="D23" i="1"/>
</calcChain>
</file>

<file path=xl/sharedStrings.xml><?xml version="1.0" encoding="utf-8"?>
<sst xmlns="http://schemas.openxmlformats.org/spreadsheetml/2006/main" count="25" uniqueCount="25">
  <si>
    <t>Three hidden layer and one out put layer</t>
  </si>
  <si>
    <t>X/A[0](n_x,m)</t>
  </si>
  <si>
    <t>W[1](n_h1,n_x)</t>
  </si>
  <si>
    <t>b[1](n_h1,1)</t>
  </si>
  <si>
    <t>n_x(Size of input layer/features)</t>
  </si>
  <si>
    <t>n_h1(Size of first hidden layer)</t>
  </si>
  <si>
    <t>n_h2(Size of second hidden layer)</t>
  </si>
  <si>
    <t>n_y(Size of Output layers)</t>
  </si>
  <si>
    <t>m(traning Examples)</t>
  </si>
  <si>
    <t>(4,5)</t>
  </si>
  <si>
    <t>(4,1)</t>
  </si>
  <si>
    <t>(5,4)</t>
  </si>
  <si>
    <t>W[2](n_h2,n_h1)</t>
  </si>
  <si>
    <t>b[2](n_h2,1)</t>
  </si>
  <si>
    <t>W[3](n_y,n_h2)</t>
  </si>
  <si>
    <t>b3(n_y,1)</t>
  </si>
  <si>
    <t>Y(n_y,m)</t>
  </si>
  <si>
    <t>z[1]</t>
  </si>
  <si>
    <t>a[1] Relu</t>
  </si>
  <si>
    <t>Z[2]</t>
  </si>
  <si>
    <t>a[2] Relu</t>
  </si>
  <si>
    <t>Z[3]</t>
  </si>
  <si>
    <t>a[3] Sigmoid</t>
  </si>
  <si>
    <t>Cost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</si>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</sst>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D12" sqref="D12"/>
    </sheetView>
  </sheetViews>
  <sheetFormatPr defaultRowHeight="14.25" x14ac:dyDescent="0.45"/>
  <cols>
    <col min="1" max="1" width="18.73046875" customWidth="1"/>
    <col min="2" max="2" width="19.1328125" customWidth="1"/>
    <col min="3" max="3" width="9.1328125" customWidth="1"/>
    <col min="4" max="4" width="9.73046875" customWidth="1"/>
    <col min="5" max="5" width="10.265625" customWidth="1"/>
    <col min="6" max="6" width="17.3984375" customWidth="1"/>
    <col min="7" max="7" width="12.3984375" customWidth="1"/>
    <col min="8" max="9" width="11.265625" customWidth="1"/>
    <col min="10" max="10" width="12.73046875" customWidth="1"/>
    <col min="12" max="12" width="12" customWidth="1"/>
    <col min="13" max="13" width="14" customWidth="1"/>
    <col min="14" max="14" width="10.86328125" customWidth="1"/>
    <col min="16" max="16" width="11.59765625" customWidth="1"/>
    <col min="18" max="18" width="17.3984375" customWidth="1"/>
  </cols>
  <sheetData>
    <row r="1" spans="1:18" ht="15.4" x14ac:dyDescent="0.45">
      <c r="A1" s="1" t="s">
        <v>0</v>
      </c>
      <c r="B1" s="1"/>
      <c r="C1" s="1"/>
      <c r="D1" s="1"/>
      <c r="G1" s="2" t="s">
        <v>1</v>
      </c>
      <c r="H1" s="2"/>
      <c r="I1" s="2"/>
      <c r="J1" s="2"/>
      <c r="L1" s="2" t="s">
        <v>2</v>
      </c>
      <c r="M1" s="2"/>
      <c r="N1" s="2"/>
      <c r="O1" s="2"/>
      <c r="P1" s="2"/>
      <c r="R1" s="3" t="s">
        <v>3</v>
      </c>
    </row>
    <row r="2" spans="1:18" x14ac:dyDescent="0.45">
      <c r="A2" s="4" t="s">
        <v>4</v>
      </c>
      <c r="B2" s="5"/>
      <c r="C2" s="3"/>
      <c r="D2" s="6">
        <v>5</v>
      </c>
      <c r="G2" s="6">
        <v>-0.31178</v>
      </c>
      <c r="H2" s="6">
        <v>0.72900399999999999</v>
      </c>
      <c r="I2" s="6">
        <v>0.21782099999999999</v>
      </c>
      <c r="J2" s="6">
        <v>-0.89908999999999994</v>
      </c>
      <c r="L2" s="6">
        <v>0.35480899999999999</v>
      </c>
      <c r="M2" s="6">
        <v>1.8125899999999999</v>
      </c>
      <c r="N2" s="6">
        <v>-1.3564799999999999</v>
      </c>
      <c r="O2" s="6">
        <v>-0.46362999999999999</v>
      </c>
      <c r="P2" s="6">
        <v>0.824654</v>
      </c>
      <c r="R2" s="6">
        <v>1.38503523</v>
      </c>
    </row>
    <row r="3" spans="1:18" x14ac:dyDescent="0.45">
      <c r="A3" s="4" t="s">
        <v>5</v>
      </c>
      <c r="B3" s="5"/>
      <c r="C3" s="3"/>
      <c r="D3" s="6">
        <v>4</v>
      </c>
      <c r="G3" s="3">
        <v>-2.4870000000000001</v>
      </c>
      <c r="H3" s="3">
        <v>0.9133</v>
      </c>
      <c r="I3" s="6">
        <v>1.1270640000000001</v>
      </c>
      <c r="J3" s="6">
        <v>-1.5140899999999999</v>
      </c>
      <c r="L3" s="6">
        <v>-1.1764300000000001</v>
      </c>
      <c r="M3" s="6">
        <v>1.5644899999999999</v>
      </c>
      <c r="N3" s="6">
        <v>0.71270500000000003</v>
      </c>
      <c r="O3" s="6">
        <v>-0.18101</v>
      </c>
      <c r="P3" s="6">
        <v>0.53420000000000001</v>
      </c>
      <c r="R3" s="6">
        <v>-0.51962708999999996</v>
      </c>
    </row>
    <row r="4" spans="1:18" x14ac:dyDescent="0.45">
      <c r="A4" s="4" t="s">
        <v>6</v>
      </c>
      <c r="B4" s="5"/>
      <c r="C4" s="3"/>
      <c r="D4" s="6">
        <v>3</v>
      </c>
      <c r="G4" s="6">
        <v>1.6392910000000001</v>
      </c>
      <c r="H4" s="3">
        <v>-0.43</v>
      </c>
      <c r="I4" s="6">
        <v>2.631281</v>
      </c>
      <c r="J4" s="6">
        <v>0.60182199999999997</v>
      </c>
      <c r="L4" s="6">
        <v>-0.58660999999999996</v>
      </c>
      <c r="M4" s="6">
        <v>-1.4818499999999999</v>
      </c>
      <c r="N4" s="3">
        <v>0.85719999999999996</v>
      </c>
      <c r="O4" s="6">
        <v>0.94309900000000002</v>
      </c>
      <c r="P4" s="6">
        <v>0.114441</v>
      </c>
      <c r="R4" s="6">
        <v>-0.78015213999999999</v>
      </c>
    </row>
    <row r="5" spans="1:18" x14ac:dyDescent="0.45">
      <c r="A5" s="4" t="s">
        <v>7</v>
      </c>
      <c r="B5" s="5"/>
      <c r="C5" s="3"/>
      <c r="D5" s="6">
        <v>1</v>
      </c>
      <c r="G5" s="6">
        <v>-0.33588000000000001</v>
      </c>
      <c r="H5" s="3">
        <v>1.2377</v>
      </c>
      <c r="I5" s="6">
        <v>0.111128</v>
      </c>
      <c r="J5" s="6">
        <v>0.12915099999999999</v>
      </c>
      <c r="L5" s="6">
        <v>-2.196E-2</v>
      </c>
      <c r="M5" s="6">
        <v>-2.1271399999999998</v>
      </c>
      <c r="N5" s="3">
        <v>-0.83399999999999996</v>
      </c>
      <c r="O5" s="6">
        <v>-0.46550999999999998</v>
      </c>
      <c r="P5" s="6">
        <v>0.233711</v>
      </c>
      <c r="R5" s="6">
        <v>0.95560959000000001</v>
      </c>
    </row>
    <row r="6" spans="1:18" x14ac:dyDescent="0.45">
      <c r="A6" s="2" t="s">
        <v>8</v>
      </c>
      <c r="B6" s="2"/>
      <c r="C6" s="2"/>
      <c r="D6" s="6">
        <v>4</v>
      </c>
      <c r="G6" s="6">
        <v>7.6128000000000001E-2</v>
      </c>
      <c r="H6" s="6">
        <v>-0.15512999999999999</v>
      </c>
      <c r="I6" s="6">
        <v>0.63422500000000004</v>
      </c>
      <c r="J6" s="6">
        <v>0.81065500000000001</v>
      </c>
      <c r="P6" t="s">
        <v>9</v>
      </c>
      <c r="R6" t="s">
        <v>10</v>
      </c>
    </row>
    <row r="7" spans="1:18" x14ac:dyDescent="0.45">
      <c r="J7" t="s">
        <v>11</v>
      </c>
    </row>
    <row r="8" spans="1:18" x14ac:dyDescent="0.45">
      <c r="A8" s="2" t="s">
        <v>12</v>
      </c>
      <c r="B8" s="2"/>
      <c r="C8" s="2"/>
      <c r="D8" s="2"/>
      <c r="F8" s="3" t="s">
        <v>13</v>
      </c>
      <c r="H8" s="2" t="s">
        <v>14</v>
      </c>
      <c r="I8" s="2"/>
      <c r="J8" s="2"/>
      <c r="L8" s="3" t="s">
        <v>15</v>
      </c>
      <c r="N8" s="2" t="s">
        <v>16</v>
      </c>
      <c r="O8" s="2"/>
      <c r="P8" s="2"/>
      <c r="Q8" s="2"/>
    </row>
    <row r="9" spans="1:18" x14ac:dyDescent="0.45">
      <c r="A9" s="6">
        <v>-0.12673999999999999</v>
      </c>
      <c r="B9" s="6">
        <v>-1.3686100000000001</v>
      </c>
      <c r="C9" s="6">
        <v>1.2184806500000001</v>
      </c>
      <c r="D9" s="6">
        <v>-0.85750000000000004</v>
      </c>
      <c r="F9" s="6">
        <v>1.5027855299999999</v>
      </c>
      <c r="H9" s="6">
        <v>0.93982500000000002</v>
      </c>
      <c r="I9" s="6">
        <v>0.42628500000000003</v>
      </c>
      <c r="J9" s="6">
        <v>-0.75815999999999995</v>
      </c>
      <c r="L9" s="6">
        <v>-0.16236999999999999</v>
      </c>
      <c r="N9" s="6">
        <v>0</v>
      </c>
      <c r="O9" s="6">
        <v>1</v>
      </c>
      <c r="P9" s="6">
        <v>0</v>
      </c>
      <c r="Q9" s="6">
        <v>0</v>
      </c>
    </row>
    <row r="10" spans="1:18" x14ac:dyDescent="0.45">
      <c r="A10" s="6">
        <v>-0.56147000000000002</v>
      </c>
      <c r="B10" s="6">
        <v>-1.03352</v>
      </c>
      <c r="C10" s="6">
        <v>0.35877096000000003</v>
      </c>
      <c r="D10" s="6">
        <v>1.0736810000000001</v>
      </c>
      <c r="F10" s="6">
        <v>-0.59545970000000004</v>
      </c>
    </row>
    <row r="11" spans="1:18" x14ac:dyDescent="0.45">
      <c r="A11" s="6">
        <v>-0.3755</v>
      </c>
      <c r="B11" s="6">
        <v>0.396368</v>
      </c>
      <c r="C11" s="6">
        <v>-0.47144628</v>
      </c>
      <c r="D11" s="6">
        <v>2.336608</v>
      </c>
      <c r="F11" s="6">
        <v>0.52834106000000003</v>
      </c>
    </row>
    <row r="15" spans="1:18" x14ac:dyDescent="0.45">
      <c r="A15" s="7" t="s">
        <v>17</v>
      </c>
      <c r="F15" s="7" t="s">
        <v>18</v>
      </c>
    </row>
    <row r="16" spans="1:18" x14ac:dyDescent="0.45">
      <c r="A16">
        <f t="array" ref="A16:D19">MMULT(L2:P5,G2:J6)+R2:R5</f>
        <v>-5.2386606015879993</v>
      </c>
      <c r="B16">
        <v>3.1806538312160004</v>
      </c>
      <c r="C16">
        <v>0.4074388745790003</v>
      </c>
      <c r="D16">
        <v>-1.8861222832299995</v>
      </c>
      <c r="F16">
        <v>0</v>
      </c>
      <c r="G16">
        <v>3.1806538312160004</v>
      </c>
      <c r="H16">
        <v>0.4074388745790003</v>
      </c>
      <c r="I16">
        <v>0</v>
      </c>
    </row>
    <row r="17" spans="1:9" x14ac:dyDescent="0.45">
      <c r="A17">
        <v>-2.7739302660449994</v>
      </c>
      <c r="B17">
        <v>-0.56177022172000002</v>
      </c>
      <c r="C17">
        <v>3.1814169491550004</v>
      </c>
      <c r="D17">
        <v>-0.99209347839999973</v>
      </c>
      <c r="F17">
        <v>0</v>
      </c>
      <c r="G17">
        <v>0</v>
      </c>
      <c r="H17">
        <v>3.1814169491550004</v>
      </c>
      <c r="I17">
        <v>0</v>
      </c>
    </row>
    <row r="18" spans="1:9" x14ac:dyDescent="0.45">
      <c r="A18">
        <v>4.1852463933279997</v>
      </c>
      <c r="B18">
        <v>-1.7802423814699997</v>
      </c>
      <c r="C18">
        <v>-0.14514778311300014</v>
      </c>
      <c r="D18">
        <v>2.7213734776039997</v>
      </c>
      <c r="F18">
        <v>4.1852463933279997</v>
      </c>
      <c r="G18">
        <v>0</v>
      </c>
      <c r="H18">
        <v>0</v>
      </c>
      <c r="I18">
        <v>2.7213734776039997</v>
      </c>
    </row>
    <row r="19" spans="1:9" x14ac:dyDescent="0.45">
      <c r="A19">
        <v>5.0596322146079995</v>
      </c>
      <c r="B19">
        <v>-1.2569136142699997</v>
      </c>
      <c r="C19">
        <v>-3.5445908664249997</v>
      </c>
      <c r="D19">
        <v>3.8234533696949988</v>
      </c>
      <c r="F19">
        <v>5.0596322146079995</v>
      </c>
      <c r="G19">
        <v>0</v>
      </c>
      <c r="H19">
        <v>0</v>
      </c>
      <c r="I19">
        <v>3.8234533696949988</v>
      </c>
    </row>
    <row r="21" spans="1:9" x14ac:dyDescent="0.45">
      <c r="A21" s="7" t="s">
        <v>19</v>
      </c>
      <c r="F21" s="7" t="s">
        <v>20</v>
      </c>
    </row>
    <row r="22" spans="1:9" x14ac:dyDescent="0.45">
      <c r="A22">
        <f t="array" ref="A22:D24">MMULT(A9:D11,F16:I19)+F9:F11</f>
        <v>2.2637926517260976</v>
      </c>
      <c r="B22">
        <v>1.0996694634316841</v>
      </c>
      <c r="C22">
        <v>-2.9029723237471687</v>
      </c>
      <c r="D22">
        <v>1.5401151893702207</v>
      </c>
      <c r="F22">
        <v>2.2637926517260976</v>
      </c>
      <c r="G22">
        <v>1.0996694634316841</v>
      </c>
      <c r="H22">
        <v>0</v>
      </c>
      <c r="I22">
        <v>1.5401151893702207</v>
      </c>
    </row>
    <row r="23" spans="1:9" x14ac:dyDescent="0.45">
      <c r="A23">
        <v>6.338516142183356</v>
      </c>
      <c r="B23">
        <v>-2.3813014066128479</v>
      </c>
      <c r="C23">
        <v>-4.1122824502005475</v>
      </c>
      <c r="D23">
        <v>4.486059312506022</v>
      </c>
      <c r="F23">
        <v>6.338516142183356</v>
      </c>
      <c r="G23">
        <v>0</v>
      </c>
      <c r="H23">
        <v>0</v>
      </c>
      <c r="I23">
        <v>4.486059312506022</v>
      </c>
    </row>
    <row r="24" spans="1:9" x14ac:dyDescent="0.45">
      <c r="A24">
        <v>10.377599326692867</v>
      </c>
      <c r="B24">
        <v>-0.66599445362160803</v>
      </c>
      <c r="C24">
        <v>1.6363596358982546</v>
      </c>
      <c r="D24">
        <v>8.179271388749223</v>
      </c>
      <c r="F24">
        <v>10.377599326692867</v>
      </c>
      <c r="G24">
        <v>0</v>
      </c>
      <c r="H24">
        <v>1.6363596358982546</v>
      </c>
      <c r="I24">
        <v>8.179271388749223</v>
      </c>
    </row>
    <row r="26" spans="1:9" x14ac:dyDescent="0.45">
      <c r="A26" s="7" t="s">
        <v>21</v>
      </c>
      <c r="F26" s="7" t="s">
        <v>22</v>
      </c>
    </row>
    <row r="27" spans="1:9" x14ac:dyDescent="0.45">
      <c r="A27">
        <f t="array" ref="A27:D27">MMULT(H9:J9,F22:I24)+L9</f>
        <v>-3.2006674229463519</v>
      </c>
      <c r="B27">
        <v>0.87112685346968266</v>
      </c>
      <c r="C27">
        <v>-1.4029924215526206</v>
      </c>
      <c r="D27">
        <v>-3.0037878442126136</v>
      </c>
      <c r="F27">
        <f>1/(1+EXP(-A27))</f>
        <v>3.9140614214265471E-2</v>
      </c>
      <c r="G27">
        <f>1/(1+EXP(-B27))</f>
        <v>0.70498011865565879</v>
      </c>
      <c r="H27">
        <f>1/(1+EXP(-C27))</f>
        <v>0.1973416886903655</v>
      </c>
      <c r="I27">
        <f>1/(1+EXP(-D27))</f>
        <v>4.7255044081662638E-2</v>
      </c>
    </row>
    <row r="32" spans="1:9" x14ac:dyDescent="0.45">
      <c r="A32" t="s">
        <v>23</v>
      </c>
      <c r="B32">
        <f>-(N9*LN(F27)+(1-N9)*LN(1-F27))</f>
        <v>3.9927201440206513E-2</v>
      </c>
      <c r="C32">
        <f t="shared" ref="C32:E32" si="0">-(O9*LN(G27)+(1-O9)*LN(1-G27))</f>
        <v>0.34958567705593691</v>
      </c>
      <c r="D32">
        <f t="shared" si="0"/>
        <v>0.21982617077367794</v>
      </c>
      <c r="E32">
        <f t="shared" si="0"/>
        <v>4.840803347641192E-2</v>
      </c>
      <c r="H32" s="7" t="s">
        <v>24</v>
      </c>
      <c r="I32">
        <f>AVERAGE(B32:E32)</f>
        <v>0.16443677068655832</v>
      </c>
    </row>
  </sheetData>
  <mergeCells count="11">
    <mergeCell ref="A5:B5"/>
    <mergeCell ref="A6:C6"/>
    <mergeCell ref="A8:D8"/>
    <mergeCell ref="H8:J8"/>
    <mergeCell ref="N8:Q8"/>
    <mergeCell ref="A1:D1"/>
    <mergeCell ref="G1:J1"/>
    <mergeCell ref="L1:P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Devyash</dc:creator>
  <cp:lastModifiedBy>Devyash</cp:lastModifiedBy>
  <dcterms:created xsi:type="dcterms:W3CDTF">2015-06-05T18:17:20Z</dcterms:created>
  <dcterms:modified xsi:type="dcterms:W3CDTF">2022-08-01T11:35:30Z</dcterms:modified>
</cp:coreProperties>
</file>