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2. Вручную" sheetId="1" r:id="rId1"/>
    <sheet name="Отчет о результатах 1" sheetId="5" r:id="rId2"/>
    <sheet name="Отчет о результатах 2" sheetId="6" r:id="rId3"/>
    <sheet name="Автоматически" sheetId="2" r:id="rId4"/>
  </sheets>
  <definedNames>
    <definedName name="solver_adj" localSheetId="3" hidden="1">Автоматически!$B$17:$E$21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Автоматически!$A$17:$A$21</definedName>
    <definedName name="solver_lhs2" localSheetId="3" hidden="1">Автоматически!$B$16:$E$16</definedName>
    <definedName name="solver_lhs3" localSheetId="3" hidden="1">Автоматически!$B$17:$E$21</definedName>
    <definedName name="solver_lhs4" localSheetId="3" hidden="1">Автоматически!$B$17:$E$21</definedName>
    <definedName name="solver_lhs5" localSheetId="3" hidden="1">Автоматически!$B$18</definedName>
    <definedName name="solver_lhs6" localSheetId="3" hidden="1">Автоматически!$D$20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Автоматически!$G$16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4</definedName>
    <definedName name="solver_rel4" localSheetId="3" hidden="1">3</definedName>
    <definedName name="solver_rel5" localSheetId="3" hidden="1">3</definedName>
    <definedName name="solver_rel6" localSheetId="3" hidden="1">1</definedName>
    <definedName name="solver_rhs1" localSheetId="3" hidden="1">Автоматически!$A$3:$A$7</definedName>
    <definedName name="solver_rhs2" localSheetId="3" hidden="1">Автоматически!$B$2:$E$2</definedName>
    <definedName name="solver_rhs3" localSheetId="3" hidden="1">целое</definedName>
    <definedName name="solver_rhs4" localSheetId="3" hidden="1">0</definedName>
    <definedName name="solver_rhs5" localSheetId="3" hidden="1">100</definedName>
    <definedName name="solver_rhs6" localSheetId="3" hidden="1">50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A21" i="2"/>
  <c r="A20" i="2"/>
  <c r="A19" i="2"/>
  <c r="A18" i="2"/>
  <c r="A17" i="2"/>
  <c r="E16" i="2"/>
  <c r="D16" i="2"/>
  <c r="C16" i="2"/>
  <c r="B16" i="2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J99" i="1"/>
  <c r="K99" i="1"/>
  <c r="L99" i="1"/>
  <c r="I99" i="1"/>
  <c r="L100" i="1"/>
  <c r="K100" i="1"/>
  <c r="J100" i="1"/>
  <c r="I100" i="1"/>
  <c r="M99" i="1"/>
  <c r="M98" i="1"/>
  <c r="M97" i="1"/>
  <c r="M96" i="1"/>
  <c r="M95" i="1"/>
  <c r="I76" i="1"/>
  <c r="J76" i="1"/>
  <c r="K76" i="1"/>
  <c r="L76" i="1"/>
  <c r="I77" i="1"/>
  <c r="J77" i="1"/>
  <c r="K77" i="1"/>
  <c r="L77" i="1"/>
  <c r="L78" i="1"/>
  <c r="I79" i="1"/>
  <c r="J79" i="1"/>
  <c r="K79" i="1"/>
  <c r="L79" i="1"/>
  <c r="J80" i="1"/>
  <c r="K80" i="1"/>
  <c r="L80" i="1"/>
  <c r="I80" i="1"/>
  <c r="L81" i="1"/>
  <c r="K81" i="1"/>
  <c r="J81" i="1"/>
  <c r="I81" i="1"/>
  <c r="M80" i="1"/>
  <c r="M79" i="1"/>
  <c r="M78" i="1"/>
  <c r="I78" i="1" s="1"/>
  <c r="M77" i="1"/>
  <c r="M76" i="1"/>
  <c r="I57" i="1"/>
  <c r="J57" i="1"/>
  <c r="K58" i="1"/>
  <c r="I59" i="1"/>
  <c r="J61" i="1"/>
  <c r="I61" i="1"/>
  <c r="L62" i="1"/>
  <c r="L58" i="1" s="1"/>
  <c r="K62" i="1"/>
  <c r="K61" i="1" s="1"/>
  <c r="J62" i="1"/>
  <c r="I62" i="1"/>
  <c r="M61" i="1"/>
  <c r="M60" i="1"/>
  <c r="I60" i="1" s="1"/>
  <c r="M59" i="1"/>
  <c r="J59" i="1" s="1"/>
  <c r="M58" i="1"/>
  <c r="I58" i="1" s="1"/>
  <c r="M57" i="1"/>
  <c r="I38" i="1"/>
  <c r="J38" i="1"/>
  <c r="K38" i="1"/>
  <c r="L38" i="1"/>
  <c r="I39" i="1"/>
  <c r="J39" i="1"/>
  <c r="K39" i="1"/>
  <c r="L39" i="1"/>
  <c r="I40" i="1"/>
  <c r="I41" i="1"/>
  <c r="J41" i="1"/>
  <c r="K41" i="1"/>
  <c r="L41" i="1"/>
  <c r="J42" i="1"/>
  <c r="K42" i="1"/>
  <c r="L42" i="1"/>
  <c r="I42" i="1"/>
  <c r="L43" i="1"/>
  <c r="K43" i="1"/>
  <c r="J43" i="1"/>
  <c r="I43" i="1"/>
  <c r="M42" i="1"/>
  <c r="M41" i="1"/>
  <c r="M40" i="1"/>
  <c r="J40" i="1" s="1"/>
  <c r="M39" i="1"/>
  <c r="M3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J23" i="1"/>
  <c r="K23" i="1"/>
  <c r="L23" i="1"/>
  <c r="I23" i="1"/>
  <c r="J24" i="1"/>
  <c r="K24" i="1"/>
  <c r="L24" i="1"/>
  <c r="I24" i="1"/>
  <c r="M20" i="1"/>
  <c r="M21" i="1"/>
  <c r="M22" i="1"/>
  <c r="M23" i="1"/>
  <c r="M19" i="1"/>
  <c r="K78" i="1" l="1"/>
  <c r="J78" i="1"/>
  <c r="J60" i="1"/>
  <c r="K60" i="1"/>
  <c r="L60" i="1"/>
  <c r="L59" i="1"/>
  <c r="L57" i="1"/>
  <c r="L61" i="1"/>
  <c r="K57" i="1"/>
  <c r="J58" i="1"/>
  <c r="K40" i="1"/>
  <c r="L40" i="1"/>
  <c r="K59" i="1"/>
  <c r="G9" i="2" l="1"/>
  <c r="C9" i="2"/>
  <c r="D9" i="2"/>
  <c r="E9" i="2"/>
  <c r="A11" i="2"/>
  <c r="A12" i="2"/>
  <c r="A13" i="2"/>
  <c r="A14" i="2"/>
  <c r="B9" i="2"/>
  <c r="A10" i="2"/>
</calcChain>
</file>

<file path=xl/sharedStrings.xml><?xml version="1.0" encoding="utf-8"?>
<sst xmlns="http://schemas.openxmlformats.org/spreadsheetml/2006/main" count="432" uniqueCount="168">
  <si>
    <t>Спрос получателей</t>
  </si>
  <si>
    <t>Предложение поставщиков</t>
  </si>
  <si>
    <t>4-50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</si>
  <si>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</si>
  <si>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</si>
  <si>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</si>
  <si>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</si>
  <si>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</si>
  <si>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</si>
  <si>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</si>
  <si>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</si>
  <si>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</si>
  <si>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</si>
  <si>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</si>
  <si>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</si>
  <si>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</si>
  <si>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</si>
  <si>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</si>
  <si>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</si>
  <si>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</si>
  <si>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</si>
  <si>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$G$3</t>
  </si>
  <si>
    <t>$B$10</t>
  </si>
  <si>
    <t>$C$10</t>
  </si>
  <si>
    <t>$D$10</t>
  </si>
  <si>
    <t>$E$10</t>
  </si>
  <si>
    <t>$B$11</t>
  </si>
  <si>
    <t>$C$11</t>
  </si>
  <si>
    <t>$D$11</t>
  </si>
  <si>
    <t>$E$11</t>
  </si>
  <si>
    <t>$B$12</t>
  </si>
  <si>
    <t>$C$12</t>
  </si>
  <si>
    <t>$D$12</t>
  </si>
  <si>
    <t>$E$12</t>
  </si>
  <si>
    <t>$B$13</t>
  </si>
  <si>
    <t>$C$13</t>
  </si>
  <si>
    <t>$D$13</t>
  </si>
  <si>
    <t>$E$13</t>
  </si>
  <si>
    <t>$B$14</t>
  </si>
  <si>
    <t>$C$14</t>
  </si>
  <si>
    <t>$D$14</t>
  </si>
  <si>
    <t>$E$14</t>
  </si>
  <si>
    <t>$A$10</t>
  </si>
  <si>
    <t>$A$10=$A$3</t>
  </si>
  <si>
    <t>Привязка</t>
  </si>
  <si>
    <t>$A$11</t>
  </si>
  <si>
    <t>$A$11=$A$4</t>
  </si>
  <si>
    <t>$A$12</t>
  </si>
  <si>
    <t>$A$12=$A$5</t>
  </si>
  <si>
    <t>$A$13</t>
  </si>
  <si>
    <t>$A$13=$A$6</t>
  </si>
  <si>
    <t>$A$14</t>
  </si>
  <si>
    <t>$A$14=$A$7</t>
  </si>
  <si>
    <t>$B$9</t>
  </si>
  <si>
    <t>$B$9=$B$2</t>
  </si>
  <si>
    <t>$C$9</t>
  </si>
  <si>
    <t>$C$9=$C$2</t>
  </si>
  <si>
    <t>$D$9</t>
  </si>
  <si>
    <t>$D$9=$D$2</t>
  </si>
  <si>
    <t>$E$9</t>
  </si>
  <si>
    <t>$E$9=$E$2</t>
  </si>
  <si>
    <t>$B$10&gt;=0</t>
  </si>
  <si>
    <t>Без привязки</t>
  </si>
  <si>
    <t>$C$10&gt;=0</t>
  </si>
  <si>
    <t>$D$10&gt;=0</t>
  </si>
  <si>
    <t>$E$10&gt;=0</t>
  </si>
  <si>
    <t>$B$11&gt;=0</t>
  </si>
  <si>
    <t>$C$11&gt;=0</t>
  </si>
  <si>
    <t>$D$11&gt;=0</t>
  </si>
  <si>
    <t>$E$11&gt;=0</t>
  </si>
  <si>
    <t>$B$12&gt;=0</t>
  </si>
  <si>
    <t>$C$12&gt;=0</t>
  </si>
  <si>
    <t>$D$12&gt;=0</t>
  </si>
  <si>
    <t>$E$12&gt;=0</t>
  </si>
  <si>
    <t>$B$13&gt;=0</t>
  </si>
  <si>
    <t>$C$13&gt;=0</t>
  </si>
  <si>
    <t>$D$13&gt;=0</t>
  </si>
  <si>
    <t>$E$13&gt;=0</t>
  </si>
  <si>
    <t>$B$14&gt;=0</t>
  </si>
  <si>
    <t>$C$14&gt;=0</t>
  </si>
  <si>
    <t>$D$14&gt;=0</t>
  </si>
  <si>
    <t>$E$14&gt;=0</t>
  </si>
  <si>
    <t>$B$10:$E$14=Целочисленное</t>
  </si>
  <si>
    <t>Модуль: Поиск решения лин. задач симплекс-методом</t>
  </si>
  <si>
    <t>Число итераций: 16 Число подзадач: 0</t>
  </si>
  <si>
    <t>1-50</t>
  </si>
  <si>
    <t>5-150</t>
  </si>
  <si>
    <t>Лист: [Lab2.2.xlsx]Автоматически</t>
  </si>
  <si>
    <t>Отчет создан: 19.09.2021 20:19:14</t>
  </si>
  <si>
    <t>Время решения: 0,031 секунд.</t>
  </si>
  <si>
    <t>1-100</t>
  </si>
  <si>
    <t>1-0</t>
  </si>
  <si>
    <t>3-50</t>
  </si>
  <si>
    <t>6-50</t>
  </si>
  <si>
    <t>8-50</t>
  </si>
  <si>
    <t>0-150</t>
  </si>
  <si>
    <t>3-0</t>
  </si>
  <si>
    <t>5-100</t>
  </si>
  <si>
    <t>4-0</t>
  </si>
  <si>
    <t>5-200</t>
  </si>
  <si>
    <t>3-100</t>
  </si>
  <si>
    <t>6-0</t>
  </si>
  <si>
    <t>Result:</t>
  </si>
  <si>
    <t>Отчет создан: 19.09.2021 21:46:20</t>
  </si>
  <si>
    <t>Время решения: 0,062 секунд.</t>
  </si>
  <si>
    <t>Число итераций: 18 Число подзадач: 0</t>
  </si>
  <si>
    <t>$G$16</t>
  </si>
  <si>
    <t>$B$17</t>
  </si>
  <si>
    <t>$C$17</t>
  </si>
  <si>
    <t>$D$17</t>
  </si>
  <si>
    <t>$E$17</t>
  </si>
  <si>
    <t>$B$18</t>
  </si>
  <si>
    <t>$C$18</t>
  </si>
  <si>
    <t>$D$18</t>
  </si>
  <si>
    <t>$E$18</t>
  </si>
  <si>
    <t>$B$19</t>
  </si>
  <si>
    <t>$C$19</t>
  </si>
  <si>
    <t>$D$19</t>
  </si>
  <si>
    <t>$E$19</t>
  </si>
  <si>
    <t>$B$20</t>
  </si>
  <si>
    <t>$C$20</t>
  </si>
  <si>
    <t>$D$20</t>
  </si>
  <si>
    <t>$E$20</t>
  </si>
  <si>
    <t>$B$21</t>
  </si>
  <si>
    <t>$C$21</t>
  </si>
  <si>
    <t>$D$21</t>
  </si>
  <si>
    <t>$E$21</t>
  </si>
  <si>
    <t>$A$17</t>
  </si>
  <si>
    <t>$A$17=$A$3</t>
  </si>
  <si>
    <t>$A$18</t>
  </si>
  <si>
    <t>$A$18=$A$4</t>
  </si>
  <si>
    <t>$A$19</t>
  </si>
  <si>
    <t>$A$19=$A$5</t>
  </si>
  <si>
    <t>$A$20</t>
  </si>
  <si>
    <t>$A$20=$A$6</t>
  </si>
  <si>
    <t>$A$21</t>
  </si>
  <si>
    <t>$A$21=$A$7</t>
  </si>
  <si>
    <t>$B$16</t>
  </si>
  <si>
    <t>$B$16=$B$2</t>
  </si>
  <si>
    <t>$C$16</t>
  </si>
  <si>
    <t>$C$16=$C$2</t>
  </si>
  <si>
    <t>$D$16</t>
  </si>
  <si>
    <t>$D$16=$D$2</t>
  </si>
  <si>
    <t>$E$16</t>
  </si>
  <si>
    <t>$E$16=$E$2</t>
  </si>
  <si>
    <t>$B$17&gt;=0</t>
  </si>
  <si>
    <t>$C$17&gt;=0</t>
  </si>
  <si>
    <t>$D$17&gt;=0</t>
  </si>
  <si>
    <t>$E$17&gt;=0</t>
  </si>
  <si>
    <t>$B$18&gt;=0</t>
  </si>
  <si>
    <t>$C$18&gt;=0</t>
  </si>
  <si>
    <t>$D$18&gt;=0</t>
  </si>
  <si>
    <t>$E$18&gt;=0</t>
  </si>
  <si>
    <t>$B$19&gt;=0</t>
  </si>
  <si>
    <t>$C$19&gt;=0</t>
  </si>
  <si>
    <t>$D$19&gt;=0</t>
  </si>
  <si>
    <t>$E$19&gt;=0</t>
  </si>
  <si>
    <t>$B$20&gt;=0</t>
  </si>
  <si>
    <t>$C$20&gt;=0</t>
  </si>
  <si>
    <t>$D$20&gt;=0</t>
  </si>
  <si>
    <t>$E$20&gt;=0</t>
  </si>
  <si>
    <t>$B$21&gt;=0</t>
  </si>
  <si>
    <t>$C$21&gt;=0</t>
  </si>
  <si>
    <t>$D$21&gt;=0</t>
  </si>
  <si>
    <t>$E$21&gt;=0</t>
  </si>
  <si>
    <t>$B$18&gt;=100</t>
  </si>
  <si>
    <t>$D$20&lt;=50</t>
  </si>
  <si>
    <t>$B$17:$E$21=Целочисленное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</si>
</sst>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0" fontId="0" fillId="0" borderId="1" xfId="0" applyBorder="1"/>
    <xf numFmtId="0" fontId="3" fillId="0" borderId="1" xfId="0" applyFont="1" applyFill="1" applyBorder="1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/>
    <xf numFmtId="0" fontId="0" fillId="0" borderId="0" xfId="0" quotePrefix="1"/>
    <xf numFmtId="0" fontId="7" fillId="4" borderId="1" xfId="3" applyBorder="1"/>
    <xf numFmtId="0" fontId="6" fillId="3" borderId="1" xfId="2" applyBorder="1"/>
    <xf numFmtId="0" fontId="8" fillId="0" borderId="3" xfId="0" applyFont="1" applyFill="1" applyBorder="1" applyAlignment="1">
      <alignment horizontal="center"/>
    </xf>
    <xf numFmtId="0" fontId="3" fillId="0" borderId="1" xfId="0" quotePrefix="1" applyFont="1" applyBorder="1"/>
    <xf numFmtId="17" fontId="4" fillId="0" borderId="1" xfId="0" quotePrefix="1" applyNumberFormat="1" applyFont="1" applyBorder="1"/>
    <xf numFmtId="0" fontId="0" fillId="0" borderId="0" xfId="0" applyAlignment="1"/>
    <xf numFmtId="0" fontId="4" fillId="0" borderId="1" xfId="0" quotePrefix="1" applyNumberFormat="1" applyFont="1" applyBorder="1"/>
    <xf numFmtId="0" fontId="5" fillId="2" borderId="1" xfId="1" applyBorder="1"/>
    <xf numFmtId="0" fontId="3" fillId="0" borderId="1" xfId="0" quotePrefix="1" applyNumberFormat="1" applyFont="1" applyBorder="1"/>
    <xf numFmtId="0" fontId="3" fillId="0" borderId="0" xfId="0" applyFont="1"/>
    <xf numFmtId="0" fontId="3" fillId="5" borderId="1" xfId="4" applyFont="1" applyBorder="1"/>
    <xf numFmtId="0" fontId="4" fillId="5" borderId="1" xfId="4" applyFont="1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</cellXfs>
  <cellStyles count="5">
    <cellStyle name="20% — акцент1" xfId="4" builtinId="30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280147</xdr:colOff>
      <xdr:row>18</xdr:row>
      <xdr:rowOff>89647</xdr:rowOff>
    </xdr:from>
    <xdr:to>
      <xdr:col>11</xdr:col>
      <xdr:colOff>302558</xdr:colOff>
      <xdr:row>21</xdr:row>
      <xdr:rowOff>134471</xdr:rowOff>
    </xdr:to>
    <xdr:sp macro="" textlink="">
      <xdr:nvSpPr>
        <xdr:cNvPr id="3" name="Полилиния 2"/>
        <xdr:cNvSpPr/>
      </xdr:nvSpPr>
      <xdr:spPr>
        <a:xfrm>
          <a:off x="6544235" y="3518647"/>
          <a:ext cx="1232647" cy="616324"/>
        </a:xfrm>
        <a:custGeom>
          <a:avLst/>
          <a:gdLst>
            <a:gd name="connsiteX0" fmla="*/ 0 w 1232647"/>
            <a:gd name="connsiteY0" fmla="*/ 0 h 616324"/>
            <a:gd name="connsiteX1" fmla="*/ 661147 w 1232647"/>
            <a:gd name="connsiteY1" fmla="*/ 0 h 616324"/>
            <a:gd name="connsiteX2" fmla="*/ 661147 w 1232647"/>
            <a:gd name="connsiteY2" fmla="*/ 201706 h 616324"/>
            <a:gd name="connsiteX3" fmla="*/ 1232647 w 1232647"/>
            <a:gd name="connsiteY3" fmla="*/ 201706 h 616324"/>
            <a:gd name="connsiteX4" fmla="*/ 1232647 w 1232647"/>
            <a:gd name="connsiteY4" fmla="*/ 616324 h 616324"/>
            <a:gd name="connsiteX5" fmla="*/ 11206 w 1232647"/>
            <a:gd name="connsiteY5" fmla="*/ 616324 h 616324"/>
            <a:gd name="connsiteX6" fmla="*/ 0 w 1232647"/>
            <a:gd name="connsiteY6" fmla="*/ 0 h 616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232647" h="616324">
              <a:moveTo>
                <a:pt x="0" y="0"/>
              </a:moveTo>
              <a:lnTo>
                <a:pt x="661147" y="0"/>
              </a:lnTo>
              <a:lnTo>
                <a:pt x="661147" y="201706"/>
              </a:lnTo>
              <a:lnTo>
                <a:pt x="1232647" y="201706"/>
              </a:lnTo>
              <a:lnTo>
                <a:pt x="1232647" y="616324"/>
              </a:lnTo>
              <a:lnTo>
                <a:pt x="11206" y="616324"/>
              </a:lnTo>
              <a:lnTo>
                <a:pt x="0" y="0"/>
              </a:lnTo>
              <a:close/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313764</xdr:colOff>
      <xdr:row>37</xdr:row>
      <xdr:rowOff>89647</xdr:rowOff>
    </xdr:from>
    <xdr:to>
      <xdr:col>11</xdr:col>
      <xdr:colOff>369794</xdr:colOff>
      <xdr:row>40</xdr:row>
      <xdr:rowOff>123265</xdr:rowOff>
    </xdr:to>
    <xdr:sp macro="" textlink="">
      <xdr:nvSpPr>
        <xdr:cNvPr id="6" name="Полилиния 5"/>
        <xdr:cNvSpPr/>
      </xdr:nvSpPr>
      <xdr:spPr>
        <a:xfrm>
          <a:off x="5972735" y="7138147"/>
          <a:ext cx="1871383" cy="605118"/>
        </a:xfrm>
        <a:custGeom>
          <a:avLst/>
          <a:gdLst>
            <a:gd name="connsiteX0" fmla="*/ 0 w 1871383"/>
            <a:gd name="connsiteY0" fmla="*/ 0 h 605118"/>
            <a:gd name="connsiteX1" fmla="*/ 627530 w 1871383"/>
            <a:gd name="connsiteY1" fmla="*/ 0 h 605118"/>
            <a:gd name="connsiteX2" fmla="*/ 627530 w 1871383"/>
            <a:gd name="connsiteY2" fmla="*/ 605118 h 605118"/>
            <a:gd name="connsiteX3" fmla="*/ 1871383 w 1871383"/>
            <a:gd name="connsiteY3" fmla="*/ 605118 h 605118"/>
            <a:gd name="connsiteX4" fmla="*/ 1871383 w 1871383"/>
            <a:gd name="connsiteY4" fmla="*/ 179294 h 605118"/>
            <a:gd name="connsiteX5" fmla="*/ 11206 w 1871383"/>
            <a:gd name="connsiteY5" fmla="*/ 179294 h 605118"/>
            <a:gd name="connsiteX6" fmla="*/ 0 w 1871383"/>
            <a:gd name="connsiteY6" fmla="*/ 0 h 605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71383" h="605118">
              <a:moveTo>
                <a:pt x="0" y="0"/>
              </a:moveTo>
              <a:lnTo>
                <a:pt x="627530" y="0"/>
              </a:lnTo>
              <a:lnTo>
                <a:pt x="627530" y="605118"/>
              </a:lnTo>
              <a:lnTo>
                <a:pt x="1871383" y="605118"/>
              </a:lnTo>
              <a:lnTo>
                <a:pt x="1871383" y="179294"/>
              </a:lnTo>
              <a:lnTo>
                <a:pt x="11206" y="179294"/>
              </a:lnTo>
              <a:lnTo>
                <a:pt x="0" y="0"/>
              </a:lnTo>
              <a:close/>
            </a:path>
          </a:pathLst>
        </a:cu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291353</xdr:colOff>
      <xdr:row>57</xdr:row>
      <xdr:rowOff>78441</xdr:rowOff>
    </xdr:from>
    <xdr:to>
      <xdr:col>11</xdr:col>
      <xdr:colOff>313764</xdr:colOff>
      <xdr:row>59</xdr:row>
      <xdr:rowOff>100853</xdr:rowOff>
    </xdr:to>
    <xdr:sp macro="" textlink="">
      <xdr:nvSpPr>
        <xdr:cNvPr id="8" name="Прямоугольник 7"/>
        <xdr:cNvSpPr/>
      </xdr:nvSpPr>
      <xdr:spPr>
        <a:xfrm>
          <a:off x="7160559" y="10936941"/>
          <a:ext cx="627529" cy="403412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392205</xdr:colOff>
      <xdr:row>75</xdr:row>
      <xdr:rowOff>78441</xdr:rowOff>
    </xdr:from>
    <xdr:to>
      <xdr:col>11</xdr:col>
      <xdr:colOff>313764</xdr:colOff>
      <xdr:row>78</xdr:row>
      <xdr:rowOff>100853</xdr:rowOff>
    </xdr:to>
    <xdr:sp macro="" textlink="">
      <xdr:nvSpPr>
        <xdr:cNvPr id="11" name="Полилиния 10"/>
        <xdr:cNvSpPr/>
      </xdr:nvSpPr>
      <xdr:spPr>
        <a:xfrm>
          <a:off x="6051176" y="14365941"/>
          <a:ext cx="1736912" cy="593912"/>
        </a:xfrm>
        <a:custGeom>
          <a:avLst/>
          <a:gdLst>
            <a:gd name="connsiteX0" fmla="*/ 515471 w 1736912"/>
            <a:gd name="connsiteY0" fmla="*/ 392206 h 593912"/>
            <a:gd name="connsiteX1" fmla="*/ 1120589 w 1736912"/>
            <a:gd name="connsiteY1" fmla="*/ 392206 h 593912"/>
            <a:gd name="connsiteX2" fmla="*/ 1120589 w 1736912"/>
            <a:gd name="connsiteY2" fmla="*/ 593912 h 593912"/>
            <a:gd name="connsiteX3" fmla="*/ 1736912 w 1736912"/>
            <a:gd name="connsiteY3" fmla="*/ 593912 h 593912"/>
            <a:gd name="connsiteX4" fmla="*/ 1736912 w 1736912"/>
            <a:gd name="connsiteY4" fmla="*/ 190500 h 593912"/>
            <a:gd name="connsiteX5" fmla="*/ 0 w 1736912"/>
            <a:gd name="connsiteY5" fmla="*/ 190500 h 593912"/>
            <a:gd name="connsiteX6" fmla="*/ 0 w 1736912"/>
            <a:gd name="connsiteY6" fmla="*/ 0 h 593912"/>
            <a:gd name="connsiteX7" fmla="*/ 526677 w 1736912"/>
            <a:gd name="connsiteY7" fmla="*/ 0 h 593912"/>
            <a:gd name="connsiteX8" fmla="*/ 515471 w 1736912"/>
            <a:gd name="connsiteY8" fmla="*/ 392206 h 593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36912" h="593912">
              <a:moveTo>
                <a:pt x="515471" y="392206"/>
              </a:moveTo>
              <a:lnTo>
                <a:pt x="1120589" y="392206"/>
              </a:lnTo>
              <a:lnTo>
                <a:pt x="1120589" y="593912"/>
              </a:lnTo>
              <a:lnTo>
                <a:pt x="1736912" y="593912"/>
              </a:lnTo>
              <a:lnTo>
                <a:pt x="1736912" y="190500"/>
              </a:lnTo>
              <a:lnTo>
                <a:pt x="0" y="190500"/>
              </a:lnTo>
              <a:lnTo>
                <a:pt x="0" y="0"/>
              </a:lnTo>
              <a:lnTo>
                <a:pt x="526677" y="0"/>
              </a:lnTo>
              <a:lnTo>
                <a:pt x="515471" y="392206"/>
              </a:lnTo>
              <a:close/>
            </a:path>
          </a:pathLst>
        </a:cu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opLeftCell="A70" zoomScale="85" zoomScaleNormal="85" workbookViewId="0">
      <selection activeCell="J99" sqref="J99"/>
    </sheetView>
  </sheetViews>
  <sheetFormatPr defaultRowHeight="14.4" x14ac:dyDescent="0.3"/>
  <cols>
    <col min="1" max="1" width="16.5546875" customWidth="1"/>
    <col min="8" max="8" width="13.88671875" customWidth="1"/>
  </cols>
  <sheetData>
    <row r="1" spans="1:20" x14ac:dyDescent="0.3">
      <c r="A1" s="25" t="s">
        <v>1</v>
      </c>
      <c r="B1" s="30" t="s">
        <v>0</v>
      </c>
      <c r="C1" s="30"/>
      <c r="D1" s="30"/>
      <c r="E1" s="30"/>
    </row>
    <row r="2" spans="1:20" x14ac:dyDescent="0.3">
      <c r="A2" s="25"/>
      <c r="B2" s="1">
        <v>100</v>
      </c>
      <c r="C2" s="1">
        <v>200</v>
      </c>
      <c r="D2" s="1">
        <v>100</v>
      </c>
      <c r="E2" s="1">
        <v>200</v>
      </c>
    </row>
    <row r="3" spans="1:20" x14ac:dyDescent="0.3">
      <c r="A3" s="1">
        <v>100</v>
      </c>
      <c r="B3" s="1">
        <v>1</v>
      </c>
      <c r="C3" s="1">
        <v>3</v>
      </c>
      <c r="D3" s="1">
        <v>1</v>
      </c>
      <c r="E3" s="1">
        <v>2</v>
      </c>
    </row>
    <row r="4" spans="1:20" x14ac:dyDescent="0.3">
      <c r="A4" s="1">
        <v>200</v>
      </c>
      <c r="B4" s="1">
        <v>4</v>
      </c>
      <c r="C4" s="1">
        <v>7</v>
      </c>
      <c r="D4" s="1">
        <v>3</v>
      </c>
      <c r="E4" s="1">
        <v>5</v>
      </c>
    </row>
    <row r="5" spans="1:20" x14ac:dyDescent="0.3">
      <c r="A5" s="1">
        <v>50</v>
      </c>
      <c r="B5" s="1">
        <v>3</v>
      </c>
      <c r="C5" s="1">
        <v>4</v>
      </c>
      <c r="D5" s="1">
        <v>1</v>
      </c>
      <c r="E5" s="1">
        <v>6</v>
      </c>
    </row>
    <row r="6" spans="1:20" x14ac:dyDescent="0.3">
      <c r="A6" s="1">
        <v>100</v>
      </c>
      <c r="B6" s="1">
        <v>7</v>
      </c>
      <c r="C6" s="1">
        <v>8</v>
      </c>
      <c r="D6" s="1">
        <v>3</v>
      </c>
      <c r="E6" s="1">
        <v>6</v>
      </c>
    </row>
    <row r="8" spans="1:20" x14ac:dyDescent="0.3">
      <c r="A8" s="25" t="s">
        <v>1</v>
      </c>
      <c r="B8" s="26" t="s">
        <v>0</v>
      </c>
      <c r="C8" s="27"/>
      <c r="D8" s="27"/>
      <c r="E8" s="28"/>
    </row>
    <row r="9" spans="1:20" x14ac:dyDescent="0.3">
      <c r="A9" s="25"/>
      <c r="B9" s="1">
        <v>100</v>
      </c>
      <c r="C9" s="1">
        <v>200</v>
      </c>
      <c r="D9" s="1">
        <v>100</v>
      </c>
      <c r="E9" s="1">
        <v>200</v>
      </c>
    </row>
    <row r="10" spans="1:20" x14ac:dyDescent="0.3">
      <c r="A10" s="1">
        <v>100</v>
      </c>
      <c r="B10" s="3" t="s">
        <v>90</v>
      </c>
      <c r="C10" s="1">
        <v>3</v>
      </c>
      <c r="D10" s="3" t="s">
        <v>91</v>
      </c>
      <c r="E10" s="1">
        <v>2</v>
      </c>
      <c r="F10" s="4">
        <v>0</v>
      </c>
    </row>
    <row r="11" spans="1:20" x14ac:dyDescent="0.3">
      <c r="A11" s="1">
        <v>200</v>
      </c>
      <c r="B11" s="16">
        <v>4</v>
      </c>
      <c r="C11" s="1">
        <v>7</v>
      </c>
      <c r="D11" s="17" t="s">
        <v>92</v>
      </c>
      <c r="E11" s="3" t="s">
        <v>86</v>
      </c>
      <c r="F11" s="4">
        <v>2</v>
      </c>
    </row>
    <row r="12" spans="1:20" x14ac:dyDescent="0.3">
      <c r="A12" s="1">
        <v>50</v>
      </c>
      <c r="B12" s="1">
        <v>3</v>
      </c>
      <c r="C12" s="1">
        <v>4</v>
      </c>
      <c r="D12" s="3" t="s">
        <v>85</v>
      </c>
      <c r="E12" s="1">
        <v>6</v>
      </c>
      <c r="F12" s="4">
        <v>0</v>
      </c>
    </row>
    <row r="13" spans="1:20" x14ac:dyDescent="0.3">
      <c r="A13" s="1">
        <v>100</v>
      </c>
      <c r="B13" s="1">
        <v>7</v>
      </c>
      <c r="C13" s="3" t="s">
        <v>94</v>
      </c>
      <c r="D13" s="1">
        <v>3</v>
      </c>
      <c r="E13" s="3" t="s">
        <v>93</v>
      </c>
      <c r="F13" s="4">
        <v>3</v>
      </c>
    </row>
    <row r="14" spans="1:20" x14ac:dyDescent="0.3">
      <c r="A14" s="1">
        <v>150</v>
      </c>
      <c r="B14" s="1">
        <v>0</v>
      </c>
      <c r="C14" s="2" t="s">
        <v>95</v>
      </c>
      <c r="D14" s="1">
        <v>0</v>
      </c>
      <c r="E14" s="1">
        <v>0</v>
      </c>
      <c r="F14" s="4">
        <v>-5</v>
      </c>
    </row>
    <row r="15" spans="1:20" x14ac:dyDescent="0.3">
      <c r="B15" s="4">
        <v>1</v>
      </c>
      <c r="C15" s="4">
        <v>5</v>
      </c>
      <c r="D15" s="4">
        <v>1</v>
      </c>
      <c r="E15" s="4">
        <v>3</v>
      </c>
    </row>
    <row r="16" spans="1:20" ht="15" customHeight="1" x14ac:dyDescent="0.3">
      <c r="A16" s="18"/>
      <c r="B16" s="18"/>
      <c r="C16" s="18"/>
      <c r="D16" s="18"/>
      <c r="E16" s="18"/>
      <c r="F16" s="11"/>
      <c r="G16" s="11"/>
      <c r="H16" s="18"/>
      <c r="I16" s="18"/>
      <c r="J16" s="18"/>
      <c r="K16" s="18"/>
      <c r="L16" s="18"/>
      <c r="P16" s="29"/>
      <c r="Q16" s="29"/>
      <c r="R16" s="29"/>
      <c r="S16" s="29"/>
      <c r="T16" s="29"/>
    </row>
    <row r="17" spans="1:27" x14ac:dyDescent="0.3">
      <c r="A17" s="25" t="s">
        <v>1</v>
      </c>
      <c r="B17" s="26" t="s">
        <v>0</v>
      </c>
      <c r="C17" s="27"/>
      <c r="D17" s="27"/>
      <c r="E17" s="28"/>
      <c r="F17" s="11"/>
      <c r="G17" s="11"/>
      <c r="H17" s="25" t="s">
        <v>1</v>
      </c>
      <c r="I17" s="26" t="s">
        <v>0</v>
      </c>
      <c r="J17" s="27"/>
      <c r="K17" s="27"/>
      <c r="L17" s="28"/>
      <c r="M17" s="11"/>
      <c r="P17" s="29"/>
    </row>
    <row r="18" spans="1:27" x14ac:dyDescent="0.3">
      <c r="A18" s="25"/>
      <c r="B18" s="1">
        <v>100</v>
      </c>
      <c r="C18" s="1">
        <v>200</v>
      </c>
      <c r="D18" s="1">
        <v>100</v>
      </c>
      <c r="E18" s="1">
        <v>200</v>
      </c>
      <c r="F18" s="11"/>
      <c r="G18" s="11"/>
      <c r="H18" s="25"/>
      <c r="I18" s="1">
        <v>100</v>
      </c>
      <c r="J18" s="1">
        <v>200</v>
      </c>
      <c r="K18" s="1">
        <v>100</v>
      </c>
      <c r="L18" s="1">
        <v>200</v>
      </c>
      <c r="M18" s="11"/>
    </row>
    <row r="19" spans="1:27" x14ac:dyDescent="0.3">
      <c r="A19" s="1">
        <v>100</v>
      </c>
      <c r="B19" s="3">
        <v>1</v>
      </c>
      <c r="C19" s="1">
        <v>3</v>
      </c>
      <c r="D19" s="3">
        <v>1</v>
      </c>
      <c r="E19" s="1">
        <v>2</v>
      </c>
      <c r="F19" s="4">
        <v>0</v>
      </c>
      <c r="G19" s="11"/>
      <c r="H19" s="1">
        <v>100</v>
      </c>
      <c r="I19" s="13">
        <f t="shared" ref="I19:I22" si="0">I$24+$M19-B19</f>
        <v>0</v>
      </c>
      <c r="J19" s="14">
        <f t="shared" ref="J19:J22" si="1">J$24+$M19-C19</f>
        <v>2</v>
      </c>
      <c r="K19" s="13">
        <f t="shared" ref="K19:K22" si="2">K$24+$M19-D19</f>
        <v>0</v>
      </c>
      <c r="L19" s="14">
        <f t="shared" ref="L19:L22" si="3">L$24+$M19-E19</f>
        <v>1</v>
      </c>
      <c r="M19" s="4">
        <f>F19</f>
        <v>0</v>
      </c>
    </row>
    <row r="20" spans="1:27" x14ac:dyDescent="0.3">
      <c r="A20" s="1">
        <v>200</v>
      </c>
      <c r="B20" s="16">
        <v>4</v>
      </c>
      <c r="C20" s="1">
        <v>7</v>
      </c>
      <c r="D20" s="19">
        <v>3</v>
      </c>
      <c r="E20" s="3">
        <v>5</v>
      </c>
      <c r="F20" s="4">
        <v>2</v>
      </c>
      <c r="G20" s="11"/>
      <c r="H20" s="1">
        <v>200</v>
      </c>
      <c r="I20" s="20">
        <f t="shared" si="0"/>
        <v>-1</v>
      </c>
      <c r="J20" s="20">
        <f t="shared" si="1"/>
        <v>0</v>
      </c>
      <c r="K20" s="13">
        <f t="shared" si="2"/>
        <v>0</v>
      </c>
      <c r="L20" s="13">
        <f t="shared" si="3"/>
        <v>0</v>
      </c>
      <c r="M20" s="4">
        <f t="shared" ref="M20:M23" si="4">F20</f>
        <v>2</v>
      </c>
      <c r="R20" s="12"/>
      <c r="T20" s="12"/>
    </row>
    <row r="21" spans="1:27" x14ac:dyDescent="0.3">
      <c r="A21" s="1">
        <v>50</v>
      </c>
      <c r="B21" s="1">
        <v>3</v>
      </c>
      <c r="C21" s="1">
        <v>4</v>
      </c>
      <c r="D21" s="3">
        <v>1</v>
      </c>
      <c r="E21" s="1">
        <v>6</v>
      </c>
      <c r="F21" s="4">
        <v>0</v>
      </c>
      <c r="G21" s="11"/>
      <c r="H21" s="1">
        <v>50</v>
      </c>
      <c r="I21" s="20">
        <f t="shared" si="0"/>
        <v>-2</v>
      </c>
      <c r="J21" s="14">
        <f t="shared" si="1"/>
        <v>1</v>
      </c>
      <c r="K21" s="13">
        <f t="shared" si="2"/>
        <v>0</v>
      </c>
      <c r="L21" s="20">
        <f t="shared" si="3"/>
        <v>-3</v>
      </c>
      <c r="M21" s="4">
        <f t="shared" si="4"/>
        <v>0</v>
      </c>
      <c r="R21" s="12"/>
      <c r="T21" s="12"/>
    </row>
    <row r="22" spans="1:27" x14ac:dyDescent="0.3">
      <c r="A22" s="1">
        <v>100</v>
      </c>
      <c r="B22" s="1">
        <v>7</v>
      </c>
      <c r="C22" s="3">
        <v>8</v>
      </c>
      <c r="D22" s="1">
        <v>3</v>
      </c>
      <c r="E22" s="3">
        <v>6</v>
      </c>
      <c r="F22" s="4">
        <v>3</v>
      </c>
      <c r="G22" s="11"/>
      <c r="H22" s="1">
        <v>100</v>
      </c>
      <c r="I22" s="20">
        <f t="shared" si="0"/>
        <v>-3</v>
      </c>
      <c r="J22" s="13">
        <f t="shared" si="1"/>
        <v>0</v>
      </c>
      <c r="K22" s="14">
        <f t="shared" si="2"/>
        <v>1</v>
      </c>
      <c r="L22" s="13">
        <f t="shared" si="3"/>
        <v>0</v>
      </c>
      <c r="M22" s="4">
        <f t="shared" si="4"/>
        <v>3</v>
      </c>
    </row>
    <row r="23" spans="1:27" x14ac:dyDescent="0.3">
      <c r="A23" s="1">
        <v>150</v>
      </c>
      <c r="B23" s="1">
        <v>0</v>
      </c>
      <c r="C23" s="2">
        <v>0</v>
      </c>
      <c r="D23" s="1">
        <v>0</v>
      </c>
      <c r="E23" s="1">
        <v>0</v>
      </c>
      <c r="F23" s="4">
        <v>-5</v>
      </c>
      <c r="G23" s="11"/>
      <c r="H23" s="1">
        <v>150</v>
      </c>
      <c r="I23" s="20">
        <f>I$24+$M23-B23</f>
        <v>-4</v>
      </c>
      <c r="J23" s="13">
        <f t="shared" ref="J23:L23" si="5">J$24+$M23-C23</f>
        <v>0</v>
      </c>
      <c r="K23" s="20">
        <f t="shared" si="5"/>
        <v>-4</v>
      </c>
      <c r="L23" s="20">
        <f t="shared" si="5"/>
        <v>-2</v>
      </c>
      <c r="M23" s="4">
        <f t="shared" si="4"/>
        <v>-5</v>
      </c>
    </row>
    <row r="24" spans="1:27" x14ac:dyDescent="0.3">
      <c r="A24" s="11"/>
      <c r="B24" s="4">
        <v>1</v>
      </c>
      <c r="C24" s="4">
        <v>5</v>
      </c>
      <c r="D24" s="4">
        <v>1</v>
      </c>
      <c r="E24" s="4">
        <v>3</v>
      </c>
      <c r="F24" s="11"/>
      <c r="G24" s="11"/>
      <c r="H24" s="11"/>
      <c r="I24" s="4">
        <f>B24</f>
        <v>1</v>
      </c>
      <c r="J24" s="4">
        <f t="shared" ref="J24:L24" si="6">C24</f>
        <v>5</v>
      </c>
      <c r="K24" s="4">
        <f t="shared" si="6"/>
        <v>1</v>
      </c>
      <c r="L24" s="4">
        <f t="shared" si="6"/>
        <v>3</v>
      </c>
      <c r="M24" s="11"/>
    </row>
    <row r="25" spans="1:27" x14ac:dyDescent="0.3">
      <c r="A25" s="18"/>
      <c r="B25" s="18"/>
      <c r="C25" s="18"/>
      <c r="D25" s="18"/>
      <c r="E25" s="18"/>
      <c r="F25" s="11"/>
      <c r="G25" s="11"/>
      <c r="H25" s="11"/>
      <c r="I25" s="11"/>
      <c r="J25" s="11"/>
      <c r="K25" s="11"/>
      <c r="L25" s="11"/>
      <c r="P25" s="29"/>
      <c r="Q25" s="29"/>
      <c r="R25" s="29"/>
      <c r="S25" s="29"/>
      <c r="T25" s="29"/>
      <c r="W25" s="29"/>
      <c r="X25" s="29"/>
      <c r="Y25" s="29"/>
      <c r="Z25" s="29"/>
      <c r="AA25" s="29"/>
    </row>
    <row r="26" spans="1:27" x14ac:dyDescent="0.3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P26" s="29"/>
      <c r="W26" s="29"/>
    </row>
    <row r="27" spans="1:27" x14ac:dyDescent="0.3">
      <c r="A27" s="25" t="s">
        <v>1</v>
      </c>
      <c r="B27" s="26" t="s">
        <v>0</v>
      </c>
      <c r="C27" s="27"/>
      <c r="D27" s="27"/>
      <c r="E27" s="28"/>
      <c r="F27" s="11"/>
      <c r="G27" s="11"/>
      <c r="H27" s="11"/>
      <c r="I27" s="11"/>
      <c r="J27" s="11"/>
      <c r="K27" s="11"/>
      <c r="L27" s="11"/>
      <c r="M27" s="11"/>
    </row>
    <row r="28" spans="1:27" x14ac:dyDescent="0.3">
      <c r="A28" s="25"/>
      <c r="B28" s="1">
        <v>100</v>
      </c>
      <c r="C28" s="1">
        <v>200</v>
      </c>
      <c r="D28" s="1">
        <v>100</v>
      </c>
      <c r="E28" s="1">
        <v>200</v>
      </c>
      <c r="F28" s="11"/>
      <c r="G28" s="11"/>
      <c r="H28" s="11"/>
      <c r="I28" s="11"/>
      <c r="J28" s="11"/>
      <c r="K28" s="11"/>
      <c r="L28" s="11"/>
      <c r="M28" s="11"/>
    </row>
    <row r="29" spans="1:27" x14ac:dyDescent="0.3">
      <c r="A29" s="1">
        <v>100</v>
      </c>
      <c r="B29" s="3" t="s">
        <v>90</v>
      </c>
      <c r="C29" s="2" t="s">
        <v>96</v>
      </c>
      <c r="D29" s="16">
        <v>1</v>
      </c>
      <c r="E29" s="1">
        <v>2</v>
      </c>
      <c r="F29" s="4">
        <v>0</v>
      </c>
      <c r="G29" s="11"/>
      <c r="H29" s="11"/>
      <c r="I29" s="11"/>
      <c r="J29" s="11"/>
      <c r="K29" s="11"/>
      <c r="L29" s="11"/>
      <c r="M29" s="11"/>
      <c r="R29" s="12"/>
      <c r="T29" s="12"/>
    </row>
    <row r="30" spans="1:27" x14ac:dyDescent="0.3">
      <c r="A30" s="1">
        <v>200</v>
      </c>
      <c r="B30" s="16">
        <v>4</v>
      </c>
      <c r="C30" s="1">
        <v>7</v>
      </c>
      <c r="D30" s="17" t="s">
        <v>92</v>
      </c>
      <c r="E30" s="3" t="s">
        <v>86</v>
      </c>
      <c r="F30" s="4">
        <v>2</v>
      </c>
      <c r="G30" s="11"/>
      <c r="H30" s="11"/>
      <c r="I30" s="11"/>
      <c r="J30" s="11"/>
      <c r="K30" s="11"/>
      <c r="L30" s="11"/>
      <c r="M30" s="11"/>
      <c r="R30" s="12"/>
      <c r="T30" s="12"/>
    </row>
    <row r="31" spans="1:27" x14ac:dyDescent="0.3">
      <c r="A31" s="1">
        <v>50</v>
      </c>
      <c r="B31" s="1">
        <v>3</v>
      </c>
      <c r="C31" s="1">
        <v>4</v>
      </c>
      <c r="D31" s="3" t="s">
        <v>85</v>
      </c>
      <c r="E31" s="1">
        <v>6</v>
      </c>
      <c r="F31" s="4">
        <v>0</v>
      </c>
      <c r="G31" s="11"/>
      <c r="H31" s="11"/>
      <c r="I31" s="11"/>
      <c r="J31" s="11"/>
      <c r="K31" s="11"/>
      <c r="L31" s="11"/>
      <c r="M31" s="11"/>
    </row>
    <row r="32" spans="1:27" x14ac:dyDescent="0.3">
      <c r="A32" s="1">
        <v>100</v>
      </c>
      <c r="B32" s="1">
        <v>7</v>
      </c>
      <c r="C32" s="3" t="s">
        <v>94</v>
      </c>
      <c r="D32" s="1">
        <v>3</v>
      </c>
      <c r="E32" s="3" t="s">
        <v>93</v>
      </c>
      <c r="F32" s="4">
        <v>3</v>
      </c>
      <c r="G32" s="11"/>
      <c r="H32" s="11"/>
      <c r="I32" s="11"/>
      <c r="J32" s="11"/>
      <c r="K32" s="11"/>
      <c r="L32" s="11"/>
      <c r="M32" s="11"/>
    </row>
    <row r="33" spans="1:27" x14ac:dyDescent="0.3">
      <c r="A33" s="1">
        <v>150</v>
      </c>
      <c r="B33" s="1">
        <v>0</v>
      </c>
      <c r="C33" s="2" t="s">
        <v>95</v>
      </c>
      <c r="D33" s="1">
        <v>0</v>
      </c>
      <c r="E33" s="1">
        <v>0</v>
      </c>
      <c r="F33" s="4">
        <v>-5</v>
      </c>
      <c r="G33" s="11"/>
      <c r="H33" s="11"/>
      <c r="I33" s="11"/>
      <c r="J33" s="11"/>
      <c r="K33" s="11"/>
      <c r="L33" s="11"/>
      <c r="M33" s="11"/>
    </row>
    <row r="34" spans="1:27" x14ac:dyDescent="0.3">
      <c r="A34" s="11"/>
      <c r="B34" s="4">
        <v>1</v>
      </c>
      <c r="C34" s="4">
        <v>5</v>
      </c>
      <c r="D34" s="4">
        <v>1</v>
      </c>
      <c r="E34" s="4">
        <v>3</v>
      </c>
      <c r="F34" s="11"/>
      <c r="G34" s="11"/>
      <c r="H34" s="11"/>
      <c r="I34" s="11"/>
      <c r="J34" s="11"/>
      <c r="K34" s="11"/>
      <c r="L34" s="11"/>
      <c r="M34" s="11"/>
      <c r="P34" s="29"/>
      <c r="Q34" s="29"/>
      <c r="R34" s="29"/>
      <c r="S34" s="29"/>
      <c r="T34" s="29"/>
    </row>
    <row r="35" spans="1:27" x14ac:dyDescent="0.3">
      <c r="A35" s="18"/>
      <c r="B35" s="18"/>
      <c r="C35" s="18"/>
      <c r="D35" s="18"/>
      <c r="E35" s="18"/>
      <c r="F35" s="11"/>
      <c r="G35" s="11"/>
      <c r="H35" s="18"/>
      <c r="I35" s="18"/>
      <c r="J35" s="18"/>
      <c r="K35" s="18"/>
      <c r="L35" s="18"/>
      <c r="M35" s="11"/>
      <c r="P35" s="29"/>
    </row>
    <row r="36" spans="1:27" x14ac:dyDescent="0.3">
      <c r="A36" s="25" t="s">
        <v>1</v>
      </c>
      <c r="B36" s="26" t="s">
        <v>0</v>
      </c>
      <c r="C36" s="27"/>
      <c r="D36" s="27"/>
      <c r="E36" s="28"/>
      <c r="F36" s="11"/>
      <c r="G36" s="11"/>
      <c r="H36" s="25" t="s">
        <v>1</v>
      </c>
      <c r="I36" s="26" t="s">
        <v>0</v>
      </c>
      <c r="J36" s="27"/>
      <c r="K36" s="27"/>
      <c r="L36" s="28"/>
      <c r="M36" s="11"/>
    </row>
    <row r="37" spans="1:27" x14ac:dyDescent="0.3">
      <c r="A37" s="25"/>
      <c r="B37" s="1">
        <v>100</v>
      </c>
      <c r="C37" s="1">
        <v>200</v>
      </c>
      <c r="D37" s="1">
        <v>100</v>
      </c>
      <c r="E37" s="1">
        <v>200</v>
      </c>
      <c r="F37" s="11"/>
      <c r="G37" s="11"/>
      <c r="H37" s="25"/>
      <c r="I37" s="1">
        <v>100</v>
      </c>
      <c r="J37" s="1">
        <v>200</v>
      </c>
      <c r="K37" s="1">
        <v>100</v>
      </c>
      <c r="L37" s="1">
        <v>200</v>
      </c>
      <c r="M37" s="11"/>
    </row>
    <row r="38" spans="1:27" x14ac:dyDescent="0.3">
      <c r="A38" s="1">
        <v>100</v>
      </c>
      <c r="B38" s="3">
        <v>1</v>
      </c>
      <c r="C38" s="2">
        <v>3</v>
      </c>
      <c r="D38" s="16">
        <v>1</v>
      </c>
      <c r="E38" s="1">
        <v>2</v>
      </c>
      <c r="F38" s="4">
        <v>0</v>
      </c>
      <c r="G38" s="11"/>
      <c r="H38" s="1">
        <v>100</v>
      </c>
      <c r="I38" s="13">
        <f t="shared" ref="I38:I41" si="7">I$43+$M38-B38</f>
        <v>0</v>
      </c>
      <c r="J38" s="13">
        <f t="shared" ref="J38:J41" si="8">J$43+$M38-C38</f>
        <v>0</v>
      </c>
      <c r="K38" s="20">
        <f t="shared" ref="K38:K41" si="9">K$43+$M38-D38</f>
        <v>-2</v>
      </c>
      <c r="L38" s="20">
        <f t="shared" ref="L38:L41" si="10">L$43+$M38-E38</f>
        <v>-1</v>
      </c>
      <c r="M38" s="4">
        <f>F38</f>
        <v>0</v>
      </c>
      <c r="R38" s="12"/>
      <c r="T38" s="12"/>
    </row>
    <row r="39" spans="1:27" x14ac:dyDescent="0.3">
      <c r="A39" s="1">
        <v>200</v>
      </c>
      <c r="B39" s="16">
        <v>4</v>
      </c>
      <c r="C39" s="1">
        <v>7</v>
      </c>
      <c r="D39" s="19">
        <v>3</v>
      </c>
      <c r="E39" s="3">
        <v>5</v>
      </c>
      <c r="F39" s="4">
        <v>4</v>
      </c>
      <c r="G39" s="11"/>
      <c r="H39" s="1">
        <v>200</v>
      </c>
      <c r="I39" s="14">
        <f t="shared" si="7"/>
        <v>1</v>
      </c>
      <c r="J39" s="20">
        <f t="shared" si="8"/>
        <v>0</v>
      </c>
      <c r="K39" s="13">
        <f t="shared" si="9"/>
        <v>0</v>
      </c>
      <c r="L39" s="13">
        <f t="shared" si="10"/>
        <v>0</v>
      </c>
      <c r="M39" s="4">
        <f t="shared" ref="M39:M42" si="11">F39</f>
        <v>4</v>
      </c>
      <c r="R39" s="12"/>
      <c r="T39" s="12"/>
    </row>
    <row r="40" spans="1:27" x14ac:dyDescent="0.3">
      <c r="A40" s="1">
        <v>50</v>
      </c>
      <c r="B40" s="1">
        <v>3</v>
      </c>
      <c r="C40" s="1">
        <v>4</v>
      </c>
      <c r="D40" s="3">
        <v>1</v>
      </c>
      <c r="E40" s="1">
        <v>6</v>
      </c>
      <c r="F40" s="4">
        <v>2</v>
      </c>
      <c r="G40" s="11"/>
      <c r="H40" s="1">
        <v>50</v>
      </c>
      <c r="I40" s="20">
        <f t="shared" si="7"/>
        <v>0</v>
      </c>
      <c r="J40" s="14">
        <f t="shared" si="8"/>
        <v>1</v>
      </c>
      <c r="K40" s="13">
        <f t="shared" si="9"/>
        <v>0</v>
      </c>
      <c r="L40" s="20">
        <f t="shared" si="10"/>
        <v>-3</v>
      </c>
      <c r="M40" s="4">
        <f t="shared" si="11"/>
        <v>2</v>
      </c>
    </row>
    <row r="41" spans="1:27" x14ac:dyDescent="0.3">
      <c r="A41" s="1">
        <v>100</v>
      </c>
      <c r="B41" s="1">
        <v>7</v>
      </c>
      <c r="C41" s="3">
        <v>8</v>
      </c>
      <c r="D41" s="1">
        <v>3</v>
      </c>
      <c r="E41" s="3">
        <v>6</v>
      </c>
      <c r="F41" s="4">
        <v>5</v>
      </c>
      <c r="G41" s="11"/>
      <c r="H41" s="1">
        <v>100</v>
      </c>
      <c r="I41" s="20">
        <f t="shared" si="7"/>
        <v>-1</v>
      </c>
      <c r="J41" s="13">
        <f t="shared" si="8"/>
        <v>0</v>
      </c>
      <c r="K41" s="14">
        <f t="shared" si="9"/>
        <v>1</v>
      </c>
      <c r="L41" s="13">
        <f t="shared" si="10"/>
        <v>0</v>
      </c>
      <c r="M41" s="4">
        <f t="shared" si="11"/>
        <v>5</v>
      </c>
    </row>
    <row r="42" spans="1:27" x14ac:dyDescent="0.3">
      <c r="A42" s="1">
        <v>150</v>
      </c>
      <c r="B42" s="1">
        <v>0</v>
      </c>
      <c r="C42" s="2">
        <v>0</v>
      </c>
      <c r="D42" s="1">
        <v>0</v>
      </c>
      <c r="E42" s="1">
        <v>0</v>
      </c>
      <c r="F42" s="4">
        <v>-3</v>
      </c>
      <c r="G42" s="11"/>
      <c r="H42" s="1">
        <v>150</v>
      </c>
      <c r="I42" s="20">
        <f>I$43+$M42-B42</f>
        <v>-2</v>
      </c>
      <c r="J42" s="13">
        <f t="shared" ref="J42:L42" si="12">J$43+$M42-C42</f>
        <v>0</v>
      </c>
      <c r="K42" s="20">
        <f t="shared" si="12"/>
        <v>-4</v>
      </c>
      <c r="L42" s="20">
        <f t="shared" si="12"/>
        <v>-2</v>
      </c>
      <c r="M42" s="4">
        <f t="shared" si="11"/>
        <v>-3</v>
      </c>
    </row>
    <row r="43" spans="1:27" ht="15" customHeight="1" x14ac:dyDescent="0.3">
      <c r="A43" s="11"/>
      <c r="B43" s="4">
        <v>1</v>
      </c>
      <c r="C43" s="4">
        <v>3</v>
      </c>
      <c r="D43" s="4">
        <v>-1</v>
      </c>
      <c r="E43" s="4">
        <v>1</v>
      </c>
      <c r="F43" s="11"/>
      <c r="G43" s="11"/>
      <c r="H43" s="11"/>
      <c r="I43" s="4">
        <f>B43</f>
        <v>1</v>
      </c>
      <c r="J43" s="4">
        <f t="shared" ref="J43" si="13">C43</f>
        <v>3</v>
      </c>
      <c r="K43" s="4">
        <f t="shared" ref="K43" si="14">D43</f>
        <v>-1</v>
      </c>
      <c r="L43" s="4">
        <f t="shared" ref="L43" si="15">E43</f>
        <v>1</v>
      </c>
      <c r="M43" s="11"/>
      <c r="P43" s="29"/>
      <c r="Q43" s="29"/>
      <c r="R43" s="29"/>
      <c r="S43" s="29"/>
      <c r="T43" s="29"/>
      <c r="W43" s="29"/>
      <c r="X43" s="29"/>
      <c r="Y43" s="29"/>
      <c r="Z43" s="29"/>
      <c r="AA43" s="29"/>
    </row>
    <row r="44" spans="1:27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P44" s="29"/>
      <c r="W44" s="29"/>
    </row>
    <row r="45" spans="1:27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27" x14ac:dyDescent="0.3">
      <c r="A46" s="25" t="s">
        <v>1</v>
      </c>
      <c r="B46" s="26" t="s">
        <v>0</v>
      </c>
      <c r="C46" s="27"/>
      <c r="D46" s="27"/>
      <c r="E46" s="28"/>
      <c r="F46" s="11"/>
      <c r="G46" s="11"/>
      <c r="H46" s="11"/>
      <c r="I46" s="11"/>
      <c r="J46" s="11"/>
      <c r="K46" s="11"/>
      <c r="L46" s="11"/>
      <c r="M46" s="11"/>
    </row>
    <row r="47" spans="1:27" x14ac:dyDescent="0.3">
      <c r="A47" s="25"/>
      <c r="B47" s="1">
        <v>100</v>
      </c>
      <c r="C47" s="1">
        <v>200</v>
      </c>
      <c r="D47" s="1">
        <v>100</v>
      </c>
      <c r="E47" s="1">
        <v>200</v>
      </c>
      <c r="F47" s="11"/>
      <c r="G47" s="11"/>
      <c r="H47" s="11"/>
      <c r="I47" s="11"/>
      <c r="J47" s="11"/>
      <c r="K47" s="11"/>
      <c r="L47" s="11"/>
      <c r="M47" s="11"/>
      <c r="R47" s="12"/>
      <c r="T47" s="12"/>
    </row>
    <row r="48" spans="1:27" x14ac:dyDescent="0.3">
      <c r="A48" s="1">
        <v>100</v>
      </c>
      <c r="B48" s="3" t="s">
        <v>85</v>
      </c>
      <c r="C48" s="3" t="s">
        <v>92</v>
      </c>
      <c r="D48" s="16">
        <v>1</v>
      </c>
      <c r="E48" s="1">
        <v>2</v>
      </c>
      <c r="F48" s="4">
        <v>0</v>
      </c>
      <c r="G48" s="11"/>
      <c r="H48" s="11"/>
      <c r="I48" s="11"/>
      <c r="J48" s="11"/>
      <c r="K48" s="11"/>
      <c r="L48" s="11"/>
      <c r="M48" s="11"/>
      <c r="R48" s="12"/>
      <c r="T48" s="12"/>
    </row>
    <row r="49" spans="1:27" x14ac:dyDescent="0.3">
      <c r="A49" s="1">
        <v>200</v>
      </c>
      <c r="B49" s="3" t="s">
        <v>2</v>
      </c>
      <c r="C49" s="1">
        <v>7</v>
      </c>
      <c r="D49" s="17" t="s">
        <v>92</v>
      </c>
      <c r="E49" s="3" t="s">
        <v>97</v>
      </c>
      <c r="F49" s="4">
        <v>2</v>
      </c>
      <c r="G49" s="11"/>
      <c r="H49" s="11"/>
      <c r="I49" s="11"/>
      <c r="J49" s="11"/>
      <c r="K49" s="11"/>
      <c r="L49" s="11"/>
      <c r="M49" s="11"/>
    </row>
    <row r="50" spans="1:27" x14ac:dyDescent="0.3">
      <c r="A50" s="1">
        <v>50</v>
      </c>
      <c r="B50" s="1">
        <v>3</v>
      </c>
      <c r="C50" s="1">
        <v>4</v>
      </c>
      <c r="D50" s="3" t="s">
        <v>85</v>
      </c>
      <c r="E50" s="1">
        <v>6</v>
      </c>
      <c r="F50" s="4">
        <v>0</v>
      </c>
      <c r="G50" s="11"/>
      <c r="H50" s="11"/>
      <c r="I50" s="11"/>
      <c r="J50" s="11"/>
      <c r="K50" s="11"/>
      <c r="L50" s="11"/>
      <c r="M50" s="11"/>
    </row>
    <row r="51" spans="1:27" x14ac:dyDescent="0.3">
      <c r="A51" s="1">
        <v>100</v>
      </c>
      <c r="B51" s="1">
        <v>7</v>
      </c>
      <c r="C51" s="16">
        <v>8</v>
      </c>
      <c r="D51" s="1">
        <v>3</v>
      </c>
      <c r="E51" s="3" t="s">
        <v>93</v>
      </c>
      <c r="F51" s="4">
        <v>3</v>
      </c>
      <c r="G51" s="11"/>
      <c r="H51" s="11"/>
      <c r="I51" s="11"/>
      <c r="J51" s="11"/>
      <c r="K51" s="11"/>
      <c r="L51" s="11"/>
      <c r="M51" s="11"/>
    </row>
    <row r="52" spans="1:27" x14ac:dyDescent="0.3">
      <c r="A52" s="1">
        <v>150</v>
      </c>
      <c r="B52" s="1">
        <v>0</v>
      </c>
      <c r="C52" s="2" t="s">
        <v>95</v>
      </c>
      <c r="D52" s="1">
        <v>0</v>
      </c>
      <c r="E52" s="1">
        <v>0</v>
      </c>
      <c r="F52" s="4">
        <v>-5</v>
      </c>
      <c r="G52" s="11"/>
      <c r="H52" s="11"/>
      <c r="I52" s="11"/>
      <c r="J52" s="11"/>
      <c r="K52" s="11"/>
      <c r="L52" s="11"/>
      <c r="M52" s="11"/>
      <c r="P52" s="29"/>
      <c r="Q52" s="29"/>
      <c r="R52" s="29"/>
      <c r="S52" s="29"/>
      <c r="T52" s="29"/>
    </row>
    <row r="53" spans="1:27" x14ac:dyDescent="0.3">
      <c r="A53" s="11"/>
      <c r="B53" s="4">
        <v>1</v>
      </c>
      <c r="C53" s="4">
        <v>5</v>
      </c>
      <c r="D53" s="4">
        <v>1</v>
      </c>
      <c r="E53" s="4">
        <v>3</v>
      </c>
      <c r="F53" s="11"/>
      <c r="G53" s="11"/>
      <c r="H53" s="11"/>
      <c r="I53" s="11"/>
      <c r="J53" s="11"/>
      <c r="K53" s="11"/>
      <c r="L53" s="11"/>
      <c r="M53" s="11"/>
      <c r="P53" s="29"/>
    </row>
    <row r="54" spans="1:27" x14ac:dyDescent="0.3">
      <c r="A54" s="18"/>
      <c r="B54" s="18"/>
      <c r="C54" s="18"/>
      <c r="D54" s="18"/>
      <c r="E54" s="18"/>
      <c r="F54" s="11"/>
      <c r="G54" s="11"/>
      <c r="H54" s="18"/>
      <c r="I54" s="18"/>
      <c r="J54" s="18"/>
      <c r="K54" s="18"/>
      <c r="L54" s="18"/>
      <c r="M54" s="11"/>
    </row>
    <row r="55" spans="1:27" x14ac:dyDescent="0.3">
      <c r="A55" s="25" t="s">
        <v>1</v>
      </c>
      <c r="B55" s="26" t="s">
        <v>0</v>
      </c>
      <c r="C55" s="27"/>
      <c r="D55" s="27"/>
      <c r="E55" s="28"/>
      <c r="F55" s="11"/>
      <c r="G55" s="11"/>
      <c r="H55" s="25" t="s">
        <v>1</v>
      </c>
      <c r="I55" s="26" t="s">
        <v>0</v>
      </c>
      <c r="J55" s="27"/>
      <c r="K55" s="27"/>
      <c r="L55" s="28"/>
      <c r="M55" s="11"/>
    </row>
    <row r="56" spans="1:27" x14ac:dyDescent="0.3">
      <c r="A56" s="25"/>
      <c r="B56" s="1">
        <v>100</v>
      </c>
      <c r="C56" s="1">
        <v>200</v>
      </c>
      <c r="D56" s="1">
        <v>100</v>
      </c>
      <c r="E56" s="1">
        <v>200</v>
      </c>
      <c r="F56" s="11"/>
      <c r="G56" s="11"/>
      <c r="H56" s="25"/>
      <c r="I56" s="1">
        <v>100</v>
      </c>
      <c r="J56" s="1">
        <v>200</v>
      </c>
      <c r="K56" s="1">
        <v>100</v>
      </c>
      <c r="L56" s="1">
        <v>200</v>
      </c>
      <c r="M56" s="11"/>
      <c r="R56" s="12"/>
      <c r="T56" s="12"/>
    </row>
    <row r="57" spans="1:27" x14ac:dyDescent="0.3">
      <c r="A57" s="1">
        <v>100</v>
      </c>
      <c r="B57" s="3">
        <v>1</v>
      </c>
      <c r="C57" s="2">
        <v>3</v>
      </c>
      <c r="D57" s="16">
        <v>1</v>
      </c>
      <c r="E57" s="1">
        <v>2</v>
      </c>
      <c r="F57" s="4">
        <v>0</v>
      </c>
      <c r="G57" s="11"/>
      <c r="H57" s="1">
        <v>100</v>
      </c>
      <c r="I57" s="13">
        <f t="shared" ref="I57:I60" si="16">I$62+$M57-B57</f>
        <v>0</v>
      </c>
      <c r="J57" s="13">
        <f t="shared" ref="J57:J60" si="17">J$62+$M57-C57</f>
        <v>0</v>
      </c>
      <c r="K57" s="20">
        <f t="shared" ref="K57:K60" si="18">K$62+$M57-D57</f>
        <v>-1</v>
      </c>
      <c r="L57" s="20">
        <f t="shared" ref="L57:L60" si="19">L$62+$M57-E57</f>
        <v>0</v>
      </c>
      <c r="M57" s="4">
        <f>F57</f>
        <v>0</v>
      </c>
      <c r="R57" s="12"/>
      <c r="T57" s="12"/>
    </row>
    <row r="58" spans="1:27" x14ac:dyDescent="0.3">
      <c r="A58" s="1">
        <v>200</v>
      </c>
      <c r="B58" s="3">
        <v>4</v>
      </c>
      <c r="C58" s="1">
        <v>7</v>
      </c>
      <c r="D58" s="19">
        <v>3</v>
      </c>
      <c r="E58" s="3">
        <v>5</v>
      </c>
      <c r="F58" s="4">
        <v>3</v>
      </c>
      <c r="G58" s="11"/>
      <c r="H58" s="1">
        <v>200</v>
      </c>
      <c r="I58" s="13">
        <f t="shared" si="16"/>
        <v>0</v>
      </c>
      <c r="J58" s="20">
        <f t="shared" si="17"/>
        <v>-1</v>
      </c>
      <c r="K58" s="13">
        <f t="shared" si="18"/>
        <v>0</v>
      </c>
      <c r="L58" s="13">
        <f t="shared" si="19"/>
        <v>0</v>
      </c>
      <c r="M58" s="4">
        <f t="shared" ref="M58:M61" si="20">F58</f>
        <v>3</v>
      </c>
    </row>
    <row r="59" spans="1:27" x14ac:dyDescent="0.3">
      <c r="A59" s="1">
        <v>50</v>
      </c>
      <c r="B59" s="1">
        <v>3</v>
      </c>
      <c r="C59" s="1">
        <v>4</v>
      </c>
      <c r="D59" s="3">
        <v>1</v>
      </c>
      <c r="E59" s="1">
        <v>6</v>
      </c>
      <c r="F59" s="4">
        <v>1</v>
      </c>
      <c r="G59" s="11"/>
      <c r="H59" s="1">
        <v>50</v>
      </c>
      <c r="I59" s="20">
        <f t="shared" si="16"/>
        <v>-1</v>
      </c>
      <c r="J59" s="20">
        <f t="shared" si="17"/>
        <v>0</v>
      </c>
      <c r="K59" s="13">
        <f t="shared" si="18"/>
        <v>0</v>
      </c>
      <c r="L59" s="20">
        <f t="shared" si="19"/>
        <v>-3</v>
      </c>
      <c r="M59" s="4">
        <f t="shared" si="20"/>
        <v>1</v>
      </c>
    </row>
    <row r="60" spans="1:27" x14ac:dyDescent="0.3">
      <c r="A60" s="1">
        <v>100</v>
      </c>
      <c r="B60" s="1">
        <v>7</v>
      </c>
      <c r="C60" s="16">
        <v>8</v>
      </c>
      <c r="D60" s="1">
        <v>3</v>
      </c>
      <c r="E60" s="3">
        <v>6</v>
      </c>
      <c r="F60" s="4">
        <v>4</v>
      </c>
      <c r="G60" s="11"/>
      <c r="H60" s="1">
        <v>100</v>
      </c>
      <c r="I60" s="20">
        <f t="shared" si="16"/>
        <v>-2</v>
      </c>
      <c r="J60" s="20">
        <f t="shared" si="17"/>
        <v>-1</v>
      </c>
      <c r="K60" s="14">
        <f t="shared" si="18"/>
        <v>1</v>
      </c>
      <c r="L60" s="13">
        <f t="shared" si="19"/>
        <v>0</v>
      </c>
      <c r="M60" s="4">
        <f t="shared" si="20"/>
        <v>4</v>
      </c>
    </row>
    <row r="61" spans="1:27" x14ac:dyDescent="0.3">
      <c r="A61" s="1">
        <v>150</v>
      </c>
      <c r="B61" s="1">
        <v>0</v>
      </c>
      <c r="C61" s="2">
        <v>0</v>
      </c>
      <c r="D61" s="1">
        <v>0</v>
      </c>
      <c r="E61" s="1">
        <v>0</v>
      </c>
      <c r="F61" s="4">
        <v>-3</v>
      </c>
      <c r="G61" s="11"/>
      <c r="H61" s="1">
        <v>150</v>
      </c>
      <c r="I61" s="20">
        <f>I$62+$M61-B61</f>
        <v>-2</v>
      </c>
      <c r="J61" s="13">
        <f t="shared" ref="J61:L61" si="21">J$62+$M61-C61</f>
        <v>0</v>
      </c>
      <c r="K61" s="20">
        <f t="shared" si="21"/>
        <v>-3</v>
      </c>
      <c r="L61" s="20">
        <f t="shared" si="21"/>
        <v>-1</v>
      </c>
      <c r="M61" s="4">
        <f t="shared" si="20"/>
        <v>-3</v>
      </c>
      <c r="P61" s="29"/>
      <c r="Q61" s="29"/>
      <c r="R61" s="29"/>
      <c r="S61" s="29"/>
      <c r="T61" s="29"/>
      <c r="W61" s="29"/>
      <c r="X61" s="29"/>
      <c r="Y61" s="29"/>
      <c r="Z61" s="29"/>
      <c r="AA61" s="29"/>
    </row>
    <row r="62" spans="1:27" x14ac:dyDescent="0.3">
      <c r="A62" s="11"/>
      <c r="B62" s="4">
        <v>1</v>
      </c>
      <c r="C62" s="4">
        <v>3</v>
      </c>
      <c r="D62" s="4">
        <v>0</v>
      </c>
      <c r="E62" s="4">
        <v>2</v>
      </c>
      <c r="F62" s="11"/>
      <c r="G62" s="11"/>
      <c r="H62" s="11"/>
      <c r="I62" s="4">
        <f>B62</f>
        <v>1</v>
      </c>
      <c r="J62" s="4">
        <f t="shared" ref="J62" si="22">C62</f>
        <v>3</v>
      </c>
      <c r="K62" s="4">
        <f t="shared" ref="K62" si="23">D62</f>
        <v>0</v>
      </c>
      <c r="L62" s="4">
        <f t="shared" ref="L62" si="24">E62</f>
        <v>2</v>
      </c>
      <c r="M62" s="11"/>
      <c r="P62" s="29"/>
      <c r="W62" s="29"/>
    </row>
    <row r="65" spans="1:20" x14ac:dyDescent="0.3">
      <c r="A65" s="25" t="s">
        <v>1</v>
      </c>
      <c r="B65" s="26" t="s">
        <v>0</v>
      </c>
      <c r="C65" s="27"/>
      <c r="D65" s="27"/>
      <c r="E65" s="28"/>
      <c r="F65" s="11"/>
      <c r="R65" s="12"/>
      <c r="T65" s="12"/>
    </row>
    <row r="66" spans="1:20" x14ac:dyDescent="0.3">
      <c r="A66" s="25"/>
      <c r="B66" s="1">
        <v>100</v>
      </c>
      <c r="C66" s="1">
        <v>200</v>
      </c>
      <c r="D66" s="1">
        <v>100</v>
      </c>
      <c r="E66" s="1">
        <v>200</v>
      </c>
      <c r="F66" s="11"/>
      <c r="R66" s="12"/>
      <c r="T66" s="12"/>
    </row>
    <row r="67" spans="1:20" x14ac:dyDescent="0.3">
      <c r="A67" s="1">
        <v>100</v>
      </c>
      <c r="B67" s="3" t="s">
        <v>85</v>
      </c>
      <c r="C67" s="3" t="s">
        <v>92</v>
      </c>
      <c r="D67" s="16">
        <v>1</v>
      </c>
      <c r="E67" s="1">
        <v>2</v>
      </c>
      <c r="F67" s="4">
        <v>0</v>
      </c>
    </row>
    <row r="68" spans="1:20" x14ac:dyDescent="0.3">
      <c r="A68" s="1">
        <v>200</v>
      </c>
      <c r="B68" s="3" t="s">
        <v>2</v>
      </c>
      <c r="C68" s="1">
        <v>7</v>
      </c>
      <c r="D68" s="21">
        <v>3</v>
      </c>
      <c r="E68" s="3" t="s">
        <v>86</v>
      </c>
      <c r="F68" s="4">
        <v>2</v>
      </c>
    </row>
    <row r="69" spans="1:20" x14ac:dyDescent="0.3">
      <c r="A69" s="1">
        <v>50</v>
      </c>
      <c r="B69" s="1">
        <v>3</v>
      </c>
      <c r="C69" s="1">
        <v>4</v>
      </c>
      <c r="D69" s="3" t="s">
        <v>85</v>
      </c>
      <c r="E69" s="1">
        <v>6</v>
      </c>
      <c r="F69" s="4">
        <v>0</v>
      </c>
    </row>
    <row r="70" spans="1:20" x14ac:dyDescent="0.3">
      <c r="A70" s="1">
        <v>100</v>
      </c>
      <c r="B70" s="1">
        <v>7</v>
      </c>
      <c r="C70" s="16">
        <v>8</v>
      </c>
      <c r="D70" s="3" t="s">
        <v>92</v>
      </c>
      <c r="E70" s="3" t="s">
        <v>93</v>
      </c>
      <c r="F70" s="4">
        <v>3</v>
      </c>
    </row>
    <row r="71" spans="1:20" x14ac:dyDescent="0.3">
      <c r="A71" s="1">
        <v>150</v>
      </c>
      <c r="B71" s="1">
        <v>0</v>
      </c>
      <c r="C71" s="2" t="s">
        <v>95</v>
      </c>
      <c r="D71" s="1">
        <v>0</v>
      </c>
      <c r="E71" s="1">
        <v>0</v>
      </c>
      <c r="F71" s="4">
        <v>-5</v>
      </c>
    </row>
    <row r="72" spans="1:20" x14ac:dyDescent="0.3">
      <c r="A72" s="11"/>
      <c r="B72" s="4">
        <v>1</v>
      </c>
      <c r="C72" s="4">
        <v>5</v>
      </c>
      <c r="D72" s="4">
        <v>1</v>
      </c>
      <c r="E72" s="4">
        <v>3</v>
      </c>
      <c r="F72" s="11"/>
    </row>
    <row r="74" spans="1:20" x14ac:dyDescent="0.3">
      <c r="A74" s="25" t="s">
        <v>1</v>
      </c>
      <c r="B74" s="26" t="s">
        <v>0</v>
      </c>
      <c r="C74" s="27"/>
      <c r="D74" s="27"/>
      <c r="E74" s="28"/>
      <c r="F74" s="11"/>
      <c r="G74" s="11"/>
      <c r="H74" s="25" t="s">
        <v>1</v>
      </c>
      <c r="I74" s="26" t="s">
        <v>0</v>
      </c>
      <c r="J74" s="27"/>
      <c r="K74" s="27"/>
      <c r="L74" s="28"/>
      <c r="M74" s="11"/>
    </row>
    <row r="75" spans="1:20" x14ac:dyDescent="0.3">
      <c r="A75" s="25"/>
      <c r="B75" s="1">
        <v>100</v>
      </c>
      <c r="C75" s="1">
        <v>200</v>
      </c>
      <c r="D75" s="1">
        <v>100</v>
      </c>
      <c r="E75" s="1">
        <v>200</v>
      </c>
      <c r="F75" s="11"/>
      <c r="G75" s="11"/>
      <c r="H75" s="25"/>
      <c r="I75" s="1">
        <v>100</v>
      </c>
      <c r="J75" s="1">
        <v>200</v>
      </c>
      <c r="K75" s="1">
        <v>100</v>
      </c>
      <c r="L75" s="1">
        <v>200</v>
      </c>
      <c r="M75" s="11"/>
    </row>
    <row r="76" spans="1:20" x14ac:dyDescent="0.3">
      <c r="A76" s="1">
        <v>100</v>
      </c>
      <c r="B76" s="3">
        <v>1</v>
      </c>
      <c r="C76" s="2">
        <v>3</v>
      </c>
      <c r="D76" s="16">
        <v>1</v>
      </c>
      <c r="E76" s="1">
        <v>2</v>
      </c>
      <c r="F76" s="4">
        <v>0</v>
      </c>
      <c r="G76" s="11"/>
      <c r="H76" s="1">
        <v>100</v>
      </c>
      <c r="I76" s="13">
        <f t="shared" ref="I76:I79" si="25">I$81+$M76-B76</f>
        <v>0</v>
      </c>
      <c r="J76" s="13">
        <f t="shared" ref="J76:J79" si="26">J$81+$M76-C76</f>
        <v>0</v>
      </c>
      <c r="K76" s="20">
        <f t="shared" ref="K76:K79" si="27">K$81+$M76-D76</f>
        <v>-2</v>
      </c>
      <c r="L76" s="20">
        <f t="shared" ref="L76:L79" si="28">L$81+$M76-E76</f>
        <v>0</v>
      </c>
      <c r="M76" s="4">
        <f>F76</f>
        <v>0</v>
      </c>
    </row>
    <row r="77" spans="1:20" x14ac:dyDescent="0.3">
      <c r="A77" s="1">
        <v>200</v>
      </c>
      <c r="B77" s="3">
        <v>4</v>
      </c>
      <c r="C77" s="1">
        <v>7</v>
      </c>
      <c r="D77" s="21">
        <v>3</v>
      </c>
      <c r="E77" s="3">
        <v>5</v>
      </c>
      <c r="F77" s="4">
        <v>3</v>
      </c>
      <c r="G77" s="11"/>
      <c r="H77" s="1">
        <v>200</v>
      </c>
      <c r="I77" s="13">
        <f t="shared" si="25"/>
        <v>0</v>
      </c>
      <c r="J77" s="20">
        <f t="shared" si="26"/>
        <v>-1</v>
      </c>
      <c r="K77" s="20">
        <f t="shared" si="27"/>
        <v>-1</v>
      </c>
      <c r="L77" s="13">
        <f t="shared" si="28"/>
        <v>0</v>
      </c>
      <c r="M77" s="4">
        <f t="shared" ref="M77:M80" si="29">F77</f>
        <v>3</v>
      </c>
    </row>
    <row r="78" spans="1:20" x14ac:dyDescent="0.3">
      <c r="A78" s="1">
        <v>50</v>
      </c>
      <c r="B78" s="1">
        <v>3</v>
      </c>
      <c r="C78" s="1">
        <v>4</v>
      </c>
      <c r="D78" s="3">
        <v>1</v>
      </c>
      <c r="E78" s="1">
        <v>6</v>
      </c>
      <c r="F78" s="4">
        <v>2</v>
      </c>
      <c r="G78" s="11"/>
      <c r="H78" s="1">
        <v>50</v>
      </c>
      <c r="I78" s="20">
        <f t="shared" si="25"/>
        <v>0</v>
      </c>
      <c r="J78" s="14">
        <f t="shared" si="26"/>
        <v>1</v>
      </c>
      <c r="K78" s="13">
        <f t="shared" si="27"/>
        <v>0</v>
      </c>
      <c r="L78" s="20">
        <f t="shared" si="28"/>
        <v>-2</v>
      </c>
      <c r="M78" s="4">
        <f t="shared" si="29"/>
        <v>2</v>
      </c>
    </row>
    <row r="79" spans="1:20" x14ac:dyDescent="0.3">
      <c r="A79" s="1">
        <v>100</v>
      </c>
      <c r="B79" s="1">
        <v>7</v>
      </c>
      <c r="C79" s="16">
        <v>8</v>
      </c>
      <c r="D79" s="2">
        <v>3</v>
      </c>
      <c r="E79" s="3">
        <v>6</v>
      </c>
      <c r="F79" s="4">
        <v>4</v>
      </c>
      <c r="G79" s="11"/>
      <c r="H79" s="1">
        <v>100</v>
      </c>
      <c r="I79" s="20">
        <f t="shared" si="25"/>
        <v>-2</v>
      </c>
      <c r="J79" s="20">
        <f t="shared" si="26"/>
        <v>-1</v>
      </c>
      <c r="K79" s="13">
        <f t="shared" si="27"/>
        <v>0</v>
      </c>
      <c r="L79" s="13">
        <f t="shared" si="28"/>
        <v>0</v>
      </c>
      <c r="M79" s="4">
        <f t="shared" si="29"/>
        <v>4</v>
      </c>
    </row>
    <row r="80" spans="1:20" x14ac:dyDescent="0.3">
      <c r="A80" s="1">
        <v>150</v>
      </c>
      <c r="B80" s="1">
        <v>0</v>
      </c>
      <c r="C80" s="2">
        <v>0</v>
      </c>
      <c r="D80" s="1">
        <v>0</v>
      </c>
      <c r="E80" s="1">
        <v>0</v>
      </c>
      <c r="F80" s="4">
        <v>-3</v>
      </c>
      <c r="G80" s="11"/>
      <c r="H80" s="1">
        <v>150</v>
      </c>
      <c r="I80" s="20">
        <f>I$81+$M80-B80</f>
        <v>-2</v>
      </c>
      <c r="J80" s="13">
        <f t="shared" ref="J80:L80" si="30">J$81+$M80-C80</f>
        <v>0</v>
      </c>
      <c r="K80" s="20">
        <f t="shared" si="30"/>
        <v>-4</v>
      </c>
      <c r="L80" s="20">
        <f t="shared" si="30"/>
        <v>-1</v>
      </c>
      <c r="M80" s="4">
        <f t="shared" si="29"/>
        <v>-3</v>
      </c>
    </row>
    <row r="81" spans="1:13" x14ac:dyDescent="0.3">
      <c r="A81" s="11"/>
      <c r="B81" s="4">
        <v>1</v>
      </c>
      <c r="C81" s="4">
        <v>3</v>
      </c>
      <c r="D81" s="4">
        <v>-1</v>
      </c>
      <c r="E81" s="4">
        <v>2</v>
      </c>
      <c r="F81" s="11"/>
      <c r="G81" s="11"/>
      <c r="H81" s="11"/>
      <c r="I81" s="4">
        <f>B81</f>
        <v>1</v>
      </c>
      <c r="J81" s="4">
        <f t="shared" ref="J81" si="31">C81</f>
        <v>3</v>
      </c>
      <c r="K81" s="4">
        <f t="shared" ref="K81" si="32">D81</f>
        <v>-1</v>
      </c>
      <c r="L81" s="4">
        <f t="shared" ref="L81" si="33">E81</f>
        <v>2</v>
      </c>
      <c r="M81" s="11"/>
    </row>
    <row r="84" spans="1:13" x14ac:dyDescent="0.3">
      <c r="A84" s="25" t="s">
        <v>1</v>
      </c>
      <c r="B84" s="26" t="s">
        <v>0</v>
      </c>
      <c r="C84" s="27"/>
      <c r="D84" s="27"/>
      <c r="E84" s="28"/>
      <c r="F84" s="11"/>
    </row>
    <row r="85" spans="1:13" x14ac:dyDescent="0.3">
      <c r="A85" s="25"/>
      <c r="B85" s="1">
        <v>100</v>
      </c>
      <c r="C85" s="1">
        <v>200</v>
      </c>
      <c r="D85" s="1">
        <v>100</v>
      </c>
      <c r="E85" s="1">
        <v>200</v>
      </c>
      <c r="F85" s="11"/>
    </row>
    <row r="86" spans="1:13" x14ac:dyDescent="0.3">
      <c r="A86" s="1">
        <v>100</v>
      </c>
      <c r="B86" s="3" t="s">
        <v>90</v>
      </c>
      <c r="C86" s="3" t="s">
        <v>96</v>
      </c>
      <c r="D86" s="16">
        <v>1</v>
      </c>
      <c r="E86" s="1">
        <v>2</v>
      </c>
      <c r="F86" s="4">
        <v>0</v>
      </c>
    </row>
    <row r="87" spans="1:13" x14ac:dyDescent="0.3">
      <c r="A87" s="1">
        <v>200</v>
      </c>
      <c r="B87" s="3" t="s">
        <v>98</v>
      </c>
      <c r="C87" s="1">
        <v>7</v>
      </c>
      <c r="D87" s="21">
        <v>3</v>
      </c>
      <c r="E87" s="3" t="s">
        <v>99</v>
      </c>
      <c r="F87" s="4">
        <v>2</v>
      </c>
    </row>
    <row r="88" spans="1:13" x14ac:dyDescent="0.3">
      <c r="A88" s="1">
        <v>50</v>
      </c>
      <c r="B88" s="1">
        <v>3</v>
      </c>
      <c r="C88" s="3" t="s">
        <v>2</v>
      </c>
      <c r="D88" s="16">
        <v>1</v>
      </c>
      <c r="E88" s="1">
        <v>6</v>
      </c>
      <c r="F88" s="4">
        <v>0</v>
      </c>
    </row>
    <row r="89" spans="1:13" x14ac:dyDescent="0.3">
      <c r="A89" s="1">
        <v>100</v>
      </c>
      <c r="B89" s="1">
        <v>7</v>
      </c>
      <c r="C89" s="16">
        <v>8</v>
      </c>
      <c r="D89" s="3" t="s">
        <v>100</v>
      </c>
      <c r="E89" s="3" t="s">
        <v>101</v>
      </c>
      <c r="F89" s="4">
        <v>3</v>
      </c>
    </row>
    <row r="90" spans="1:13" x14ac:dyDescent="0.3">
      <c r="A90" s="1">
        <v>150</v>
      </c>
      <c r="B90" s="1">
        <v>0</v>
      </c>
      <c r="C90" s="2" t="s">
        <v>95</v>
      </c>
      <c r="D90" s="1">
        <v>0</v>
      </c>
      <c r="E90" s="1">
        <v>0</v>
      </c>
      <c r="F90" s="4">
        <v>-5</v>
      </c>
    </row>
    <row r="91" spans="1:13" x14ac:dyDescent="0.3">
      <c r="A91" s="11"/>
      <c r="B91" s="4">
        <v>1</v>
      </c>
      <c r="C91" s="4">
        <v>5</v>
      </c>
      <c r="D91" s="4">
        <v>1</v>
      </c>
      <c r="E91" s="4">
        <v>3</v>
      </c>
      <c r="F91" s="11"/>
    </row>
    <row r="93" spans="1:13" x14ac:dyDescent="0.3">
      <c r="A93" s="25" t="s">
        <v>1</v>
      </c>
      <c r="B93" s="26" t="s">
        <v>0</v>
      </c>
      <c r="C93" s="27"/>
      <c r="D93" s="27"/>
      <c r="E93" s="28"/>
      <c r="F93" s="11"/>
      <c r="G93" s="11"/>
      <c r="H93" s="25" t="s">
        <v>1</v>
      </c>
      <c r="I93" s="26" t="s">
        <v>0</v>
      </c>
      <c r="J93" s="27"/>
      <c r="K93" s="27"/>
      <c r="L93" s="28"/>
      <c r="M93" s="11"/>
    </row>
    <row r="94" spans="1:13" x14ac:dyDescent="0.3">
      <c r="A94" s="25"/>
      <c r="B94" s="1">
        <v>100</v>
      </c>
      <c r="C94" s="1">
        <v>200</v>
      </c>
      <c r="D94" s="1">
        <v>100</v>
      </c>
      <c r="E94" s="1">
        <v>200</v>
      </c>
      <c r="F94" s="11"/>
      <c r="G94" s="11"/>
      <c r="H94" s="25"/>
      <c r="I94" s="1">
        <v>100</v>
      </c>
      <c r="J94" s="1">
        <v>200</v>
      </c>
      <c r="K94" s="1">
        <v>100</v>
      </c>
      <c r="L94" s="1">
        <v>200</v>
      </c>
      <c r="M94" s="11"/>
    </row>
    <row r="95" spans="1:13" x14ac:dyDescent="0.3">
      <c r="A95" s="1">
        <v>100</v>
      </c>
      <c r="B95" s="3">
        <v>1</v>
      </c>
      <c r="C95" s="2">
        <v>3</v>
      </c>
      <c r="D95" s="16">
        <v>1</v>
      </c>
      <c r="E95" s="1">
        <v>2</v>
      </c>
      <c r="F95" s="4">
        <v>0</v>
      </c>
      <c r="G95" s="11"/>
      <c r="H95" s="1">
        <v>100</v>
      </c>
      <c r="I95" s="13">
        <f t="shared" ref="I95:I98" si="34">I$100+$M95-B95</f>
        <v>0</v>
      </c>
      <c r="J95" s="13">
        <f t="shared" ref="J95:J98" si="35">J$100+$M95-C95</f>
        <v>0</v>
      </c>
      <c r="K95" s="20">
        <f t="shared" ref="K95:K98" si="36">K$100+$M95-D95</f>
        <v>-2</v>
      </c>
      <c r="L95" s="20">
        <f t="shared" ref="L95:L98" si="37">L$100+$M95-E95</f>
        <v>0</v>
      </c>
      <c r="M95" s="4">
        <f>F95</f>
        <v>0</v>
      </c>
    </row>
    <row r="96" spans="1:13" x14ac:dyDescent="0.3">
      <c r="A96" s="1">
        <v>200</v>
      </c>
      <c r="B96" s="3">
        <v>4</v>
      </c>
      <c r="C96" s="1">
        <v>7</v>
      </c>
      <c r="D96" s="21">
        <v>3</v>
      </c>
      <c r="E96" s="3">
        <v>5</v>
      </c>
      <c r="F96" s="4">
        <v>3</v>
      </c>
      <c r="G96" s="11"/>
      <c r="H96" s="1">
        <v>200</v>
      </c>
      <c r="I96" s="13">
        <f t="shared" si="34"/>
        <v>0</v>
      </c>
      <c r="J96" s="20">
        <f t="shared" si="35"/>
        <v>-1</v>
      </c>
      <c r="K96" s="20">
        <f t="shared" si="36"/>
        <v>-1</v>
      </c>
      <c r="L96" s="13">
        <f t="shared" si="37"/>
        <v>0</v>
      </c>
      <c r="M96" s="4">
        <f t="shared" ref="M96:M99" si="38">F96</f>
        <v>3</v>
      </c>
    </row>
    <row r="97" spans="1:13" x14ac:dyDescent="0.3">
      <c r="A97" s="1">
        <v>50</v>
      </c>
      <c r="B97" s="1">
        <v>3</v>
      </c>
      <c r="C97" s="2">
        <v>4</v>
      </c>
      <c r="D97" s="16">
        <v>1</v>
      </c>
      <c r="E97" s="1">
        <v>6</v>
      </c>
      <c r="F97" s="4">
        <v>1</v>
      </c>
      <c r="G97" s="11"/>
      <c r="H97" s="1">
        <v>50</v>
      </c>
      <c r="I97" s="20">
        <f t="shared" si="34"/>
        <v>-1</v>
      </c>
      <c r="J97" s="13">
        <f t="shared" si="35"/>
        <v>0</v>
      </c>
      <c r="K97" s="20">
        <f t="shared" si="36"/>
        <v>-1</v>
      </c>
      <c r="L97" s="20">
        <f t="shared" si="37"/>
        <v>-3</v>
      </c>
      <c r="M97" s="4">
        <f t="shared" si="38"/>
        <v>1</v>
      </c>
    </row>
    <row r="98" spans="1:13" x14ac:dyDescent="0.3">
      <c r="A98" s="1">
        <v>100</v>
      </c>
      <c r="B98" s="1">
        <v>7</v>
      </c>
      <c r="C98" s="16">
        <v>8</v>
      </c>
      <c r="D98" s="2">
        <v>3</v>
      </c>
      <c r="E98" s="3">
        <v>6</v>
      </c>
      <c r="F98" s="4">
        <v>4</v>
      </c>
      <c r="G98" s="11"/>
      <c r="H98" s="1">
        <v>100</v>
      </c>
      <c r="I98" s="20">
        <f t="shared" si="34"/>
        <v>-2</v>
      </c>
      <c r="J98" s="20">
        <f t="shared" si="35"/>
        <v>-1</v>
      </c>
      <c r="K98" s="13">
        <f t="shared" si="36"/>
        <v>0</v>
      </c>
      <c r="L98" s="13">
        <f t="shared" si="37"/>
        <v>0</v>
      </c>
      <c r="M98" s="4">
        <f t="shared" si="38"/>
        <v>4</v>
      </c>
    </row>
    <row r="99" spans="1:13" x14ac:dyDescent="0.3">
      <c r="A99" s="1">
        <v>150</v>
      </c>
      <c r="B99" s="1">
        <v>0</v>
      </c>
      <c r="C99" s="2">
        <v>0</v>
      </c>
      <c r="D99" s="1">
        <v>0</v>
      </c>
      <c r="E99" s="1">
        <v>0</v>
      </c>
      <c r="F99" s="4">
        <v>-3</v>
      </c>
      <c r="G99" s="11"/>
      <c r="H99" s="1">
        <v>150</v>
      </c>
      <c r="I99" s="20">
        <f>I$100+$M99-B99</f>
        <v>-2</v>
      </c>
      <c r="J99" s="13">
        <f t="shared" ref="J99:L99" si="39">J$100+$M99-C99</f>
        <v>0</v>
      </c>
      <c r="K99" s="20">
        <f t="shared" si="39"/>
        <v>-4</v>
      </c>
      <c r="L99" s="20">
        <f t="shared" si="39"/>
        <v>-1</v>
      </c>
      <c r="M99" s="4">
        <f t="shared" si="38"/>
        <v>-3</v>
      </c>
    </row>
    <row r="100" spans="1:13" x14ac:dyDescent="0.3">
      <c r="A100" s="11"/>
      <c r="B100" s="4">
        <v>1</v>
      </c>
      <c r="C100" s="4">
        <v>3</v>
      </c>
      <c r="D100" s="4">
        <v>-1</v>
      </c>
      <c r="E100" s="4">
        <v>2</v>
      </c>
      <c r="F100" s="11"/>
      <c r="G100" s="11"/>
      <c r="H100" s="11"/>
      <c r="I100" s="4">
        <f>B100</f>
        <v>1</v>
      </c>
      <c r="J100" s="4">
        <f t="shared" ref="J100" si="40">C100</f>
        <v>3</v>
      </c>
      <c r="K100" s="4">
        <f t="shared" ref="K100" si="41">D100</f>
        <v>-1</v>
      </c>
      <c r="L100" s="4">
        <f t="shared" ref="L100" si="42">E100</f>
        <v>2</v>
      </c>
      <c r="M100" s="11"/>
    </row>
  </sheetData>
  <mergeCells count="50">
    <mergeCell ref="X61:AA61"/>
    <mergeCell ref="X43:AA43"/>
    <mergeCell ref="P52:P53"/>
    <mergeCell ref="Q52:T52"/>
    <mergeCell ref="A27:A28"/>
    <mergeCell ref="B27:E27"/>
    <mergeCell ref="P61:P62"/>
    <mergeCell ref="Q61:T61"/>
    <mergeCell ref="W61:W62"/>
    <mergeCell ref="P43:P44"/>
    <mergeCell ref="Q43:T43"/>
    <mergeCell ref="W43:W44"/>
    <mergeCell ref="P25:P26"/>
    <mergeCell ref="Q25:T25"/>
    <mergeCell ref="P34:P35"/>
    <mergeCell ref="Q34:T34"/>
    <mergeCell ref="W25:W26"/>
    <mergeCell ref="X25:AA25"/>
    <mergeCell ref="B1:E1"/>
    <mergeCell ref="A1:A2"/>
    <mergeCell ref="A17:A18"/>
    <mergeCell ref="B17:E17"/>
    <mergeCell ref="H17:H18"/>
    <mergeCell ref="I17:L17"/>
    <mergeCell ref="A8:A9"/>
    <mergeCell ref="B8:E8"/>
    <mergeCell ref="P16:P17"/>
    <mergeCell ref="Q16:T16"/>
    <mergeCell ref="A36:A37"/>
    <mergeCell ref="B36:E36"/>
    <mergeCell ref="H36:H37"/>
    <mergeCell ref="I36:L36"/>
    <mergeCell ref="A46:A47"/>
    <mergeCell ref="B46:E46"/>
    <mergeCell ref="A55:A56"/>
    <mergeCell ref="B55:E55"/>
    <mergeCell ref="H55:H56"/>
    <mergeCell ref="I55:L55"/>
    <mergeCell ref="A65:A66"/>
    <mergeCell ref="B65:E65"/>
    <mergeCell ref="A93:A94"/>
    <mergeCell ref="B93:E93"/>
    <mergeCell ref="H93:H94"/>
    <mergeCell ref="I93:L93"/>
    <mergeCell ref="A74:A75"/>
    <mergeCell ref="B74:E74"/>
    <mergeCell ref="H74:H75"/>
    <mergeCell ref="I74:L74"/>
    <mergeCell ref="A84:A85"/>
    <mergeCell ref="B84:E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showGridLines="0" workbookViewId="0"/>
  </sheetViews>
  <sheetFormatPr defaultRowHeight="14.4" x14ac:dyDescent="0.3"/>
  <cols>
    <col min="1" max="1" width="2.33203125" customWidth="1"/>
    <col min="2" max="2" width="28" customWidth="1"/>
    <col min="3" max="3" width="26.88671875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customWidth="1"/>
  </cols>
  <sheetData>
    <row r="1" spans="1:5" x14ac:dyDescent="0.3">
      <c r="A1" s="6" t="s">
        <v>3</v>
      </c>
    </row>
    <row r="2" spans="1:5" x14ac:dyDescent="0.3">
      <c r="A2" s="6" t="s">
        <v>87</v>
      </c>
    </row>
    <row r="3" spans="1:5" x14ac:dyDescent="0.3">
      <c r="A3" s="6" t="s">
        <v>88</v>
      </c>
    </row>
    <row r="4" spans="1:5" x14ac:dyDescent="0.3">
      <c r="A4" s="6" t="s">
        <v>4</v>
      </c>
    </row>
    <row r="5" spans="1:5" x14ac:dyDescent="0.3">
      <c r="A5" s="6" t="s">
        <v>5</v>
      </c>
    </row>
    <row r="6" spans="1:5" x14ac:dyDescent="0.3">
      <c r="A6" s="6"/>
      <c r="B6" t="s">
        <v>83</v>
      </c>
    </row>
    <row r="7" spans="1:5" x14ac:dyDescent="0.3">
      <c r="A7" s="6"/>
      <c r="B7" t="s">
        <v>89</v>
      </c>
    </row>
    <row r="8" spans="1:5" x14ac:dyDescent="0.3">
      <c r="A8" s="6"/>
      <c r="B8" t="s">
        <v>84</v>
      </c>
    </row>
    <row r="9" spans="1:5" x14ac:dyDescent="0.3">
      <c r="A9" s="6" t="s">
        <v>6</v>
      </c>
    </row>
    <row r="10" spans="1:5" x14ac:dyDescent="0.3">
      <c r="B10" t="s">
        <v>7</v>
      </c>
    </row>
    <row r="11" spans="1:5" x14ac:dyDescent="0.3">
      <c r="B11" t="s">
        <v>8</v>
      </c>
    </row>
    <row r="14" spans="1:5" ht="15" thickBot="1" x14ac:dyDescent="0.35">
      <c r="A14" t="s">
        <v>9</v>
      </c>
    </row>
    <row r="15" spans="1:5" ht="15" thickBot="1" x14ac:dyDescent="0.35">
      <c r="B15" s="15" t="s">
        <v>10</v>
      </c>
      <c r="C15" s="15" t="s">
        <v>11</v>
      </c>
      <c r="D15" s="15" t="s">
        <v>12</v>
      </c>
      <c r="E15" s="15" t="s">
        <v>13</v>
      </c>
    </row>
    <row r="16" spans="1:5" ht="15" thickBot="1" x14ac:dyDescent="0.35">
      <c r="B16" s="7" t="s">
        <v>21</v>
      </c>
      <c r="C16" s="7"/>
      <c r="D16" s="9">
        <v>1600</v>
      </c>
      <c r="E16" s="9">
        <v>1600</v>
      </c>
    </row>
    <row r="19" spans="1:6" ht="15" thickBot="1" x14ac:dyDescent="0.35">
      <c r="A19" t="s">
        <v>14</v>
      </c>
    </row>
    <row r="20" spans="1:6" ht="15" thickBot="1" x14ac:dyDescent="0.35">
      <c r="B20" s="15" t="s">
        <v>10</v>
      </c>
      <c r="C20" s="15" t="s">
        <v>11</v>
      </c>
      <c r="D20" s="15" t="s">
        <v>12</v>
      </c>
      <c r="E20" s="15" t="s">
        <v>13</v>
      </c>
      <c r="F20" s="15" t="s">
        <v>15</v>
      </c>
    </row>
    <row r="21" spans="1:6" x14ac:dyDescent="0.3">
      <c r="B21" s="8" t="s">
        <v>22</v>
      </c>
      <c r="C21" s="8" t="s">
        <v>0</v>
      </c>
      <c r="D21" s="10">
        <v>100</v>
      </c>
      <c r="E21" s="10">
        <v>100</v>
      </c>
      <c r="F21" s="8" t="s">
        <v>15</v>
      </c>
    </row>
    <row r="22" spans="1:6" x14ac:dyDescent="0.3">
      <c r="B22" s="8" t="s">
        <v>23</v>
      </c>
      <c r="C22" s="8"/>
      <c r="D22" s="10">
        <v>0</v>
      </c>
      <c r="E22" s="10">
        <v>0</v>
      </c>
      <c r="F22" s="8" t="s">
        <v>15</v>
      </c>
    </row>
    <row r="23" spans="1:6" x14ac:dyDescent="0.3">
      <c r="B23" s="8" t="s">
        <v>24</v>
      </c>
      <c r="C23" s="8"/>
      <c r="D23" s="10">
        <v>0</v>
      </c>
      <c r="E23" s="10">
        <v>0</v>
      </c>
      <c r="F23" s="8" t="s">
        <v>15</v>
      </c>
    </row>
    <row r="24" spans="1:6" x14ac:dyDescent="0.3">
      <c r="B24" s="8" t="s">
        <v>25</v>
      </c>
      <c r="C24" s="8"/>
      <c r="D24" s="10">
        <v>0</v>
      </c>
      <c r="E24" s="10">
        <v>0</v>
      </c>
      <c r="F24" s="8" t="s">
        <v>15</v>
      </c>
    </row>
    <row r="25" spans="1:6" x14ac:dyDescent="0.3">
      <c r="B25" s="8" t="s">
        <v>26</v>
      </c>
      <c r="C25" s="8" t="s">
        <v>0</v>
      </c>
      <c r="D25" s="10">
        <v>0</v>
      </c>
      <c r="E25" s="10">
        <v>0</v>
      </c>
      <c r="F25" s="8" t="s">
        <v>15</v>
      </c>
    </row>
    <row r="26" spans="1:6" x14ac:dyDescent="0.3">
      <c r="B26" s="8" t="s">
        <v>27</v>
      </c>
      <c r="C26" s="8"/>
      <c r="D26" s="10">
        <v>0</v>
      </c>
      <c r="E26" s="10">
        <v>0</v>
      </c>
      <c r="F26" s="8" t="s">
        <v>15</v>
      </c>
    </row>
    <row r="27" spans="1:6" x14ac:dyDescent="0.3">
      <c r="B27" s="8" t="s">
        <v>28</v>
      </c>
      <c r="C27" s="8"/>
      <c r="D27" s="10">
        <v>0</v>
      </c>
      <c r="E27" s="10">
        <v>0</v>
      </c>
      <c r="F27" s="8" t="s">
        <v>15</v>
      </c>
    </row>
    <row r="28" spans="1:6" x14ac:dyDescent="0.3">
      <c r="B28" s="8" t="s">
        <v>29</v>
      </c>
      <c r="C28" s="8"/>
      <c r="D28" s="10">
        <v>200</v>
      </c>
      <c r="E28" s="10">
        <v>200</v>
      </c>
      <c r="F28" s="8" t="s">
        <v>15</v>
      </c>
    </row>
    <row r="29" spans="1:6" x14ac:dyDescent="0.3">
      <c r="B29" s="8" t="s">
        <v>30</v>
      </c>
      <c r="C29" s="8" t="s">
        <v>0</v>
      </c>
      <c r="D29" s="10">
        <v>0</v>
      </c>
      <c r="E29" s="10">
        <v>0</v>
      </c>
      <c r="F29" s="8" t="s">
        <v>15</v>
      </c>
    </row>
    <row r="30" spans="1:6" x14ac:dyDescent="0.3">
      <c r="B30" s="8" t="s">
        <v>31</v>
      </c>
      <c r="C30" s="8"/>
      <c r="D30" s="10">
        <v>50</v>
      </c>
      <c r="E30" s="10">
        <v>50</v>
      </c>
      <c r="F30" s="8" t="s">
        <v>15</v>
      </c>
    </row>
    <row r="31" spans="1:6" x14ac:dyDescent="0.3">
      <c r="B31" s="8" t="s">
        <v>32</v>
      </c>
      <c r="C31" s="8"/>
      <c r="D31" s="10">
        <v>0</v>
      </c>
      <c r="E31" s="10">
        <v>0</v>
      </c>
      <c r="F31" s="8" t="s">
        <v>15</v>
      </c>
    </row>
    <row r="32" spans="1:6" x14ac:dyDescent="0.3">
      <c r="B32" s="8" t="s">
        <v>33</v>
      </c>
      <c r="C32" s="8"/>
      <c r="D32" s="10">
        <v>0</v>
      </c>
      <c r="E32" s="10">
        <v>0</v>
      </c>
      <c r="F32" s="8" t="s">
        <v>15</v>
      </c>
    </row>
    <row r="33" spans="1:7" x14ac:dyDescent="0.3">
      <c r="B33" s="8" t="s">
        <v>34</v>
      </c>
      <c r="C33" s="8" t="s">
        <v>0</v>
      </c>
      <c r="D33" s="10">
        <v>0</v>
      </c>
      <c r="E33" s="10">
        <v>0</v>
      </c>
      <c r="F33" s="8" t="s">
        <v>15</v>
      </c>
    </row>
    <row r="34" spans="1:7" x14ac:dyDescent="0.3">
      <c r="B34" s="8" t="s">
        <v>35</v>
      </c>
      <c r="C34" s="8"/>
      <c r="D34" s="10">
        <v>0</v>
      </c>
      <c r="E34" s="10">
        <v>0</v>
      </c>
      <c r="F34" s="8" t="s">
        <v>15</v>
      </c>
    </row>
    <row r="35" spans="1:7" x14ac:dyDescent="0.3">
      <c r="B35" s="8" t="s">
        <v>36</v>
      </c>
      <c r="C35" s="8"/>
      <c r="D35" s="10">
        <v>100</v>
      </c>
      <c r="E35" s="10">
        <v>100</v>
      </c>
      <c r="F35" s="8" t="s">
        <v>15</v>
      </c>
    </row>
    <row r="36" spans="1:7" x14ac:dyDescent="0.3">
      <c r="B36" s="8" t="s">
        <v>37</v>
      </c>
      <c r="C36" s="8"/>
      <c r="D36" s="10">
        <v>0</v>
      </c>
      <c r="E36" s="10">
        <v>0</v>
      </c>
      <c r="F36" s="8" t="s">
        <v>15</v>
      </c>
    </row>
    <row r="37" spans="1:7" x14ac:dyDescent="0.3">
      <c r="B37" s="8" t="s">
        <v>38</v>
      </c>
      <c r="C37" s="8" t="s">
        <v>0</v>
      </c>
      <c r="D37" s="10">
        <v>0</v>
      </c>
      <c r="E37" s="10">
        <v>0</v>
      </c>
      <c r="F37" s="8" t="s">
        <v>15</v>
      </c>
    </row>
    <row r="38" spans="1:7" x14ac:dyDescent="0.3">
      <c r="B38" s="8" t="s">
        <v>39</v>
      </c>
      <c r="C38" s="8"/>
      <c r="D38" s="10">
        <v>150</v>
      </c>
      <c r="E38" s="10">
        <v>150</v>
      </c>
      <c r="F38" s="8" t="s">
        <v>15</v>
      </c>
    </row>
    <row r="39" spans="1:7" x14ac:dyDescent="0.3">
      <c r="B39" s="8" t="s">
        <v>40</v>
      </c>
      <c r="C39" s="8"/>
      <c r="D39" s="10">
        <v>0</v>
      </c>
      <c r="E39" s="10">
        <v>0</v>
      </c>
      <c r="F39" s="8" t="s">
        <v>15</v>
      </c>
    </row>
    <row r="40" spans="1:7" ht="15" thickBot="1" x14ac:dyDescent="0.35">
      <c r="B40" s="7" t="s">
        <v>41</v>
      </c>
      <c r="C40" s="7"/>
      <c r="D40" s="9">
        <v>0</v>
      </c>
      <c r="E40" s="9">
        <v>0</v>
      </c>
      <c r="F40" s="7" t="s">
        <v>15</v>
      </c>
    </row>
    <row r="43" spans="1:7" ht="15" thickBot="1" x14ac:dyDescent="0.35">
      <c r="A43" t="s">
        <v>16</v>
      </c>
    </row>
    <row r="44" spans="1:7" ht="15" thickBot="1" x14ac:dyDescent="0.35">
      <c r="B44" s="15" t="s">
        <v>10</v>
      </c>
      <c r="C44" s="15" t="s">
        <v>11</v>
      </c>
      <c r="D44" s="15" t="s">
        <v>17</v>
      </c>
      <c r="E44" s="15" t="s">
        <v>18</v>
      </c>
      <c r="F44" s="15" t="s">
        <v>19</v>
      </c>
      <c r="G44" s="15" t="s">
        <v>20</v>
      </c>
    </row>
    <row r="45" spans="1:7" x14ac:dyDescent="0.3">
      <c r="B45" s="8" t="s">
        <v>42</v>
      </c>
      <c r="C45" s="8" t="s">
        <v>1</v>
      </c>
      <c r="D45" s="10">
        <v>100</v>
      </c>
      <c r="E45" s="8" t="s">
        <v>43</v>
      </c>
      <c r="F45" s="8" t="s">
        <v>44</v>
      </c>
      <c r="G45" s="8">
        <v>0</v>
      </c>
    </row>
    <row r="46" spans="1:7" x14ac:dyDescent="0.3">
      <c r="B46" s="8" t="s">
        <v>45</v>
      </c>
      <c r="C46" s="8" t="s">
        <v>1</v>
      </c>
      <c r="D46" s="10">
        <v>200</v>
      </c>
      <c r="E46" s="8" t="s">
        <v>46</v>
      </c>
      <c r="F46" s="8" t="s">
        <v>44</v>
      </c>
      <c r="G46" s="8">
        <v>0</v>
      </c>
    </row>
    <row r="47" spans="1:7" x14ac:dyDescent="0.3">
      <c r="B47" s="8" t="s">
        <v>47</v>
      </c>
      <c r="C47" s="8" t="s">
        <v>1</v>
      </c>
      <c r="D47" s="10">
        <v>50</v>
      </c>
      <c r="E47" s="8" t="s">
        <v>48</v>
      </c>
      <c r="F47" s="8" t="s">
        <v>44</v>
      </c>
      <c r="G47" s="8">
        <v>0</v>
      </c>
    </row>
    <row r="48" spans="1:7" x14ac:dyDescent="0.3">
      <c r="B48" s="8" t="s">
        <v>49</v>
      </c>
      <c r="C48" s="8" t="s">
        <v>1</v>
      </c>
      <c r="D48" s="10">
        <v>100</v>
      </c>
      <c r="E48" s="8" t="s">
        <v>50</v>
      </c>
      <c r="F48" s="8" t="s">
        <v>44</v>
      </c>
      <c r="G48" s="8">
        <v>0</v>
      </c>
    </row>
    <row r="49" spans="2:7" x14ac:dyDescent="0.3">
      <c r="B49" s="8" t="s">
        <v>51</v>
      </c>
      <c r="C49" s="8" t="s">
        <v>1</v>
      </c>
      <c r="D49" s="10">
        <v>150</v>
      </c>
      <c r="E49" s="8" t="s">
        <v>52</v>
      </c>
      <c r="F49" s="8" t="s">
        <v>44</v>
      </c>
      <c r="G49" s="8">
        <v>0</v>
      </c>
    </row>
    <row r="50" spans="2:7" x14ac:dyDescent="0.3">
      <c r="B50" s="8" t="s">
        <v>53</v>
      </c>
      <c r="C50" s="8" t="s">
        <v>0</v>
      </c>
      <c r="D50" s="10">
        <v>100</v>
      </c>
      <c r="E50" s="8" t="s">
        <v>54</v>
      </c>
      <c r="F50" s="8" t="s">
        <v>44</v>
      </c>
      <c r="G50" s="8">
        <v>0</v>
      </c>
    </row>
    <row r="51" spans="2:7" x14ac:dyDescent="0.3">
      <c r="B51" s="8" t="s">
        <v>55</v>
      </c>
      <c r="C51" s="8"/>
      <c r="D51" s="10">
        <v>200</v>
      </c>
      <c r="E51" s="8" t="s">
        <v>56</v>
      </c>
      <c r="F51" s="8" t="s">
        <v>44</v>
      </c>
      <c r="G51" s="8">
        <v>0</v>
      </c>
    </row>
    <row r="52" spans="2:7" x14ac:dyDescent="0.3">
      <c r="B52" s="8" t="s">
        <v>57</v>
      </c>
      <c r="C52" s="8"/>
      <c r="D52" s="10">
        <v>100</v>
      </c>
      <c r="E52" s="8" t="s">
        <v>58</v>
      </c>
      <c r="F52" s="8" t="s">
        <v>44</v>
      </c>
      <c r="G52" s="8">
        <v>0</v>
      </c>
    </row>
    <row r="53" spans="2:7" x14ac:dyDescent="0.3">
      <c r="B53" s="8" t="s">
        <v>59</v>
      </c>
      <c r="C53" s="8"/>
      <c r="D53" s="10">
        <v>200</v>
      </c>
      <c r="E53" s="8" t="s">
        <v>60</v>
      </c>
      <c r="F53" s="8" t="s">
        <v>44</v>
      </c>
      <c r="G53" s="8">
        <v>0</v>
      </c>
    </row>
    <row r="54" spans="2:7" x14ac:dyDescent="0.3">
      <c r="B54" s="8" t="s">
        <v>22</v>
      </c>
      <c r="C54" s="8" t="s">
        <v>0</v>
      </c>
      <c r="D54" s="10">
        <v>100</v>
      </c>
      <c r="E54" s="8" t="s">
        <v>61</v>
      </c>
      <c r="F54" s="8" t="s">
        <v>62</v>
      </c>
      <c r="G54" s="10">
        <v>100</v>
      </c>
    </row>
    <row r="55" spans="2:7" x14ac:dyDescent="0.3">
      <c r="B55" s="8" t="s">
        <v>23</v>
      </c>
      <c r="C55" s="8"/>
      <c r="D55" s="10">
        <v>0</v>
      </c>
      <c r="E55" s="8" t="s">
        <v>63</v>
      </c>
      <c r="F55" s="8" t="s">
        <v>44</v>
      </c>
      <c r="G55" s="10">
        <v>0</v>
      </c>
    </row>
    <row r="56" spans="2:7" x14ac:dyDescent="0.3">
      <c r="B56" s="8" t="s">
        <v>24</v>
      </c>
      <c r="C56" s="8"/>
      <c r="D56" s="10">
        <v>0</v>
      </c>
      <c r="E56" s="8" t="s">
        <v>64</v>
      </c>
      <c r="F56" s="8" t="s">
        <v>44</v>
      </c>
      <c r="G56" s="10">
        <v>0</v>
      </c>
    </row>
    <row r="57" spans="2:7" x14ac:dyDescent="0.3">
      <c r="B57" s="8" t="s">
        <v>25</v>
      </c>
      <c r="C57" s="8"/>
      <c r="D57" s="10">
        <v>0</v>
      </c>
      <c r="E57" s="8" t="s">
        <v>65</v>
      </c>
      <c r="F57" s="8" t="s">
        <v>44</v>
      </c>
      <c r="G57" s="10">
        <v>0</v>
      </c>
    </row>
    <row r="58" spans="2:7" x14ac:dyDescent="0.3">
      <c r="B58" s="8" t="s">
        <v>26</v>
      </c>
      <c r="C58" s="8" t="s">
        <v>0</v>
      </c>
      <c r="D58" s="10">
        <v>0</v>
      </c>
      <c r="E58" s="8" t="s">
        <v>66</v>
      </c>
      <c r="F58" s="8" t="s">
        <v>44</v>
      </c>
      <c r="G58" s="10">
        <v>0</v>
      </c>
    </row>
    <row r="59" spans="2:7" x14ac:dyDescent="0.3">
      <c r="B59" s="8" t="s">
        <v>27</v>
      </c>
      <c r="C59" s="8"/>
      <c r="D59" s="10">
        <v>0</v>
      </c>
      <c r="E59" s="8" t="s">
        <v>67</v>
      </c>
      <c r="F59" s="8" t="s">
        <v>44</v>
      </c>
      <c r="G59" s="10">
        <v>0</v>
      </c>
    </row>
    <row r="60" spans="2:7" x14ac:dyDescent="0.3">
      <c r="B60" s="8" t="s">
        <v>28</v>
      </c>
      <c r="C60" s="8"/>
      <c r="D60" s="10">
        <v>0</v>
      </c>
      <c r="E60" s="8" t="s">
        <v>68</v>
      </c>
      <c r="F60" s="8" t="s">
        <v>44</v>
      </c>
      <c r="G60" s="10">
        <v>0</v>
      </c>
    </row>
    <row r="61" spans="2:7" x14ac:dyDescent="0.3">
      <c r="B61" s="8" t="s">
        <v>29</v>
      </c>
      <c r="C61" s="8"/>
      <c r="D61" s="10">
        <v>200</v>
      </c>
      <c r="E61" s="8" t="s">
        <v>69</v>
      </c>
      <c r="F61" s="8" t="s">
        <v>62</v>
      </c>
      <c r="G61" s="10">
        <v>200</v>
      </c>
    </row>
    <row r="62" spans="2:7" x14ac:dyDescent="0.3">
      <c r="B62" s="8" t="s">
        <v>30</v>
      </c>
      <c r="C62" s="8" t="s">
        <v>0</v>
      </c>
      <c r="D62" s="10">
        <v>0</v>
      </c>
      <c r="E62" s="8" t="s">
        <v>70</v>
      </c>
      <c r="F62" s="8" t="s">
        <v>44</v>
      </c>
      <c r="G62" s="10">
        <v>0</v>
      </c>
    </row>
    <row r="63" spans="2:7" x14ac:dyDescent="0.3">
      <c r="B63" s="8" t="s">
        <v>31</v>
      </c>
      <c r="C63" s="8"/>
      <c r="D63" s="10">
        <v>50</v>
      </c>
      <c r="E63" s="8" t="s">
        <v>71</v>
      </c>
      <c r="F63" s="8" t="s">
        <v>62</v>
      </c>
      <c r="G63" s="10">
        <v>50</v>
      </c>
    </row>
    <row r="64" spans="2:7" x14ac:dyDescent="0.3">
      <c r="B64" s="8" t="s">
        <v>32</v>
      </c>
      <c r="C64" s="8"/>
      <c r="D64" s="10">
        <v>0</v>
      </c>
      <c r="E64" s="8" t="s">
        <v>72</v>
      </c>
      <c r="F64" s="8" t="s">
        <v>44</v>
      </c>
      <c r="G64" s="10">
        <v>0</v>
      </c>
    </row>
    <row r="65" spans="2:7" x14ac:dyDescent="0.3">
      <c r="B65" s="8" t="s">
        <v>33</v>
      </c>
      <c r="C65" s="8"/>
      <c r="D65" s="10">
        <v>0</v>
      </c>
      <c r="E65" s="8" t="s">
        <v>73</v>
      </c>
      <c r="F65" s="8" t="s">
        <v>44</v>
      </c>
      <c r="G65" s="10">
        <v>0</v>
      </c>
    </row>
    <row r="66" spans="2:7" x14ac:dyDescent="0.3">
      <c r="B66" s="8" t="s">
        <v>34</v>
      </c>
      <c r="C66" s="8" t="s">
        <v>0</v>
      </c>
      <c r="D66" s="10">
        <v>0</v>
      </c>
      <c r="E66" s="8" t="s">
        <v>74</v>
      </c>
      <c r="F66" s="8" t="s">
        <v>44</v>
      </c>
      <c r="G66" s="10">
        <v>0</v>
      </c>
    </row>
    <row r="67" spans="2:7" x14ac:dyDescent="0.3">
      <c r="B67" s="8" t="s">
        <v>35</v>
      </c>
      <c r="C67" s="8"/>
      <c r="D67" s="10">
        <v>0</v>
      </c>
      <c r="E67" s="8" t="s">
        <v>75</v>
      </c>
      <c r="F67" s="8" t="s">
        <v>44</v>
      </c>
      <c r="G67" s="10">
        <v>0</v>
      </c>
    </row>
    <row r="68" spans="2:7" x14ac:dyDescent="0.3">
      <c r="B68" s="8" t="s">
        <v>36</v>
      </c>
      <c r="C68" s="8"/>
      <c r="D68" s="10">
        <v>100</v>
      </c>
      <c r="E68" s="8" t="s">
        <v>76</v>
      </c>
      <c r="F68" s="8" t="s">
        <v>62</v>
      </c>
      <c r="G68" s="10">
        <v>100</v>
      </c>
    </row>
    <row r="69" spans="2:7" x14ac:dyDescent="0.3">
      <c r="B69" s="8" t="s">
        <v>37</v>
      </c>
      <c r="C69" s="8"/>
      <c r="D69" s="10">
        <v>0</v>
      </c>
      <c r="E69" s="8" t="s">
        <v>77</v>
      </c>
      <c r="F69" s="8" t="s">
        <v>44</v>
      </c>
      <c r="G69" s="10">
        <v>0</v>
      </c>
    </row>
    <row r="70" spans="2:7" x14ac:dyDescent="0.3">
      <c r="B70" s="8" t="s">
        <v>38</v>
      </c>
      <c r="C70" s="8" t="s">
        <v>0</v>
      </c>
      <c r="D70" s="10">
        <v>0</v>
      </c>
      <c r="E70" s="8" t="s">
        <v>78</v>
      </c>
      <c r="F70" s="8" t="s">
        <v>44</v>
      </c>
      <c r="G70" s="10">
        <v>0</v>
      </c>
    </row>
    <row r="71" spans="2:7" x14ac:dyDescent="0.3">
      <c r="B71" s="8" t="s">
        <v>39</v>
      </c>
      <c r="C71" s="8"/>
      <c r="D71" s="10">
        <v>150</v>
      </c>
      <c r="E71" s="8" t="s">
        <v>79</v>
      </c>
      <c r="F71" s="8" t="s">
        <v>62</v>
      </c>
      <c r="G71" s="10">
        <v>150</v>
      </c>
    </row>
    <row r="72" spans="2:7" x14ac:dyDescent="0.3">
      <c r="B72" s="8" t="s">
        <v>40</v>
      </c>
      <c r="C72" s="8"/>
      <c r="D72" s="10">
        <v>0</v>
      </c>
      <c r="E72" s="8" t="s">
        <v>80</v>
      </c>
      <c r="F72" s="8" t="s">
        <v>44</v>
      </c>
      <c r="G72" s="10">
        <v>0</v>
      </c>
    </row>
    <row r="73" spans="2:7" x14ac:dyDescent="0.3">
      <c r="B73" s="8" t="s">
        <v>41</v>
      </c>
      <c r="C73" s="8"/>
      <c r="D73" s="10">
        <v>0</v>
      </c>
      <c r="E73" s="8" t="s">
        <v>81</v>
      </c>
      <c r="F73" s="8" t="s">
        <v>44</v>
      </c>
      <c r="G73" s="10">
        <v>0</v>
      </c>
    </row>
    <row r="74" spans="2:7" ht="15" thickBot="1" x14ac:dyDescent="0.35">
      <c r="B74" s="7" t="s">
        <v>82</v>
      </c>
      <c r="C74" s="7"/>
      <c r="D74" s="7"/>
      <c r="E74" s="7"/>
      <c r="F74" s="7"/>
      <c r="G7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showGridLines="0" workbookViewId="0"/>
  </sheetViews>
  <sheetFormatPr defaultRowHeight="14.4" x14ac:dyDescent="0.3"/>
  <cols>
    <col min="1" max="1" width="2.33203125" customWidth="1"/>
    <col min="2" max="2" width="28" customWidth="1"/>
    <col min="3" max="3" width="26.88671875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customWidth="1"/>
  </cols>
  <sheetData>
    <row r="1" spans="1:5" x14ac:dyDescent="0.3">
      <c r="A1" s="6" t="s">
        <v>3</v>
      </c>
    </row>
    <row r="2" spans="1:5" x14ac:dyDescent="0.3">
      <c r="A2" s="6" t="s">
        <v>87</v>
      </c>
    </row>
    <row r="3" spans="1:5" x14ac:dyDescent="0.3">
      <c r="A3" s="6" t="s">
        <v>103</v>
      </c>
    </row>
    <row r="4" spans="1:5" x14ac:dyDescent="0.3">
      <c r="A4" s="6" t="s">
        <v>4</v>
      </c>
    </row>
    <row r="5" spans="1:5" x14ac:dyDescent="0.3">
      <c r="A5" s="6" t="s">
        <v>5</v>
      </c>
    </row>
    <row r="6" spans="1:5" x14ac:dyDescent="0.3">
      <c r="A6" s="6"/>
      <c r="B6" t="s">
        <v>83</v>
      </c>
    </row>
    <row r="7" spans="1:5" x14ac:dyDescent="0.3">
      <c r="A7" s="6"/>
      <c r="B7" t="s">
        <v>104</v>
      </c>
    </row>
    <row r="8" spans="1:5" x14ac:dyDescent="0.3">
      <c r="A8" s="6"/>
      <c r="B8" t="s">
        <v>105</v>
      </c>
    </row>
    <row r="9" spans="1:5" x14ac:dyDescent="0.3">
      <c r="A9" s="6" t="s">
        <v>6</v>
      </c>
    </row>
    <row r="10" spans="1:5" x14ac:dyDescent="0.3">
      <c r="B10" t="s">
        <v>7</v>
      </c>
    </row>
    <row r="11" spans="1:5" x14ac:dyDescent="0.3">
      <c r="B11" t="s">
        <v>8</v>
      </c>
    </row>
    <row r="14" spans="1:5" ht="15" thickBot="1" x14ac:dyDescent="0.35">
      <c r="A14" t="s">
        <v>9</v>
      </c>
    </row>
    <row r="15" spans="1:5" ht="15" thickBot="1" x14ac:dyDescent="0.35">
      <c r="B15" s="15" t="s">
        <v>10</v>
      </c>
      <c r="C15" s="15" t="s">
        <v>11</v>
      </c>
      <c r="D15" s="15" t="s">
        <v>12</v>
      </c>
      <c r="E15" s="15" t="s">
        <v>13</v>
      </c>
    </row>
    <row r="16" spans="1:5" ht="15" thickBot="1" x14ac:dyDescent="0.35">
      <c r="B16" s="7" t="s">
        <v>106</v>
      </c>
      <c r="C16" s="7" t="s">
        <v>102</v>
      </c>
      <c r="D16" s="9">
        <v>1650</v>
      </c>
      <c r="E16" s="9">
        <v>1650</v>
      </c>
    </row>
    <row r="19" spans="1:6" ht="15" thickBot="1" x14ac:dyDescent="0.35">
      <c r="A19" t="s">
        <v>14</v>
      </c>
    </row>
    <row r="20" spans="1:6" ht="15" thickBot="1" x14ac:dyDescent="0.35">
      <c r="B20" s="15" t="s">
        <v>10</v>
      </c>
      <c r="C20" s="15" t="s">
        <v>11</v>
      </c>
      <c r="D20" s="15" t="s">
        <v>12</v>
      </c>
      <c r="E20" s="15" t="s">
        <v>13</v>
      </c>
      <c r="F20" s="15" t="s">
        <v>15</v>
      </c>
    </row>
    <row r="21" spans="1:6" x14ac:dyDescent="0.3">
      <c r="B21" s="8" t="s">
        <v>107</v>
      </c>
      <c r="C21" s="8" t="s">
        <v>0</v>
      </c>
      <c r="D21" s="10">
        <v>0</v>
      </c>
      <c r="E21" s="10">
        <v>0</v>
      </c>
      <c r="F21" s="8" t="s">
        <v>15</v>
      </c>
    </row>
    <row r="22" spans="1:6" x14ac:dyDescent="0.3">
      <c r="B22" s="8" t="s">
        <v>108</v>
      </c>
      <c r="C22" s="8"/>
      <c r="D22" s="10">
        <v>50</v>
      </c>
      <c r="E22" s="10">
        <v>50</v>
      </c>
      <c r="F22" s="8" t="s">
        <v>15</v>
      </c>
    </row>
    <row r="23" spans="1:6" x14ac:dyDescent="0.3">
      <c r="B23" s="8" t="s">
        <v>109</v>
      </c>
      <c r="C23" s="8"/>
      <c r="D23" s="10">
        <v>0</v>
      </c>
      <c r="E23" s="10">
        <v>0</v>
      </c>
      <c r="F23" s="8" t="s">
        <v>15</v>
      </c>
    </row>
    <row r="24" spans="1:6" x14ac:dyDescent="0.3">
      <c r="B24" s="8" t="s">
        <v>110</v>
      </c>
      <c r="C24" s="8"/>
      <c r="D24" s="10">
        <v>50</v>
      </c>
      <c r="E24" s="10">
        <v>50</v>
      </c>
      <c r="F24" s="8" t="s">
        <v>15</v>
      </c>
    </row>
    <row r="25" spans="1:6" x14ac:dyDescent="0.3">
      <c r="B25" s="8" t="s">
        <v>111</v>
      </c>
      <c r="C25" s="8" t="s">
        <v>0</v>
      </c>
      <c r="D25" s="10">
        <v>100</v>
      </c>
      <c r="E25" s="10">
        <v>100</v>
      </c>
      <c r="F25" s="8" t="s">
        <v>15</v>
      </c>
    </row>
    <row r="26" spans="1:6" x14ac:dyDescent="0.3">
      <c r="B26" s="8" t="s">
        <v>112</v>
      </c>
      <c r="C26" s="8"/>
      <c r="D26" s="10">
        <v>0</v>
      </c>
      <c r="E26" s="10">
        <v>0</v>
      </c>
      <c r="F26" s="8" t="s">
        <v>15</v>
      </c>
    </row>
    <row r="27" spans="1:6" x14ac:dyDescent="0.3">
      <c r="B27" s="8" t="s">
        <v>113</v>
      </c>
      <c r="C27" s="8"/>
      <c r="D27" s="10">
        <v>0</v>
      </c>
      <c r="E27" s="10">
        <v>0</v>
      </c>
      <c r="F27" s="8" t="s">
        <v>15</v>
      </c>
    </row>
    <row r="28" spans="1:6" x14ac:dyDescent="0.3">
      <c r="B28" s="8" t="s">
        <v>114</v>
      </c>
      <c r="C28" s="8"/>
      <c r="D28" s="10">
        <v>100</v>
      </c>
      <c r="E28" s="10">
        <v>100</v>
      </c>
      <c r="F28" s="8" t="s">
        <v>15</v>
      </c>
    </row>
    <row r="29" spans="1:6" x14ac:dyDescent="0.3">
      <c r="B29" s="8" t="s">
        <v>115</v>
      </c>
      <c r="C29" s="8" t="s">
        <v>0</v>
      </c>
      <c r="D29" s="10">
        <v>0</v>
      </c>
      <c r="E29" s="10">
        <v>0</v>
      </c>
      <c r="F29" s="8" t="s">
        <v>15</v>
      </c>
    </row>
    <row r="30" spans="1:6" x14ac:dyDescent="0.3">
      <c r="B30" s="8" t="s">
        <v>116</v>
      </c>
      <c r="C30" s="8"/>
      <c r="D30" s="10">
        <v>0</v>
      </c>
      <c r="E30" s="10">
        <v>0</v>
      </c>
      <c r="F30" s="8" t="s">
        <v>15</v>
      </c>
    </row>
    <row r="31" spans="1:6" x14ac:dyDescent="0.3">
      <c r="B31" s="8" t="s">
        <v>117</v>
      </c>
      <c r="C31" s="8"/>
      <c r="D31" s="10">
        <v>50</v>
      </c>
      <c r="E31" s="10">
        <v>50</v>
      </c>
      <c r="F31" s="8" t="s">
        <v>15</v>
      </c>
    </row>
    <row r="32" spans="1:6" x14ac:dyDescent="0.3">
      <c r="B32" s="8" t="s">
        <v>118</v>
      </c>
      <c r="C32" s="8"/>
      <c r="D32" s="10">
        <v>0</v>
      </c>
      <c r="E32" s="10">
        <v>0</v>
      </c>
      <c r="F32" s="8" t="s">
        <v>15</v>
      </c>
    </row>
    <row r="33" spans="1:7" x14ac:dyDescent="0.3">
      <c r="B33" s="8" t="s">
        <v>119</v>
      </c>
      <c r="C33" s="8" t="s">
        <v>0</v>
      </c>
      <c r="D33" s="10">
        <v>0</v>
      </c>
      <c r="E33" s="10">
        <v>0</v>
      </c>
      <c r="F33" s="8" t="s">
        <v>15</v>
      </c>
    </row>
    <row r="34" spans="1:7" x14ac:dyDescent="0.3">
      <c r="B34" s="8" t="s">
        <v>120</v>
      </c>
      <c r="C34" s="8"/>
      <c r="D34" s="10">
        <v>0</v>
      </c>
      <c r="E34" s="10">
        <v>0</v>
      </c>
      <c r="F34" s="8" t="s">
        <v>15</v>
      </c>
    </row>
    <row r="35" spans="1:7" x14ac:dyDescent="0.3">
      <c r="B35" s="8" t="s">
        <v>121</v>
      </c>
      <c r="C35" s="8"/>
      <c r="D35" s="10">
        <v>50</v>
      </c>
      <c r="E35" s="10">
        <v>50</v>
      </c>
      <c r="F35" s="8" t="s">
        <v>15</v>
      </c>
    </row>
    <row r="36" spans="1:7" x14ac:dyDescent="0.3">
      <c r="B36" s="8" t="s">
        <v>122</v>
      </c>
      <c r="C36" s="8"/>
      <c r="D36" s="10">
        <v>50</v>
      </c>
      <c r="E36" s="10">
        <v>50</v>
      </c>
      <c r="F36" s="8" t="s">
        <v>15</v>
      </c>
    </row>
    <row r="37" spans="1:7" x14ac:dyDescent="0.3">
      <c r="B37" s="8" t="s">
        <v>123</v>
      </c>
      <c r="C37" s="8" t="s">
        <v>0</v>
      </c>
      <c r="D37" s="10">
        <v>0</v>
      </c>
      <c r="E37" s="10">
        <v>0</v>
      </c>
      <c r="F37" s="8" t="s">
        <v>15</v>
      </c>
    </row>
    <row r="38" spans="1:7" x14ac:dyDescent="0.3">
      <c r="B38" s="8" t="s">
        <v>124</v>
      </c>
      <c r="C38" s="8"/>
      <c r="D38" s="10">
        <v>150</v>
      </c>
      <c r="E38" s="10">
        <v>150</v>
      </c>
      <c r="F38" s="8" t="s">
        <v>15</v>
      </c>
    </row>
    <row r="39" spans="1:7" x14ac:dyDescent="0.3">
      <c r="B39" s="8" t="s">
        <v>125</v>
      </c>
      <c r="C39" s="8"/>
      <c r="D39" s="10">
        <v>0</v>
      </c>
      <c r="E39" s="10">
        <v>0</v>
      </c>
      <c r="F39" s="8" t="s">
        <v>15</v>
      </c>
    </row>
    <row r="40" spans="1:7" ht="15" thickBot="1" x14ac:dyDescent="0.35">
      <c r="B40" s="7" t="s">
        <v>126</v>
      </c>
      <c r="C40" s="7"/>
      <c r="D40" s="9">
        <v>0</v>
      </c>
      <c r="E40" s="9">
        <v>0</v>
      </c>
      <c r="F40" s="7" t="s">
        <v>15</v>
      </c>
    </row>
    <row r="43" spans="1:7" ht="15" thickBot="1" x14ac:dyDescent="0.35">
      <c r="A43" t="s">
        <v>16</v>
      </c>
    </row>
    <row r="44" spans="1:7" ht="15" thickBot="1" x14ac:dyDescent="0.35">
      <c r="B44" s="15" t="s">
        <v>10</v>
      </c>
      <c r="C44" s="15" t="s">
        <v>11</v>
      </c>
      <c r="D44" s="15" t="s">
        <v>17</v>
      </c>
      <c r="E44" s="15" t="s">
        <v>18</v>
      </c>
      <c r="F44" s="15" t="s">
        <v>19</v>
      </c>
      <c r="G44" s="15" t="s">
        <v>20</v>
      </c>
    </row>
    <row r="45" spans="1:7" x14ac:dyDescent="0.3">
      <c r="B45" s="8" t="s">
        <v>127</v>
      </c>
      <c r="C45" s="8" t="s">
        <v>1</v>
      </c>
      <c r="D45" s="10">
        <v>100</v>
      </c>
      <c r="E45" s="8" t="s">
        <v>128</v>
      </c>
      <c r="F45" s="8" t="s">
        <v>44</v>
      </c>
      <c r="G45" s="8">
        <v>0</v>
      </c>
    </row>
    <row r="46" spans="1:7" x14ac:dyDescent="0.3">
      <c r="B46" s="8" t="s">
        <v>129</v>
      </c>
      <c r="C46" s="8" t="s">
        <v>1</v>
      </c>
      <c r="D46" s="10">
        <v>200</v>
      </c>
      <c r="E46" s="8" t="s">
        <v>130</v>
      </c>
      <c r="F46" s="8" t="s">
        <v>44</v>
      </c>
      <c r="G46" s="8">
        <v>0</v>
      </c>
    </row>
    <row r="47" spans="1:7" x14ac:dyDescent="0.3">
      <c r="B47" s="8" t="s">
        <v>131</v>
      </c>
      <c r="C47" s="8" t="s">
        <v>1</v>
      </c>
      <c r="D47" s="10">
        <v>50</v>
      </c>
      <c r="E47" s="8" t="s">
        <v>132</v>
      </c>
      <c r="F47" s="8" t="s">
        <v>44</v>
      </c>
      <c r="G47" s="8">
        <v>0</v>
      </c>
    </row>
    <row r="48" spans="1:7" x14ac:dyDescent="0.3">
      <c r="B48" s="8" t="s">
        <v>133</v>
      </c>
      <c r="C48" s="8" t="s">
        <v>1</v>
      </c>
      <c r="D48" s="10">
        <v>100</v>
      </c>
      <c r="E48" s="8" t="s">
        <v>134</v>
      </c>
      <c r="F48" s="8" t="s">
        <v>44</v>
      </c>
      <c r="G48" s="8">
        <v>0</v>
      </c>
    </row>
    <row r="49" spans="2:7" x14ac:dyDescent="0.3">
      <c r="B49" s="8" t="s">
        <v>135</v>
      </c>
      <c r="C49" s="8" t="s">
        <v>1</v>
      </c>
      <c r="D49" s="10">
        <v>150</v>
      </c>
      <c r="E49" s="8" t="s">
        <v>136</v>
      </c>
      <c r="F49" s="8" t="s">
        <v>44</v>
      </c>
      <c r="G49" s="8">
        <v>0</v>
      </c>
    </row>
    <row r="50" spans="2:7" x14ac:dyDescent="0.3">
      <c r="B50" s="8" t="s">
        <v>137</v>
      </c>
      <c r="C50" s="8" t="s">
        <v>0</v>
      </c>
      <c r="D50" s="10">
        <v>100</v>
      </c>
      <c r="E50" s="8" t="s">
        <v>138</v>
      </c>
      <c r="F50" s="8" t="s">
        <v>44</v>
      </c>
      <c r="G50" s="8">
        <v>0</v>
      </c>
    </row>
    <row r="51" spans="2:7" x14ac:dyDescent="0.3">
      <c r="B51" s="8" t="s">
        <v>139</v>
      </c>
      <c r="C51" s="8"/>
      <c r="D51" s="10">
        <v>200</v>
      </c>
      <c r="E51" s="8" t="s">
        <v>140</v>
      </c>
      <c r="F51" s="8" t="s">
        <v>44</v>
      </c>
      <c r="G51" s="8">
        <v>0</v>
      </c>
    </row>
    <row r="52" spans="2:7" x14ac:dyDescent="0.3">
      <c r="B52" s="8" t="s">
        <v>141</v>
      </c>
      <c r="C52" s="8"/>
      <c r="D52" s="10">
        <v>100</v>
      </c>
      <c r="E52" s="8" t="s">
        <v>142</v>
      </c>
      <c r="F52" s="8" t="s">
        <v>44</v>
      </c>
      <c r="G52" s="8">
        <v>0</v>
      </c>
    </row>
    <row r="53" spans="2:7" x14ac:dyDescent="0.3">
      <c r="B53" s="8" t="s">
        <v>143</v>
      </c>
      <c r="C53" s="8"/>
      <c r="D53" s="10">
        <v>200</v>
      </c>
      <c r="E53" s="8" t="s">
        <v>144</v>
      </c>
      <c r="F53" s="8" t="s">
        <v>44</v>
      </c>
      <c r="G53" s="8">
        <v>0</v>
      </c>
    </row>
    <row r="54" spans="2:7" x14ac:dyDescent="0.3">
      <c r="B54" s="8" t="s">
        <v>107</v>
      </c>
      <c r="C54" s="8" t="s">
        <v>0</v>
      </c>
      <c r="D54" s="10">
        <v>0</v>
      </c>
      <c r="E54" s="8" t="s">
        <v>145</v>
      </c>
      <c r="F54" s="8" t="s">
        <v>44</v>
      </c>
      <c r="G54" s="10">
        <v>0</v>
      </c>
    </row>
    <row r="55" spans="2:7" x14ac:dyDescent="0.3">
      <c r="B55" s="8" t="s">
        <v>108</v>
      </c>
      <c r="C55" s="8"/>
      <c r="D55" s="10">
        <v>50</v>
      </c>
      <c r="E55" s="8" t="s">
        <v>146</v>
      </c>
      <c r="F55" s="8" t="s">
        <v>62</v>
      </c>
      <c r="G55" s="10">
        <v>50</v>
      </c>
    </row>
    <row r="56" spans="2:7" x14ac:dyDescent="0.3">
      <c r="B56" s="8" t="s">
        <v>109</v>
      </c>
      <c r="C56" s="8"/>
      <c r="D56" s="10">
        <v>0</v>
      </c>
      <c r="E56" s="8" t="s">
        <v>147</v>
      </c>
      <c r="F56" s="8" t="s">
        <v>44</v>
      </c>
      <c r="G56" s="10">
        <v>0</v>
      </c>
    </row>
    <row r="57" spans="2:7" x14ac:dyDescent="0.3">
      <c r="B57" s="8" t="s">
        <v>110</v>
      </c>
      <c r="C57" s="8"/>
      <c r="D57" s="10">
        <v>50</v>
      </c>
      <c r="E57" s="8" t="s">
        <v>148</v>
      </c>
      <c r="F57" s="8" t="s">
        <v>62</v>
      </c>
      <c r="G57" s="10">
        <v>50</v>
      </c>
    </row>
    <row r="58" spans="2:7" x14ac:dyDescent="0.3">
      <c r="B58" s="8" t="s">
        <v>111</v>
      </c>
      <c r="C58" s="8" t="s">
        <v>0</v>
      </c>
      <c r="D58" s="10">
        <v>100</v>
      </c>
      <c r="E58" s="8" t="s">
        <v>149</v>
      </c>
      <c r="F58" s="8" t="s">
        <v>44</v>
      </c>
      <c r="G58" s="10">
        <v>0</v>
      </c>
    </row>
    <row r="59" spans="2:7" x14ac:dyDescent="0.3">
      <c r="B59" s="8" t="s">
        <v>112</v>
      </c>
      <c r="C59" s="8"/>
      <c r="D59" s="10">
        <v>0</v>
      </c>
      <c r="E59" s="8" t="s">
        <v>150</v>
      </c>
      <c r="F59" s="8" t="s">
        <v>44</v>
      </c>
      <c r="G59" s="10">
        <v>0</v>
      </c>
    </row>
    <row r="60" spans="2:7" x14ac:dyDescent="0.3">
      <c r="B60" s="8" t="s">
        <v>113</v>
      </c>
      <c r="C60" s="8"/>
      <c r="D60" s="10">
        <v>0</v>
      </c>
      <c r="E60" s="8" t="s">
        <v>151</v>
      </c>
      <c r="F60" s="8" t="s">
        <v>44</v>
      </c>
      <c r="G60" s="10">
        <v>0</v>
      </c>
    </row>
    <row r="61" spans="2:7" x14ac:dyDescent="0.3">
      <c r="B61" s="8" t="s">
        <v>114</v>
      </c>
      <c r="C61" s="8"/>
      <c r="D61" s="10">
        <v>100</v>
      </c>
      <c r="E61" s="8" t="s">
        <v>152</v>
      </c>
      <c r="F61" s="8" t="s">
        <v>62</v>
      </c>
      <c r="G61" s="10">
        <v>100</v>
      </c>
    </row>
    <row r="62" spans="2:7" x14ac:dyDescent="0.3">
      <c r="B62" s="8" t="s">
        <v>115</v>
      </c>
      <c r="C62" s="8" t="s">
        <v>0</v>
      </c>
      <c r="D62" s="10">
        <v>0</v>
      </c>
      <c r="E62" s="8" t="s">
        <v>153</v>
      </c>
      <c r="F62" s="8" t="s">
        <v>44</v>
      </c>
      <c r="G62" s="10">
        <v>0</v>
      </c>
    </row>
    <row r="63" spans="2:7" x14ac:dyDescent="0.3">
      <c r="B63" s="8" t="s">
        <v>116</v>
      </c>
      <c r="C63" s="8"/>
      <c r="D63" s="10">
        <v>0</v>
      </c>
      <c r="E63" s="8" t="s">
        <v>154</v>
      </c>
      <c r="F63" s="8" t="s">
        <v>44</v>
      </c>
      <c r="G63" s="10">
        <v>0</v>
      </c>
    </row>
    <row r="64" spans="2:7" x14ac:dyDescent="0.3">
      <c r="B64" s="8" t="s">
        <v>117</v>
      </c>
      <c r="C64" s="8"/>
      <c r="D64" s="10">
        <v>50</v>
      </c>
      <c r="E64" s="8" t="s">
        <v>155</v>
      </c>
      <c r="F64" s="8" t="s">
        <v>62</v>
      </c>
      <c r="G64" s="10">
        <v>50</v>
      </c>
    </row>
    <row r="65" spans="2:7" x14ac:dyDescent="0.3">
      <c r="B65" s="8" t="s">
        <v>118</v>
      </c>
      <c r="C65" s="8"/>
      <c r="D65" s="10">
        <v>0</v>
      </c>
      <c r="E65" s="8" t="s">
        <v>156</v>
      </c>
      <c r="F65" s="8" t="s">
        <v>44</v>
      </c>
      <c r="G65" s="10">
        <v>0</v>
      </c>
    </row>
    <row r="66" spans="2:7" x14ac:dyDescent="0.3">
      <c r="B66" s="8" t="s">
        <v>119</v>
      </c>
      <c r="C66" s="8" t="s">
        <v>0</v>
      </c>
      <c r="D66" s="10">
        <v>0</v>
      </c>
      <c r="E66" s="8" t="s">
        <v>157</v>
      </c>
      <c r="F66" s="8" t="s">
        <v>44</v>
      </c>
      <c r="G66" s="10">
        <v>0</v>
      </c>
    </row>
    <row r="67" spans="2:7" x14ac:dyDescent="0.3">
      <c r="B67" s="8" t="s">
        <v>120</v>
      </c>
      <c r="C67" s="8"/>
      <c r="D67" s="10">
        <v>0</v>
      </c>
      <c r="E67" s="8" t="s">
        <v>158</v>
      </c>
      <c r="F67" s="8" t="s">
        <v>44</v>
      </c>
      <c r="G67" s="10">
        <v>0</v>
      </c>
    </row>
    <row r="68" spans="2:7" x14ac:dyDescent="0.3">
      <c r="B68" s="8" t="s">
        <v>121</v>
      </c>
      <c r="C68" s="8"/>
      <c r="D68" s="10">
        <v>50</v>
      </c>
      <c r="E68" s="8" t="s">
        <v>159</v>
      </c>
      <c r="F68" s="8" t="s">
        <v>62</v>
      </c>
      <c r="G68" s="10">
        <v>50</v>
      </c>
    </row>
    <row r="69" spans="2:7" x14ac:dyDescent="0.3">
      <c r="B69" s="8" t="s">
        <v>122</v>
      </c>
      <c r="C69" s="8"/>
      <c r="D69" s="10">
        <v>50</v>
      </c>
      <c r="E69" s="8" t="s">
        <v>160</v>
      </c>
      <c r="F69" s="8" t="s">
        <v>62</v>
      </c>
      <c r="G69" s="10">
        <v>50</v>
      </c>
    </row>
    <row r="70" spans="2:7" x14ac:dyDescent="0.3">
      <c r="B70" s="8" t="s">
        <v>123</v>
      </c>
      <c r="C70" s="8" t="s">
        <v>0</v>
      </c>
      <c r="D70" s="10">
        <v>0</v>
      </c>
      <c r="E70" s="8" t="s">
        <v>161</v>
      </c>
      <c r="F70" s="8" t="s">
        <v>44</v>
      </c>
      <c r="G70" s="10">
        <v>0</v>
      </c>
    </row>
    <row r="71" spans="2:7" x14ac:dyDescent="0.3">
      <c r="B71" s="8" t="s">
        <v>124</v>
      </c>
      <c r="C71" s="8"/>
      <c r="D71" s="10">
        <v>150</v>
      </c>
      <c r="E71" s="8" t="s">
        <v>162</v>
      </c>
      <c r="F71" s="8" t="s">
        <v>62</v>
      </c>
      <c r="G71" s="10">
        <v>150</v>
      </c>
    </row>
    <row r="72" spans="2:7" x14ac:dyDescent="0.3">
      <c r="B72" s="8" t="s">
        <v>125</v>
      </c>
      <c r="C72" s="8"/>
      <c r="D72" s="10">
        <v>0</v>
      </c>
      <c r="E72" s="8" t="s">
        <v>163</v>
      </c>
      <c r="F72" s="8" t="s">
        <v>44</v>
      </c>
      <c r="G72" s="10">
        <v>0</v>
      </c>
    </row>
    <row r="73" spans="2:7" x14ac:dyDescent="0.3">
      <c r="B73" s="8" t="s">
        <v>126</v>
      </c>
      <c r="C73" s="8"/>
      <c r="D73" s="10">
        <v>0</v>
      </c>
      <c r="E73" s="8" t="s">
        <v>164</v>
      </c>
      <c r="F73" s="8" t="s">
        <v>44</v>
      </c>
      <c r="G73" s="10">
        <v>0</v>
      </c>
    </row>
    <row r="74" spans="2:7" x14ac:dyDescent="0.3">
      <c r="B74" s="8" t="s">
        <v>111</v>
      </c>
      <c r="C74" s="8" t="s">
        <v>0</v>
      </c>
      <c r="D74" s="10">
        <v>100</v>
      </c>
      <c r="E74" s="8" t="s">
        <v>165</v>
      </c>
      <c r="F74" s="8" t="s">
        <v>44</v>
      </c>
      <c r="G74" s="10">
        <v>0</v>
      </c>
    </row>
    <row r="75" spans="2:7" x14ac:dyDescent="0.3">
      <c r="B75" s="8" t="s">
        <v>121</v>
      </c>
      <c r="C75" s="8"/>
      <c r="D75" s="10">
        <v>50</v>
      </c>
      <c r="E75" s="8" t="s">
        <v>166</v>
      </c>
      <c r="F75" s="8" t="s">
        <v>44</v>
      </c>
      <c r="G75" s="8">
        <v>0</v>
      </c>
    </row>
    <row r="76" spans="2:7" ht="15" thickBot="1" x14ac:dyDescent="0.35">
      <c r="B76" s="7" t="s">
        <v>167</v>
      </c>
      <c r="C76" s="7"/>
      <c r="D76" s="7"/>
      <c r="E76" s="7"/>
      <c r="F76" s="7"/>
      <c r="G7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10" sqref="K10"/>
    </sheetView>
  </sheetViews>
  <sheetFormatPr defaultColWidth="9.109375" defaultRowHeight="13.8" x14ac:dyDescent="0.25"/>
  <cols>
    <col min="1" max="1" width="13.5546875" style="22" customWidth="1"/>
    <col min="2" max="16384" width="9.109375" style="22"/>
  </cols>
  <sheetData>
    <row r="1" spans="1:7" x14ac:dyDescent="0.25">
      <c r="A1" s="25" t="s">
        <v>1</v>
      </c>
      <c r="B1" s="30" t="s">
        <v>0</v>
      </c>
      <c r="C1" s="30"/>
      <c r="D1" s="30"/>
      <c r="E1" s="30"/>
    </row>
    <row r="2" spans="1:7" x14ac:dyDescent="0.25">
      <c r="A2" s="25"/>
      <c r="B2" s="1">
        <v>100</v>
      </c>
      <c r="C2" s="1">
        <v>200</v>
      </c>
      <c r="D2" s="1">
        <v>100</v>
      </c>
      <c r="E2" s="1">
        <v>200</v>
      </c>
    </row>
    <row r="3" spans="1:7" x14ac:dyDescent="0.25">
      <c r="A3" s="1">
        <v>100</v>
      </c>
      <c r="B3" s="23">
        <v>1</v>
      </c>
      <c r="C3" s="23">
        <v>3</v>
      </c>
      <c r="D3" s="23">
        <v>1</v>
      </c>
      <c r="E3" s="23">
        <v>2</v>
      </c>
    </row>
    <row r="4" spans="1:7" x14ac:dyDescent="0.25">
      <c r="A4" s="1">
        <v>200</v>
      </c>
      <c r="B4" s="23">
        <v>4</v>
      </c>
      <c r="C4" s="23">
        <v>7</v>
      </c>
      <c r="D4" s="23">
        <v>3</v>
      </c>
      <c r="E4" s="23">
        <v>5</v>
      </c>
    </row>
    <row r="5" spans="1:7" x14ac:dyDescent="0.25">
      <c r="A5" s="1">
        <v>50</v>
      </c>
      <c r="B5" s="23">
        <v>3</v>
      </c>
      <c r="C5" s="23">
        <v>4</v>
      </c>
      <c r="D5" s="23">
        <v>1</v>
      </c>
      <c r="E5" s="23">
        <v>6</v>
      </c>
    </row>
    <row r="6" spans="1:7" x14ac:dyDescent="0.25">
      <c r="A6" s="1">
        <v>100</v>
      </c>
      <c r="B6" s="23">
        <v>7</v>
      </c>
      <c r="C6" s="23">
        <v>8</v>
      </c>
      <c r="D6" s="23">
        <v>3</v>
      </c>
      <c r="E6" s="23">
        <v>6</v>
      </c>
    </row>
    <row r="7" spans="1:7" x14ac:dyDescent="0.25">
      <c r="A7" s="5">
        <v>150</v>
      </c>
      <c r="B7" s="23">
        <v>0</v>
      </c>
      <c r="C7" s="23">
        <v>0</v>
      </c>
      <c r="D7" s="23">
        <v>0</v>
      </c>
      <c r="E7" s="23">
        <v>0</v>
      </c>
    </row>
    <row r="9" spans="1:7" x14ac:dyDescent="0.25">
      <c r="A9" s="1"/>
      <c r="B9" s="1">
        <f>SUM(B10:B14)</f>
        <v>100</v>
      </c>
      <c r="C9" s="1">
        <f t="shared" ref="C9:E9" si="0">SUM(C10:C14)</f>
        <v>200</v>
      </c>
      <c r="D9" s="1">
        <f t="shared" si="0"/>
        <v>100</v>
      </c>
      <c r="E9" s="1">
        <f t="shared" si="0"/>
        <v>200</v>
      </c>
      <c r="F9" s="22" t="s">
        <v>102</v>
      </c>
      <c r="G9" s="22">
        <f>SUMPRODUCT(B3:E7,B10:E14)</f>
        <v>1600</v>
      </c>
    </row>
    <row r="10" spans="1:7" x14ac:dyDescent="0.25">
      <c r="A10" s="1">
        <f>SUM(B10:E10)</f>
        <v>100</v>
      </c>
      <c r="B10" s="24">
        <v>100</v>
      </c>
      <c r="C10" s="24">
        <v>0</v>
      </c>
      <c r="D10" s="23">
        <v>0</v>
      </c>
      <c r="E10" s="23">
        <v>0</v>
      </c>
    </row>
    <row r="11" spans="1:7" x14ac:dyDescent="0.25">
      <c r="A11" s="1">
        <f t="shared" ref="A11:A14" si="1">SUM(B11:E11)</f>
        <v>200</v>
      </c>
      <c r="B11" s="24">
        <v>0</v>
      </c>
      <c r="C11" s="23">
        <v>0</v>
      </c>
      <c r="D11" s="23">
        <v>0</v>
      </c>
      <c r="E11" s="24">
        <v>200</v>
      </c>
    </row>
    <row r="12" spans="1:7" x14ac:dyDescent="0.25">
      <c r="A12" s="1">
        <f t="shared" si="1"/>
        <v>50</v>
      </c>
      <c r="B12" s="23">
        <v>0</v>
      </c>
      <c r="C12" s="24">
        <v>50</v>
      </c>
      <c r="D12" s="23">
        <v>0</v>
      </c>
      <c r="E12" s="23">
        <v>0</v>
      </c>
    </row>
    <row r="13" spans="1:7" x14ac:dyDescent="0.25">
      <c r="A13" s="1">
        <f t="shared" si="1"/>
        <v>100</v>
      </c>
      <c r="B13" s="23">
        <v>0</v>
      </c>
      <c r="C13" s="23">
        <v>0</v>
      </c>
      <c r="D13" s="24">
        <v>100</v>
      </c>
      <c r="E13" s="24">
        <v>0</v>
      </c>
    </row>
    <row r="14" spans="1:7" x14ac:dyDescent="0.25">
      <c r="A14" s="1">
        <f t="shared" si="1"/>
        <v>150</v>
      </c>
      <c r="B14" s="23">
        <v>0</v>
      </c>
      <c r="C14" s="24">
        <v>150</v>
      </c>
      <c r="D14" s="23">
        <v>0</v>
      </c>
      <c r="E14" s="23">
        <v>0</v>
      </c>
    </row>
    <row r="16" spans="1:7" x14ac:dyDescent="0.25">
      <c r="A16" s="1"/>
      <c r="B16" s="1">
        <f>SUM(B17:B21)</f>
        <v>100</v>
      </c>
      <c r="C16" s="1">
        <f t="shared" ref="C16:E16" si="2">SUM(C17:C21)</f>
        <v>200</v>
      </c>
      <c r="D16" s="1">
        <f t="shared" si="2"/>
        <v>100</v>
      </c>
      <c r="E16" s="1">
        <f t="shared" si="2"/>
        <v>200</v>
      </c>
      <c r="F16" s="22" t="s">
        <v>102</v>
      </c>
      <c r="G16" s="22">
        <f>SUMPRODUCT(B3:E7,B17:E21)</f>
        <v>1650</v>
      </c>
    </row>
    <row r="17" spans="1:5" x14ac:dyDescent="0.25">
      <c r="A17" s="1">
        <f>SUM(B17:E17)</f>
        <v>100</v>
      </c>
      <c r="B17" s="24">
        <v>0</v>
      </c>
      <c r="C17" s="24">
        <v>50</v>
      </c>
      <c r="D17" s="23">
        <v>0</v>
      </c>
      <c r="E17" s="23">
        <v>50</v>
      </c>
    </row>
    <row r="18" spans="1:5" x14ac:dyDescent="0.25">
      <c r="A18" s="1">
        <f t="shared" ref="A18:A21" si="3">SUM(B18:E18)</f>
        <v>200</v>
      </c>
      <c r="B18" s="24">
        <v>100</v>
      </c>
      <c r="C18" s="23">
        <v>0</v>
      </c>
      <c r="D18" s="23">
        <v>0</v>
      </c>
      <c r="E18" s="24">
        <v>100</v>
      </c>
    </row>
    <row r="19" spans="1:5" x14ac:dyDescent="0.25">
      <c r="A19" s="1">
        <f t="shared" si="3"/>
        <v>50</v>
      </c>
      <c r="B19" s="23">
        <v>0</v>
      </c>
      <c r="C19" s="24">
        <v>0</v>
      </c>
      <c r="D19" s="23">
        <v>50</v>
      </c>
      <c r="E19" s="23">
        <v>0</v>
      </c>
    </row>
    <row r="20" spans="1:5" x14ac:dyDescent="0.25">
      <c r="A20" s="1">
        <f t="shared" si="3"/>
        <v>100</v>
      </c>
      <c r="B20" s="23">
        <v>0</v>
      </c>
      <c r="C20" s="23">
        <v>0</v>
      </c>
      <c r="D20" s="24">
        <v>50</v>
      </c>
      <c r="E20" s="24">
        <v>50</v>
      </c>
    </row>
    <row r="21" spans="1:5" x14ac:dyDescent="0.25">
      <c r="A21" s="1">
        <f t="shared" si="3"/>
        <v>150</v>
      </c>
      <c r="B21" s="23">
        <v>0</v>
      </c>
      <c r="C21" s="24">
        <v>150</v>
      </c>
      <c r="D21" s="23">
        <v>0</v>
      </c>
      <c r="E21" s="23">
        <v>0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2. Вручную</vt:lpstr>
      <vt:lpstr>Отчет о результатах 1</vt:lpstr>
      <vt:lpstr>Отчет о результатах 2</vt:lpstr>
      <vt:lpstr>Автоматически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2021-10-05T10:57:46Z</dcterms:modified>
</cp:coreProperties>
</file>