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mc:AlternateContent xmlns:mc="http://schemas.openxmlformats.org/markup-compatibility/2006">
    <mc:Choice Requires="x15">
      <x15ac:absPath xmlns:x15ac="http://schemas.microsoft.com/office/spreadsheetml/2010/11/ac" url="C:\Users\MH\Desktop\211219_전동화시스템실 신입공채 9기 프로젝트\cruise-controller-development\Report\동적 검증\"/>
    </mc:Choice>
  </mc:AlternateContent>
  <xr:revisionPtr revIDLastSave="0" documentId="8_{2B686FAD-3BCC-4D5C-8962-739AE57CF286}" xr6:coauthVersionLast="47" xr6:coauthVersionMax="47" xr10:uidLastSave="{00000000-0000-0000-0000-000000000000}"/>
  <bookViews>
    <workbookView xWindow="-108" yWindow="-108" windowWidth="23256" windowHeight="12576" xr2:uid="{00000000-000D-0000-FFFF-FFFF00000000}"/>
  </bookViews>
  <sheets>
    <sheet name="Summary" sheetId="1" r:id="rId1"/>
    <sheet name="main" sheetId="11" r:id="rId2"/>
    <sheet name="Counter" sheetId="14" r:id="rId3"/>
    <sheet name="FallingDetect" sheetId="13" r:id="rId4"/>
    <sheet name="RisingDetect" sheetId="15" r:id="rId5"/>
    <sheet name="SR_FilpFlop" sheetId="12" r:id="rId6"/>
    <sheet name="button interface" sheetId="10" r:id="rId7"/>
    <sheet name="ModeSelect" sheetId="8" r:id="rId8"/>
    <sheet name="Accelate" sheetId="6" r:id="rId9"/>
    <sheet name="Decelate" sheetId="4" r:id="rId10"/>
    <sheet name="AlarmFlag" sheetId="9"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7" i="11" l="1"/>
  <c r="F18" i="11"/>
  <c r="F19" i="11"/>
  <c r="F20" i="11"/>
  <c r="F21" i="11"/>
  <c r="F22" i="11"/>
  <c r="F23" i="11"/>
  <c r="F24" i="11"/>
  <c r="F25" i="11"/>
  <c r="S37" i="1"/>
  <c r="V37" i="1"/>
  <c r="AB32" i="1"/>
  <c r="AB33" i="1"/>
  <c r="AB34" i="1"/>
  <c r="AB35" i="1"/>
  <c r="AB36" i="1"/>
  <c r="AB37" i="1"/>
  <c r="Y32" i="1"/>
  <c r="Y33" i="1"/>
  <c r="Y34" i="1"/>
  <c r="Y35" i="1"/>
  <c r="Y36" i="1"/>
  <c r="Y37" i="1"/>
  <c r="V32" i="1"/>
  <c r="V33" i="1"/>
  <c r="V34" i="1"/>
  <c r="V35" i="1"/>
  <c r="V36" i="1"/>
  <c r="S32" i="1"/>
  <c r="S33" i="1"/>
  <c r="S34" i="1"/>
  <c r="S35" i="1"/>
  <c r="S36" i="1"/>
  <c r="AB38" i="1"/>
  <c r="Y38" i="1"/>
  <c r="V38" i="1"/>
  <c r="S38" i="1"/>
  <c r="AB39" i="1"/>
  <c r="Y39" i="1"/>
  <c r="V39" i="1"/>
  <c r="S39" i="1"/>
  <c r="AH32" i="1"/>
  <c r="AB40" i="1"/>
  <c r="AB41" i="1"/>
  <c r="Y40" i="1"/>
  <c r="Y41" i="1"/>
  <c r="V40" i="1"/>
  <c r="V41" i="1"/>
  <c r="S40" i="1"/>
  <c r="S41" i="1"/>
</calcChain>
</file>

<file path=xl/sharedStrings.xml><?xml version="1.0" encoding="utf-8"?>
<sst xmlns="http://schemas.openxmlformats.org/spreadsheetml/2006/main" count="1124" uniqueCount="488">
  <si>
    <t>1. 검증 대상</t>
    <phoneticPr fontId="2" type="noConversion"/>
  </si>
  <si>
    <t>검증 대상</t>
    <phoneticPr fontId="2" type="noConversion"/>
  </si>
  <si>
    <t>버전</t>
    <phoneticPr fontId="2" type="noConversion"/>
  </si>
  <si>
    <t>2. 검증환경</t>
    <phoneticPr fontId="2" type="noConversion"/>
  </si>
  <si>
    <t>3. 검증 인력</t>
    <phoneticPr fontId="2" type="noConversion"/>
  </si>
  <si>
    <t>담당자</t>
    <phoneticPr fontId="2" type="noConversion"/>
  </si>
  <si>
    <t>직급</t>
    <phoneticPr fontId="2" type="noConversion"/>
  </si>
  <si>
    <t>4. 검증 기준</t>
    <phoneticPr fontId="2" type="noConversion"/>
  </si>
  <si>
    <t>수행 도구</t>
    <phoneticPr fontId="2" type="noConversion"/>
  </si>
  <si>
    <t>버전</t>
    <phoneticPr fontId="2" type="noConversion"/>
  </si>
  <si>
    <t>역할</t>
    <phoneticPr fontId="2" type="noConversion"/>
  </si>
  <si>
    <t>ASIL</t>
    <phoneticPr fontId="7" type="noConversion"/>
  </si>
  <si>
    <t>QM</t>
    <phoneticPr fontId="7" type="noConversion"/>
  </si>
  <si>
    <t>A</t>
    <phoneticPr fontId="7" type="noConversion"/>
  </si>
  <si>
    <t>B</t>
    <phoneticPr fontId="7" type="noConversion"/>
  </si>
  <si>
    <t>C</t>
    <phoneticPr fontId="7" type="noConversion"/>
  </si>
  <si>
    <t>D</t>
    <phoneticPr fontId="7" type="noConversion"/>
  </si>
  <si>
    <t>문장 커버리지</t>
    <phoneticPr fontId="7" type="noConversion"/>
  </si>
  <si>
    <t>●</t>
  </si>
  <si>
    <t>결정 커버리지</t>
  </si>
  <si>
    <t>⊙</t>
    <phoneticPr fontId="7" type="noConversion"/>
  </si>
  <si>
    <t>MC/DC</t>
    <phoneticPr fontId="7" type="noConversion"/>
  </si>
  <si>
    <t>-</t>
  </si>
  <si>
    <t>-</t>
    <phoneticPr fontId="7" type="noConversion"/>
  </si>
  <si>
    <t>-</t>
    <phoneticPr fontId="7" type="noConversion"/>
  </si>
  <si>
    <t>⊙</t>
    <phoneticPr fontId="7" type="noConversion"/>
  </si>
  <si>
    <t>●</t>
    <phoneticPr fontId="7" type="noConversion"/>
  </si>
  <si>
    <t>●</t>
    <phoneticPr fontId="7" type="noConversion"/>
  </si>
  <si>
    <t>커버리지 종류</t>
    <phoneticPr fontId="2" type="noConversion"/>
  </si>
  <si>
    <t>달성 지표</t>
    <phoneticPr fontId="2" type="noConversion"/>
  </si>
  <si>
    <t>비고</t>
    <phoneticPr fontId="7" type="noConversion"/>
  </si>
  <si>
    <t>테스트 케이스 수행 결과</t>
    <phoneticPr fontId="7" type="noConversion"/>
  </si>
  <si>
    <t>5. 검증 결과</t>
    <phoneticPr fontId="2" type="noConversion"/>
  </si>
  <si>
    <t>Pass</t>
    <phoneticPr fontId="7" type="noConversion"/>
  </si>
  <si>
    <t>Fail</t>
    <phoneticPr fontId="7" type="noConversion"/>
  </si>
  <si>
    <t>Toal</t>
    <phoneticPr fontId="7" type="noConversion"/>
  </si>
  <si>
    <t>Ratio</t>
    <phoneticPr fontId="7" type="noConversion"/>
  </si>
  <si>
    <t>요구사항 정합성 커버리지</t>
    <phoneticPr fontId="7" type="noConversion"/>
  </si>
  <si>
    <t>요구사항 추적성 커버리지</t>
    <phoneticPr fontId="7" type="noConversion"/>
  </si>
  <si>
    <t>MC/DC</t>
    <phoneticPr fontId="7" type="noConversion"/>
  </si>
  <si>
    <t>결정 커버리지</t>
    <phoneticPr fontId="7" type="noConversion"/>
  </si>
  <si>
    <t>File</t>
    <phoneticPr fontId="7" type="noConversion"/>
  </si>
  <si>
    <t>Cruise Control</t>
    <phoneticPr fontId="7" type="noConversion"/>
  </si>
  <si>
    <t>System</t>
    <phoneticPr fontId="7" type="noConversion"/>
  </si>
  <si>
    <t>pLOC</t>
    <phoneticPr fontId="7" type="noConversion"/>
  </si>
  <si>
    <t>1. 검증 사양서</t>
    <phoneticPr fontId="2" type="noConversion"/>
  </si>
  <si>
    <t>File</t>
    <phoneticPr fontId="2" type="noConversion"/>
  </si>
  <si>
    <t>Function</t>
    <phoneticPr fontId="2" type="noConversion"/>
  </si>
  <si>
    <t>I/O</t>
    <phoneticPr fontId="2" type="noConversion"/>
  </si>
  <si>
    <t>Remark</t>
    <phoneticPr fontId="2" type="noConversion"/>
  </si>
  <si>
    <t>Function Analysis</t>
    <phoneticPr fontId="2" type="noConversion"/>
  </si>
  <si>
    <t>Short Description</t>
    <phoneticPr fontId="2" type="noConversion"/>
  </si>
  <si>
    <t>Name</t>
    <phoneticPr fontId="2" type="noConversion"/>
  </si>
  <si>
    <t>Type</t>
    <phoneticPr fontId="2" type="noConversion"/>
  </si>
  <si>
    <t>Description</t>
    <phoneticPr fontId="2" type="noConversion"/>
  </si>
  <si>
    <t>Bool</t>
    <phoneticPr fontId="2" type="noConversion"/>
  </si>
  <si>
    <t>TID</t>
    <phoneticPr fontId="2" type="noConversion"/>
  </si>
  <si>
    <t>RID</t>
    <phoneticPr fontId="2" type="noConversion"/>
  </si>
  <si>
    <t>Objective</t>
    <phoneticPr fontId="2" type="noConversion"/>
  </si>
  <si>
    <t>Scenario</t>
    <phoneticPr fontId="2" type="noConversion"/>
  </si>
  <si>
    <t>2. 테스트케이스</t>
    <phoneticPr fontId="2" type="noConversion"/>
  </si>
  <si>
    <t>TID</t>
    <phoneticPr fontId="2" type="noConversion"/>
  </si>
  <si>
    <t>Objective</t>
    <phoneticPr fontId="2" type="noConversion"/>
  </si>
  <si>
    <t>Pre Condtion(TID)</t>
    <phoneticPr fontId="2" type="noConversion"/>
  </si>
  <si>
    <t>Input</t>
    <phoneticPr fontId="2" type="noConversion"/>
  </si>
  <si>
    <t>Expect</t>
    <phoneticPr fontId="2" type="noConversion"/>
  </si>
  <si>
    <t>variable</t>
    <phoneticPr fontId="2" type="noConversion"/>
  </si>
  <si>
    <t>value</t>
    <phoneticPr fontId="2" type="noConversion"/>
  </si>
  <si>
    <t>요구사항 정합성 커버리지</t>
    <phoneticPr fontId="7" type="noConversion"/>
  </si>
  <si>
    <t>요구사항 추적성 커버리지</t>
    <phoneticPr fontId="7" type="noConversion"/>
  </si>
  <si>
    <t>executed</t>
    <phoneticPr fontId="2" type="noConversion"/>
  </si>
  <si>
    <t>ratio</t>
    <phoneticPr fontId="2" type="noConversion"/>
  </si>
  <si>
    <t>total</t>
    <phoneticPr fontId="2" type="noConversion"/>
  </si>
  <si>
    <t>Function</t>
    <phoneticPr fontId="7" type="noConversion"/>
  </si>
  <si>
    <t>Init Value</t>
    <phoneticPr fontId="2" type="noConversion"/>
  </si>
  <si>
    <t>I</t>
    <phoneticPr fontId="2" type="noConversion"/>
  </si>
  <si>
    <t>O</t>
  </si>
  <si>
    <t>O</t>
    <phoneticPr fontId="2" type="noConversion"/>
  </si>
  <si>
    <t>SetAccel_short</t>
    <phoneticPr fontId="2" type="noConversion"/>
  </si>
  <si>
    <t>Accelerate</t>
    <phoneticPr fontId="2" type="noConversion"/>
  </si>
  <si>
    <t>Accel 버튼을 짧게 입력</t>
    <phoneticPr fontId="2" type="noConversion"/>
  </si>
  <si>
    <t>Accel 버튼을 길게 입력</t>
    <phoneticPr fontId="2" type="noConversion"/>
  </si>
  <si>
    <t>SetAccel_Long</t>
    <phoneticPr fontId="2" type="noConversion"/>
  </si>
  <si>
    <t>목표 차량 속도</t>
    <phoneticPr fontId="2" type="noConversion"/>
  </si>
  <si>
    <r>
      <rPr>
        <sz val="11"/>
        <color theme="1"/>
        <rFont val="굴림"/>
        <family val="1"/>
        <charset val="129"/>
      </rPr>
      <t>목표차속이 50</t>
    </r>
    <r>
      <rPr>
        <sz val="11"/>
        <color theme="1"/>
        <rFont val="Calibri"/>
        <family val="1"/>
      </rPr>
      <t>km/s</t>
    </r>
    <r>
      <rPr>
        <sz val="11"/>
        <color theme="1"/>
        <rFont val="바탕"/>
        <family val="1"/>
        <charset val="129"/>
      </rPr>
      <t xml:space="preserve">이상일 때, </t>
    </r>
    <r>
      <rPr>
        <sz val="11"/>
        <color theme="1"/>
        <rFont val="Calibri"/>
        <family val="1"/>
      </rPr>
      <t>Accel</t>
    </r>
    <r>
      <rPr>
        <sz val="11"/>
        <color theme="1"/>
        <rFont val="바탕"/>
        <family val="1"/>
        <charset val="129"/>
      </rPr>
      <t>버튼을 길게 누르면 목표차속이 5씩 증가한다.</t>
    </r>
    <phoneticPr fontId="2" type="noConversion"/>
  </si>
  <si>
    <r>
      <rPr>
        <sz val="11"/>
        <color theme="1"/>
        <rFont val="굴림"/>
        <family val="1"/>
        <charset val="129"/>
      </rPr>
      <t>목표차속이 50</t>
    </r>
    <r>
      <rPr>
        <sz val="11"/>
        <color theme="1"/>
        <rFont val="Calibri"/>
        <family val="1"/>
      </rPr>
      <t>km/s</t>
    </r>
    <r>
      <rPr>
        <sz val="11"/>
        <color theme="1"/>
        <rFont val="바탕"/>
        <family val="1"/>
        <charset val="129"/>
      </rPr>
      <t xml:space="preserve">이상일 때, </t>
    </r>
    <r>
      <rPr>
        <sz val="11"/>
        <color theme="1"/>
        <rFont val="Calibri"/>
        <family val="1"/>
      </rPr>
      <t>Accel</t>
    </r>
    <r>
      <rPr>
        <sz val="11"/>
        <color theme="1"/>
        <rFont val="바탕"/>
        <family val="1"/>
        <charset val="129"/>
      </rPr>
      <t>버튼을 짧게 누르면 목표차속이 1씩 증가한다.</t>
    </r>
    <phoneticPr fontId="2" type="noConversion"/>
  </si>
  <si>
    <r>
      <t xml:space="preserve">1. </t>
    </r>
    <r>
      <rPr>
        <sz val="11"/>
        <color theme="1"/>
        <rFont val="돋움"/>
        <family val="1"/>
        <charset val="129"/>
      </rPr>
      <t>Cruise Mode On인 상태에서 Accel 버튼을 누르면 목표 차속이 증가한다.
2. Accel버튼을 짧게 입력하면 목표 차속이 1씩 증가한다.
3. Accel버튼을 길게 입력하면 목표 차속이 5씩 증가한다.</t>
    </r>
    <phoneticPr fontId="2" type="noConversion"/>
  </si>
  <si>
    <t>목표차속 설정</t>
    <phoneticPr fontId="2" type="noConversion"/>
  </si>
  <si>
    <t>main.c</t>
    <phoneticPr fontId="2" type="noConversion"/>
  </si>
  <si>
    <t>Target spd_out</t>
    <phoneticPr fontId="2" type="noConversion"/>
  </si>
  <si>
    <t>Target spd_in</t>
    <phoneticPr fontId="2" type="noConversion"/>
  </si>
  <si>
    <t>50
1
0</t>
    <phoneticPr fontId="2" type="noConversion"/>
  </si>
  <si>
    <t>52
0
1</t>
    <phoneticPr fontId="2" type="noConversion"/>
  </si>
  <si>
    <t>target_spd_in
SetAccel_Short
SetAccel_Long</t>
    <phoneticPr fontId="2" type="noConversion"/>
  </si>
  <si>
    <t>70
1
0</t>
    <phoneticPr fontId="2" type="noConversion"/>
  </si>
  <si>
    <t>78
0
1</t>
    <phoneticPr fontId="2" type="noConversion"/>
  </si>
  <si>
    <r>
      <rPr>
        <sz val="11"/>
        <color theme="1"/>
        <rFont val="굴림"/>
        <family val="1"/>
        <charset val="129"/>
      </rPr>
      <t>목표차속이 50</t>
    </r>
    <r>
      <rPr>
        <sz val="11"/>
        <color theme="1"/>
        <rFont val="Calibri"/>
        <family val="1"/>
      </rPr>
      <t>km/s</t>
    </r>
    <r>
      <rPr>
        <sz val="11"/>
        <color theme="1"/>
        <rFont val="바탕"/>
        <family val="1"/>
        <charset val="129"/>
      </rPr>
      <t>이상일 때,</t>
    </r>
    <r>
      <rPr>
        <sz val="11"/>
        <color theme="1"/>
        <rFont val="Calibri"/>
        <family val="1"/>
      </rPr>
      <t>Decel</t>
    </r>
    <r>
      <rPr>
        <sz val="11"/>
        <color theme="1"/>
        <rFont val="바탕"/>
        <family val="1"/>
        <charset val="129"/>
      </rPr>
      <t>버튼을 짧게 누르면 목표차속이 1씩 감소한다.</t>
    </r>
    <phoneticPr fontId="2" type="noConversion"/>
  </si>
  <si>
    <t>Decel 버튼을 짧게 입력</t>
    <phoneticPr fontId="2" type="noConversion"/>
  </si>
  <si>
    <t>Decel 버튼을 길게 입력</t>
    <phoneticPr fontId="2" type="noConversion"/>
  </si>
  <si>
    <t>target_spd_in
ResDecel_Short
ResDecel_Long</t>
    <phoneticPr fontId="2" type="noConversion"/>
  </si>
  <si>
    <t>Cal_Accel_001</t>
    <phoneticPr fontId="2" type="noConversion"/>
  </si>
  <si>
    <t>bool</t>
    <phoneticPr fontId="2" type="noConversion"/>
  </si>
  <si>
    <t>int</t>
    <phoneticPr fontId="2" type="noConversion"/>
  </si>
  <si>
    <r>
      <rPr>
        <sz val="11"/>
        <color theme="1"/>
        <rFont val="굴림"/>
        <family val="1"/>
        <charset val="129"/>
      </rPr>
      <t>목표차속이 50</t>
    </r>
    <r>
      <rPr>
        <sz val="11"/>
        <color theme="1"/>
        <rFont val="Calibri"/>
        <family val="1"/>
      </rPr>
      <t>km/s</t>
    </r>
    <r>
      <rPr>
        <sz val="11"/>
        <color theme="1"/>
        <rFont val="바탕"/>
        <family val="1"/>
        <charset val="129"/>
      </rPr>
      <t>이상일 때,</t>
    </r>
    <r>
      <rPr>
        <sz val="11"/>
        <color theme="1"/>
        <rFont val="Calibri"/>
        <family val="1"/>
      </rPr>
      <t>Decel</t>
    </r>
    <r>
      <rPr>
        <sz val="11"/>
        <color theme="1"/>
        <rFont val="바탕"/>
        <family val="1"/>
        <charset val="129"/>
      </rPr>
      <t>버튼을 짧게 누르면 목표차속이 5씩 감소한다.</t>
    </r>
    <phoneticPr fontId="2" type="noConversion"/>
  </si>
  <si>
    <t>Cruise Control 제어기</t>
    <phoneticPr fontId="2" type="noConversion"/>
  </si>
  <si>
    <t>V0.02</t>
    <phoneticPr fontId="2" type="noConversion"/>
  </si>
  <si>
    <t>김두희</t>
    <phoneticPr fontId="2" type="noConversion"/>
  </si>
  <si>
    <t>전임</t>
    <phoneticPr fontId="2" type="noConversion"/>
  </si>
  <si>
    <t>김재강</t>
    <phoneticPr fontId="2" type="noConversion"/>
  </si>
  <si>
    <t>김진철</t>
    <phoneticPr fontId="2" type="noConversion"/>
  </si>
  <si>
    <t>이명준</t>
    <phoneticPr fontId="2" type="noConversion"/>
  </si>
  <si>
    <t>이민현</t>
    <phoneticPr fontId="2" type="noConversion"/>
  </si>
  <si>
    <t>조영흠</t>
    <phoneticPr fontId="2" type="noConversion"/>
  </si>
  <si>
    <t>최서희</t>
    <phoneticPr fontId="2" type="noConversion"/>
  </si>
  <si>
    <r>
      <t>Co</t>
    </r>
    <r>
      <rPr>
        <sz val="11"/>
        <color theme="1"/>
        <rFont val="굴림"/>
        <family val="1"/>
        <charset val="129"/>
      </rPr>
      <t>ntroler Tester</t>
    </r>
    <phoneticPr fontId="2" type="noConversion"/>
  </si>
  <si>
    <r>
      <t>3.</t>
    </r>
    <r>
      <rPr>
        <sz val="11"/>
        <color theme="1"/>
        <rFont val="굴림"/>
        <family val="1"/>
        <charset val="129"/>
      </rPr>
      <t>4</t>
    </r>
    <r>
      <rPr>
        <sz val="11"/>
        <color theme="1"/>
        <rFont val="현대하모니 L"/>
        <family val="1"/>
        <charset val="129"/>
      </rPr>
      <t>.</t>
    </r>
    <r>
      <rPr>
        <sz val="11"/>
        <color theme="1"/>
        <rFont val="굴림"/>
        <family val="1"/>
        <charset val="129"/>
      </rPr>
      <t>2</t>
    </r>
    <phoneticPr fontId="2" type="noConversion"/>
  </si>
  <si>
    <t>PM</t>
    <phoneticPr fontId="7" type="noConversion"/>
  </si>
  <si>
    <t>Button Interface 검증</t>
    <phoneticPr fontId="7" type="noConversion"/>
  </si>
  <si>
    <t>Model Select 검증</t>
    <phoneticPr fontId="7" type="noConversion"/>
  </si>
  <si>
    <t>Calculate Target Speed 검증</t>
    <phoneticPr fontId="7" type="noConversion"/>
  </si>
  <si>
    <r>
      <rPr>
        <sz val="11"/>
        <color theme="1"/>
        <rFont val="굴림"/>
        <family val="1"/>
        <charset val="129"/>
      </rPr>
      <t>A</t>
    </r>
    <r>
      <rPr>
        <sz val="11"/>
        <color theme="1"/>
        <rFont val="현대하모니 L"/>
        <family val="1"/>
        <charset val="129"/>
      </rPr>
      <t>larm Flag 검증</t>
    </r>
    <phoneticPr fontId="7" type="noConversion"/>
  </si>
  <si>
    <t xml:space="preserve">target_spd_out
</t>
    <phoneticPr fontId="2" type="noConversion"/>
  </si>
  <si>
    <t xml:space="preserve">51
</t>
    <phoneticPr fontId="2" type="noConversion"/>
  </si>
  <si>
    <t xml:space="preserve">57
</t>
    <phoneticPr fontId="2" type="noConversion"/>
  </si>
  <si>
    <t>target_spd_out</t>
    <phoneticPr fontId="2" type="noConversion"/>
  </si>
  <si>
    <r>
      <t xml:space="preserve">1. </t>
    </r>
    <r>
      <rPr>
        <sz val="11"/>
        <color theme="1"/>
        <rFont val="돋움"/>
        <family val="1"/>
        <charset val="129"/>
      </rPr>
      <t>Cruise Mode On인 상태에서Decel 버튼을 누르면 목표 차속이 감소한다.
2. Decel버튼을 짧게 입력하면 목표 차속이 1씩 감소한다.
3. Decel버튼을 길게 입력하면 목표 차속이 5씩 감소한다.</t>
    </r>
    <phoneticPr fontId="2" type="noConversion"/>
  </si>
  <si>
    <t>Decelate</t>
    <phoneticPr fontId="2" type="noConversion"/>
  </si>
  <si>
    <t>Cal_Accel_002</t>
    <phoneticPr fontId="2" type="noConversion"/>
  </si>
  <si>
    <t>Cal_Accel_003</t>
    <phoneticPr fontId="2" type="noConversion"/>
  </si>
  <si>
    <t>199
0
1</t>
    <phoneticPr fontId="2" type="noConversion"/>
  </si>
  <si>
    <t xml:space="preserve">200
</t>
    <phoneticPr fontId="2" type="noConversion"/>
  </si>
  <si>
    <t>목표차속 최저 속도 유지</t>
    <phoneticPr fontId="2" type="noConversion"/>
  </si>
  <si>
    <r>
      <rPr>
        <sz val="11"/>
        <color theme="1"/>
        <rFont val="바탕"/>
        <family val="1"/>
        <charset val="129"/>
      </rPr>
      <t xml:space="preserve">목표차속을 </t>
    </r>
    <r>
      <rPr>
        <sz val="11"/>
        <color theme="1"/>
        <rFont val="Calibri"/>
        <family val="1"/>
      </rPr>
      <t>Decel</t>
    </r>
    <r>
      <rPr>
        <sz val="11"/>
        <color theme="1"/>
        <rFont val="바탕"/>
        <family val="1"/>
        <charset val="129"/>
      </rPr>
      <t>버튼을 눌러 50km/s 미만이 되려할 때, 목표차속은 50km/s로 유지된다.</t>
    </r>
    <phoneticPr fontId="2" type="noConversion"/>
  </si>
  <si>
    <t>목표차속 최고속도 제한</t>
    <phoneticPr fontId="2" type="noConversion"/>
  </si>
  <si>
    <t>1. cruise_mode 함수는 차량의 크루즈 모드를  6개의 입력값과 2개의 출력값으로 결정하는 함수입니다. 
2. 차량의 현재 속도가 50km 이상이며 크루즈 모드를 해제하는 신호가 감지되지 않았을 때 크루즈 버튼을 누르면 1이 반환됩니다. 이외의 경우엔 0이 반환됩니다.</t>
    <phoneticPr fontId="2" type="noConversion"/>
  </si>
  <si>
    <t>current_spd</t>
    <phoneticPr fontId="2" type="noConversion"/>
  </si>
  <si>
    <t>Int</t>
    <phoneticPr fontId="2" type="noConversion"/>
  </si>
  <si>
    <t>차량 현재 속도</t>
    <phoneticPr fontId="2" type="noConversion"/>
  </si>
  <si>
    <t>car_brake</t>
    <phoneticPr fontId="2" type="noConversion"/>
  </si>
  <si>
    <t>차량 브레이크 신호(입력 : 1, 미입력 : 0)</t>
    <phoneticPr fontId="2" type="noConversion"/>
  </si>
  <si>
    <t>cancel_button</t>
    <phoneticPr fontId="2" type="noConversion"/>
  </si>
  <si>
    <t>크루즈 모드 캔슬 버튼(입력 : 1, 미입력 : 0)</t>
    <phoneticPr fontId="2" type="noConversion"/>
  </si>
  <si>
    <t>cruise_button</t>
    <phoneticPr fontId="2" type="noConversion"/>
  </si>
  <si>
    <t>크루즈 모드 진입 버튼(입력 : 1, 미입력 : 0)</t>
    <phoneticPr fontId="2" type="noConversion"/>
  </si>
  <si>
    <t>is_fault</t>
    <phoneticPr fontId="2" type="noConversion"/>
  </si>
  <si>
    <t>Fault 신호(입력 : 1, 미입력 : 0)</t>
    <phoneticPr fontId="2" type="noConversion"/>
  </si>
  <si>
    <t>차량의 목표 속도</t>
    <phoneticPr fontId="2" type="noConversion"/>
  </si>
  <si>
    <t>returnVar</t>
    <phoneticPr fontId="2" type="noConversion"/>
  </si>
  <si>
    <t>크루즈 모드 여부 반환(크루즈 모드 : 1, 크루즈 모드가 아닐 경우 : 0)</t>
    <phoneticPr fontId="2" type="noConversion"/>
  </si>
  <si>
    <t>크루즈 모드 진입</t>
    <phoneticPr fontId="2" type="noConversion"/>
  </si>
  <si>
    <t>현재 속도 미달</t>
    <phoneticPr fontId="2" type="noConversion"/>
  </si>
  <si>
    <t>현재 차량 속도가 50km 미만이면 크루즈 모드에 진입하지 못한다.</t>
    <phoneticPr fontId="2" type="noConversion"/>
  </si>
  <si>
    <t>크루즈 버튼 미입력</t>
    <phoneticPr fontId="2" type="noConversion"/>
  </si>
  <si>
    <t xml:space="preserve">차량 속도가 50km 이상이고 크루즈 모드를 해제하는 신호가 하나도 감지되지 않았을 때라도 cruise_button이 눌리지 않으면 크루즈 모드에 진입하지 않는다. </t>
    <phoneticPr fontId="2" type="noConversion"/>
  </si>
  <si>
    <t>브레이크 신호 입력</t>
    <phoneticPr fontId="2" type="noConversion"/>
  </si>
  <si>
    <t>브레이크 신호가 입력되면 목표 속도는 유지한 채로 크루즈 모드가 해제된다.</t>
    <phoneticPr fontId="2" type="noConversion"/>
  </si>
  <si>
    <t>캔슬 신호 입력</t>
    <phoneticPr fontId="2" type="noConversion"/>
  </si>
  <si>
    <t>캔슬 신호가 입력되면 목표 속도를 초기화(-1)하며 크루즈 모드가 해제된다.</t>
    <phoneticPr fontId="2" type="noConversion"/>
  </si>
  <si>
    <t>Fault 신호 입력</t>
    <phoneticPr fontId="2" type="noConversion"/>
  </si>
  <si>
    <t>Fault 신호가 입력되면 목표 속도를 초기화(-1)하며 크루즈 모드가 해제된다.</t>
    <phoneticPr fontId="2" type="noConversion"/>
  </si>
  <si>
    <t>크루즈 모드 진입</t>
  </si>
  <si>
    <t>current_spd
car_brake
cancel_button
cruise_button
is_fault</t>
    <phoneticPr fontId="2" type="noConversion"/>
  </si>
  <si>
    <t>target_spd
returnVar</t>
    <phoneticPr fontId="2" type="noConversion"/>
  </si>
  <si>
    <t>55
1</t>
    <phoneticPr fontId="2" type="noConversion"/>
  </si>
  <si>
    <t>현재 속도 미달</t>
  </si>
  <si>
    <t>50
0</t>
    <phoneticPr fontId="2" type="noConversion"/>
  </si>
  <si>
    <t>크루즈 버튼 미입력</t>
  </si>
  <si>
    <t>50 
0</t>
    <phoneticPr fontId="2" type="noConversion"/>
  </si>
  <si>
    <t>브레이크 신호 입력</t>
  </si>
  <si>
    <t>캔슬 신호 입력</t>
  </si>
  <si>
    <t>50
0
1
1
0</t>
    <phoneticPr fontId="2" type="noConversion"/>
  </si>
  <si>
    <t>-1
0</t>
    <phoneticPr fontId="2" type="noConversion"/>
  </si>
  <si>
    <t>Fault 신호 입력</t>
  </si>
  <si>
    <t>50
0
0
1
1</t>
    <phoneticPr fontId="2" type="noConversion"/>
  </si>
  <si>
    <t>cruise_mode</t>
    <phoneticPr fontId="2" type="noConversion"/>
  </si>
  <si>
    <r>
      <t>target_</t>
    </r>
    <r>
      <rPr>
        <sz val="11"/>
        <color theme="1"/>
        <rFont val="돋움"/>
        <family val="1"/>
        <charset val="129"/>
      </rPr>
      <t>spd_out</t>
    </r>
    <phoneticPr fontId="2" type="noConversion"/>
  </si>
  <si>
    <t>TID_CR_001</t>
    <phoneticPr fontId="2" type="noConversion"/>
  </si>
  <si>
    <t>TID_CR_002</t>
  </si>
  <si>
    <t>TID_CR_003</t>
  </si>
  <si>
    <t>TID_Accel_001</t>
    <phoneticPr fontId="2" type="noConversion"/>
  </si>
  <si>
    <t>TID_Accel_002</t>
    <phoneticPr fontId="2" type="noConversion"/>
  </si>
  <si>
    <t>TID_Accel_003</t>
    <phoneticPr fontId="2" type="noConversion"/>
  </si>
  <si>
    <t>TID_Decel_001</t>
    <phoneticPr fontId="2" type="noConversion"/>
  </si>
  <si>
    <t>TID_Decel_002</t>
    <phoneticPr fontId="2" type="noConversion"/>
  </si>
  <si>
    <t>TID_Decel_003</t>
    <phoneticPr fontId="2" type="noConversion"/>
  </si>
  <si>
    <t>TID_CR_004</t>
  </si>
  <si>
    <t>TID_CR_005</t>
  </si>
  <si>
    <t>TID_CR_006</t>
  </si>
  <si>
    <t>mian.c</t>
    <phoneticPr fontId="7" type="noConversion"/>
  </si>
  <si>
    <t>cruise_mode</t>
    <phoneticPr fontId="7" type="noConversion"/>
  </si>
  <si>
    <t>Accelate</t>
    <phoneticPr fontId="7" type="noConversion"/>
  </si>
  <si>
    <t>Decelate</t>
    <phoneticPr fontId="7" type="noConversion"/>
  </si>
  <si>
    <t>Alarm Flag</t>
    <phoneticPr fontId="7" type="noConversion"/>
  </si>
  <si>
    <t>alarm_flag</t>
    <phoneticPr fontId="2" type="noConversion"/>
  </si>
  <si>
    <t>veh_speed</t>
    <phoneticPr fontId="2" type="noConversion"/>
  </si>
  <si>
    <t>veh_ready</t>
    <phoneticPr fontId="2" type="noConversion"/>
  </si>
  <si>
    <t>IgOn</t>
    <phoneticPr fontId="2" type="noConversion"/>
  </si>
  <si>
    <t>can_Fault</t>
    <phoneticPr fontId="2" type="noConversion"/>
  </si>
  <si>
    <t>can_timeout</t>
    <phoneticPr fontId="2" type="noConversion"/>
  </si>
  <si>
    <t>차량 속도</t>
    <phoneticPr fontId="2" type="noConversion"/>
  </si>
  <si>
    <t>차량 시동키</t>
    <phoneticPr fontId="2" type="noConversion"/>
  </si>
  <si>
    <t>차량 통신 장애</t>
    <phoneticPr fontId="2" type="noConversion"/>
  </si>
  <si>
    <t>크루즈 모드 진입 버튼</t>
    <phoneticPr fontId="2" type="noConversion"/>
  </si>
  <si>
    <t>차량 준비 상태</t>
    <phoneticPr fontId="2" type="noConversion"/>
  </si>
  <si>
    <r>
      <rPr>
        <sz val="11"/>
        <color theme="1"/>
        <rFont val="굴림"/>
        <family val="1"/>
        <charset val="129"/>
      </rPr>
      <t>TID</t>
    </r>
    <r>
      <rPr>
        <sz val="11"/>
        <color theme="1"/>
        <rFont val="현대하모니 L"/>
        <family val="1"/>
        <charset val="129"/>
      </rPr>
      <t>_Decel_001</t>
    </r>
    <phoneticPr fontId="2" type="noConversion"/>
  </si>
  <si>
    <r>
      <rPr>
        <sz val="11"/>
        <color theme="1"/>
        <rFont val="굴림"/>
        <family val="1"/>
        <charset val="129"/>
      </rPr>
      <t>TID</t>
    </r>
    <r>
      <rPr>
        <sz val="11"/>
        <color theme="1"/>
        <rFont val="현대하모니 L"/>
        <family val="1"/>
        <charset val="129"/>
      </rPr>
      <t>_Decel_002</t>
    </r>
    <phoneticPr fontId="2" type="noConversion"/>
  </si>
  <si>
    <r>
      <rPr>
        <sz val="11"/>
        <color theme="1"/>
        <rFont val="굴림"/>
        <family val="1"/>
        <charset val="129"/>
      </rPr>
      <t>TID</t>
    </r>
    <r>
      <rPr>
        <sz val="11"/>
        <color theme="1"/>
        <rFont val="현대하모니 L"/>
        <family val="1"/>
        <charset val="129"/>
      </rPr>
      <t>_Decel_003</t>
    </r>
    <phoneticPr fontId="2" type="noConversion"/>
  </si>
  <si>
    <r>
      <rPr>
        <sz val="11"/>
        <color theme="1"/>
        <rFont val="굴림"/>
        <family val="1"/>
        <charset val="129"/>
      </rPr>
      <t>TID</t>
    </r>
    <r>
      <rPr>
        <sz val="11"/>
        <color theme="1"/>
        <rFont val="현대하모니 L"/>
        <family val="1"/>
        <charset val="129"/>
      </rPr>
      <t>_</t>
    </r>
    <r>
      <rPr>
        <sz val="11"/>
        <color theme="1"/>
        <rFont val="굴림"/>
        <family val="1"/>
        <charset val="129"/>
      </rPr>
      <t>AF</t>
    </r>
    <r>
      <rPr>
        <sz val="11"/>
        <color theme="1"/>
        <rFont val="현대하모니 L"/>
        <family val="1"/>
        <charset val="129"/>
      </rPr>
      <t>_001</t>
    </r>
    <phoneticPr fontId="2" type="noConversion"/>
  </si>
  <si>
    <r>
      <rPr>
        <sz val="11"/>
        <color theme="1"/>
        <rFont val="굴림"/>
        <family val="1"/>
        <charset val="129"/>
      </rPr>
      <t>TID</t>
    </r>
    <r>
      <rPr>
        <sz val="11"/>
        <color theme="1"/>
        <rFont val="현대하모니 L"/>
        <family val="1"/>
        <charset val="129"/>
      </rPr>
      <t>_</t>
    </r>
    <r>
      <rPr>
        <sz val="11"/>
        <color theme="1"/>
        <rFont val="굴림"/>
        <family val="1"/>
        <charset val="129"/>
      </rPr>
      <t>AF</t>
    </r>
    <r>
      <rPr>
        <sz val="11"/>
        <color theme="1"/>
        <rFont val="현대하모니 L"/>
        <family val="1"/>
        <charset val="129"/>
      </rPr>
      <t>_002</t>
    </r>
    <r>
      <rPr>
        <sz val="11"/>
        <color theme="1"/>
        <rFont val="맑은 고딕"/>
        <family val="2"/>
        <charset val="129"/>
        <scheme val="minor"/>
      </rPr>
      <t/>
    </r>
  </si>
  <si>
    <r>
      <rPr>
        <sz val="11"/>
        <color theme="1"/>
        <rFont val="굴림"/>
        <family val="1"/>
        <charset val="129"/>
      </rPr>
      <t>TID</t>
    </r>
    <r>
      <rPr>
        <sz val="11"/>
        <color theme="1"/>
        <rFont val="현대하모니 L"/>
        <family val="1"/>
        <charset val="129"/>
      </rPr>
      <t>_</t>
    </r>
    <r>
      <rPr>
        <sz val="11"/>
        <color theme="1"/>
        <rFont val="굴림"/>
        <family val="1"/>
        <charset val="129"/>
      </rPr>
      <t>AF</t>
    </r>
    <r>
      <rPr>
        <sz val="11"/>
        <color theme="1"/>
        <rFont val="현대하모니 L"/>
        <family val="1"/>
        <charset val="129"/>
      </rPr>
      <t>_003</t>
    </r>
    <r>
      <rPr>
        <sz val="11"/>
        <color theme="1"/>
        <rFont val="맑은 고딕"/>
        <family val="2"/>
        <charset val="129"/>
        <scheme val="minor"/>
      </rPr>
      <t/>
    </r>
  </si>
  <si>
    <r>
      <rPr>
        <sz val="11"/>
        <color theme="1"/>
        <rFont val="굴림"/>
        <family val="1"/>
        <charset val="129"/>
      </rPr>
      <t>TID</t>
    </r>
    <r>
      <rPr>
        <sz val="11"/>
        <color theme="1"/>
        <rFont val="현대하모니 L"/>
        <family val="1"/>
        <charset val="129"/>
      </rPr>
      <t>_</t>
    </r>
    <r>
      <rPr>
        <sz val="11"/>
        <color theme="1"/>
        <rFont val="굴림"/>
        <family val="1"/>
        <charset val="129"/>
      </rPr>
      <t>AF</t>
    </r>
    <r>
      <rPr>
        <sz val="11"/>
        <color theme="1"/>
        <rFont val="현대하모니 L"/>
        <family val="1"/>
        <charset val="129"/>
      </rPr>
      <t>_004</t>
    </r>
    <r>
      <rPr>
        <sz val="11"/>
        <color theme="1"/>
        <rFont val="맑은 고딕"/>
        <family val="2"/>
        <charset val="129"/>
        <scheme val="minor"/>
      </rPr>
      <t/>
    </r>
  </si>
  <si>
    <r>
      <rPr>
        <sz val="11"/>
        <color theme="1"/>
        <rFont val="굴림"/>
        <family val="1"/>
        <charset val="129"/>
      </rPr>
      <t>TID</t>
    </r>
    <r>
      <rPr>
        <sz val="11"/>
        <color theme="1"/>
        <rFont val="현대하모니 L"/>
        <family val="1"/>
        <charset val="129"/>
      </rPr>
      <t>_</t>
    </r>
    <r>
      <rPr>
        <sz val="11"/>
        <color theme="1"/>
        <rFont val="굴림"/>
        <family val="1"/>
        <charset val="129"/>
      </rPr>
      <t>AF</t>
    </r>
    <r>
      <rPr>
        <sz val="11"/>
        <color theme="1"/>
        <rFont val="현대하모니 L"/>
        <family val="1"/>
        <charset val="129"/>
      </rPr>
      <t>_005</t>
    </r>
    <r>
      <rPr>
        <sz val="11"/>
        <color theme="1"/>
        <rFont val="맑은 고딕"/>
        <family val="2"/>
        <charset val="129"/>
        <scheme val="minor"/>
      </rPr>
      <t/>
    </r>
  </si>
  <si>
    <r>
      <rPr>
        <sz val="11"/>
        <color theme="1"/>
        <rFont val="굴림"/>
        <family val="1"/>
        <charset val="129"/>
      </rPr>
      <t>TID</t>
    </r>
    <r>
      <rPr>
        <sz val="11"/>
        <color theme="1"/>
        <rFont val="현대하모니 L"/>
        <family val="1"/>
        <charset val="129"/>
      </rPr>
      <t>_</t>
    </r>
    <r>
      <rPr>
        <sz val="11"/>
        <color theme="1"/>
        <rFont val="굴림"/>
        <family val="1"/>
        <charset val="129"/>
      </rPr>
      <t>AF</t>
    </r>
    <r>
      <rPr>
        <sz val="11"/>
        <color theme="1"/>
        <rFont val="현대하모니 L"/>
        <family val="1"/>
        <charset val="129"/>
      </rPr>
      <t>_006</t>
    </r>
    <r>
      <rPr>
        <sz val="11"/>
        <color theme="1"/>
        <rFont val="맑은 고딕"/>
        <family val="2"/>
        <charset val="129"/>
        <scheme val="minor"/>
      </rPr>
      <t/>
    </r>
  </si>
  <si>
    <r>
      <rPr>
        <sz val="11"/>
        <color theme="1"/>
        <rFont val="굴림"/>
        <family val="1"/>
        <charset val="129"/>
      </rPr>
      <t>TID</t>
    </r>
    <r>
      <rPr>
        <sz val="11"/>
        <color theme="1"/>
        <rFont val="현대하모니 L"/>
        <family val="1"/>
        <charset val="129"/>
      </rPr>
      <t>_</t>
    </r>
    <r>
      <rPr>
        <sz val="11"/>
        <color theme="1"/>
        <rFont val="굴림"/>
        <family val="1"/>
        <charset val="129"/>
      </rPr>
      <t>AF</t>
    </r>
    <r>
      <rPr>
        <sz val="11"/>
        <color theme="1"/>
        <rFont val="현대하모니 L"/>
        <family val="1"/>
        <charset val="129"/>
      </rPr>
      <t>_007</t>
    </r>
    <r>
      <rPr>
        <sz val="11"/>
        <color theme="1"/>
        <rFont val="맑은 고딕"/>
        <family val="2"/>
        <charset val="129"/>
        <scheme val="minor"/>
      </rPr>
      <t/>
    </r>
  </si>
  <si>
    <t>알람플래그 전송</t>
    <phoneticPr fontId="2" type="noConversion"/>
  </si>
  <si>
    <t>차량 Ready가 해제되면 fault가 감지되어 alarmflag값이 0으로 전송된다.</t>
    <phoneticPr fontId="2" type="noConversion"/>
  </si>
  <si>
    <t>Igon 신호가 Reset 되는 경우 fault가 감지되어 alarmflag값이 1로 전송된다.</t>
    <phoneticPr fontId="2" type="noConversion"/>
  </si>
  <si>
    <t>CAN fault인 경우 fault가 감지되어 alarmflag값이 2로 전송된다.</t>
    <phoneticPr fontId="2" type="noConversion"/>
  </si>
  <si>
    <t>CAN Timeout인 경우  fault가 감지되어 alarmflag값이 3로 전송된다.</t>
    <phoneticPr fontId="2" type="noConversion"/>
  </si>
  <si>
    <t>현재 차속 50km 미만인 경우 버튼 입력을 받았을 때  fault가 감지되어 alarmflag값이 4로 전송된다.</t>
    <phoneticPr fontId="2" type="noConversion"/>
  </si>
  <si>
    <t>조건 중 하나라도 만족하지 않았을 경우 fault감지가 되지 않는다.</t>
    <phoneticPr fontId="2" type="noConversion"/>
  </si>
  <si>
    <r>
      <rPr>
        <sz val="11"/>
        <color theme="1"/>
        <rFont val="Arial Unicode MS"/>
        <family val="1"/>
        <charset val="129"/>
      </rPr>
      <t>현재</t>
    </r>
    <r>
      <rPr>
        <sz val="11"/>
        <color theme="1"/>
        <rFont val="Calibri"/>
        <family val="1"/>
      </rPr>
      <t xml:space="preserve"> </t>
    </r>
    <r>
      <rPr>
        <sz val="11"/>
        <color theme="1"/>
        <rFont val="Arial Unicode MS"/>
        <family val="1"/>
        <charset val="129"/>
      </rPr>
      <t>차속이 50</t>
    </r>
    <r>
      <rPr>
        <sz val="11"/>
        <color theme="1"/>
        <rFont val="Calibri"/>
        <family val="1"/>
      </rPr>
      <t xml:space="preserve">km </t>
    </r>
    <r>
      <rPr>
        <sz val="11"/>
        <color theme="1"/>
        <rFont val="Arial Unicode MS"/>
        <family val="1"/>
        <charset val="129"/>
      </rPr>
      <t>미만이지만 버튼 입력을 하지 않았을 경우 fault감지가 되지 않는다.</t>
    </r>
    <phoneticPr fontId="2" type="noConversion"/>
  </si>
  <si>
    <t>alarmflag</t>
    <phoneticPr fontId="2" type="noConversion"/>
  </si>
  <si>
    <t>veh_speed
veh_ready
Igon
can_fault
can_timeout
cruise_button</t>
    <phoneticPr fontId="2" type="noConversion"/>
  </si>
  <si>
    <t>50
0
1
0
0
0</t>
    <phoneticPr fontId="2" type="noConversion"/>
  </si>
  <si>
    <t>55
1
0
0
0
0</t>
    <phoneticPr fontId="2" type="noConversion"/>
  </si>
  <si>
    <t>returnVar</t>
  </si>
  <si>
    <t>60
1
1
1
0
0</t>
    <phoneticPr fontId="2" type="noConversion"/>
  </si>
  <si>
    <t>54
1
1
0
1
0</t>
    <phoneticPr fontId="2" type="noConversion"/>
  </si>
  <si>
    <t>20
1
1
0
0
1</t>
    <phoneticPr fontId="2" type="noConversion"/>
  </si>
  <si>
    <t>70
1
1
0
0
0</t>
    <phoneticPr fontId="2" type="noConversion"/>
  </si>
  <si>
    <t>20
1
1
0
0
0</t>
    <phoneticPr fontId="2" type="noConversion"/>
  </si>
  <si>
    <t>Fault가 감지되면 알람플래그를 전송한다.
* Fault 감지되는 경우
      a) 차량 Ready 해제
      b) IgOn 신호가 Reset 되는 경우
      c) CAN Fault/Timeout 인 경우
      d) 현재 차속 50km 미만인 경우 버튼 입력을 받았을때</t>
    <phoneticPr fontId="2" type="noConversion"/>
  </si>
  <si>
    <r>
      <rPr>
        <sz val="11"/>
        <color theme="1"/>
        <rFont val="굴림"/>
        <family val="1"/>
        <charset val="129"/>
      </rPr>
      <t>TID</t>
    </r>
    <r>
      <rPr>
        <sz val="11"/>
        <color theme="1"/>
        <rFont val="현대하모니 L"/>
        <family val="1"/>
        <charset val="129"/>
      </rPr>
      <t>_</t>
    </r>
    <r>
      <rPr>
        <sz val="11"/>
        <color theme="1"/>
        <rFont val="굴림"/>
        <family val="1"/>
        <charset val="129"/>
      </rPr>
      <t>AF</t>
    </r>
    <r>
      <rPr>
        <sz val="11"/>
        <color theme="1"/>
        <rFont val="현대하모니 L"/>
        <family val="1"/>
        <charset val="129"/>
      </rPr>
      <t>_002</t>
    </r>
    <r>
      <rPr>
        <sz val="11"/>
        <color theme="1"/>
        <rFont val="맑은 고딕"/>
        <family val="2"/>
        <charset val="129"/>
        <scheme val="minor"/>
      </rPr>
      <t/>
    </r>
    <phoneticPr fontId="2" type="noConversion"/>
  </si>
  <si>
    <r>
      <rPr>
        <sz val="11"/>
        <color theme="1"/>
        <rFont val="굴림"/>
        <family val="1"/>
        <charset val="129"/>
      </rPr>
      <t>TID</t>
    </r>
    <r>
      <rPr>
        <sz val="11"/>
        <color theme="1"/>
        <rFont val="현대하모니 L"/>
        <family val="1"/>
        <charset val="129"/>
      </rPr>
      <t>_</t>
    </r>
    <r>
      <rPr>
        <sz val="11"/>
        <color theme="1"/>
        <rFont val="굴림"/>
        <family val="1"/>
        <charset val="129"/>
      </rPr>
      <t>AF</t>
    </r>
    <r>
      <rPr>
        <sz val="11"/>
        <color theme="1"/>
        <rFont val="현대하모니 L"/>
        <family val="1"/>
        <charset val="129"/>
      </rPr>
      <t>_003</t>
    </r>
    <r>
      <rPr>
        <sz val="11"/>
        <color theme="1"/>
        <rFont val="맑은 고딕"/>
        <family val="2"/>
        <charset val="129"/>
        <scheme val="minor"/>
      </rPr>
      <t/>
    </r>
    <phoneticPr fontId="2" type="noConversion"/>
  </si>
  <si>
    <r>
      <rPr>
        <sz val="11"/>
        <color theme="1"/>
        <rFont val="굴림"/>
        <family val="1"/>
        <charset val="129"/>
      </rPr>
      <t>TID</t>
    </r>
    <r>
      <rPr>
        <sz val="11"/>
        <color theme="1"/>
        <rFont val="현대하모니 L"/>
        <family val="1"/>
        <charset val="129"/>
      </rPr>
      <t>_</t>
    </r>
    <r>
      <rPr>
        <sz val="11"/>
        <color theme="1"/>
        <rFont val="굴림"/>
        <family val="1"/>
        <charset val="129"/>
      </rPr>
      <t>AF</t>
    </r>
    <r>
      <rPr>
        <sz val="11"/>
        <color theme="1"/>
        <rFont val="현대하모니 L"/>
        <family val="1"/>
        <charset val="129"/>
      </rPr>
      <t>_004</t>
    </r>
    <r>
      <rPr>
        <sz val="11"/>
        <color theme="1"/>
        <rFont val="맑은 고딕"/>
        <family val="2"/>
        <charset val="129"/>
        <scheme val="minor"/>
      </rPr>
      <t/>
    </r>
    <phoneticPr fontId="2" type="noConversion"/>
  </si>
  <si>
    <r>
      <rPr>
        <sz val="11"/>
        <color theme="1"/>
        <rFont val="굴림"/>
        <family val="1"/>
        <charset val="129"/>
      </rPr>
      <t>TID</t>
    </r>
    <r>
      <rPr>
        <sz val="11"/>
        <color theme="1"/>
        <rFont val="현대하모니 L"/>
        <family val="1"/>
        <charset val="129"/>
      </rPr>
      <t>_</t>
    </r>
    <r>
      <rPr>
        <sz val="11"/>
        <color theme="1"/>
        <rFont val="굴림"/>
        <family val="1"/>
        <charset val="129"/>
      </rPr>
      <t>AF</t>
    </r>
    <r>
      <rPr>
        <sz val="11"/>
        <color theme="1"/>
        <rFont val="현대하모니 L"/>
        <family val="1"/>
        <charset val="129"/>
      </rPr>
      <t>_005</t>
    </r>
    <r>
      <rPr>
        <sz val="11"/>
        <color theme="1"/>
        <rFont val="맑은 고딕"/>
        <family val="2"/>
        <charset val="129"/>
        <scheme val="minor"/>
      </rPr>
      <t/>
    </r>
    <phoneticPr fontId="2" type="noConversion"/>
  </si>
  <si>
    <r>
      <rPr>
        <sz val="11"/>
        <color theme="1"/>
        <rFont val="굴림"/>
        <family val="1"/>
        <charset val="129"/>
      </rPr>
      <t>TID</t>
    </r>
    <r>
      <rPr>
        <sz val="11"/>
        <color theme="1"/>
        <rFont val="현대하모니 L"/>
        <family val="1"/>
        <charset val="129"/>
      </rPr>
      <t>_</t>
    </r>
    <r>
      <rPr>
        <sz val="11"/>
        <color theme="1"/>
        <rFont val="굴림"/>
        <family val="1"/>
        <charset val="129"/>
      </rPr>
      <t>AF</t>
    </r>
    <r>
      <rPr>
        <sz val="11"/>
        <color theme="1"/>
        <rFont val="현대하모니 L"/>
        <family val="1"/>
        <charset val="129"/>
      </rPr>
      <t>_006</t>
    </r>
    <r>
      <rPr>
        <sz val="11"/>
        <color theme="1"/>
        <rFont val="맑은 고딕"/>
        <family val="2"/>
        <charset val="129"/>
        <scheme val="minor"/>
      </rPr>
      <t/>
    </r>
    <phoneticPr fontId="2" type="noConversion"/>
  </si>
  <si>
    <r>
      <rPr>
        <sz val="11"/>
        <color theme="1"/>
        <rFont val="굴림"/>
        <family val="1"/>
        <charset val="129"/>
      </rPr>
      <t>TID</t>
    </r>
    <r>
      <rPr>
        <sz val="11"/>
        <color theme="1"/>
        <rFont val="현대하모니 L"/>
        <family val="1"/>
        <charset val="129"/>
      </rPr>
      <t>_</t>
    </r>
    <r>
      <rPr>
        <sz val="11"/>
        <color theme="1"/>
        <rFont val="굴림"/>
        <family val="1"/>
        <charset val="129"/>
      </rPr>
      <t>AF</t>
    </r>
    <r>
      <rPr>
        <sz val="11"/>
        <color theme="1"/>
        <rFont val="현대하모니 L"/>
        <family val="1"/>
        <charset val="129"/>
      </rPr>
      <t>_007</t>
    </r>
    <r>
      <rPr>
        <sz val="11"/>
        <color theme="1"/>
        <rFont val="맑은 고딕"/>
        <family val="2"/>
        <charset val="129"/>
        <scheme val="minor"/>
      </rPr>
      <t/>
    </r>
    <phoneticPr fontId="2" type="noConversion"/>
  </si>
  <si>
    <t>TID_Accel_004</t>
  </si>
  <si>
    <t>200
1
0</t>
    <phoneticPr fontId="2" type="noConversion"/>
  </si>
  <si>
    <t>TID_Decel_004</t>
  </si>
  <si>
    <t>51
0
1</t>
    <phoneticPr fontId="2" type="noConversion"/>
  </si>
  <si>
    <t>55
0
0
1
0</t>
    <phoneticPr fontId="2" type="noConversion"/>
  </si>
  <si>
    <t>target_spd
current_spd
car_brake
cancel_button
cruise_button
is_fault</t>
    <phoneticPr fontId="2" type="noConversion"/>
  </si>
  <si>
    <t>50
50
1
0
1
0</t>
    <phoneticPr fontId="2" type="noConversion"/>
  </si>
  <si>
    <t>50
55
0
0
0
0</t>
    <phoneticPr fontId="2" type="noConversion"/>
  </si>
  <si>
    <t>50
49
0
0
1
0</t>
    <phoneticPr fontId="2" type="noConversion"/>
  </si>
  <si>
    <t>N/A</t>
    <phoneticPr fontId="7" type="noConversion"/>
  </si>
  <si>
    <t>TID_Accel_005</t>
    <phoneticPr fontId="2" type="noConversion"/>
  </si>
  <si>
    <t>50
0
0</t>
    <phoneticPr fontId="2" type="noConversion"/>
  </si>
  <si>
    <t xml:space="preserve">50
</t>
    <phoneticPr fontId="2" type="noConversion"/>
  </si>
  <si>
    <t>51
0
0</t>
    <phoneticPr fontId="2" type="noConversion"/>
  </si>
  <si>
    <t>TID_Decel_005</t>
    <phoneticPr fontId="2" type="noConversion"/>
  </si>
  <si>
    <r>
      <rPr>
        <sz val="11"/>
        <color theme="1"/>
        <rFont val="굴림"/>
        <family val="1"/>
        <charset val="129"/>
      </rPr>
      <t>TID</t>
    </r>
    <r>
      <rPr>
        <sz val="11"/>
        <color theme="1"/>
        <rFont val="현대하모니 L"/>
        <family val="1"/>
        <charset val="129"/>
      </rPr>
      <t>_Decel_004</t>
    </r>
    <r>
      <rPr>
        <sz val="11"/>
        <color theme="1"/>
        <rFont val="맑은 고딕"/>
        <family val="2"/>
        <charset val="129"/>
        <scheme val="minor"/>
      </rPr>
      <t/>
    </r>
  </si>
  <si>
    <r>
      <rPr>
        <sz val="11"/>
        <color theme="1"/>
        <rFont val="굴림"/>
        <family val="1"/>
        <charset val="129"/>
      </rPr>
      <t>TID</t>
    </r>
    <r>
      <rPr>
        <sz val="11"/>
        <color theme="1"/>
        <rFont val="현대하모니 L"/>
        <family val="1"/>
        <charset val="129"/>
      </rPr>
      <t>_Decel_005</t>
    </r>
    <r>
      <rPr>
        <sz val="11"/>
        <color theme="1"/>
        <rFont val="맑은 고딕"/>
        <family val="2"/>
        <charset val="129"/>
        <scheme val="minor"/>
      </rPr>
      <t/>
    </r>
  </si>
  <si>
    <t>목표차속 설정시 아무런 버튼을 누르지않으면 목표차속은 그대로 유지된다.</t>
    <phoneticPr fontId="2" type="noConversion"/>
  </si>
  <si>
    <t>목표차속 유지</t>
    <phoneticPr fontId="2" type="noConversion"/>
  </si>
  <si>
    <t>목표차속 최저 속도 제한</t>
    <phoneticPr fontId="2" type="noConversion"/>
  </si>
  <si>
    <t>Cal_Accel_004</t>
  </si>
  <si>
    <t>Cal_Accel_005</t>
  </si>
  <si>
    <t>Req_001</t>
    <phoneticPr fontId="2" type="noConversion"/>
  </si>
  <si>
    <t>Req_002</t>
  </si>
  <si>
    <r>
      <t>cruise_button</t>
    </r>
    <r>
      <rPr>
        <sz val="11"/>
        <color theme="1"/>
        <rFont val="굴림"/>
        <family val="1"/>
        <charset val="129"/>
      </rPr>
      <t xml:space="preserve"> 누르면 </t>
    </r>
    <r>
      <rPr>
        <sz val="11"/>
        <color theme="1"/>
        <rFont val="현대하모니 L"/>
        <family val="1"/>
        <charset val="129"/>
      </rPr>
      <t>크루즈 모드에 진입 후 현재 속도가 목표 속도가 된다.</t>
    </r>
    <phoneticPr fontId="2" type="noConversion"/>
  </si>
  <si>
    <t>Req_001
Req_003</t>
    <phoneticPr fontId="2" type="noConversion"/>
  </si>
  <si>
    <t>Req_007</t>
    <phoneticPr fontId="2" type="noConversion"/>
  </si>
  <si>
    <t>Req_005
Req_006</t>
    <phoneticPr fontId="2" type="noConversion"/>
  </si>
  <si>
    <r>
      <t>Req_021
Req_02</t>
    </r>
    <r>
      <rPr>
        <sz val="11"/>
        <color theme="1"/>
        <rFont val="굴림"/>
        <family val="1"/>
        <charset val="129"/>
      </rPr>
      <t>2</t>
    </r>
    <phoneticPr fontId="2" type="noConversion"/>
  </si>
  <si>
    <t>Req_021
Req_022</t>
    <phoneticPr fontId="2" type="noConversion"/>
  </si>
  <si>
    <r>
      <t>Req_01</t>
    </r>
    <r>
      <rPr>
        <sz val="11"/>
        <color theme="1"/>
        <rFont val="굴림"/>
        <family val="1"/>
        <charset val="129"/>
      </rPr>
      <t>4
Req_015</t>
    </r>
    <phoneticPr fontId="2" type="noConversion"/>
  </si>
  <si>
    <t>Req_003
Req_015</t>
    <phoneticPr fontId="2" type="noConversion"/>
  </si>
  <si>
    <t>Req_014
Req_015</t>
    <phoneticPr fontId="2" type="noConversion"/>
  </si>
  <si>
    <r>
      <t>Req_0</t>
    </r>
    <r>
      <rPr>
        <sz val="11"/>
        <color theme="1"/>
        <rFont val="굴림"/>
        <family val="1"/>
        <charset val="129"/>
      </rPr>
      <t>03</t>
    </r>
    <r>
      <rPr>
        <sz val="11"/>
        <color theme="1"/>
        <rFont val="현대하모니 L"/>
        <family val="1"/>
        <charset val="129"/>
      </rPr>
      <t xml:space="preserve">
Req_015</t>
    </r>
    <phoneticPr fontId="2" type="noConversion"/>
  </si>
  <si>
    <t>Req_011
Req_015</t>
    <phoneticPr fontId="2" type="noConversion"/>
  </si>
  <si>
    <r>
      <t>Req_01</t>
    </r>
    <r>
      <rPr>
        <sz val="11"/>
        <color theme="1"/>
        <rFont val="굴림"/>
        <family val="1"/>
        <charset val="129"/>
      </rPr>
      <t>1</t>
    </r>
    <r>
      <rPr>
        <sz val="11"/>
        <color theme="1"/>
        <rFont val="현대하모니 L"/>
        <family val="1"/>
        <charset val="129"/>
      </rPr>
      <t xml:space="preserve">
Req_015</t>
    </r>
    <phoneticPr fontId="2" type="noConversion"/>
  </si>
  <si>
    <r>
      <t>Req_004
Req_0</t>
    </r>
    <r>
      <rPr>
        <sz val="11"/>
        <color theme="1"/>
        <rFont val="굴림"/>
        <family val="1"/>
        <charset val="129"/>
      </rPr>
      <t>09</t>
    </r>
    <r>
      <rPr>
        <sz val="11"/>
        <color theme="1"/>
        <rFont val="현대하모니 L"/>
        <family val="1"/>
        <charset val="129"/>
      </rPr>
      <t xml:space="preserve">
Req_015</t>
    </r>
    <phoneticPr fontId="2" type="noConversion"/>
  </si>
  <si>
    <r>
      <t>Req_004
Req_01</t>
    </r>
    <r>
      <rPr>
        <sz val="11"/>
        <color theme="1"/>
        <rFont val="굴림"/>
        <family val="1"/>
        <charset val="129"/>
      </rPr>
      <t>0</t>
    </r>
    <r>
      <rPr>
        <sz val="11"/>
        <color theme="1"/>
        <rFont val="현대하모니 L"/>
        <family val="1"/>
        <charset val="129"/>
      </rPr>
      <t xml:space="preserve">
Req_015</t>
    </r>
    <phoneticPr fontId="2" type="noConversion"/>
  </si>
  <si>
    <r>
      <t>Req_004
Req_0</t>
    </r>
    <r>
      <rPr>
        <sz val="11"/>
        <color theme="1"/>
        <rFont val="굴림"/>
        <family val="1"/>
        <charset val="129"/>
      </rPr>
      <t>12</t>
    </r>
    <r>
      <rPr>
        <sz val="11"/>
        <color theme="1"/>
        <rFont val="현대하모니 L"/>
        <family val="1"/>
        <charset val="129"/>
      </rPr>
      <t xml:space="preserve">
Req_015</t>
    </r>
    <phoneticPr fontId="2" type="noConversion"/>
  </si>
  <si>
    <t>Req_004
Req_013
Req_015</t>
    <phoneticPr fontId="2" type="noConversion"/>
  </si>
  <si>
    <t>Req_016
Req_017
Req_018
Req_019
Req_020
Req_022
Req_006</t>
    <phoneticPr fontId="2" type="noConversion"/>
  </si>
  <si>
    <t>GetCurrentInputKey</t>
    <phoneticPr fontId="2" type="noConversion"/>
  </si>
  <si>
    <t>g_in_keyCancle_bool</t>
    <phoneticPr fontId="2" type="noConversion"/>
  </si>
  <si>
    <t>g_in_keyCruise_bool</t>
    <phoneticPr fontId="2" type="noConversion"/>
  </si>
  <si>
    <t>g_in_keyResDecel_bool</t>
    <phoneticPr fontId="2" type="noConversion"/>
  </si>
  <si>
    <t>g_in_keySetAccel_bool</t>
    <phoneticPr fontId="2" type="noConversion"/>
  </si>
  <si>
    <t>main</t>
    <phoneticPr fontId="7" type="noConversion"/>
  </si>
  <si>
    <t>button interface</t>
    <phoneticPr fontId="7" type="noConversion"/>
  </si>
  <si>
    <t>TID_BI_001</t>
    <phoneticPr fontId="2" type="noConversion"/>
  </si>
  <si>
    <t>TID_BI_002</t>
  </si>
  <si>
    <t>TID_BI_003</t>
  </si>
  <si>
    <t>TID_BI_004</t>
  </si>
  <si>
    <t>TID_BI_005</t>
  </si>
  <si>
    <r>
      <rPr>
        <sz val="11"/>
        <color theme="1"/>
        <rFont val="굴림"/>
        <family val="1"/>
        <charset val="129"/>
      </rPr>
      <t>TID</t>
    </r>
    <r>
      <rPr>
        <sz val="11"/>
        <color theme="1"/>
        <rFont val="현대하모니 L"/>
        <family val="1"/>
        <charset val="129"/>
      </rPr>
      <t>_</t>
    </r>
    <r>
      <rPr>
        <sz val="11"/>
        <color theme="1"/>
        <rFont val="굴림"/>
        <family val="1"/>
        <charset val="129"/>
      </rPr>
      <t>BI</t>
    </r>
    <r>
      <rPr>
        <sz val="11"/>
        <color theme="1"/>
        <rFont val="현대하모니 L"/>
        <family val="1"/>
        <charset val="129"/>
      </rPr>
      <t>_001</t>
    </r>
    <phoneticPr fontId="2" type="noConversion"/>
  </si>
  <si>
    <r>
      <rPr>
        <sz val="11"/>
        <color theme="1"/>
        <rFont val="굴림"/>
        <family val="1"/>
        <charset val="129"/>
      </rPr>
      <t>TID</t>
    </r>
    <r>
      <rPr>
        <sz val="11"/>
        <color theme="1"/>
        <rFont val="현대하모니 L"/>
        <family val="1"/>
        <charset val="129"/>
      </rPr>
      <t>_</t>
    </r>
    <r>
      <rPr>
        <sz val="11"/>
        <color theme="1"/>
        <rFont val="굴림"/>
        <family val="1"/>
        <charset val="129"/>
      </rPr>
      <t>BI</t>
    </r>
    <r>
      <rPr>
        <sz val="11"/>
        <color theme="1"/>
        <rFont val="현대하모니 L"/>
        <family val="1"/>
        <charset val="129"/>
      </rPr>
      <t>_002</t>
    </r>
    <r>
      <rPr>
        <sz val="11"/>
        <color theme="1"/>
        <rFont val="맑은 고딕"/>
        <family val="2"/>
        <charset val="129"/>
        <scheme val="minor"/>
      </rPr>
      <t/>
    </r>
  </si>
  <si>
    <r>
      <rPr>
        <sz val="11"/>
        <color theme="1"/>
        <rFont val="굴림"/>
        <family val="1"/>
        <charset val="129"/>
      </rPr>
      <t>TID</t>
    </r>
    <r>
      <rPr>
        <sz val="11"/>
        <color theme="1"/>
        <rFont val="현대하모니 L"/>
        <family val="1"/>
        <charset val="129"/>
      </rPr>
      <t>_</t>
    </r>
    <r>
      <rPr>
        <sz val="11"/>
        <color theme="1"/>
        <rFont val="굴림"/>
        <family val="1"/>
        <charset val="129"/>
      </rPr>
      <t>BI</t>
    </r>
    <r>
      <rPr>
        <sz val="11"/>
        <color theme="1"/>
        <rFont val="현대하모니 L"/>
        <family val="1"/>
        <charset val="129"/>
      </rPr>
      <t>_003</t>
    </r>
    <r>
      <rPr>
        <sz val="11"/>
        <color theme="1"/>
        <rFont val="맑은 고딕"/>
        <family val="2"/>
        <charset val="129"/>
        <scheme val="minor"/>
      </rPr>
      <t/>
    </r>
  </si>
  <si>
    <r>
      <rPr>
        <sz val="11"/>
        <color theme="1"/>
        <rFont val="굴림"/>
        <family val="1"/>
        <charset val="129"/>
      </rPr>
      <t>TID</t>
    </r>
    <r>
      <rPr>
        <sz val="11"/>
        <color theme="1"/>
        <rFont val="현대하모니 L"/>
        <family val="1"/>
        <charset val="129"/>
      </rPr>
      <t>_</t>
    </r>
    <r>
      <rPr>
        <sz val="11"/>
        <color theme="1"/>
        <rFont val="굴림"/>
        <family val="1"/>
        <charset val="129"/>
      </rPr>
      <t>BI</t>
    </r>
    <r>
      <rPr>
        <sz val="11"/>
        <color theme="1"/>
        <rFont val="현대하모니 L"/>
        <family val="1"/>
        <charset val="129"/>
      </rPr>
      <t>_004</t>
    </r>
    <r>
      <rPr>
        <sz val="11"/>
        <color theme="1"/>
        <rFont val="맑은 고딕"/>
        <family val="2"/>
        <charset val="129"/>
        <scheme val="minor"/>
      </rPr>
      <t/>
    </r>
  </si>
  <si>
    <r>
      <rPr>
        <sz val="11"/>
        <color theme="1"/>
        <rFont val="굴림"/>
        <family val="1"/>
        <charset val="129"/>
      </rPr>
      <t>TID</t>
    </r>
    <r>
      <rPr>
        <sz val="11"/>
        <color theme="1"/>
        <rFont val="현대하모니 L"/>
        <family val="1"/>
        <charset val="129"/>
      </rPr>
      <t>_</t>
    </r>
    <r>
      <rPr>
        <sz val="11"/>
        <color theme="1"/>
        <rFont val="굴림"/>
        <family val="1"/>
        <charset val="129"/>
      </rPr>
      <t>BI</t>
    </r>
    <r>
      <rPr>
        <sz val="11"/>
        <color theme="1"/>
        <rFont val="현대하모니 L"/>
        <family val="1"/>
        <charset val="129"/>
      </rPr>
      <t>_005</t>
    </r>
    <r>
      <rPr>
        <sz val="11"/>
        <color theme="1"/>
        <rFont val="맑은 고딕"/>
        <family val="2"/>
        <charset val="129"/>
        <scheme val="minor"/>
      </rPr>
      <t/>
    </r>
  </si>
  <si>
    <t>TID_CR_007</t>
  </si>
  <si>
    <t>TID_CR_008</t>
  </si>
  <si>
    <t>-1
55
0
1
1
0</t>
    <phoneticPr fontId="2" type="noConversion"/>
  </si>
  <si>
    <t>55
0</t>
    <phoneticPr fontId="2" type="noConversion"/>
  </si>
  <si>
    <t>-1
55
1
0
1
0</t>
    <phoneticPr fontId="2" type="noConversion"/>
  </si>
  <si>
    <r>
      <rPr>
        <sz val="11"/>
        <color theme="1"/>
        <rFont val="굴림"/>
        <family val="1"/>
        <charset val="129"/>
      </rPr>
      <t xml:space="preserve">목표차속이 초기화(-1) 되고, </t>
    </r>
    <r>
      <rPr>
        <sz val="11"/>
        <color theme="1"/>
        <rFont val="현대하모니 L"/>
        <family val="1"/>
        <charset val="129"/>
      </rPr>
      <t>캔슬 신호가 입력되면 크루즈 모드가 해제된다.</t>
    </r>
    <phoneticPr fontId="2" type="noConversion"/>
  </si>
  <si>
    <r>
      <rPr>
        <sz val="11"/>
        <color theme="1"/>
        <rFont val="굴림"/>
        <family val="1"/>
        <charset val="129"/>
      </rPr>
      <t>목표차속이 초기화(-1) 되고, 브레이크</t>
    </r>
    <r>
      <rPr>
        <sz val="11"/>
        <color theme="1"/>
        <rFont val="현대하모니 L"/>
        <family val="1"/>
        <charset val="129"/>
      </rPr>
      <t xml:space="preserve"> 신호가 입력되면 크루즈 모드가 해제된다.</t>
    </r>
    <phoneticPr fontId="2" type="noConversion"/>
  </si>
  <si>
    <t>목표차속 초기화시, Cancel 버튼 입력</t>
    <phoneticPr fontId="2" type="noConversion"/>
  </si>
  <si>
    <t>목표차속 초기화시, 브레이크 신호 입력</t>
    <phoneticPr fontId="2" type="noConversion"/>
  </si>
  <si>
    <t>목표차속 초기화시,
캔슬 신호 입력</t>
    <phoneticPr fontId="2" type="noConversion"/>
  </si>
  <si>
    <r>
      <rPr>
        <sz val="11"/>
        <color theme="1"/>
        <rFont val="굴림"/>
        <family val="1"/>
        <charset val="129"/>
      </rPr>
      <t>목표차속</t>
    </r>
    <r>
      <rPr>
        <sz val="11"/>
        <color theme="1"/>
        <rFont val="Calibri"/>
        <family val="1"/>
      </rPr>
      <t xml:space="preserve"> </t>
    </r>
    <r>
      <rPr>
        <sz val="11"/>
        <color theme="1"/>
        <rFont val="굴림"/>
        <family val="1"/>
        <charset val="129"/>
      </rPr>
      <t>초기화시</t>
    </r>
    <r>
      <rPr>
        <sz val="11"/>
        <color theme="1"/>
        <rFont val="Calibri"/>
        <family val="1"/>
      </rPr>
      <t xml:space="preserve">,
</t>
    </r>
    <r>
      <rPr>
        <sz val="11"/>
        <color theme="1"/>
        <rFont val="굴림"/>
        <family val="1"/>
        <charset val="129"/>
      </rPr>
      <t>브레이크</t>
    </r>
    <r>
      <rPr>
        <sz val="11"/>
        <color theme="1"/>
        <rFont val="Calibri"/>
        <family val="1"/>
      </rPr>
      <t xml:space="preserve"> </t>
    </r>
    <r>
      <rPr>
        <sz val="11"/>
        <color theme="1"/>
        <rFont val="굴림"/>
        <family val="1"/>
        <charset val="129"/>
      </rPr>
      <t>신호</t>
    </r>
    <r>
      <rPr>
        <sz val="11"/>
        <color theme="1"/>
        <rFont val="Calibri"/>
        <family val="1"/>
      </rPr>
      <t xml:space="preserve"> </t>
    </r>
    <r>
      <rPr>
        <sz val="11"/>
        <color theme="1"/>
        <rFont val="굴림"/>
        <family val="1"/>
        <charset val="129"/>
      </rPr>
      <t>입력</t>
    </r>
    <phoneticPr fontId="2" type="noConversion"/>
  </si>
  <si>
    <t>TID_main_001</t>
    <phoneticPr fontId="2" type="noConversion"/>
  </si>
  <si>
    <t>TID_main_002</t>
  </si>
  <si>
    <t>TID_main_003</t>
  </si>
  <si>
    <t>TID_main_004</t>
  </si>
  <si>
    <t>TID_main_005</t>
  </si>
  <si>
    <t>main</t>
    <phoneticPr fontId="2" type="noConversion"/>
  </si>
  <si>
    <t>cruise mode state</t>
    <phoneticPr fontId="2" type="noConversion"/>
  </si>
  <si>
    <t>interface.c</t>
    <phoneticPr fontId="2" type="noConversion"/>
  </si>
  <si>
    <t>counter</t>
    <phoneticPr fontId="2" type="noConversion"/>
  </si>
  <si>
    <t>enable</t>
    <phoneticPr fontId="2" type="noConversion"/>
  </si>
  <si>
    <t>목표차량속도 인터페이스 장치 카운터 작동 여부</t>
    <phoneticPr fontId="2" type="noConversion"/>
  </si>
  <si>
    <t>pst_mem[0].count_u16</t>
    <phoneticPr fontId="2" type="noConversion"/>
  </si>
  <si>
    <t>카운터 값 저장을 위한 포인터 변수</t>
    <phoneticPr fontId="2" type="noConversion"/>
  </si>
  <si>
    <t>return_Vr</t>
    <phoneticPr fontId="2" type="noConversion"/>
  </si>
  <si>
    <t>char</t>
    <phoneticPr fontId="2" type="noConversion"/>
  </si>
  <si>
    <t>unsigned shot</t>
    <phoneticPr fontId="2" type="noConversion"/>
  </si>
  <si>
    <t>1
65535</t>
    <phoneticPr fontId="2" type="noConversion"/>
  </si>
  <si>
    <t>0
65535</t>
    <phoneticPr fontId="2" type="noConversion"/>
  </si>
  <si>
    <t>1
63330</t>
    <phoneticPr fontId="2" type="noConversion"/>
  </si>
  <si>
    <t>카운터 최대값 제한</t>
    <phoneticPr fontId="2" type="noConversion"/>
  </si>
  <si>
    <t>카운터 미작동</t>
    <phoneticPr fontId="2" type="noConversion"/>
  </si>
  <si>
    <t>최대값이 아닌 카운터 정상 작동</t>
    <phoneticPr fontId="2" type="noConversion"/>
  </si>
  <si>
    <t>최대 목표차량 속도를 넘어가면, 최대 목표차량 속도로 제한된다.</t>
    <phoneticPr fontId="2" type="noConversion"/>
  </si>
  <si>
    <t>Accel버튼, Decel 버튼을 누르지 않으면 카운터가 작동하지않아야 한다.</t>
    <phoneticPr fontId="2" type="noConversion"/>
  </si>
  <si>
    <r>
      <t>Accel버튼, Decel 버튼</t>
    </r>
    <r>
      <rPr>
        <sz val="11"/>
        <color theme="1"/>
        <rFont val="굴림"/>
        <family val="1"/>
        <charset val="129"/>
      </rPr>
      <t>을</t>
    </r>
    <r>
      <rPr>
        <sz val="11"/>
        <color theme="1"/>
        <rFont val="Calibri"/>
        <family val="1"/>
      </rPr>
      <t xml:space="preserve"> </t>
    </r>
    <r>
      <rPr>
        <sz val="11"/>
        <color theme="1"/>
        <rFont val="굴림"/>
        <family val="1"/>
        <charset val="129"/>
      </rPr>
      <t>누르면 정상적으로 카운터가 작동된다.</t>
    </r>
    <phoneticPr fontId="2" type="noConversion"/>
  </si>
  <si>
    <t>1. 목표차량속도 증감을 위한 버튼 카운터 값을 확인한다.</t>
    <phoneticPr fontId="2" type="noConversion"/>
  </si>
  <si>
    <t>TID_counter_001</t>
    <phoneticPr fontId="2" type="noConversion"/>
  </si>
  <si>
    <t>TID_counter_002</t>
    <phoneticPr fontId="2" type="noConversion"/>
  </si>
  <si>
    <t>TID_countermain_003</t>
    <phoneticPr fontId="2" type="noConversion"/>
  </si>
  <si>
    <t>TID_counter_003</t>
    <phoneticPr fontId="2" type="noConversion"/>
  </si>
  <si>
    <t>TID_FD_001</t>
    <phoneticPr fontId="2" type="noConversion"/>
  </si>
  <si>
    <t>TID_FD_002</t>
  </si>
  <si>
    <t>TID_FD_003</t>
  </si>
  <si>
    <t>FallingDetect</t>
    <phoneticPr fontId="2" type="noConversion"/>
  </si>
  <si>
    <t>input
pst_mem[0].count_u16</t>
    <phoneticPr fontId="2" type="noConversion"/>
  </si>
  <si>
    <t>input
pst_mem[0].count_u17</t>
  </si>
  <si>
    <t>input
pst_mem[0].count_u18</t>
  </si>
  <si>
    <t>1
0</t>
    <phoneticPr fontId="2" type="noConversion"/>
  </si>
  <si>
    <t>0
0</t>
    <phoneticPr fontId="2" type="noConversion"/>
  </si>
  <si>
    <t>0
1</t>
    <phoneticPr fontId="2" type="noConversion"/>
  </si>
  <si>
    <t>input</t>
    <phoneticPr fontId="2" type="noConversion"/>
  </si>
  <si>
    <t>검출된 버튼신호 반환</t>
    <phoneticPr fontId="2" type="noConversion"/>
  </si>
  <si>
    <t>버튼 입력</t>
    <phoneticPr fontId="2" type="noConversion"/>
  </si>
  <si>
    <t>RisingDetect</t>
    <phoneticPr fontId="2" type="noConversion"/>
  </si>
  <si>
    <t>pst_mem[0].count_bool</t>
    <phoneticPr fontId="2" type="noConversion"/>
  </si>
  <si>
    <t>TID_RD_001</t>
    <phoneticPr fontId="2" type="noConversion"/>
  </si>
  <si>
    <t>TID_RD_002</t>
  </si>
  <si>
    <t>TID_RD_003</t>
  </si>
  <si>
    <t>FallingDetect 신호를 검출한다.</t>
    <phoneticPr fontId="2" type="noConversion"/>
  </si>
  <si>
    <t>이전 입력값을 저장하기 위한 변수</t>
    <phoneticPr fontId="2" type="noConversion"/>
  </si>
  <si>
    <t>RisingDetect 신호를 검출.</t>
    <phoneticPr fontId="2" type="noConversion"/>
  </si>
  <si>
    <t>1
1</t>
    <phoneticPr fontId="2" type="noConversion"/>
  </si>
  <si>
    <t>이전 값이 0일 경우, RisingDetect 신호를 보낸다.</t>
    <phoneticPr fontId="2" type="noConversion"/>
  </si>
  <si>
    <t>이전 값이 0일 경우, RisingDetect 신호를 보내지 않는다.</t>
    <phoneticPr fontId="2" type="noConversion"/>
  </si>
  <si>
    <t>이전 값이 1일 경우, RisingDetect 신호를 보낸다.</t>
    <phoneticPr fontId="2" type="noConversion"/>
  </si>
  <si>
    <t>이전 값이 0일 경우, FallingDetect 신호를 보내지 않는다.</t>
    <phoneticPr fontId="2" type="noConversion"/>
  </si>
  <si>
    <t>이전 값이 1일 경우, FallingDetect 신호를 보낸다.</t>
    <phoneticPr fontId="2" type="noConversion"/>
  </si>
  <si>
    <t>이전 값이 1일 경우, RisingDetect 신호를 보내지 않는다.</t>
    <phoneticPr fontId="2" type="noConversion"/>
  </si>
  <si>
    <t>1. FaillingDetect신호를 확인한다.</t>
    <phoneticPr fontId="2" type="noConversion"/>
  </si>
  <si>
    <t>1.RisingDetect신호를 확인한다.</t>
    <phoneticPr fontId="2" type="noConversion"/>
  </si>
  <si>
    <t>TID_SRFF_001</t>
    <phoneticPr fontId="2" type="noConversion"/>
  </si>
  <si>
    <t>TID_SRFF_002</t>
  </si>
  <si>
    <t>TID_SRFF_003</t>
  </si>
  <si>
    <t>TID_SRFF_004</t>
  </si>
  <si>
    <t>s</t>
    <phoneticPr fontId="2" type="noConversion"/>
  </si>
  <si>
    <t>r</t>
    <phoneticPr fontId="2" type="noConversion"/>
  </si>
  <si>
    <t>s
r
pst_mem[0].count_bool</t>
    <phoneticPr fontId="2" type="noConversion"/>
  </si>
  <si>
    <t>s
r
pst_mem[1].count_bool</t>
  </si>
  <si>
    <t>s
r
pst_mem[2].count_bool</t>
  </si>
  <si>
    <t>0
0
0</t>
    <phoneticPr fontId="2" type="noConversion"/>
  </si>
  <si>
    <t>0
1
1</t>
    <phoneticPr fontId="2" type="noConversion"/>
  </si>
  <si>
    <t>1
0
1</t>
    <phoneticPr fontId="2" type="noConversion"/>
  </si>
  <si>
    <t>0
0
1</t>
    <phoneticPr fontId="2" type="noConversion"/>
  </si>
  <si>
    <t>s
r
pst_mem[3].count_bool</t>
  </si>
  <si>
    <t>SR_FilpFlop</t>
    <phoneticPr fontId="2" type="noConversion"/>
  </si>
  <si>
    <t>1. 입력한 값 존재 여부를 확인한다.</t>
    <phoneticPr fontId="2" type="noConversion"/>
  </si>
  <si>
    <t>Set으로 값을 입력한 경우를 말한다.</t>
    <phoneticPr fontId="2" type="noConversion"/>
  </si>
  <si>
    <t>Reset으로 값을 초기화한 경우를 말한다.</t>
    <phoneticPr fontId="2" type="noConversion"/>
  </si>
  <si>
    <t>입력값을 저장하기 위한 변수</t>
    <phoneticPr fontId="2" type="noConversion"/>
  </si>
  <si>
    <t>입력값 여부 반환</t>
    <phoneticPr fontId="2" type="noConversion"/>
  </si>
  <si>
    <t>입력 값 존재 여부</t>
    <phoneticPr fontId="2" type="noConversion"/>
  </si>
  <si>
    <r>
      <rPr>
        <sz val="11"/>
        <color theme="1"/>
        <rFont val="굴림"/>
        <family val="1"/>
        <charset val="129"/>
      </rPr>
      <t xml:space="preserve">이전 값이 존재하지만 신호를 받을 시 값을 </t>
    </r>
    <r>
      <rPr>
        <sz val="11"/>
        <color theme="1"/>
        <rFont val="Calibri"/>
        <family val="1"/>
      </rPr>
      <t>Reset</t>
    </r>
    <r>
      <rPr>
        <sz val="11"/>
        <color theme="1"/>
        <rFont val="바탕"/>
        <family val="1"/>
        <charset val="129"/>
      </rPr>
      <t>한다.</t>
    </r>
    <phoneticPr fontId="2" type="noConversion"/>
  </si>
  <si>
    <t>이전 값이 존재하지만 신호를 받을 시 값을 입력받는다.</t>
    <phoneticPr fontId="2" type="noConversion"/>
  </si>
  <si>
    <t>이전 값이 존재하지만 어떠한 값도 받지 않느다.</t>
    <phoneticPr fontId="2" type="noConversion"/>
  </si>
  <si>
    <t>이전 값이 없고, 어떠한 값도 받지않는다.</t>
    <phoneticPr fontId="2" type="noConversion"/>
  </si>
  <si>
    <t>g_in_keyCancle_bool
g_in_keyCruise_bool
g_in_keyResDecel_bool
g_in_keySetAccel_bool</t>
    <phoneticPr fontId="2" type="noConversion"/>
  </si>
  <si>
    <t>값 반환</t>
    <phoneticPr fontId="2" type="noConversion"/>
  </si>
  <si>
    <t>enable
pst_mem[0].count_u16</t>
    <phoneticPr fontId="2" type="noConversion"/>
  </si>
  <si>
    <t>enable
pst_mem[0].count_u17</t>
    <phoneticPr fontId="2" type="noConversion"/>
  </si>
  <si>
    <t>enable
pst_mem[0].count_u18</t>
    <phoneticPr fontId="2" type="noConversion"/>
  </si>
  <si>
    <t>Counter</t>
    <phoneticPr fontId="7" type="noConversion"/>
  </si>
  <si>
    <t>FallingDetect</t>
    <phoneticPr fontId="7" type="noConversion"/>
  </si>
  <si>
    <t>RisingDetect</t>
    <phoneticPr fontId="7" type="noConversion"/>
  </si>
  <si>
    <t>SR_FilpFlop</t>
    <phoneticPr fontId="7" type="noConversion"/>
  </si>
  <si>
    <t>InputKey_Idle로 인한 테스트제한</t>
    <phoneticPr fontId="7" type="noConversion"/>
  </si>
  <si>
    <t>캔슬 키 입력</t>
    <phoneticPr fontId="2" type="noConversion"/>
  </si>
  <si>
    <t>크루즈 키 입력</t>
    <phoneticPr fontId="2" type="noConversion"/>
  </si>
  <si>
    <t>Decel 키 입력</t>
    <phoneticPr fontId="2" type="noConversion"/>
  </si>
  <si>
    <t>Accel 키 입력</t>
    <phoneticPr fontId="2" type="noConversion"/>
  </si>
  <si>
    <t>반환</t>
    <phoneticPr fontId="2" type="noConversion"/>
  </si>
  <si>
    <t>TID_BI_006</t>
  </si>
  <si>
    <t>TID_BI_007</t>
  </si>
  <si>
    <t>0
1
0
0</t>
    <phoneticPr fontId="2" type="noConversion"/>
  </si>
  <si>
    <t>1
0
0
0</t>
    <phoneticPr fontId="2" type="noConversion"/>
  </si>
  <si>
    <t>0
0
1
0</t>
    <phoneticPr fontId="2" type="noConversion"/>
  </si>
  <si>
    <t>0
0
0
0</t>
    <phoneticPr fontId="2" type="noConversion"/>
  </si>
  <si>
    <t>1
1
0
0</t>
    <phoneticPr fontId="2" type="noConversion"/>
  </si>
  <si>
    <t>0
1
1
0</t>
    <phoneticPr fontId="2" type="noConversion"/>
  </si>
  <si>
    <t>0
1
0
1</t>
    <phoneticPr fontId="2" type="noConversion"/>
  </si>
  <si>
    <r>
      <rPr>
        <sz val="11"/>
        <color theme="1"/>
        <rFont val="굴림"/>
        <family val="1"/>
        <charset val="129"/>
      </rPr>
      <t>TID</t>
    </r>
    <r>
      <rPr>
        <sz val="11"/>
        <color theme="1"/>
        <rFont val="현대하모니 L"/>
        <family val="1"/>
        <charset val="129"/>
      </rPr>
      <t>_</t>
    </r>
    <r>
      <rPr>
        <sz val="11"/>
        <color theme="1"/>
        <rFont val="굴림"/>
        <family val="1"/>
        <charset val="129"/>
      </rPr>
      <t>BI</t>
    </r>
    <r>
      <rPr>
        <sz val="11"/>
        <color theme="1"/>
        <rFont val="현대하모니 L"/>
        <family val="1"/>
        <charset val="129"/>
      </rPr>
      <t>_006</t>
    </r>
    <r>
      <rPr>
        <sz val="11"/>
        <color theme="1"/>
        <rFont val="맑은 고딕"/>
        <family val="2"/>
        <charset val="129"/>
        <scheme val="minor"/>
      </rPr>
      <t/>
    </r>
  </si>
  <si>
    <r>
      <rPr>
        <sz val="11"/>
        <color theme="1"/>
        <rFont val="굴림"/>
        <family val="1"/>
        <charset val="129"/>
      </rPr>
      <t>TID</t>
    </r>
    <r>
      <rPr>
        <sz val="11"/>
        <color theme="1"/>
        <rFont val="현대하모니 L"/>
        <family val="1"/>
        <charset val="129"/>
      </rPr>
      <t>_</t>
    </r>
    <r>
      <rPr>
        <sz val="11"/>
        <color theme="1"/>
        <rFont val="굴림"/>
        <family val="1"/>
        <charset val="129"/>
      </rPr>
      <t>BI</t>
    </r>
    <r>
      <rPr>
        <sz val="11"/>
        <color theme="1"/>
        <rFont val="현대하모니 L"/>
        <family val="1"/>
        <charset val="129"/>
      </rPr>
      <t>_007</t>
    </r>
    <r>
      <rPr>
        <sz val="11"/>
        <color theme="1"/>
        <rFont val="맑은 고딕"/>
        <family val="2"/>
        <charset val="129"/>
        <scheme val="minor"/>
      </rPr>
      <t/>
    </r>
  </si>
  <si>
    <t>1. 모든 버튼 입력은 Short Key, Long Key로 구분한다.
2. Short/Long Key 입력은 SET, RES 버튼만 유효하다. (CRUISE, CANCEL 버튼은 Short Key만 사용)
3. Short Key 입력은 버튼이 눌리고 뗀 지연 시간이 50ms 이상, 300ms 미만인 경우로 감지 한다.
4. Lon Key 입력은 버튼이 눌리고 지연시간이 300ms 이상인 경우 감지한다.
5. 버튼이 눌린 상태로 유지되는 경우 300ms 주기로 Long Key 입력으로 감지한다.</t>
  </si>
  <si>
    <t>캔슬 버튼 입력</t>
  </si>
  <si>
    <t>크루즈 버튼 입력</t>
  </si>
  <si>
    <t>Decel 버튼 입력</t>
  </si>
  <si>
    <t>Accel 버튼 입력</t>
  </si>
  <si>
    <t>크루즈 버튼 값 입력</t>
  </si>
  <si>
    <t>크루즈 버튼을 누른다.</t>
  </si>
  <si>
    <t>캔슬 버튼 값 입력</t>
  </si>
  <si>
    <t>캔슬 버튼을 누른다.</t>
  </si>
  <si>
    <t>Decel 버튼 값 입력</t>
  </si>
  <si>
    <t>Decel 버튼을 누른다.</t>
  </si>
  <si>
    <t>Accel 버튼 값 입력</t>
  </si>
  <si>
    <t>Accel 버튼을 누른다.</t>
  </si>
  <si>
    <t>크루즈 버튼 및 캔슬 버튼 값 입력</t>
  </si>
  <si>
    <t>크루즈 버튼 및 캔슬 버튼을 누른다.</t>
  </si>
  <si>
    <t>크루즈 버튼 및 Decel 버튼 값 입력</t>
  </si>
  <si>
    <t>크루즈 버튼 및 Accel 버튼  값 입력</t>
  </si>
  <si>
    <t>크루즈 버튼 및 Accel 버튼  값 입력</t>
    <phoneticPr fontId="2" type="noConversion"/>
  </si>
  <si>
    <t>크루즈 버튼 및 Decel 버튼을 누른다.</t>
    <phoneticPr fontId="2" type="noConversion"/>
  </si>
  <si>
    <t>크루즈 버튼 및 Accel버튼을 누른다.</t>
    <phoneticPr fontId="2" type="noConversion"/>
  </si>
  <si>
    <r>
      <t>Req_009
Req_0</t>
    </r>
    <r>
      <rPr>
        <sz val="11"/>
        <color theme="1"/>
        <rFont val="굴림"/>
        <family val="1"/>
        <charset val="129"/>
      </rPr>
      <t>10</t>
    </r>
    <r>
      <rPr>
        <sz val="11"/>
        <color theme="1"/>
        <rFont val="현대하모니 L"/>
        <family val="1"/>
        <charset val="129"/>
      </rPr>
      <t xml:space="preserve">
Req_0</t>
    </r>
    <r>
      <rPr>
        <sz val="11"/>
        <color theme="1"/>
        <rFont val="굴림"/>
        <family val="1"/>
        <charset val="129"/>
      </rPr>
      <t>12
Req_013</t>
    </r>
    <phoneticPr fontId="2" type="noConversion"/>
  </si>
  <si>
    <r>
      <rPr>
        <sz val="11"/>
        <color theme="1"/>
        <rFont val="굴림"/>
        <family val="1"/>
        <charset val="129"/>
      </rPr>
      <t>R</t>
    </r>
    <r>
      <rPr>
        <sz val="11"/>
        <color theme="1"/>
        <rFont val="현대하모니 L"/>
        <family val="1"/>
        <charset val="129"/>
      </rPr>
      <t>eq_0</t>
    </r>
    <r>
      <rPr>
        <sz val="11"/>
        <color theme="1"/>
        <rFont val="굴림"/>
        <family val="1"/>
        <charset val="129"/>
      </rPr>
      <t>12
Req_013</t>
    </r>
    <phoneticPr fontId="2" type="noConversion"/>
  </si>
  <si>
    <r>
      <rPr>
        <sz val="11"/>
        <color theme="1"/>
        <rFont val="굴림"/>
        <family val="1"/>
        <charset val="129"/>
      </rPr>
      <t>R</t>
    </r>
    <r>
      <rPr>
        <sz val="11"/>
        <color theme="1"/>
        <rFont val="현대하모니 L"/>
        <family val="1"/>
        <charset val="129"/>
      </rPr>
      <t>eq_0</t>
    </r>
    <r>
      <rPr>
        <sz val="11"/>
        <color theme="1"/>
        <rFont val="굴림"/>
        <family val="1"/>
        <charset val="129"/>
      </rPr>
      <t>09
Req_010</t>
    </r>
    <phoneticPr fontId="2" type="noConversion"/>
  </si>
  <si>
    <t>Req_009
Req_010</t>
    <phoneticPr fontId="2" type="noConversion"/>
  </si>
  <si>
    <t>Req_009
Req_010
Req_012
Req_013</t>
    <phoneticPr fontId="2" type="noConversion"/>
  </si>
  <si>
    <r>
      <t>Req_00</t>
    </r>
    <r>
      <rPr>
        <sz val="11"/>
        <color theme="1"/>
        <rFont val="굴림"/>
        <family val="1"/>
        <charset val="129"/>
      </rPr>
      <t>1</t>
    </r>
    <phoneticPr fontId="2" type="noConversion"/>
  </si>
  <si>
    <r>
      <t>Req_00</t>
    </r>
    <r>
      <rPr>
        <sz val="11"/>
        <color theme="1"/>
        <rFont val="굴림"/>
        <family val="1"/>
        <charset val="129"/>
      </rPr>
      <t>5</t>
    </r>
    <phoneticPr fontId="2" type="noConversion"/>
  </si>
  <si>
    <r>
      <t>Req_0</t>
    </r>
    <r>
      <rPr>
        <sz val="11"/>
        <color theme="1"/>
        <rFont val="굴림"/>
        <family val="1"/>
        <charset val="129"/>
      </rPr>
      <t xml:space="preserve">12
</t>
    </r>
    <r>
      <rPr>
        <sz val="11"/>
        <color theme="1"/>
        <rFont val="현대하모니 L"/>
        <family val="1"/>
        <charset val="129"/>
      </rPr>
      <t>Req_01</t>
    </r>
    <r>
      <rPr>
        <sz val="11"/>
        <color theme="1"/>
        <rFont val="굴림"/>
        <family val="1"/>
        <charset val="129"/>
      </rPr>
      <t>3</t>
    </r>
    <phoneticPr fontId="2" type="noConversion"/>
  </si>
  <si>
    <r>
      <t>Req_0</t>
    </r>
    <r>
      <rPr>
        <sz val="11"/>
        <color theme="1"/>
        <rFont val="굴림"/>
        <family val="1"/>
        <charset val="129"/>
      </rPr>
      <t>09</t>
    </r>
    <r>
      <rPr>
        <sz val="11"/>
        <color theme="1"/>
        <rFont val="현대하모니 L"/>
        <family val="1"/>
        <charset val="129"/>
      </rPr>
      <t xml:space="preserve">
Req_01</t>
    </r>
    <r>
      <rPr>
        <sz val="11"/>
        <color theme="1"/>
        <rFont val="굴림"/>
        <family val="1"/>
        <charset val="129"/>
      </rPr>
      <t>0</t>
    </r>
    <phoneticPr fontId="2" type="noConversion"/>
  </si>
  <si>
    <r>
      <t>Req_001
Req_00</t>
    </r>
    <r>
      <rPr>
        <sz val="11"/>
        <color theme="1"/>
        <rFont val="굴림"/>
        <family val="1"/>
        <charset val="129"/>
      </rPr>
      <t>5</t>
    </r>
    <phoneticPr fontId="2" type="noConversion"/>
  </si>
  <si>
    <r>
      <t>Req_001
Req_0</t>
    </r>
    <r>
      <rPr>
        <sz val="11"/>
        <color theme="1"/>
        <rFont val="굴림"/>
        <family val="1"/>
        <charset val="129"/>
      </rPr>
      <t>12</t>
    </r>
    <r>
      <rPr>
        <sz val="11"/>
        <color theme="1"/>
        <rFont val="현대하모니 L"/>
        <family val="1"/>
        <charset val="129"/>
      </rPr>
      <t xml:space="preserve">
Req_013</t>
    </r>
    <phoneticPr fontId="2" type="noConversion"/>
  </si>
  <si>
    <t>Req_001
Req_009
Req_010</t>
    <phoneticPr fontId="2" type="noConversion"/>
  </si>
  <si>
    <t>cruise_mode-input
GetCurrentInputKey_result</t>
    <phoneticPr fontId="2" type="noConversion"/>
  </si>
  <si>
    <t>1
2</t>
  </si>
  <si>
    <t>TID_main_006</t>
  </si>
  <si>
    <t>TID_main_007</t>
  </si>
  <si>
    <t>TID_main_008</t>
  </si>
  <si>
    <t>TID_main_009</t>
  </si>
  <si>
    <t>1
3</t>
  </si>
  <si>
    <t>1
4</t>
  </si>
  <si>
    <t>1
5</t>
  </si>
  <si>
    <t>1
6</t>
  </si>
  <si>
    <t>1
8</t>
  </si>
  <si>
    <t>0
9</t>
    <phoneticPr fontId="2" type="noConversion"/>
  </si>
  <si>
    <t>GetCurrentInputKey_result</t>
    <phoneticPr fontId="2" type="noConversion"/>
  </si>
  <si>
    <t>크루즈 진입 모드</t>
    <phoneticPr fontId="2" type="noConversion"/>
  </si>
  <si>
    <t>버튼인터페이스 입력키</t>
    <phoneticPr fontId="2" type="noConversion"/>
  </si>
  <si>
    <t>크루즈 모드 진입을 한다.</t>
    <phoneticPr fontId="2" type="noConversion"/>
  </si>
  <si>
    <t>크루즈 모드 진입을 한 후, Accel 키를 짧게 누른다.</t>
    <phoneticPr fontId="2" type="noConversion"/>
  </si>
  <si>
    <t>크루즈 모드 진입을 한 후, Accel 키를 길게 누른다.</t>
    <phoneticPr fontId="2" type="noConversion"/>
  </si>
  <si>
    <t>크루즈 모드 진입을 한 후, Decel 키를 짧게 누른다.</t>
    <phoneticPr fontId="2" type="noConversion"/>
  </si>
  <si>
    <t>크루즈 모드 진입을 한 후, Decel 키를 길게 누른다.</t>
    <phoneticPr fontId="2" type="noConversion"/>
  </si>
  <si>
    <t>크루즈 모드 진입을 한 후, 브레이크를 밟는다.</t>
    <phoneticPr fontId="2" type="noConversion"/>
  </si>
  <si>
    <t>크루즈 모드 진입을 한 후, 캔슬 버튼을 누른다.</t>
    <phoneticPr fontId="2" type="noConversion"/>
  </si>
  <si>
    <t>1
7</t>
    <phoneticPr fontId="2" type="noConversion"/>
  </si>
  <si>
    <t>크루즈 모드 진입을 한 후, Resume 키를 누른다.</t>
    <phoneticPr fontId="2" type="noConversion"/>
  </si>
  <si>
    <t>크루즈 모드 진입을 한 후, 시동을 끈다.</t>
    <phoneticPr fontId="2" type="noConversion"/>
  </si>
  <si>
    <t>시동 키 종료</t>
    <phoneticPr fontId="2" type="noConversion"/>
  </si>
  <si>
    <t>브레이크 키 입력</t>
    <phoneticPr fontId="2" type="noConversion"/>
  </si>
  <si>
    <t>Resume 키 입력</t>
    <phoneticPr fontId="2" type="noConversion"/>
  </si>
  <si>
    <t>Req_009</t>
    <phoneticPr fontId="2" type="noConversion"/>
  </si>
  <si>
    <t>Req_010</t>
  </si>
  <si>
    <t>Req_012</t>
    <phoneticPr fontId="2" type="noConversion"/>
  </si>
  <si>
    <t>Req_013</t>
    <phoneticPr fontId="2" type="noConversion"/>
  </si>
  <si>
    <t>Req_005</t>
    <phoneticPr fontId="2" type="noConversion"/>
  </si>
  <si>
    <t>Req_016</t>
    <phoneticPr fontId="2" type="noConversion"/>
  </si>
  <si>
    <t>Req_008</t>
    <phoneticPr fontId="2" type="noConversion"/>
  </si>
  <si>
    <t>1. 각 메인 함수별 상황 발생시, 작동 여부를 확인한다.</t>
    <phoneticPr fontId="2" type="noConversion"/>
  </si>
  <si>
    <t>while문으로 인한 Timeout 발생</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</si>
</sst>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18">
    <font>
      <sz val="11"/>
      <color theme="1"/>
      <name val="맑은 고딕"/>
      <family val="2"/>
      <charset val="129"/>
      <scheme val="minor"/>
    </font>
    <font>
      <sz val="11"/>
      <color theme="1"/>
      <name val="맑은 고딕"/>
      <family val="2"/>
      <charset val="129"/>
      <scheme val="minor"/>
    </font>
    <font>
      <sz val="8"/>
      <name val="맑은 고딕"/>
      <family val="2"/>
      <charset val="129"/>
      <scheme val="minor"/>
    </font>
    <font>
      <sz val="11"/>
      <color theme="1"/>
      <name val="현대하모니 L"/>
      <family val="1"/>
      <charset val="129"/>
    </font>
    <font>
      <b/>
      <sz val="14"/>
      <color theme="1"/>
      <name val="현대하모니 M"/>
      <family val="1"/>
      <charset val="129"/>
    </font>
    <font>
      <sz val="11"/>
      <name val="돋움"/>
      <family val="3"/>
      <charset val="129"/>
    </font>
    <font>
      <sz val="11"/>
      <name val="현대하모니 L"/>
      <family val="1"/>
      <charset val="129"/>
    </font>
    <font>
      <sz val="8"/>
      <name val="돋움"/>
      <family val="3"/>
      <charset val="129"/>
    </font>
    <font>
      <sz val="10"/>
      <color rgb="FF000000"/>
      <name val="현대하모니 L"/>
      <family val="1"/>
      <charset val="129"/>
    </font>
    <font>
      <sz val="10"/>
      <color theme="1"/>
      <name val="현대하모니 L"/>
      <family val="1"/>
      <charset val="129"/>
    </font>
    <font>
      <b/>
      <sz val="11"/>
      <name val="현대하모니 L"/>
      <family val="1"/>
      <charset val="129"/>
    </font>
    <font>
      <b/>
      <sz val="11"/>
      <color theme="1"/>
      <name val="현대하모니 L"/>
      <family val="1"/>
      <charset val="129"/>
    </font>
    <font>
      <sz val="11"/>
      <color theme="1"/>
      <name val="돋움"/>
      <family val="1"/>
      <charset val="129"/>
    </font>
    <font>
      <sz val="11"/>
      <color theme="1"/>
      <name val="굴림"/>
      <family val="1"/>
      <charset val="129"/>
    </font>
    <font>
      <sz val="11"/>
      <color theme="1"/>
      <name val="Calibri"/>
      <family val="1"/>
    </font>
    <font>
      <sz val="11"/>
      <color theme="1"/>
      <name val="바탕"/>
      <family val="1"/>
      <charset val="129"/>
    </font>
    <font>
      <sz val="11"/>
      <color theme="1"/>
      <name val="맑은 고딕"/>
      <family val="1"/>
      <charset val="129"/>
    </font>
    <font>
      <sz val="11"/>
      <color theme="1"/>
      <name val="Arial Unicode MS"/>
      <family val="1"/>
      <charset val="129"/>
    </font>
  </fonts>
  <fills count="5">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s>
  <cellStyleXfs count="2">
    <xf numFmtId="0" fontId="0" fillId="0" borderId="0">
      <alignment vertical="center"/>
    </xf>
    <xf numFmtId="0" fontId="5" fillId="0" borderId="0">
      <alignment vertical="center"/>
    </xf>
  </cellStyleXfs>
  <cellXfs count="190">
    <xf numFmtId="0" fontId="0" fillId="0" borderId="0" xfId="0">
      <alignment vertical="center"/>
    </xf>
    <xf numFmtId="0" fontId="3" fillId="0" borderId="0" xfId="0" applyFont="1">
      <alignment vertical="center"/>
    </xf>
    <xf numFmtId="0" fontId="4" fillId="0" borderId="0" xfId="0" applyFont="1">
      <alignment vertical="center"/>
    </xf>
    <xf numFmtId="0" fontId="3" fillId="0" borderId="1" xfId="0" applyFont="1" applyBorder="1">
      <alignment vertical="center"/>
    </xf>
    <xf numFmtId="0" fontId="3" fillId="3" borderId="1" xfId="0" applyFont="1" applyFill="1" applyBorder="1" applyAlignment="1">
      <alignment horizontal="center" vertical="center"/>
    </xf>
    <xf numFmtId="0" fontId="3" fillId="2" borderId="1" xfId="0" applyFont="1" applyFill="1" applyBorder="1">
      <alignment vertical="center"/>
    </xf>
    <xf numFmtId="0" fontId="3" fillId="0" borderId="0" xfId="0" applyFont="1" applyAlignment="1">
      <alignment vertical="center" wrapText="1"/>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6" fillId="0" borderId="1" xfId="1" applyFont="1" applyBorder="1" applyAlignment="1">
      <alignment horizontal="center" vertical="center"/>
    </xf>
    <xf numFmtId="9" fontId="6" fillId="0" borderId="1" xfId="1" applyNumberFormat="1" applyFont="1" applyBorder="1" applyAlignment="1">
      <alignment horizontal="center" vertical="center"/>
    </xf>
    <xf numFmtId="0" fontId="8" fillId="0" borderId="1" xfId="1" applyFont="1" applyBorder="1" applyAlignment="1">
      <alignment horizontal="center" vertical="center" wrapText="1" readingOrder="1"/>
    </xf>
    <xf numFmtId="0" fontId="8" fillId="0" borderId="1" xfId="1" quotePrefix="1" applyFont="1" applyBorder="1" applyAlignment="1">
      <alignment horizontal="center" vertical="center" wrapText="1" readingOrder="1"/>
    </xf>
    <xf numFmtId="9" fontId="6" fillId="0" borderId="1" xfId="1" applyNumberFormat="1" applyFont="1" applyFill="1" applyBorder="1" applyAlignment="1">
      <alignment horizontal="center" vertical="center"/>
    </xf>
    <xf numFmtId="0" fontId="8" fillId="0" borderId="1" xfId="1" applyFont="1" applyFill="1" applyBorder="1" applyAlignment="1">
      <alignment horizontal="center" vertical="center" wrapText="1" readingOrder="1"/>
    </xf>
    <xf numFmtId="9" fontId="3" fillId="0" borderId="1" xfId="1" applyNumberFormat="1" applyFont="1" applyBorder="1" applyAlignment="1">
      <alignment horizontal="center" vertical="center"/>
    </xf>
    <xf numFmtId="0" fontId="9" fillId="0" borderId="1" xfId="1" applyFont="1" applyBorder="1" applyAlignment="1">
      <alignment horizontal="center" vertical="center" wrapText="1" readingOrder="1"/>
    </xf>
    <xf numFmtId="0" fontId="3" fillId="0" borderId="0" xfId="0" applyFont="1" applyBorder="1">
      <alignment vertical="center"/>
    </xf>
    <xf numFmtId="0" fontId="3" fillId="0" borderId="0" xfId="1" applyFont="1" applyBorder="1" applyAlignment="1">
      <alignment horizontal="center" vertical="center"/>
    </xf>
    <xf numFmtId="10" fontId="3" fillId="0" borderId="0" xfId="1" applyNumberFormat="1" applyFont="1" applyBorder="1" applyAlignment="1">
      <alignment horizontal="center" vertical="center"/>
    </xf>
    <xf numFmtId="0" fontId="3" fillId="0" borderId="0" xfId="1" quotePrefix="1" applyFont="1" applyBorder="1" applyAlignment="1">
      <alignment horizontal="center" vertical="center"/>
    </xf>
    <xf numFmtId="0" fontId="10" fillId="3" borderId="2" xfId="1" applyFont="1" applyFill="1" applyBorder="1" applyAlignment="1">
      <alignment vertical="center"/>
    </xf>
    <xf numFmtId="0" fontId="10" fillId="3" borderId="3" xfId="1" applyFont="1" applyFill="1" applyBorder="1" applyAlignment="1">
      <alignment horizontal="center" vertical="center"/>
    </xf>
    <xf numFmtId="0" fontId="6" fillId="2" borderId="7" xfId="1" applyFont="1" applyFill="1" applyBorder="1" applyAlignment="1">
      <alignment horizontal="center" vertical="center"/>
    </xf>
    <xf numFmtId="0" fontId="6" fillId="2" borderId="2" xfId="1" applyFont="1" applyFill="1" applyBorder="1" applyAlignment="1">
      <alignment horizontal="center" vertical="center"/>
    </xf>
    <xf numFmtId="0" fontId="3" fillId="4" borderId="1" xfId="0" applyFont="1" applyFill="1" applyBorder="1">
      <alignment vertical="center"/>
    </xf>
    <xf numFmtId="0" fontId="3" fillId="4" borderId="11" xfId="0" applyFont="1" applyFill="1" applyBorder="1">
      <alignment vertical="center"/>
    </xf>
    <xf numFmtId="0" fontId="3" fillId="4" borderId="12" xfId="0" applyFont="1" applyFill="1" applyBorder="1">
      <alignment vertical="center"/>
    </xf>
    <xf numFmtId="0" fontId="3" fillId="4" borderId="12" xfId="0" applyFont="1" applyFill="1" applyBorder="1" applyAlignment="1">
      <alignment vertical="center" wrapText="1"/>
    </xf>
    <xf numFmtId="0" fontId="3" fillId="4" borderId="7" xfId="0" applyFont="1" applyFill="1" applyBorder="1">
      <alignment vertical="center"/>
    </xf>
    <xf numFmtId="0" fontId="3" fillId="4" borderId="10" xfId="0" applyFont="1" applyFill="1" applyBorder="1">
      <alignment vertical="center"/>
    </xf>
    <xf numFmtId="0" fontId="3" fillId="4" borderId="10" xfId="0" applyFont="1" applyFill="1" applyBorder="1" applyAlignment="1">
      <alignment vertical="center" wrapText="1"/>
    </xf>
    <xf numFmtId="0" fontId="3" fillId="4" borderId="8" xfId="0" applyFont="1" applyFill="1" applyBorder="1">
      <alignment vertical="center"/>
    </xf>
    <xf numFmtId="0" fontId="3" fillId="4" borderId="13" xfId="0" applyFont="1" applyFill="1" applyBorder="1">
      <alignment vertical="center"/>
    </xf>
    <xf numFmtId="0" fontId="3" fillId="4" borderId="0" xfId="0" applyFont="1" applyFill="1" applyBorder="1">
      <alignment vertical="center"/>
    </xf>
    <xf numFmtId="0" fontId="3" fillId="4" borderId="0" xfId="0" applyFont="1" applyFill="1" applyBorder="1" applyAlignment="1">
      <alignment vertical="center" wrapText="1"/>
    </xf>
    <xf numFmtId="0" fontId="3" fillId="4" borderId="14" xfId="0" applyFont="1" applyFill="1" applyBorder="1">
      <alignment vertical="center"/>
    </xf>
    <xf numFmtId="0" fontId="3" fillId="4" borderId="9" xfId="0" applyFont="1" applyFill="1" applyBorder="1">
      <alignment vertical="center"/>
    </xf>
    <xf numFmtId="0" fontId="3" fillId="4" borderId="11" xfId="0" applyFont="1" applyFill="1" applyBorder="1" applyAlignment="1">
      <alignment horizontal="center" vertical="center"/>
    </xf>
    <xf numFmtId="0" fontId="3" fillId="4" borderId="14" xfId="0" applyFont="1" applyFill="1" applyBorder="1" applyAlignment="1">
      <alignment vertical="center" wrapText="1"/>
    </xf>
    <xf numFmtId="0" fontId="3" fillId="4" borderId="13" xfId="0" applyFont="1" applyFill="1" applyBorder="1" applyAlignment="1">
      <alignment horizontal="right" vertical="center"/>
    </xf>
    <xf numFmtId="0" fontId="3" fillId="2" borderId="1" xfId="0" applyFont="1" applyFill="1" applyBorder="1" applyAlignment="1">
      <alignment horizontal="center" vertical="center"/>
    </xf>
    <xf numFmtId="0" fontId="0" fillId="0" borderId="1" xfId="0" applyBorder="1">
      <alignment vertical="center"/>
    </xf>
    <xf numFmtId="49" fontId="0" fillId="0" borderId="1" xfId="0" applyNumberFormat="1" applyBorder="1" applyAlignment="1">
      <alignment vertical="top" wrapText="1"/>
    </xf>
    <xf numFmtId="49" fontId="3" fillId="4" borderId="1" xfId="0" applyNumberFormat="1" applyFont="1" applyFill="1" applyBorder="1" applyAlignment="1">
      <alignment vertical="top"/>
    </xf>
    <xf numFmtId="0" fontId="3" fillId="2" borderId="1" xfId="0" applyFont="1" applyFill="1" applyBorder="1" applyAlignment="1">
      <alignment vertical="center"/>
    </xf>
    <xf numFmtId="0" fontId="0" fillId="2" borderId="1" xfId="0" applyFill="1" applyBorder="1">
      <alignment vertical="center"/>
    </xf>
    <xf numFmtId="0" fontId="10" fillId="0" borderId="0" xfId="1" applyFont="1" applyFill="1" applyBorder="1" applyAlignment="1">
      <alignment vertical="center"/>
    </xf>
    <xf numFmtId="0" fontId="6" fillId="2" borderId="1" xfId="1" applyFont="1" applyFill="1" applyBorder="1" applyAlignment="1">
      <alignment vertical="center"/>
    </xf>
    <xf numFmtId="0" fontId="3" fillId="2" borderId="1" xfId="1" applyFont="1" applyFill="1" applyBorder="1" applyAlignment="1">
      <alignment vertical="center"/>
    </xf>
    <xf numFmtId="0" fontId="3" fillId="0" borderId="0" xfId="0" applyFont="1" applyBorder="1" applyAlignment="1">
      <alignment horizontal="center" vertical="center"/>
    </xf>
    <xf numFmtId="3" fontId="3" fillId="0" borderId="0" xfId="1" applyNumberFormat="1" applyFont="1" applyBorder="1" applyAlignment="1">
      <alignment horizontal="center" vertical="center"/>
    </xf>
    <xf numFmtId="0" fontId="3" fillId="0" borderId="1" xfId="1" applyFont="1" applyBorder="1" applyAlignment="1">
      <alignment vertical="center"/>
    </xf>
    <xf numFmtId="3" fontId="3" fillId="0" borderId="1" xfId="1" applyNumberFormat="1" applyFont="1" applyBorder="1" applyAlignment="1">
      <alignment vertical="center"/>
    </xf>
    <xf numFmtId="0" fontId="3" fillId="0" borderId="1" xfId="0" applyFont="1" applyBorder="1" applyAlignment="1">
      <alignment vertical="center"/>
    </xf>
    <xf numFmtId="0" fontId="3" fillId="0" borderId="0" xfId="0" applyFont="1" applyAlignment="1">
      <alignment vertical="center"/>
    </xf>
    <xf numFmtId="0" fontId="10" fillId="3" borderId="12" xfId="1" applyFont="1" applyFill="1" applyBorder="1" applyAlignment="1">
      <alignment horizontal="center" vertical="center"/>
    </xf>
    <xf numFmtId="0" fontId="3" fillId="0" borderId="1" xfId="0" applyFont="1" applyBorder="1" applyAlignment="1">
      <alignment vertical="center"/>
    </xf>
    <xf numFmtId="3" fontId="3" fillId="0" borderId="1" xfId="1" applyNumberFormat="1" applyFont="1" applyBorder="1" applyAlignment="1">
      <alignment vertical="center"/>
    </xf>
    <xf numFmtId="0" fontId="3" fillId="0" borderId="1" xfId="1" applyFont="1" applyBorder="1" applyAlignment="1">
      <alignment vertical="center"/>
    </xf>
    <xf numFmtId="0" fontId="3" fillId="0" borderId="1" xfId="0" applyFont="1" applyBorder="1" applyAlignment="1">
      <alignment horizontal="right" vertical="center"/>
    </xf>
    <xf numFmtId="0" fontId="3" fillId="4" borderId="5" xfId="0" applyFont="1" applyFill="1" applyBorder="1" applyAlignment="1">
      <alignment vertical="center" wrapText="1"/>
    </xf>
    <xf numFmtId="0" fontId="3" fillId="0" borderId="1" xfId="0" applyFont="1" applyBorder="1" applyAlignment="1">
      <alignment vertical="center"/>
    </xf>
    <xf numFmtId="0" fontId="3" fillId="4" borderId="5" xfId="0" applyFont="1" applyFill="1" applyBorder="1" applyAlignment="1">
      <alignment vertical="center" wrapText="1"/>
    </xf>
    <xf numFmtId="0" fontId="3" fillId="4" borderId="4" xfId="0" applyFont="1" applyFill="1" applyBorder="1">
      <alignment vertical="center"/>
    </xf>
    <xf numFmtId="0" fontId="3" fillId="4" borderId="5" xfId="0" applyFont="1" applyFill="1" applyBorder="1">
      <alignment vertical="center"/>
    </xf>
    <xf numFmtId="0" fontId="3" fillId="4" borderId="6" xfId="0" applyFont="1" applyFill="1" applyBorder="1">
      <alignment vertical="center"/>
    </xf>
    <xf numFmtId="0" fontId="12" fillId="4" borderId="1" xfId="0" applyFont="1" applyFill="1" applyBorder="1">
      <alignment vertical="center"/>
    </xf>
    <xf numFmtId="0" fontId="12" fillId="2" borderId="1" xfId="0" applyFont="1" applyFill="1" applyBorder="1" applyAlignment="1">
      <alignment horizontal="center" vertical="center"/>
    </xf>
    <xf numFmtId="0" fontId="3" fillId="0" borderId="13" xfId="0" applyFont="1" applyBorder="1">
      <alignment vertical="center"/>
    </xf>
    <xf numFmtId="0" fontId="3" fillId="4" borderId="1" xfId="0" applyFont="1" applyFill="1" applyBorder="1" applyAlignment="1">
      <alignment vertical="center" wrapText="1"/>
    </xf>
    <xf numFmtId="0" fontId="12" fillId="4" borderId="1" xfId="0" applyFont="1" applyFill="1" applyBorder="1" applyAlignment="1">
      <alignment horizontal="center" vertical="center"/>
    </xf>
    <xf numFmtId="0" fontId="13" fillId="4" borderId="1" xfId="0" applyFont="1" applyFill="1" applyBorder="1">
      <alignment vertical="center"/>
    </xf>
    <xf numFmtId="0" fontId="3" fillId="4" borderId="0" xfId="0" applyFont="1" applyFill="1" applyBorder="1" applyAlignment="1">
      <alignment horizontal="left" vertical="center"/>
    </xf>
    <xf numFmtId="0" fontId="13" fillId="4" borderId="1" xfId="0" applyFont="1" applyFill="1" applyBorder="1" applyAlignment="1">
      <alignment horizontal="center" vertical="center"/>
    </xf>
    <xf numFmtId="176" fontId="0" fillId="0" borderId="1" xfId="0" applyNumberFormat="1" applyBorder="1" applyAlignment="1">
      <alignment vertical="top" wrapText="1"/>
    </xf>
    <xf numFmtId="49" fontId="16" fillId="4" borderId="1" xfId="0" applyNumberFormat="1" applyFont="1" applyFill="1" applyBorder="1" applyAlignment="1">
      <alignment vertical="top"/>
    </xf>
    <xf numFmtId="0" fontId="3" fillId="4" borderId="1" xfId="0" applyFont="1" applyFill="1" applyBorder="1" applyAlignment="1">
      <alignment horizontal="left" vertical="center"/>
    </xf>
    <xf numFmtId="176" fontId="0" fillId="0" borderId="1" xfId="0" applyNumberFormat="1" applyBorder="1" applyAlignment="1">
      <alignment horizontal="right" vertical="top" wrapText="1"/>
    </xf>
    <xf numFmtId="49" fontId="0" fillId="0" borderId="1" xfId="0" applyNumberFormat="1" applyBorder="1" applyAlignment="1">
      <alignment horizontal="right" vertical="top" wrapText="1"/>
    </xf>
    <xf numFmtId="0" fontId="0" fillId="0" borderId="1" xfId="0" applyBorder="1" applyAlignment="1">
      <alignment vertical="center" wrapText="1"/>
    </xf>
    <xf numFmtId="0" fontId="16" fillId="4" borderId="1" xfId="0" applyFont="1" applyFill="1" applyBorder="1" applyAlignment="1">
      <alignment horizontal="center" vertical="center"/>
    </xf>
    <xf numFmtId="0" fontId="0" fillId="0" borderId="1" xfId="0" applyNumberFormat="1" applyBorder="1" applyAlignment="1">
      <alignment horizontal="right" vertical="top"/>
    </xf>
    <xf numFmtId="9" fontId="3" fillId="0" borderId="1" xfId="0" applyNumberFormat="1" applyFont="1" applyBorder="1" applyAlignment="1">
      <alignment vertical="center"/>
    </xf>
    <xf numFmtId="176" fontId="3" fillId="0" borderId="1" xfId="1" applyNumberFormat="1" applyFont="1" applyBorder="1" applyAlignment="1">
      <alignment vertical="center"/>
    </xf>
    <xf numFmtId="176" fontId="3" fillId="0" borderId="1" xfId="1" quotePrefix="1" applyNumberFormat="1" applyFont="1" applyBorder="1" applyAlignment="1">
      <alignment vertical="center"/>
    </xf>
    <xf numFmtId="176" fontId="3" fillId="0" borderId="1" xfId="0" applyNumberFormat="1" applyFont="1" applyBorder="1" applyAlignment="1">
      <alignment vertical="center"/>
    </xf>
    <xf numFmtId="9" fontId="3" fillId="0" borderId="1" xfId="1" applyNumberFormat="1" applyFont="1" applyBorder="1" applyAlignment="1">
      <alignment vertical="center"/>
    </xf>
    <xf numFmtId="176" fontId="13" fillId="0" borderId="1" xfId="0" applyNumberFormat="1" applyFont="1" applyBorder="1" applyAlignment="1">
      <alignment vertical="center"/>
    </xf>
    <xf numFmtId="0" fontId="6" fillId="0" borderId="0" xfId="1" applyFont="1" applyBorder="1" applyAlignment="1">
      <alignment horizontal="center" vertical="center"/>
    </xf>
    <xf numFmtId="0" fontId="12" fillId="4" borderId="1" xfId="0" applyFont="1" applyFill="1" applyBorder="1" applyAlignment="1">
      <alignment vertical="center" wrapText="1"/>
    </xf>
    <xf numFmtId="0" fontId="3" fillId="0" borderId="2" xfId="1" applyFont="1" applyBorder="1" applyAlignment="1">
      <alignment horizontal="center" vertical="center"/>
    </xf>
    <xf numFmtId="0" fontId="3" fillId="0" borderId="15" xfId="1" applyFont="1" applyBorder="1" applyAlignment="1">
      <alignment horizontal="center" vertical="center"/>
    </xf>
    <xf numFmtId="0" fontId="3" fillId="0" borderId="3" xfId="1" applyFont="1" applyBorder="1" applyAlignment="1">
      <alignment horizontal="center" vertical="center"/>
    </xf>
    <xf numFmtId="0" fontId="3" fillId="0" borderId="1" xfId="0" applyFont="1" applyBorder="1" applyAlignment="1">
      <alignment horizontal="left"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0" fontId="12" fillId="0" borderId="7" xfId="0" applyFont="1" applyBorder="1" applyAlignment="1">
      <alignment horizontal="center" vertical="center"/>
    </xf>
    <xf numFmtId="0" fontId="12" fillId="0" borderId="13" xfId="0" applyFont="1" applyBorder="1" applyAlignment="1">
      <alignment horizontal="center" vertical="center"/>
    </xf>
    <xf numFmtId="0" fontId="12" fillId="0" borderId="0" xfId="0" applyFont="1" applyBorder="1" applyAlignment="1">
      <alignment horizontal="center" vertical="center"/>
    </xf>
    <xf numFmtId="0" fontId="12" fillId="0" borderId="14" xfId="0" applyFont="1" applyBorder="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2" fillId="0" borderId="8" xfId="0" applyFont="1" applyBorder="1" applyAlignment="1">
      <alignment horizontal="center" vertical="center"/>
    </xf>
    <xf numFmtId="0" fontId="6" fillId="0" borderId="4" xfId="1" applyFont="1" applyBorder="1" applyAlignment="1">
      <alignment horizontal="center" vertical="center"/>
    </xf>
    <xf numFmtId="0" fontId="6" fillId="0" borderId="5" xfId="1" applyFont="1" applyBorder="1" applyAlignment="1">
      <alignment horizontal="center" vertical="center"/>
    </xf>
    <xf numFmtId="0" fontId="6" fillId="0" borderId="6" xfId="1" applyFont="1" applyBorder="1" applyAlignment="1">
      <alignment horizontal="center" vertical="center"/>
    </xf>
    <xf numFmtId="0" fontId="10" fillId="3" borderId="11" xfId="1" applyFont="1" applyFill="1" applyBorder="1" applyAlignment="1">
      <alignment horizontal="center" vertical="center"/>
    </xf>
    <xf numFmtId="0" fontId="10" fillId="3" borderId="12" xfId="1" applyFont="1" applyFill="1" applyBorder="1" applyAlignment="1">
      <alignment horizontal="center" vertical="center"/>
    </xf>
    <xf numFmtId="0" fontId="3" fillId="3" borderId="4" xfId="0" applyFont="1" applyFill="1" applyBorder="1" applyAlignment="1">
      <alignment horizontal="center" vertical="center"/>
    </xf>
    <xf numFmtId="0" fontId="3" fillId="3" borderId="5" xfId="0" applyFont="1" applyFill="1" applyBorder="1" applyAlignment="1">
      <alignment horizontal="center" vertical="center"/>
    </xf>
    <xf numFmtId="0" fontId="3" fillId="3" borderId="6" xfId="0" applyFont="1" applyFill="1" applyBorder="1" applyAlignment="1">
      <alignment horizontal="center" vertical="center"/>
    </xf>
    <xf numFmtId="0" fontId="13" fillId="0" borderId="1" xfId="0" applyFont="1" applyBorder="1" applyAlignment="1">
      <alignment horizontal="left" vertical="center"/>
    </xf>
    <xf numFmtId="0" fontId="3" fillId="3" borderId="11" xfId="0" applyFont="1" applyFill="1" applyBorder="1" applyAlignment="1">
      <alignment horizontal="center" vertical="center"/>
    </xf>
    <xf numFmtId="0" fontId="3" fillId="3" borderId="12" xfId="0" applyFont="1" applyFill="1" applyBorder="1" applyAlignment="1">
      <alignment horizontal="center" vertical="center"/>
    </xf>
    <xf numFmtId="0" fontId="3" fillId="3" borderId="7" xfId="0" applyFont="1" applyFill="1" applyBorder="1" applyAlignment="1">
      <alignment horizontal="center" vertical="center"/>
    </xf>
    <xf numFmtId="0" fontId="3" fillId="3" borderId="9" xfId="0" applyFont="1" applyFill="1" applyBorder="1" applyAlignment="1">
      <alignment horizontal="center" vertical="center"/>
    </xf>
    <xf numFmtId="0" fontId="3" fillId="3" borderId="10" xfId="0" applyFont="1" applyFill="1" applyBorder="1" applyAlignment="1">
      <alignment horizontal="center" vertical="center"/>
    </xf>
    <xf numFmtId="0" fontId="3" fillId="3" borderId="8" xfId="0" applyFont="1" applyFill="1" applyBorder="1" applyAlignment="1">
      <alignment horizontal="center" vertical="center"/>
    </xf>
    <xf numFmtId="0" fontId="10" fillId="3" borderId="13" xfId="1" applyFont="1" applyFill="1" applyBorder="1" applyAlignment="1">
      <alignment horizontal="center" vertical="center"/>
    </xf>
    <xf numFmtId="0" fontId="10" fillId="3" borderId="0" xfId="1" applyFont="1" applyFill="1" applyBorder="1" applyAlignment="1">
      <alignment horizontal="center" vertical="center"/>
    </xf>
    <xf numFmtId="0" fontId="11" fillId="3" borderId="4" xfId="1" applyFont="1" applyFill="1" applyBorder="1" applyAlignment="1">
      <alignment horizontal="center" vertical="center" wrapText="1"/>
    </xf>
    <xf numFmtId="0" fontId="11" fillId="3" borderId="5" xfId="1" applyFont="1" applyFill="1" applyBorder="1" applyAlignment="1">
      <alignment horizontal="center" vertical="center" wrapText="1"/>
    </xf>
    <xf numFmtId="0" fontId="11" fillId="3" borderId="6" xfId="1" applyFont="1" applyFill="1" applyBorder="1" applyAlignment="1">
      <alignment horizontal="center" vertical="center" wrapText="1"/>
    </xf>
    <xf numFmtId="0" fontId="11" fillId="3" borderId="1" xfId="1" applyFont="1" applyFill="1" applyBorder="1" applyAlignment="1">
      <alignment horizontal="center" vertical="center"/>
    </xf>
    <xf numFmtId="0" fontId="10" fillId="3" borderId="9" xfId="1" applyFont="1" applyFill="1" applyBorder="1" applyAlignment="1">
      <alignment horizontal="center" vertical="center"/>
    </xf>
    <xf numFmtId="0" fontId="10" fillId="3" borderId="8" xfId="1" applyFont="1" applyFill="1" applyBorder="1" applyAlignment="1">
      <alignment horizontal="center" vertical="center"/>
    </xf>
    <xf numFmtId="0" fontId="12" fillId="0" borderId="4" xfId="0" applyFont="1" applyBorder="1" applyAlignment="1">
      <alignment horizontal="left" vertical="center"/>
    </xf>
    <xf numFmtId="0" fontId="12" fillId="0" borderId="5" xfId="0" applyFont="1" applyBorder="1" applyAlignment="1">
      <alignment horizontal="left" vertical="center"/>
    </xf>
    <xf numFmtId="0" fontId="12" fillId="0" borderId="6" xfId="0" applyFont="1" applyBorder="1" applyAlignment="1">
      <alignment horizontal="left" vertical="center"/>
    </xf>
    <xf numFmtId="0" fontId="10" fillId="3" borderId="10" xfId="1" applyFont="1" applyFill="1" applyBorder="1" applyAlignment="1">
      <alignment horizontal="center" vertical="center"/>
    </xf>
    <xf numFmtId="0" fontId="0" fillId="0" borderId="1" xfId="0"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5" xfId="0" applyFont="1" applyFill="1" applyBorder="1" applyAlignment="1">
      <alignment horizontal="center" vertical="center" wrapText="1"/>
    </xf>
    <xf numFmtId="0" fontId="3" fillId="4" borderId="6" xfId="0" applyFont="1" applyFill="1" applyBorder="1" applyAlignment="1">
      <alignment horizontal="center" vertical="center" wrapText="1"/>
    </xf>
    <xf numFmtId="0" fontId="3" fillId="4" borderId="4" xfId="0" applyFont="1" applyFill="1" applyBorder="1" applyAlignment="1">
      <alignment vertical="center" wrapText="1"/>
    </xf>
    <xf numFmtId="0" fontId="3" fillId="4" borderId="5" xfId="0" applyFont="1" applyFill="1" applyBorder="1" applyAlignment="1">
      <alignment vertical="center" wrapText="1"/>
    </xf>
    <xf numFmtId="0" fontId="3" fillId="4" borderId="6" xfId="0" applyFont="1" applyFill="1" applyBorder="1" applyAlignment="1">
      <alignment vertical="center" wrapText="1"/>
    </xf>
    <xf numFmtId="0" fontId="3" fillId="3"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12" fillId="4" borderId="4" xfId="0" applyFont="1" applyFill="1" applyBorder="1" applyAlignment="1">
      <alignment vertical="center"/>
    </xf>
    <xf numFmtId="0" fontId="3" fillId="4" borderId="5" xfId="0" applyFont="1" applyFill="1" applyBorder="1" applyAlignment="1">
      <alignment vertical="center"/>
    </xf>
    <xf numFmtId="0" fontId="3" fillId="4" borderId="6" xfId="0" applyFont="1" applyFill="1" applyBorder="1" applyAlignment="1">
      <alignment vertical="center"/>
    </xf>
    <xf numFmtId="0" fontId="13" fillId="4" borderId="4" xfId="0" applyFont="1" applyFill="1" applyBorder="1" applyAlignment="1">
      <alignment vertical="center"/>
    </xf>
    <xf numFmtId="0" fontId="3" fillId="4" borderId="0" xfId="0" applyFont="1" applyFill="1" applyBorder="1" applyAlignment="1">
      <alignment horizontal="left" vertical="center" wrapText="1"/>
    </xf>
    <xf numFmtId="0" fontId="3" fillId="4" borderId="0" xfId="0" applyFont="1" applyFill="1" applyBorder="1" applyAlignment="1">
      <alignment horizontal="left" vertical="center"/>
    </xf>
    <xf numFmtId="0" fontId="3" fillId="4" borderId="14" xfId="0" applyFont="1" applyFill="1" applyBorder="1" applyAlignment="1">
      <alignment horizontal="left" vertical="center"/>
    </xf>
    <xf numFmtId="0" fontId="3" fillId="4" borderId="10" xfId="0" applyFont="1" applyFill="1" applyBorder="1" applyAlignment="1">
      <alignment horizontal="left" vertical="center"/>
    </xf>
    <xf numFmtId="0" fontId="3" fillId="4" borderId="8" xfId="0" applyFont="1" applyFill="1" applyBorder="1" applyAlignment="1">
      <alignment horizontal="left" vertical="center"/>
    </xf>
    <xf numFmtId="0" fontId="0" fillId="0" borderId="1" xfId="0" applyBorder="1" applyAlignment="1">
      <alignment horizontal="center" vertical="center" wrapText="1"/>
    </xf>
    <xf numFmtId="0" fontId="3" fillId="4" borderId="2" xfId="0" applyFont="1" applyFill="1" applyBorder="1" applyAlignment="1">
      <alignment horizontal="left" vertical="center" wrapText="1"/>
    </xf>
    <xf numFmtId="0" fontId="3" fillId="4" borderId="3" xfId="0" applyFont="1" applyFill="1" applyBorder="1" applyAlignment="1">
      <alignment horizontal="left" vertical="center"/>
    </xf>
    <xf numFmtId="0" fontId="13" fillId="4" borderId="4" xfId="0" applyFont="1" applyFill="1" applyBorder="1" applyAlignment="1">
      <alignment horizontal="center" vertical="center" wrapText="1"/>
    </xf>
    <xf numFmtId="0" fontId="13" fillId="4" borderId="5" xfId="0" applyFont="1" applyFill="1" applyBorder="1" applyAlignment="1">
      <alignment horizontal="center" vertical="center" wrapText="1"/>
    </xf>
    <xf numFmtId="0" fontId="13" fillId="4" borderId="6" xfId="0" applyFont="1" applyFill="1" applyBorder="1" applyAlignment="1">
      <alignment horizontal="center" vertical="center" wrapText="1"/>
    </xf>
    <xf numFmtId="0" fontId="3" fillId="4" borderId="1" xfId="0" applyFont="1" applyFill="1" applyBorder="1" applyAlignment="1">
      <alignment horizontal="center" vertical="center"/>
    </xf>
    <xf numFmtId="0" fontId="13" fillId="4" borderId="4" xfId="0" applyFont="1" applyFill="1" applyBorder="1" applyAlignment="1">
      <alignment vertical="center" wrapText="1"/>
    </xf>
    <xf numFmtId="0" fontId="13" fillId="4" borderId="5" xfId="0" applyFont="1" applyFill="1" applyBorder="1" applyAlignment="1">
      <alignment vertical="center" wrapText="1"/>
    </xf>
    <xf numFmtId="0" fontId="13" fillId="4" borderId="6" xfId="0" applyFont="1" applyFill="1" applyBorder="1" applyAlignment="1">
      <alignment vertical="center" wrapText="1"/>
    </xf>
    <xf numFmtId="0" fontId="16" fillId="4" borderId="1" xfId="0" applyFont="1" applyFill="1" applyBorder="1" applyAlignment="1">
      <alignment horizontal="center" vertical="center"/>
    </xf>
    <xf numFmtId="0" fontId="13" fillId="4" borderId="4" xfId="0" applyFont="1" applyFill="1" applyBorder="1" applyAlignment="1">
      <alignment horizontal="left" vertical="center" wrapText="1"/>
    </xf>
    <xf numFmtId="0" fontId="13" fillId="4" borderId="5" xfId="0" applyFont="1" applyFill="1" applyBorder="1" applyAlignment="1">
      <alignment horizontal="left" vertical="center" wrapText="1"/>
    </xf>
    <xf numFmtId="0" fontId="13" fillId="4" borderId="6" xfId="0" applyFont="1" applyFill="1" applyBorder="1" applyAlignment="1">
      <alignment horizontal="left" vertical="center" wrapText="1"/>
    </xf>
    <xf numFmtId="0" fontId="12" fillId="4" borderId="0" xfId="0" applyFont="1" applyFill="1" applyBorder="1" applyAlignment="1">
      <alignment horizontal="left" vertical="center" wrapText="1"/>
    </xf>
    <xf numFmtId="0" fontId="3" fillId="4" borderId="4" xfId="0" applyFont="1" applyFill="1" applyBorder="1" applyAlignment="1">
      <alignment horizontal="left" vertical="center" wrapText="1"/>
    </xf>
    <xf numFmtId="0" fontId="3" fillId="4" borderId="5" xfId="0" applyFont="1" applyFill="1" applyBorder="1" applyAlignment="1">
      <alignment horizontal="left" vertical="center" wrapText="1"/>
    </xf>
    <xf numFmtId="0" fontId="3" fillId="4" borderId="6" xfId="0" applyFont="1" applyFill="1" applyBorder="1" applyAlignment="1">
      <alignment horizontal="left" vertical="center" wrapText="1"/>
    </xf>
    <xf numFmtId="0" fontId="3" fillId="4" borderId="4" xfId="0" applyFont="1" applyFill="1" applyBorder="1" applyAlignment="1">
      <alignment horizontal="left" vertical="center"/>
    </xf>
    <xf numFmtId="0" fontId="3" fillId="4" borderId="6" xfId="0" applyFont="1" applyFill="1" applyBorder="1" applyAlignment="1">
      <alignment horizontal="left" vertical="center"/>
    </xf>
    <xf numFmtId="0" fontId="13" fillId="4" borderId="1" xfId="0" applyFont="1" applyFill="1" applyBorder="1" applyAlignment="1">
      <alignment horizontal="left" vertical="center"/>
    </xf>
    <xf numFmtId="0" fontId="15" fillId="4" borderId="4" xfId="0" applyFont="1" applyFill="1" applyBorder="1" applyAlignment="1">
      <alignment horizontal="left" vertical="center" wrapText="1"/>
    </xf>
    <xf numFmtId="0" fontId="13" fillId="4" borderId="4" xfId="0" applyFont="1" applyFill="1" applyBorder="1" applyAlignment="1">
      <alignment horizontal="left" vertical="center"/>
    </xf>
    <xf numFmtId="0" fontId="13" fillId="4" borderId="1" xfId="0" applyFont="1" applyFill="1" applyBorder="1" applyAlignment="1">
      <alignment vertical="center" wrapText="1"/>
    </xf>
    <xf numFmtId="0" fontId="16" fillId="4" borderId="0" xfId="0" applyFont="1" applyFill="1" applyBorder="1" applyAlignment="1">
      <alignment horizontal="left" vertical="center" wrapText="1"/>
    </xf>
    <xf numFmtId="0" fontId="3" fillId="4" borderId="3" xfId="0" applyFont="1" applyFill="1" applyBorder="1" applyAlignment="1">
      <alignment vertical="center"/>
    </xf>
    <xf numFmtId="0" fontId="13" fillId="4" borderId="6" xfId="0" applyFont="1" applyFill="1" applyBorder="1" applyAlignment="1">
      <alignment horizontal="left" vertical="center"/>
    </xf>
    <xf numFmtId="0" fontId="3" fillId="0" borderId="4" xfId="0" applyFont="1" applyBorder="1" applyAlignment="1">
      <alignment horizontal="right" vertical="center"/>
    </xf>
    <xf numFmtId="0" fontId="3" fillId="0" borderId="6" xfId="0" applyFont="1" applyBorder="1" applyAlignment="1">
      <alignment horizontal="right" vertical="center"/>
    </xf>
    <xf numFmtId="0" fontId="3" fillId="0" borderId="1" xfId="0" applyFont="1" applyBorder="1" applyAlignment="1">
      <alignment horizontal="right" vertical="center"/>
    </xf>
    <xf numFmtId="0" fontId="12" fillId="4" borderId="4" xfId="0" applyFont="1" applyFill="1" applyBorder="1" applyAlignment="1">
      <alignment horizontal="left" vertical="center"/>
    </xf>
    <xf numFmtId="0" fontId="12" fillId="4" borderId="5" xfId="0" applyFont="1" applyFill="1" applyBorder="1" applyAlignment="1">
      <alignment horizontal="left" vertical="center"/>
    </xf>
    <xf numFmtId="0" fontId="12" fillId="4" borderId="6" xfId="0" applyFont="1" applyFill="1" applyBorder="1" applyAlignment="1">
      <alignment horizontal="left" vertical="center"/>
    </xf>
    <xf numFmtId="0" fontId="13" fillId="0" borderId="1" xfId="0" applyFont="1" applyBorder="1">
      <alignment vertical="center"/>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3" fillId="4" borderId="3" xfId="0" applyFont="1" applyFill="1" applyBorder="1" applyAlignment="1">
      <alignment vertical="center" wrapText="1"/>
    </xf>
  </cellXfs>
  <cellStyles count="2">
    <cellStyle name="표준" xfId="0" builtinId="0"/>
    <cellStyle name="표준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AI45"/>
  <sheetViews>
    <sheetView tabSelected="1" zoomScale="85" zoomScaleNormal="85" workbookViewId="0">
      <selection activeCell="U22" sqref="U22"/>
    </sheetView>
  </sheetViews>
  <sheetFormatPr defaultColWidth="8.69921875" defaultRowHeight="14.4"/>
  <cols>
    <col min="1" max="1" width="5.59765625" style="1" customWidth="1"/>
    <col min="2" max="2" width="2.3984375" style="1" customWidth="1"/>
    <col min="3" max="3" width="23.8984375" style="1" customWidth="1"/>
    <col min="4" max="4" width="9" style="1" bestFit="1" customWidth="1"/>
    <col min="5" max="15" width="4.59765625" style="1" customWidth="1"/>
    <col min="16" max="28" width="10.59765625" style="1" customWidth="1"/>
    <col min="29" max="34" width="10.59765625" style="1" hidden="1" customWidth="1"/>
    <col min="35" max="35" width="31.796875" style="1" bestFit="1" customWidth="1"/>
    <col min="36" max="16384" width="8.69921875" style="1"/>
  </cols>
  <sheetData>
    <row r="2" spans="2:15" ht="17.399999999999999">
      <c r="B2" s="2" t="s">
        <v>0</v>
      </c>
    </row>
    <row r="3" spans="2:15">
      <c r="C3" s="4" t="s">
        <v>1</v>
      </c>
      <c r="D3" s="4" t="s">
        <v>2</v>
      </c>
    </row>
    <row r="4" spans="2:15">
      <c r="C4" s="3" t="s">
        <v>104</v>
      </c>
      <c r="D4" s="60" t="s">
        <v>105</v>
      </c>
    </row>
    <row r="6" spans="2:15" ht="17.399999999999999">
      <c r="B6" s="2" t="s">
        <v>3</v>
      </c>
    </row>
    <row r="7" spans="2:15">
      <c r="C7" s="4" t="s">
        <v>8</v>
      </c>
      <c r="D7" s="4" t="s">
        <v>9</v>
      </c>
    </row>
    <row r="8" spans="2:15">
      <c r="C8" s="3" t="s">
        <v>114</v>
      </c>
      <c r="D8" s="60" t="s">
        <v>115</v>
      </c>
    </row>
    <row r="10" spans="2:15" ht="17.399999999999999">
      <c r="B10" s="2" t="s">
        <v>4</v>
      </c>
    </row>
    <row r="11" spans="2:15">
      <c r="C11" s="4" t="s">
        <v>5</v>
      </c>
      <c r="D11" s="4" t="s">
        <v>6</v>
      </c>
      <c r="E11" s="109" t="s">
        <v>10</v>
      </c>
      <c r="F11" s="110"/>
      <c r="G11" s="110"/>
      <c r="H11" s="110"/>
      <c r="I11" s="110"/>
      <c r="J11" s="110"/>
      <c r="K11" s="110"/>
      <c r="L11" s="110"/>
      <c r="M11" s="110"/>
      <c r="N11" s="110"/>
      <c r="O11" s="111"/>
    </row>
    <row r="12" spans="2:15">
      <c r="C12" s="77" t="s">
        <v>106</v>
      </c>
      <c r="D12" s="77" t="s">
        <v>107</v>
      </c>
      <c r="E12" s="112" t="s">
        <v>116</v>
      </c>
      <c r="F12" s="94"/>
      <c r="G12" s="94"/>
      <c r="H12" s="94"/>
      <c r="I12" s="94"/>
      <c r="J12" s="94"/>
      <c r="K12" s="94"/>
      <c r="L12" s="94"/>
      <c r="M12" s="94"/>
      <c r="N12" s="94"/>
      <c r="O12" s="94"/>
    </row>
    <row r="13" spans="2:15">
      <c r="C13" s="77" t="s">
        <v>108</v>
      </c>
      <c r="D13" s="77" t="s">
        <v>107</v>
      </c>
      <c r="E13" s="94" t="s">
        <v>117</v>
      </c>
      <c r="F13" s="94"/>
      <c r="G13" s="94"/>
      <c r="H13" s="94"/>
      <c r="I13" s="94"/>
      <c r="J13" s="94"/>
      <c r="K13" s="94"/>
      <c r="L13" s="94"/>
      <c r="M13" s="94"/>
      <c r="N13" s="94"/>
      <c r="O13" s="94"/>
    </row>
    <row r="14" spans="2:15">
      <c r="C14" s="77" t="s">
        <v>109</v>
      </c>
      <c r="D14" s="77" t="s">
        <v>107</v>
      </c>
      <c r="E14" s="94" t="s">
        <v>117</v>
      </c>
      <c r="F14" s="94"/>
      <c r="G14" s="94"/>
      <c r="H14" s="94"/>
      <c r="I14" s="94"/>
      <c r="J14" s="94"/>
      <c r="K14" s="94"/>
      <c r="L14" s="94"/>
      <c r="M14" s="94"/>
      <c r="N14" s="94"/>
      <c r="O14" s="94"/>
    </row>
    <row r="15" spans="2:15">
      <c r="C15" s="77" t="s">
        <v>110</v>
      </c>
      <c r="D15" s="77" t="s">
        <v>107</v>
      </c>
      <c r="E15" s="94" t="s">
        <v>118</v>
      </c>
      <c r="F15" s="94"/>
      <c r="G15" s="94"/>
      <c r="H15" s="94"/>
      <c r="I15" s="94"/>
      <c r="J15" s="94"/>
      <c r="K15" s="94"/>
      <c r="L15" s="94"/>
      <c r="M15" s="94"/>
      <c r="N15" s="94"/>
      <c r="O15" s="94"/>
    </row>
    <row r="16" spans="2:15">
      <c r="C16" s="77" t="s">
        <v>111</v>
      </c>
      <c r="D16" s="77" t="s">
        <v>107</v>
      </c>
      <c r="E16" s="94" t="s">
        <v>119</v>
      </c>
      <c r="F16" s="94"/>
      <c r="G16" s="94"/>
      <c r="H16" s="94"/>
      <c r="I16" s="94"/>
      <c r="J16" s="94"/>
      <c r="K16" s="94"/>
      <c r="L16" s="94"/>
      <c r="M16" s="94"/>
      <c r="N16" s="94"/>
      <c r="O16" s="94"/>
    </row>
    <row r="17" spans="2:35">
      <c r="C17" s="77" t="s">
        <v>112</v>
      </c>
      <c r="D17" s="77" t="s">
        <v>107</v>
      </c>
      <c r="E17" s="94" t="s">
        <v>118</v>
      </c>
      <c r="F17" s="94"/>
      <c r="G17" s="94"/>
      <c r="H17" s="94"/>
      <c r="I17" s="94"/>
      <c r="J17" s="94"/>
      <c r="K17" s="94"/>
      <c r="L17" s="94"/>
      <c r="M17" s="94"/>
      <c r="N17" s="94"/>
      <c r="O17" s="94"/>
    </row>
    <row r="18" spans="2:35">
      <c r="C18" s="77" t="s">
        <v>113</v>
      </c>
      <c r="D18" s="77" t="s">
        <v>107</v>
      </c>
      <c r="E18" s="94" t="s">
        <v>120</v>
      </c>
      <c r="F18" s="94"/>
      <c r="G18" s="94"/>
      <c r="H18" s="94"/>
      <c r="I18" s="94"/>
      <c r="J18" s="94"/>
      <c r="K18" s="94"/>
      <c r="L18" s="94"/>
      <c r="M18" s="94"/>
      <c r="N18" s="94"/>
      <c r="O18" s="94"/>
    </row>
    <row r="19" spans="2:35">
      <c r="C19" s="17"/>
      <c r="D19" s="17"/>
      <c r="E19" s="50"/>
      <c r="F19" s="50"/>
      <c r="G19" s="50"/>
      <c r="H19" s="50"/>
      <c r="I19" s="50"/>
      <c r="J19" s="50"/>
      <c r="K19" s="50"/>
      <c r="L19" s="50"/>
      <c r="M19" s="50"/>
      <c r="N19" s="50"/>
      <c r="O19" s="50"/>
    </row>
    <row r="20" spans="2:35" ht="17.399999999999999">
      <c r="B20" s="2" t="s">
        <v>7</v>
      </c>
    </row>
    <row r="21" spans="2:35">
      <c r="C21" s="7"/>
      <c r="D21" s="7"/>
      <c r="E21" s="109" t="s">
        <v>11</v>
      </c>
      <c r="F21" s="110"/>
      <c r="G21" s="110"/>
      <c r="H21" s="110"/>
      <c r="I21" s="111"/>
      <c r="J21" s="113"/>
      <c r="K21" s="114"/>
      <c r="L21" s="114"/>
      <c r="M21" s="114"/>
      <c r="N21" s="114"/>
      <c r="O21" s="115"/>
    </row>
    <row r="22" spans="2:35">
      <c r="C22" s="8" t="s">
        <v>28</v>
      </c>
      <c r="D22" s="8" t="s">
        <v>29</v>
      </c>
      <c r="E22" s="23" t="s">
        <v>12</v>
      </c>
      <c r="F22" s="24" t="s">
        <v>13</v>
      </c>
      <c r="G22" s="23" t="s">
        <v>14</v>
      </c>
      <c r="H22" s="24" t="s">
        <v>15</v>
      </c>
      <c r="I22" s="23" t="s">
        <v>16</v>
      </c>
      <c r="J22" s="116" t="s">
        <v>30</v>
      </c>
      <c r="K22" s="117"/>
      <c r="L22" s="117"/>
      <c r="M22" s="117"/>
      <c r="N22" s="117"/>
      <c r="O22" s="118"/>
    </row>
    <row r="23" spans="2:35">
      <c r="C23" s="9" t="s">
        <v>17</v>
      </c>
      <c r="D23" s="10">
        <v>1</v>
      </c>
      <c r="E23" s="11" t="s">
        <v>18</v>
      </c>
      <c r="F23" s="11" t="s">
        <v>18</v>
      </c>
      <c r="G23" s="11" t="s">
        <v>18</v>
      </c>
      <c r="H23" s="11" t="s">
        <v>18</v>
      </c>
      <c r="I23" s="11" t="s">
        <v>18</v>
      </c>
      <c r="J23" s="104"/>
      <c r="K23" s="105"/>
      <c r="L23" s="105"/>
      <c r="M23" s="105"/>
      <c r="N23" s="105"/>
      <c r="O23" s="106"/>
    </row>
    <row r="24" spans="2:35">
      <c r="C24" s="9" t="s">
        <v>19</v>
      </c>
      <c r="D24" s="10">
        <v>1</v>
      </c>
      <c r="E24" s="11" t="s">
        <v>18</v>
      </c>
      <c r="F24" s="11" t="s">
        <v>18</v>
      </c>
      <c r="G24" s="11" t="s">
        <v>18</v>
      </c>
      <c r="H24" s="11" t="s">
        <v>20</v>
      </c>
      <c r="I24" s="11" t="s">
        <v>18</v>
      </c>
      <c r="J24" s="104"/>
      <c r="K24" s="105"/>
      <c r="L24" s="105"/>
      <c r="M24" s="105"/>
      <c r="N24" s="105"/>
      <c r="O24" s="106"/>
    </row>
    <row r="25" spans="2:35">
      <c r="C25" s="9" t="s">
        <v>21</v>
      </c>
      <c r="D25" s="10">
        <v>1</v>
      </c>
      <c r="E25" s="11" t="s">
        <v>22</v>
      </c>
      <c r="F25" s="12" t="s">
        <v>23</v>
      </c>
      <c r="G25" s="12" t="s">
        <v>24</v>
      </c>
      <c r="H25" s="11" t="s">
        <v>25</v>
      </c>
      <c r="I25" s="11" t="s">
        <v>26</v>
      </c>
      <c r="J25" s="104"/>
      <c r="K25" s="105"/>
      <c r="L25" s="105"/>
      <c r="M25" s="105"/>
      <c r="N25" s="105"/>
      <c r="O25" s="106"/>
    </row>
    <row r="26" spans="2:35">
      <c r="C26" s="9" t="s">
        <v>37</v>
      </c>
      <c r="D26" s="13">
        <v>1</v>
      </c>
      <c r="E26" s="14" t="s">
        <v>18</v>
      </c>
      <c r="F26" s="14" t="s">
        <v>18</v>
      </c>
      <c r="G26" s="14" t="s">
        <v>18</v>
      </c>
      <c r="H26" s="14" t="s">
        <v>18</v>
      </c>
      <c r="I26" s="14" t="s">
        <v>18</v>
      </c>
      <c r="J26" s="104"/>
      <c r="K26" s="105"/>
      <c r="L26" s="105"/>
      <c r="M26" s="105"/>
      <c r="N26" s="105"/>
      <c r="O26" s="106"/>
    </row>
    <row r="27" spans="2:35">
      <c r="C27" s="9" t="s">
        <v>38</v>
      </c>
      <c r="D27" s="15">
        <v>1</v>
      </c>
      <c r="E27" s="14" t="s">
        <v>18</v>
      </c>
      <c r="F27" s="14" t="s">
        <v>18</v>
      </c>
      <c r="G27" s="14" t="s">
        <v>18</v>
      </c>
      <c r="H27" s="16" t="s">
        <v>26</v>
      </c>
      <c r="I27" s="16" t="s">
        <v>27</v>
      </c>
      <c r="J27" s="104"/>
      <c r="K27" s="105"/>
      <c r="L27" s="105"/>
      <c r="M27" s="105"/>
      <c r="N27" s="105"/>
      <c r="O27" s="106"/>
    </row>
    <row r="28" spans="2:35">
      <c r="C28" s="89"/>
    </row>
    <row r="29" spans="2:35" ht="17.399999999999999">
      <c r="B29" s="2" t="s">
        <v>32</v>
      </c>
    </row>
    <row r="30" spans="2:35" ht="16.5" customHeight="1">
      <c r="C30" s="21"/>
      <c r="D30" s="107"/>
      <c r="E30" s="108"/>
      <c r="F30" s="108"/>
      <c r="G30" s="107"/>
      <c r="H30" s="108"/>
      <c r="I30" s="108"/>
      <c r="J30" s="108"/>
      <c r="K30" s="56"/>
      <c r="L30" s="56"/>
      <c r="M30" s="56"/>
      <c r="N30" s="113"/>
      <c r="O30" s="115"/>
      <c r="P30" s="124" t="s">
        <v>31</v>
      </c>
      <c r="Q30" s="124"/>
      <c r="R30" s="124"/>
      <c r="S30" s="124"/>
      <c r="T30" s="121" t="s">
        <v>17</v>
      </c>
      <c r="U30" s="122"/>
      <c r="V30" s="123"/>
      <c r="W30" s="121" t="s">
        <v>40</v>
      </c>
      <c r="X30" s="122"/>
      <c r="Y30" s="123"/>
      <c r="Z30" s="121" t="s">
        <v>39</v>
      </c>
      <c r="AA30" s="122"/>
      <c r="AB30" s="123"/>
      <c r="AC30" s="121" t="s">
        <v>68</v>
      </c>
      <c r="AD30" s="122"/>
      <c r="AE30" s="123"/>
      <c r="AF30" s="121" t="s">
        <v>69</v>
      </c>
      <c r="AG30" s="122"/>
      <c r="AH30" s="123"/>
      <c r="AI30" s="124" t="s">
        <v>30</v>
      </c>
    </row>
    <row r="31" spans="2:35">
      <c r="C31" s="22" t="s">
        <v>43</v>
      </c>
      <c r="D31" s="119" t="s">
        <v>41</v>
      </c>
      <c r="E31" s="120"/>
      <c r="F31" s="120"/>
      <c r="G31" s="125" t="s">
        <v>73</v>
      </c>
      <c r="H31" s="130"/>
      <c r="I31" s="130"/>
      <c r="J31" s="130"/>
      <c r="K31" s="130"/>
      <c r="L31" s="130"/>
      <c r="M31" s="126"/>
      <c r="N31" s="125" t="s">
        <v>44</v>
      </c>
      <c r="O31" s="126"/>
      <c r="P31" s="48" t="s">
        <v>33</v>
      </c>
      <c r="Q31" s="49" t="s">
        <v>34</v>
      </c>
      <c r="R31" s="49" t="s">
        <v>35</v>
      </c>
      <c r="S31" s="49" t="s">
        <v>36</v>
      </c>
      <c r="T31" s="5" t="s">
        <v>70</v>
      </c>
      <c r="U31" s="5" t="s">
        <v>72</v>
      </c>
      <c r="V31" s="5" t="s">
        <v>71</v>
      </c>
      <c r="W31" s="5" t="s">
        <v>70</v>
      </c>
      <c r="X31" s="5" t="s">
        <v>72</v>
      </c>
      <c r="Y31" s="5" t="s">
        <v>71</v>
      </c>
      <c r="Z31" s="5" t="s">
        <v>70</v>
      </c>
      <c r="AA31" s="5" t="s">
        <v>72</v>
      </c>
      <c r="AB31" s="5" t="s">
        <v>71</v>
      </c>
      <c r="AC31" s="5" t="s">
        <v>70</v>
      </c>
      <c r="AD31" s="5" t="s">
        <v>72</v>
      </c>
      <c r="AE31" s="5" t="s">
        <v>71</v>
      </c>
      <c r="AF31" s="5" t="s">
        <v>70</v>
      </c>
      <c r="AG31" s="5" t="s">
        <v>72</v>
      </c>
      <c r="AH31" s="5" t="s">
        <v>71</v>
      </c>
      <c r="AI31" s="124"/>
    </row>
    <row r="32" spans="2:35">
      <c r="C32" s="91" t="s">
        <v>42</v>
      </c>
      <c r="D32" s="95" t="s">
        <v>188</v>
      </c>
      <c r="E32" s="96"/>
      <c r="F32" s="97"/>
      <c r="G32" s="183" t="s">
        <v>285</v>
      </c>
      <c r="H32" s="184"/>
      <c r="I32" s="184"/>
      <c r="J32" s="184"/>
      <c r="K32" s="184"/>
      <c r="L32" s="184"/>
      <c r="M32" s="185"/>
      <c r="N32" s="180">
        <v>79</v>
      </c>
      <c r="O32" s="181"/>
      <c r="P32" s="58">
        <v>1</v>
      </c>
      <c r="Q32" s="59">
        <v>8</v>
      </c>
      <c r="R32" s="57">
        <v>9</v>
      </c>
      <c r="S32" s="83">
        <f t="shared" ref="S32:S37" si="0">($P32-$Q32)/$R32</f>
        <v>-0.77777777777777779</v>
      </c>
      <c r="T32" s="84">
        <v>50</v>
      </c>
      <c r="U32" s="84">
        <v>50</v>
      </c>
      <c r="V32" s="87">
        <f t="shared" ref="V32:V37" si="1">T32/U32</f>
        <v>1</v>
      </c>
      <c r="W32" s="84">
        <v>24</v>
      </c>
      <c r="X32" s="85">
        <v>26</v>
      </c>
      <c r="Y32" s="87">
        <f t="shared" ref="Y32:Y37" si="2">W32/X32</f>
        <v>0.92307692307692313</v>
      </c>
      <c r="Z32" s="84">
        <v>11</v>
      </c>
      <c r="AA32" s="86">
        <v>17</v>
      </c>
      <c r="AB32" s="83">
        <f t="shared" ref="AB32:AB37" si="3">Z32/AA32</f>
        <v>0.6470588235294118</v>
      </c>
      <c r="AC32" s="86"/>
      <c r="AD32" s="86"/>
      <c r="AE32" s="86"/>
      <c r="AF32" s="86">
        <v>2</v>
      </c>
      <c r="AG32" s="86">
        <v>2</v>
      </c>
      <c r="AH32" s="83">
        <f>AF32/AG32</f>
        <v>1</v>
      </c>
      <c r="AI32" s="186" t="s">
        <v>487</v>
      </c>
    </row>
    <row r="33" spans="3:35">
      <c r="C33" s="92"/>
      <c r="D33" s="98"/>
      <c r="E33" s="99"/>
      <c r="F33" s="100"/>
      <c r="G33" s="127" t="s">
        <v>398</v>
      </c>
      <c r="H33" s="128"/>
      <c r="I33" s="128"/>
      <c r="J33" s="128"/>
      <c r="K33" s="128"/>
      <c r="L33" s="128"/>
      <c r="M33" s="129"/>
      <c r="N33" s="180">
        <v>20</v>
      </c>
      <c r="O33" s="181"/>
      <c r="P33" s="58">
        <v>3</v>
      </c>
      <c r="Q33" s="59">
        <v>0</v>
      </c>
      <c r="R33" s="62">
        <v>3</v>
      </c>
      <c r="S33" s="83">
        <f t="shared" si="0"/>
        <v>1</v>
      </c>
      <c r="T33" s="84">
        <v>8</v>
      </c>
      <c r="U33" s="84">
        <v>8</v>
      </c>
      <c r="V33" s="87">
        <f t="shared" si="1"/>
        <v>1</v>
      </c>
      <c r="W33" s="84">
        <v>4</v>
      </c>
      <c r="X33" s="85">
        <v>4</v>
      </c>
      <c r="Y33" s="87">
        <f t="shared" si="2"/>
        <v>1</v>
      </c>
      <c r="Z33" s="84">
        <v>2</v>
      </c>
      <c r="AA33" s="86">
        <v>2</v>
      </c>
      <c r="AB33" s="83">
        <f t="shared" si="3"/>
        <v>1</v>
      </c>
      <c r="AC33" s="86"/>
      <c r="AD33" s="86"/>
      <c r="AE33" s="86"/>
      <c r="AF33" s="86"/>
      <c r="AG33" s="86"/>
      <c r="AH33" s="83"/>
      <c r="AI33" s="3"/>
    </row>
    <row r="34" spans="3:35">
      <c r="C34" s="92"/>
      <c r="D34" s="98"/>
      <c r="E34" s="99"/>
      <c r="F34" s="100"/>
      <c r="G34" s="127" t="s">
        <v>399</v>
      </c>
      <c r="H34" s="128"/>
      <c r="I34" s="128"/>
      <c r="J34" s="128"/>
      <c r="K34" s="128"/>
      <c r="L34" s="128"/>
      <c r="M34" s="129"/>
      <c r="N34" s="180">
        <v>15</v>
      </c>
      <c r="O34" s="181"/>
      <c r="P34" s="58">
        <v>3</v>
      </c>
      <c r="Q34" s="59">
        <v>0</v>
      </c>
      <c r="R34" s="62">
        <v>3</v>
      </c>
      <c r="S34" s="83">
        <f t="shared" si="0"/>
        <v>1</v>
      </c>
      <c r="T34" s="84">
        <v>6</v>
      </c>
      <c r="U34" s="84">
        <v>6</v>
      </c>
      <c r="V34" s="87">
        <f t="shared" si="1"/>
        <v>1</v>
      </c>
      <c r="W34" s="84">
        <v>2</v>
      </c>
      <c r="X34" s="85">
        <v>2</v>
      </c>
      <c r="Y34" s="87">
        <f t="shared" si="2"/>
        <v>1</v>
      </c>
      <c r="Z34" s="84">
        <v>2</v>
      </c>
      <c r="AA34" s="86">
        <v>2</v>
      </c>
      <c r="AB34" s="83">
        <f t="shared" si="3"/>
        <v>1</v>
      </c>
      <c r="AC34" s="86"/>
      <c r="AD34" s="86"/>
      <c r="AE34" s="86"/>
      <c r="AF34" s="86"/>
      <c r="AG34" s="86"/>
      <c r="AH34" s="83"/>
      <c r="AI34" s="3"/>
    </row>
    <row r="35" spans="3:35">
      <c r="C35" s="92"/>
      <c r="D35" s="98"/>
      <c r="E35" s="99"/>
      <c r="F35" s="100"/>
      <c r="G35" s="127" t="s">
        <v>400</v>
      </c>
      <c r="H35" s="128"/>
      <c r="I35" s="128"/>
      <c r="J35" s="128"/>
      <c r="K35" s="128"/>
      <c r="L35" s="128"/>
      <c r="M35" s="129"/>
      <c r="N35" s="180">
        <v>15</v>
      </c>
      <c r="O35" s="181"/>
      <c r="P35" s="58">
        <v>3</v>
      </c>
      <c r="Q35" s="59">
        <v>0</v>
      </c>
      <c r="R35" s="62">
        <v>3</v>
      </c>
      <c r="S35" s="83">
        <f t="shared" si="0"/>
        <v>1</v>
      </c>
      <c r="T35" s="84">
        <v>6</v>
      </c>
      <c r="U35" s="84">
        <v>6</v>
      </c>
      <c r="V35" s="87">
        <f t="shared" si="1"/>
        <v>1</v>
      </c>
      <c r="W35" s="84">
        <v>2</v>
      </c>
      <c r="X35" s="85">
        <v>2</v>
      </c>
      <c r="Y35" s="87">
        <f t="shared" si="2"/>
        <v>1</v>
      </c>
      <c r="Z35" s="84">
        <v>2</v>
      </c>
      <c r="AA35" s="86">
        <v>2</v>
      </c>
      <c r="AB35" s="83">
        <f t="shared" si="3"/>
        <v>1</v>
      </c>
      <c r="AC35" s="86"/>
      <c r="AD35" s="86"/>
      <c r="AE35" s="86"/>
      <c r="AF35" s="86"/>
      <c r="AG35" s="86"/>
      <c r="AH35" s="83"/>
      <c r="AI35" s="3"/>
    </row>
    <row r="36" spans="3:35">
      <c r="C36" s="92"/>
      <c r="D36" s="98"/>
      <c r="E36" s="99"/>
      <c r="F36" s="100"/>
      <c r="G36" s="127" t="s">
        <v>401</v>
      </c>
      <c r="H36" s="128"/>
      <c r="I36" s="128"/>
      <c r="J36" s="128"/>
      <c r="K36" s="128"/>
      <c r="L36" s="128"/>
      <c r="M36" s="129"/>
      <c r="N36" s="180">
        <v>18</v>
      </c>
      <c r="O36" s="181"/>
      <c r="P36" s="58">
        <v>4</v>
      </c>
      <c r="Q36" s="59">
        <v>0</v>
      </c>
      <c r="R36" s="62">
        <v>4</v>
      </c>
      <c r="S36" s="83">
        <f t="shared" si="0"/>
        <v>1</v>
      </c>
      <c r="T36" s="84">
        <v>8</v>
      </c>
      <c r="U36" s="84">
        <v>8</v>
      </c>
      <c r="V36" s="87">
        <f t="shared" si="1"/>
        <v>1</v>
      </c>
      <c r="W36" s="84">
        <v>4</v>
      </c>
      <c r="X36" s="85">
        <v>4</v>
      </c>
      <c r="Y36" s="87">
        <f t="shared" si="2"/>
        <v>1</v>
      </c>
      <c r="Z36" s="84">
        <v>3</v>
      </c>
      <c r="AA36" s="86">
        <v>3</v>
      </c>
      <c r="AB36" s="83">
        <f t="shared" si="3"/>
        <v>1</v>
      </c>
      <c r="AC36" s="86"/>
      <c r="AD36" s="86"/>
      <c r="AE36" s="86"/>
      <c r="AF36" s="86"/>
      <c r="AG36" s="86"/>
      <c r="AH36" s="83"/>
      <c r="AI36" s="3"/>
    </row>
    <row r="37" spans="3:35">
      <c r="C37" s="92"/>
      <c r="D37" s="98"/>
      <c r="E37" s="99"/>
      <c r="F37" s="100"/>
      <c r="G37" s="183" t="s">
        <v>286</v>
      </c>
      <c r="H37" s="184"/>
      <c r="I37" s="184"/>
      <c r="J37" s="184"/>
      <c r="K37" s="184"/>
      <c r="L37" s="184"/>
      <c r="M37" s="185"/>
      <c r="N37" s="180">
        <v>115</v>
      </c>
      <c r="O37" s="181"/>
      <c r="P37" s="58">
        <v>7</v>
      </c>
      <c r="Q37" s="59">
        <v>0</v>
      </c>
      <c r="R37" s="62">
        <v>7</v>
      </c>
      <c r="S37" s="83">
        <f t="shared" si="0"/>
        <v>1</v>
      </c>
      <c r="T37" s="84">
        <v>29</v>
      </c>
      <c r="U37" s="84">
        <v>46</v>
      </c>
      <c r="V37" s="87">
        <f t="shared" si="1"/>
        <v>0.63043478260869568</v>
      </c>
      <c r="W37" s="84">
        <v>11</v>
      </c>
      <c r="X37" s="85">
        <v>22</v>
      </c>
      <c r="Y37" s="87">
        <f t="shared" si="2"/>
        <v>0.5</v>
      </c>
      <c r="Z37" s="84">
        <v>1</v>
      </c>
      <c r="AA37" s="86">
        <v>15</v>
      </c>
      <c r="AB37" s="83">
        <f t="shared" si="3"/>
        <v>6.6666666666666666E-2</v>
      </c>
      <c r="AC37" s="86"/>
      <c r="AD37" s="86"/>
      <c r="AE37" s="86"/>
      <c r="AF37" s="86"/>
      <c r="AG37" s="86"/>
      <c r="AH37" s="83"/>
      <c r="AI37" s="186" t="s">
        <v>402</v>
      </c>
    </row>
    <row r="38" spans="3:35">
      <c r="C38" s="92"/>
      <c r="D38" s="98"/>
      <c r="E38" s="99"/>
      <c r="F38" s="100"/>
      <c r="G38" s="127" t="s">
        <v>189</v>
      </c>
      <c r="H38" s="128"/>
      <c r="I38" s="128"/>
      <c r="J38" s="128"/>
      <c r="K38" s="128"/>
      <c r="L38" s="128"/>
      <c r="M38" s="129"/>
      <c r="N38" s="180">
        <v>33</v>
      </c>
      <c r="O38" s="181"/>
      <c r="P38" s="58">
        <v>10</v>
      </c>
      <c r="Q38" s="59">
        <v>0</v>
      </c>
      <c r="R38" s="62">
        <v>10</v>
      </c>
      <c r="S38" s="83">
        <f>($P38-$Q38)/$R38</f>
        <v>1</v>
      </c>
      <c r="T38" s="84">
        <v>16</v>
      </c>
      <c r="U38" s="84">
        <v>16</v>
      </c>
      <c r="V38" s="87">
        <f>T38/U38</f>
        <v>1</v>
      </c>
      <c r="W38" s="84">
        <v>10</v>
      </c>
      <c r="X38" s="85">
        <v>10</v>
      </c>
      <c r="Y38" s="87">
        <f>W38/X38</f>
        <v>1</v>
      </c>
      <c r="Z38" s="84">
        <v>8</v>
      </c>
      <c r="AA38" s="86">
        <v>8</v>
      </c>
      <c r="AB38" s="83">
        <f>Z38/AA38</f>
        <v>1</v>
      </c>
      <c r="AC38" s="86"/>
      <c r="AD38" s="86"/>
      <c r="AE38" s="86"/>
      <c r="AF38" s="88" t="s">
        <v>248</v>
      </c>
      <c r="AG38" s="88" t="s">
        <v>248</v>
      </c>
      <c r="AH38" s="88" t="s">
        <v>248</v>
      </c>
      <c r="AI38" s="3"/>
    </row>
    <row r="39" spans="3:35">
      <c r="C39" s="92"/>
      <c r="D39" s="98"/>
      <c r="E39" s="99"/>
      <c r="F39" s="100"/>
      <c r="G39" s="127" t="s">
        <v>190</v>
      </c>
      <c r="H39" s="128"/>
      <c r="I39" s="128"/>
      <c r="J39" s="128"/>
      <c r="K39" s="128"/>
      <c r="L39" s="128"/>
      <c r="M39" s="129"/>
      <c r="N39" s="180">
        <v>16</v>
      </c>
      <c r="O39" s="181"/>
      <c r="P39" s="58">
        <v>4</v>
      </c>
      <c r="Q39" s="59">
        <v>0</v>
      </c>
      <c r="R39" s="62">
        <v>4</v>
      </c>
      <c r="S39" s="83">
        <f t="shared" ref="S39:S41" si="4">($P39-$Q39)/$R39</f>
        <v>1</v>
      </c>
      <c r="T39" s="84">
        <v>7</v>
      </c>
      <c r="U39" s="84">
        <v>7</v>
      </c>
      <c r="V39" s="87">
        <f t="shared" ref="V39" si="5">T39/U39</f>
        <v>1</v>
      </c>
      <c r="W39" s="84">
        <v>6</v>
      </c>
      <c r="X39" s="85">
        <v>6</v>
      </c>
      <c r="Y39" s="87">
        <f t="shared" ref="Y39" si="6">W39/X39</f>
        <v>1</v>
      </c>
      <c r="Z39" s="84">
        <v>3</v>
      </c>
      <c r="AA39" s="86">
        <v>3</v>
      </c>
      <c r="AB39" s="83">
        <f t="shared" ref="AB39" si="7">Z39/AA39</f>
        <v>1</v>
      </c>
      <c r="AC39" s="86"/>
      <c r="AD39" s="86"/>
      <c r="AE39" s="86"/>
      <c r="AF39" s="88"/>
      <c r="AG39" s="88"/>
      <c r="AH39" s="88"/>
      <c r="AI39" s="3"/>
    </row>
    <row r="40" spans="3:35">
      <c r="C40" s="92"/>
      <c r="D40" s="98"/>
      <c r="E40" s="99"/>
      <c r="F40" s="100"/>
      <c r="G40" s="127" t="s">
        <v>191</v>
      </c>
      <c r="H40" s="128"/>
      <c r="I40" s="128"/>
      <c r="J40" s="128"/>
      <c r="K40" s="128"/>
      <c r="L40" s="128"/>
      <c r="M40" s="129"/>
      <c r="N40" s="182">
        <v>17</v>
      </c>
      <c r="O40" s="182"/>
      <c r="P40" s="58">
        <v>4</v>
      </c>
      <c r="Q40" s="59">
        <v>0</v>
      </c>
      <c r="R40" s="57">
        <v>4</v>
      </c>
      <c r="S40" s="83">
        <f t="shared" si="4"/>
        <v>1</v>
      </c>
      <c r="T40" s="84">
        <v>7</v>
      </c>
      <c r="U40" s="84">
        <v>7</v>
      </c>
      <c r="V40" s="87">
        <f t="shared" ref="V40:V41" si="8">T40/U40</f>
        <v>1</v>
      </c>
      <c r="W40" s="84">
        <v>6</v>
      </c>
      <c r="X40" s="85">
        <v>6</v>
      </c>
      <c r="Y40" s="87">
        <f t="shared" ref="Y40:Y41" si="9">W40/X40</f>
        <v>1</v>
      </c>
      <c r="Z40" s="84">
        <v>3</v>
      </c>
      <c r="AA40" s="86">
        <v>3</v>
      </c>
      <c r="AB40" s="83">
        <f t="shared" ref="AB40:AB41" si="10">Z40/AA40</f>
        <v>1</v>
      </c>
      <c r="AC40" s="86"/>
      <c r="AD40" s="86"/>
      <c r="AE40" s="86"/>
      <c r="AF40" s="88" t="s">
        <v>248</v>
      </c>
      <c r="AG40" s="88" t="s">
        <v>248</v>
      </c>
      <c r="AH40" s="88" t="s">
        <v>248</v>
      </c>
      <c r="AI40" s="3"/>
    </row>
    <row r="41" spans="3:35">
      <c r="C41" s="93"/>
      <c r="D41" s="101"/>
      <c r="E41" s="102"/>
      <c r="F41" s="103"/>
      <c r="G41" s="127" t="s">
        <v>192</v>
      </c>
      <c r="H41" s="128"/>
      <c r="I41" s="128"/>
      <c r="J41" s="128"/>
      <c r="K41" s="128"/>
      <c r="L41" s="128"/>
      <c r="M41" s="129"/>
      <c r="N41" s="182">
        <v>23</v>
      </c>
      <c r="O41" s="182"/>
      <c r="P41" s="53">
        <v>7</v>
      </c>
      <c r="Q41" s="52">
        <v>0</v>
      </c>
      <c r="R41" s="54">
        <v>7</v>
      </c>
      <c r="S41" s="83">
        <f t="shared" si="4"/>
        <v>1</v>
      </c>
      <c r="T41" s="84">
        <v>18</v>
      </c>
      <c r="U41" s="84">
        <v>18</v>
      </c>
      <c r="V41" s="87">
        <f t="shared" si="8"/>
        <v>1</v>
      </c>
      <c r="W41" s="84">
        <v>12</v>
      </c>
      <c r="X41" s="85">
        <v>12</v>
      </c>
      <c r="Y41" s="87">
        <f t="shared" si="9"/>
        <v>1</v>
      </c>
      <c r="Z41" s="84">
        <v>6</v>
      </c>
      <c r="AA41" s="86">
        <v>6</v>
      </c>
      <c r="AB41" s="83">
        <f t="shared" si="10"/>
        <v>1</v>
      </c>
      <c r="AC41" s="86"/>
      <c r="AD41" s="86"/>
      <c r="AE41" s="86"/>
      <c r="AF41" s="88" t="s">
        <v>248</v>
      </c>
      <c r="AG41" s="88" t="s">
        <v>248</v>
      </c>
      <c r="AH41" s="88" t="s">
        <v>248</v>
      </c>
      <c r="AI41" s="3"/>
    </row>
    <row r="42" spans="3:35">
      <c r="C42" s="18"/>
      <c r="D42" s="50"/>
      <c r="E42" s="50"/>
      <c r="F42" s="50"/>
      <c r="G42" s="50"/>
      <c r="H42" s="50"/>
      <c r="I42" s="50"/>
      <c r="J42" s="50"/>
      <c r="K42" s="50"/>
      <c r="L42" s="50"/>
      <c r="M42" s="50"/>
      <c r="N42" s="50"/>
      <c r="O42" s="50"/>
      <c r="P42" s="51"/>
      <c r="Q42" s="18"/>
      <c r="R42" s="50"/>
      <c r="S42" s="50"/>
      <c r="T42" s="19"/>
      <c r="U42" s="19"/>
      <c r="V42" s="19"/>
      <c r="W42" s="19"/>
      <c r="X42" s="20"/>
      <c r="Y42" s="51"/>
      <c r="Z42" s="18"/>
      <c r="AA42" s="17"/>
      <c r="AB42" s="17"/>
      <c r="AC42" s="17"/>
      <c r="AD42" s="17"/>
      <c r="AE42" s="17"/>
      <c r="AF42" s="17"/>
      <c r="AG42" s="17"/>
      <c r="AH42" s="17"/>
      <c r="AI42" s="17"/>
    </row>
    <row r="43" spans="3:35">
      <c r="C43" s="18"/>
      <c r="D43" s="50"/>
      <c r="E43" s="50"/>
      <c r="F43" s="50"/>
      <c r="G43" s="50"/>
      <c r="H43" s="50"/>
      <c r="I43" s="50"/>
      <c r="J43" s="50"/>
      <c r="K43" s="50"/>
      <c r="L43" s="50"/>
      <c r="M43" s="50"/>
      <c r="N43" s="50"/>
      <c r="O43" s="50"/>
      <c r="P43" s="51"/>
      <c r="Q43" s="18"/>
      <c r="R43" s="50"/>
      <c r="S43" s="50"/>
      <c r="T43" s="19"/>
      <c r="U43" s="19"/>
      <c r="V43" s="19"/>
      <c r="W43" s="19"/>
      <c r="X43" s="20"/>
      <c r="Y43" s="51"/>
      <c r="Z43" s="18"/>
      <c r="AA43" s="17"/>
      <c r="AB43" s="17"/>
      <c r="AC43" s="17"/>
      <c r="AD43" s="17"/>
      <c r="AE43" s="17"/>
      <c r="AF43" s="17"/>
      <c r="AG43" s="17"/>
      <c r="AH43" s="17"/>
      <c r="AI43" s="17"/>
    </row>
    <row r="44" spans="3:35">
      <c r="C44" s="47"/>
      <c r="E44" s="47"/>
    </row>
    <row r="45" spans="3:35">
      <c r="N45" s="55"/>
      <c r="O45" s="55"/>
      <c r="P45" s="55"/>
      <c r="Q45" s="55"/>
      <c r="R45" s="55"/>
      <c r="S45" s="55"/>
      <c r="T45" s="55"/>
      <c r="U45" s="55"/>
      <c r="V45" s="55"/>
      <c r="W45" s="55"/>
      <c r="X45" s="55"/>
      <c r="Y45" s="55"/>
      <c r="Z45" s="55"/>
      <c r="AA45" s="55"/>
      <c r="AB45" s="55"/>
      <c r="AC45" s="55"/>
      <c r="AD45" s="55"/>
      <c r="AE45" s="55"/>
      <c r="AF45" s="55"/>
      <c r="AG45" s="55"/>
      <c r="AH45" s="55"/>
    </row>
  </sheetData>
  <mergeCells count="51">
    <mergeCell ref="N34:O34"/>
    <mergeCell ref="N35:O35"/>
    <mergeCell ref="N36:O36"/>
    <mergeCell ref="N37:O37"/>
    <mergeCell ref="N38:O38"/>
    <mergeCell ref="N41:O41"/>
    <mergeCell ref="N40:O40"/>
    <mergeCell ref="G32:M32"/>
    <mergeCell ref="G31:M31"/>
    <mergeCell ref="G38:M38"/>
    <mergeCell ref="G40:M40"/>
    <mergeCell ref="G41:M41"/>
    <mergeCell ref="G37:M37"/>
    <mergeCell ref="G39:M39"/>
    <mergeCell ref="N39:O39"/>
    <mergeCell ref="G33:M33"/>
    <mergeCell ref="G34:M34"/>
    <mergeCell ref="G35:M35"/>
    <mergeCell ref="G36:M36"/>
    <mergeCell ref="N33:O33"/>
    <mergeCell ref="N32:O32"/>
    <mergeCell ref="AC30:AE30"/>
    <mergeCell ref="AF30:AH30"/>
    <mergeCell ref="AI30:AI31"/>
    <mergeCell ref="P30:S30"/>
    <mergeCell ref="T30:V30"/>
    <mergeCell ref="W30:Y30"/>
    <mergeCell ref="Z30:AB30"/>
    <mergeCell ref="N30:O30"/>
    <mergeCell ref="N31:O31"/>
    <mergeCell ref="E11:O11"/>
    <mergeCell ref="E12:O12"/>
    <mergeCell ref="E21:I21"/>
    <mergeCell ref="J21:O21"/>
    <mergeCell ref="J22:O22"/>
    <mergeCell ref="C32:C41"/>
    <mergeCell ref="E14:O14"/>
    <mergeCell ref="E13:O13"/>
    <mergeCell ref="E15:O15"/>
    <mergeCell ref="E16:O16"/>
    <mergeCell ref="E17:O17"/>
    <mergeCell ref="E18:O18"/>
    <mergeCell ref="D32:F41"/>
    <mergeCell ref="J23:O23"/>
    <mergeCell ref="J24:O24"/>
    <mergeCell ref="J25:O25"/>
    <mergeCell ref="G30:J30"/>
    <mergeCell ref="J26:O26"/>
    <mergeCell ref="J27:O27"/>
    <mergeCell ref="D30:F30"/>
    <mergeCell ref="D31:F31"/>
  </mergeCells>
  <phoneticPr fontId="7"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M37"/>
  <sheetViews>
    <sheetView topLeftCell="A22" zoomScale="70" zoomScaleNormal="70" workbookViewId="0">
      <selection activeCell="H11" sqref="H11:K14"/>
    </sheetView>
  </sheetViews>
  <sheetFormatPr defaultRowHeight="17.399999999999999"/>
  <cols>
    <col min="2" max="2" width="3.59765625" customWidth="1"/>
    <col min="3" max="3" width="11.69921875" bestFit="1" customWidth="1"/>
    <col min="4" max="4" width="17.296875" customWidth="1"/>
    <col min="5" max="5" width="15.5" customWidth="1"/>
    <col min="6" max="6" width="23.3984375" bestFit="1" customWidth="1"/>
    <col min="7" max="7" width="11.5" customWidth="1"/>
    <col min="8" max="8" width="18.59765625" customWidth="1"/>
    <col min="9" max="10" width="14.59765625" customWidth="1"/>
    <col min="11" max="11" width="17.296875" customWidth="1"/>
    <col min="12" max="12" width="14.59765625" customWidth="1"/>
  </cols>
  <sheetData>
    <row r="2" spans="2:13" s="1" customFormat="1">
      <c r="B2" s="2" t="s">
        <v>45</v>
      </c>
      <c r="G2" s="6"/>
    </row>
    <row r="3" spans="2:13" s="1" customFormat="1" ht="17.25" customHeight="1">
      <c r="B3" s="2"/>
      <c r="C3" s="139" t="s">
        <v>46</v>
      </c>
      <c r="D3" s="139"/>
      <c r="E3" s="144" t="s">
        <v>88</v>
      </c>
      <c r="F3" s="145"/>
      <c r="G3" s="145"/>
      <c r="H3" s="145"/>
      <c r="I3" s="145"/>
      <c r="J3" s="145"/>
      <c r="K3" s="145"/>
      <c r="L3" s="146"/>
    </row>
    <row r="4" spans="2:13" s="1" customFormat="1">
      <c r="B4" s="2"/>
      <c r="C4" s="139" t="s">
        <v>47</v>
      </c>
      <c r="D4" s="139"/>
      <c r="E4" s="147" t="s">
        <v>126</v>
      </c>
      <c r="F4" s="145"/>
      <c r="G4" s="145"/>
      <c r="H4" s="145"/>
      <c r="I4" s="145"/>
      <c r="J4" s="145"/>
      <c r="K4" s="145"/>
      <c r="L4" s="146"/>
    </row>
    <row r="5" spans="2:13" s="1" customFormat="1">
      <c r="B5" s="2"/>
      <c r="C5" s="139" t="s">
        <v>51</v>
      </c>
      <c r="D5" s="139"/>
      <c r="E5" s="64"/>
      <c r="F5" s="65"/>
      <c r="G5" s="61"/>
      <c r="H5" s="65"/>
      <c r="I5" s="65"/>
      <c r="J5" s="65"/>
      <c r="K5" s="65"/>
      <c r="L5" s="66"/>
    </row>
    <row r="6" spans="2:13" s="1" customFormat="1" ht="24.6" customHeight="1">
      <c r="B6" s="2"/>
      <c r="C6" s="38"/>
      <c r="D6" s="148" t="s">
        <v>125</v>
      </c>
      <c r="E6" s="149"/>
      <c r="F6" s="149"/>
      <c r="G6" s="149"/>
      <c r="H6" s="149"/>
      <c r="I6" s="149"/>
      <c r="J6" s="149"/>
      <c r="K6" s="149"/>
      <c r="L6" s="150"/>
    </row>
    <row r="7" spans="2:13" s="1" customFormat="1" ht="24.6" customHeight="1">
      <c r="B7" s="2"/>
      <c r="C7" s="37"/>
      <c r="D7" s="151"/>
      <c r="E7" s="151"/>
      <c r="F7" s="151"/>
      <c r="G7" s="151"/>
      <c r="H7" s="151"/>
      <c r="I7" s="151"/>
      <c r="J7" s="151"/>
      <c r="K7" s="151"/>
      <c r="L7" s="152"/>
    </row>
    <row r="8" spans="2:13" s="1" customFormat="1">
      <c r="B8" s="2"/>
      <c r="C8" s="109" t="s">
        <v>48</v>
      </c>
      <c r="D8" s="111"/>
      <c r="E8" s="27"/>
      <c r="F8" s="27"/>
      <c r="G8" s="28"/>
      <c r="H8" s="27"/>
      <c r="I8" s="27"/>
      <c r="J8" s="27"/>
      <c r="K8" s="27"/>
      <c r="L8" s="29"/>
    </row>
    <row r="9" spans="2:13" s="1" customFormat="1">
      <c r="B9" s="2"/>
      <c r="C9" s="33"/>
      <c r="D9" s="34"/>
      <c r="E9" s="34"/>
      <c r="F9" s="34"/>
      <c r="G9" s="35"/>
      <c r="H9" s="34"/>
      <c r="I9" s="34"/>
      <c r="J9" s="34"/>
      <c r="K9" s="34"/>
      <c r="L9" s="36"/>
    </row>
    <row r="10" spans="2:13" s="1" customFormat="1" ht="27" customHeight="1">
      <c r="B10" s="2"/>
      <c r="C10" s="33"/>
      <c r="D10" s="41" t="s">
        <v>52</v>
      </c>
      <c r="E10" s="68" t="s">
        <v>48</v>
      </c>
      <c r="F10" s="41" t="s">
        <v>53</v>
      </c>
      <c r="G10" s="41" t="s">
        <v>74</v>
      </c>
      <c r="H10" s="141" t="s">
        <v>54</v>
      </c>
      <c r="I10" s="142"/>
      <c r="J10" s="142"/>
      <c r="K10" s="143"/>
      <c r="L10" s="35"/>
      <c r="M10" s="69"/>
    </row>
    <row r="11" spans="2:13" s="1" customFormat="1" ht="17.399999999999999" customHeight="1">
      <c r="B11" s="2"/>
      <c r="C11" s="40"/>
      <c r="D11" s="72" t="s">
        <v>90</v>
      </c>
      <c r="E11" s="71" t="s">
        <v>75</v>
      </c>
      <c r="F11" s="72" t="s">
        <v>101</v>
      </c>
      <c r="G11" s="25">
        <v>50</v>
      </c>
      <c r="H11" s="164" t="s">
        <v>83</v>
      </c>
      <c r="I11" s="165"/>
      <c r="J11" s="165"/>
      <c r="K11" s="166"/>
      <c r="L11" s="35"/>
      <c r="M11" s="69"/>
    </row>
    <row r="12" spans="2:13" s="1" customFormat="1">
      <c r="B12" s="2"/>
      <c r="C12" s="40"/>
      <c r="D12" s="67" t="s">
        <v>78</v>
      </c>
      <c r="E12" s="71" t="s">
        <v>75</v>
      </c>
      <c r="F12" s="72" t="s">
        <v>102</v>
      </c>
      <c r="G12" s="25">
        <v>1</v>
      </c>
      <c r="H12" s="164" t="s">
        <v>97</v>
      </c>
      <c r="I12" s="169"/>
      <c r="J12" s="169"/>
      <c r="K12" s="170"/>
      <c r="L12" s="35"/>
      <c r="M12" s="69"/>
    </row>
    <row r="13" spans="2:13" s="1" customFormat="1" ht="17.399999999999999" customHeight="1">
      <c r="B13" s="2"/>
      <c r="C13" s="40"/>
      <c r="D13" s="67" t="s">
        <v>82</v>
      </c>
      <c r="E13" s="71" t="s">
        <v>75</v>
      </c>
      <c r="F13" s="72" t="s">
        <v>102</v>
      </c>
      <c r="G13" s="25">
        <v>1</v>
      </c>
      <c r="H13" s="164" t="s">
        <v>98</v>
      </c>
      <c r="I13" s="169"/>
      <c r="J13" s="169"/>
      <c r="K13" s="170"/>
      <c r="L13" s="35"/>
      <c r="M13" s="69"/>
    </row>
    <row r="14" spans="2:13" s="1" customFormat="1">
      <c r="B14" s="2"/>
      <c r="C14" s="40"/>
      <c r="D14" s="72" t="s">
        <v>89</v>
      </c>
      <c r="E14" s="71" t="s">
        <v>77</v>
      </c>
      <c r="F14" s="72" t="s">
        <v>101</v>
      </c>
      <c r="G14" s="25"/>
      <c r="H14" s="164" t="s">
        <v>83</v>
      </c>
      <c r="I14" s="165"/>
      <c r="J14" s="165"/>
      <c r="K14" s="166"/>
      <c r="L14" s="35"/>
      <c r="M14" s="69"/>
    </row>
    <row r="15" spans="2:13" s="1" customFormat="1">
      <c r="B15" s="2"/>
      <c r="C15" s="33"/>
      <c r="D15" s="34"/>
      <c r="E15" s="34"/>
      <c r="F15" s="34"/>
      <c r="G15" s="35"/>
      <c r="H15" s="34"/>
      <c r="I15" s="34"/>
      <c r="J15" s="34"/>
      <c r="K15" s="34"/>
      <c r="L15" s="36"/>
    </row>
    <row r="16" spans="2:13" s="1" customFormat="1">
      <c r="B16" s="2"/>
      <c r="C16" s="139" t="s">
        <v>50</v>
      </c>
      <c r="D16" s="139"/>
      <c r="E16" s="26"/>
      <c r="F16" s="27"/>
      <c r="G16" s="28"/>
      <c r="H16" s="27"/>
      <c r="I16" s="27"/>
      <c r="J16" s="27"/>
      <c r="K16" s="27"/>
      <c r="L16" s="29"/>
    </row>
    <row r="17" spans="2:12" s="1" customFormat="1">
      <c r="B17" s="2"/>
      <c r="C17" s="26"/>
      <c r="D17" s="27"/>
      <c r="E17" s="34"/>
      <c r="F17" s="34"/>
      <c r="G17" s="35"/>
      <c r="H17" s="34"/>
      <c r="I17" s="34"/>
      <c r="J17" s="34"/>
      <c r="K17" s="34"/>
      <c r="L17" s="36"/>
    </row>
    <row r="18" spans="2:12" s="1" customFormat="1">
      <c r="B18" s="2"/>
      <c r="C18" s="33"/>
      <c r="D18" s="41" t="s">
        <v>57</v>
      </c>
      <c r="E18" s="41" t="s">
        <v>56</v>
      </c>
      <c r="F18" s="41" t="s">
        <v>58</v>
      </c>
      <c r="G18" s="140" t="s">
        <v>59</v>
      </c>
      <c r="H18" s="140"/>
      <c r="I18" s="140"/>
      <c r="J18" s="140"/>
      <c r="K18" s="140"/>
      <c r="L18" s="36"/>
    </row>
    <row r="19" spans="2:12" s="1" customFormat="1" ht="43.2">
      <c r="B19" s="2"/>
      <c r="C19" s="33"/>
      <c r="D19" s="70" t="s">
        <v>277</v>
      </c>
      <c r="E19" s="25" t="s">
        <v>204</v>
      </c>
      <c r="F19" s="74" t="s">
        <v>87</v>
      </c>
      <c r="G19" s="168" t="s">
        <v>96</v>
      </c>
      <c r="H19" s="169"/>
      <c r="I19" s="169"/>
      <c r="J19" s="169"/>
      <c r="K19" s="170"/>
      <c r="L19" s="36"/>
    </row>
    <row r="20" spans="2:12" s="1" customFormat="1" ht="43.2">
      <c r="B20" s="2"/>
      <c r="C20" s="33"/>
      <c r="D20" s="70" t="s">
        <v>278</v>
      </c>
      <c r="E20" s="25" t="s">
        <v>205</v>
      </c>
      <c r="F20" s="74" t="s">
        <v>87</v>
      </c>
      <c r="G20" s="168" t="s">
        <v>103</v>
      </c>
      <c r="H20" s="169"/>
      <c r="I20" s="169"/>
      <c r="J20" s="169"/>
      <c r="K20" s="170"/>
      <c r="L20" s="36"/>
    </row>
    <row r="21" spans="2:12" s="1" customFormat="1" ht="22.8" customHeight="1">
      <c r="B21" s="2"/>
      <c r="C21" s="33"/>
      <c r="D21" s="154" t="s">
        <v>271</v>
      </c>
      <c r="E21" s="25" t="s">
        <v>206</v>
      </c>
      <c r="F21" s="74" t="s">
        <v>258</v>
      </c>
      <c r="G21" s="168" t="s">
        <v>132</v>
      </c>
      <c r="H21" s="169"/>
      <c r="I21" s="169"/>
      <c r="J21" s="169"/>
      <c r="K21" s="170"/>
      <c r="L21" s="36"/>
    </row>
    <row r="22" spans="2:12" s="1" customFormat="1" ht="23.4" customHeight="1">
      <c r="B22" s="2"/>
      <c r="C22" s="33"/>
      <c r="D22" s="155"/>
      <c r="E22" s="25" t="s">
        <v>254</v>
      </c>
      <c r="F22" s="74" t="s">
        <v>258</v>
      </c>
      <c r="G22" s="168" t="s">
        <v>132</v>
      </c>
      <c r="H22" s="169"/>
      <c r="I22" s="169"/>
      <c r="J22" s="169"/>
      <c r="K22" s="170"/>
      <c r="L22" s="36"/>
    </row>
    <row r="23" spans="2:12" s="1" customFormat="1" ht="28.8">
      <c r="B23" s="2"/>
      <c r="C23" s="33"/>
      <c r="D23" s="70" t="s">
        <v>272</v>
      </c>
      <c r="E23" s="25" t="s">
        <v>255</v>
      </c>
      <c r="F23" s="74" t="s">
        <v>131</v>
      </c>
      <c r="G23" s="174" t="s">
        <v>256</v>
      </c>
      <c r="H23" s="169"/>
      <c r="I23" s="169"/>
      <c r="J23" s="169"/>
      <c r="K23" s="170"/>
      <c r="L23" s="36"/>
    </row>
    <row r="24" spans="2:12" s="1" customFormat="1">
      <c r="B24" s="2"/>
      <c r="C24" s="37"/>
      <c r="D24" s="30"/>
      <c r="E24" s="30"/>
      <c r="F24" s="30"/>
      <c r="G24" s="31"/>
      <c r="H24" s="30"/>
      <c r="I24" s="30"/>
      <c r="J24" s="30"/>
      <c r="K24" s="30"/>
      <c r="L24" s="32"/>
    </row>
    <row r="25" spans="2:12" s="1" customFormat="1">
      <c r="B25" s="2"/>
      <c r="C25" s="113" t="s">
        <v>49</v>
      </c>
      <c r="D25" s="115"/>
      <c r="E25" s="26"/>
      <c r="F25" s="27"/>
      <c r="G25" s="28"/>
      <c r="H25" s="27"/>
      <c r="I25" s="27"/>
      <c r="J25" s="27"/>
      <c r="K25" s="27"/>
      <c r="L25" s="29"/>
    </row>
    <row r="26" spans="2:12" s="1" customFormat="1">
      <c r="B26" s="2"/>
      <c r="C26" s="26"/>
      <c r="D26" s="27"/>
      <c r="E26" s="34"/>
      <c r="F26" s="34"/>
      <c r="G26" s="35"/>
      <c r="H26" s="34"/>
      <c r="I26" s="34"/>
      <c r="J26" s="34"/>
      <c r="K26" s="34"/>
      <c r="L26" s="36"/>
    </row>
    <row r="27" spans="2:12" s="1" customFormat="1">
      <c r="B27" s="2"/>
      <c r="C27" s="33"/>
      <c r="D27" s="34"/>
      <c r="E27" s="34"/>
      <c r="F27" s="34"/>
      <c r="G27" s="35"/>
      <c r="H27" s="34"/>
      <c r="I27" s="34"/>
      <c r="J27" s="34"/>
      <c r="K27" s="34"/>
      <c r="L27" s="36"/>
    </row>
    <row r="28" spans="2:12" s="1" customFormat="1">
      <c r="B28" s="2"/>
      <c r="C28" s="37"/>
      <c r="D28" s="30"/>
      <c r="E28" s="30"/>
      <c r="F28" s="30"/>
      <c r="G28" s="31"/>
      <c r="H28" s="30"/>
      <c r="I28" s="30"/>
      <c r="J28" s="30"/>
      <c r="K28" s="30"/>
      <c r="L28" s="32"/>
    </row>
    <row r="29" spans="2:12" s="1" customFormat="1">
      <c r="B29" s="2"/>
      <c r="G29" s="6"/>
    </row>
    <row r="30" spans="2:12" s="1" customFormat="1">
      <c r="B30" s="2" t="s">
        <v>60</v>
      </c>
      <c r="G30" s="6"/>
    </row>
    <row r="31" spans="2:12">
      <c r="C31" s="132" t="s">
        <v>57</v>
      </c>
      <c r="D31" s="132" t="s">
        <v>61</v>
      </c>
      <c r="E31" s="113" t="s">
        <v>62</v>
      </c>
      <c r="F31" s="115"/>
      <c r="G31" s="113" t="s">
        <v>63</v>
      </c>
      <c r="H31" s="115"/>
      <c r="I31" s="109" t="s">
        <v>64</v>
      </c>
      <c r="J31" s="111"/>
      <c r="K31" s="109" t="s">
        <v>65</v>
      </c>
      <c r="L31" s="111"/>
    </row>
    <row r="32" spans="2:12">
      <c r="C32" s="133"/>
      <c r="D32" s="133"/>
      <c r="E32" s="116"/>
      <c r="F32" s="118"/>
      <c r="G32" s="116"/>
      <c r="H32" s="118"/>
      <c r="I32" s="45" t="s">
        <v>66</v>
      </c>
      <c r="J32" s="46" t="s">
        <v>67</v>
      </c>
      <c r="K32" s="45" t="s">
        <v>66</v>
      </c>
      <c r="L32" s="46" t="s">
        <v>67</v>
      </c>
    </row>
    <row r="33" spans="3:12" ht="58.2" customHeight="1">
      <c r="C33" s="70" t="s">
        <v>277</v>
      </c>
      <c r="D33" s="67" t="s">
        <v>182</v>
      </c>
      <c r="E33" s="175" t="s">
        <v>87</v>
      </c>
      <c r="F33" s="172"/>
      <c r="G33" s="153"/>
      <c r="H33" s="131"/>
      <c r="I33" s="75" t="s">
        <v>99</v>
      </c>
      <c r="J33" s="78" t="s">
        <v>94</v>
      </c>
      <c r="K33" s="75" t="s">
        <v>121</v>
      </c>
      <c r="L33" s="75">
        <v>69</v>
      </c>
    </row>
    <row r="34" spans="3:12" ht="58.8" customHeight="1">
      <c r="C34" s="70" t="s">
        <v>278</v>
      </c>
      <c r="D34" s="67" t="s">
        <v>183</v>
      </c>
      <c r="E34" s="175" t="s">
        <v>87</v>
      </c>
      <c r="F34" s="172"/>
      <c r="G34" s="153"/>
      <c r="H34" s="131"/>
      <c r="I34" s="75" t="s">
        <v>99</v>
      </c>
      <c r="J34" s="78" t="s">
        <v>95</v>
      </c>
      <c r="K34" s="75" t="s">
        <v>124</v>
      </c>
      <c r="L34" s="75">
        <v>73</v>
      </c>
    </row>
    <row r="35" spans="3:12" ht="52.2">
      <c r="C35" s="154" t="s">
        <v>269</v>
      </c>
      <c r="D35" s="67" t="s">
        <v>184</v>
      </c>
      <c r="E35" s="175" t="s">
        <v>131</v>
      </c>
      <c r="F35" s="172"/>
      <c r="G35" s="153"/>
      <c r="H35" s="131"/>
      <c r="I35" s="75" t="s">
        <v>99</v>
      </c>
      <c r="J35" s="78" t="s">
        <v>91</v>
      </c>
      <c r="K35" s="75" t="s">
        <v>124</v>
      </c>
      <c r="L35" s="75">
        <v>50</v>
      </c>
    </row>
    <row r="36" spans="3:12" ht="52.2">
      <c r="C36" s="155"/>
      <c r="D36" s="67" t="s">
        <v>241</v>
      </c>
      <c r="E36" s="175" t="s">
        <v>131</v>
      </c>
      <c r="F36" s="172"/>
      <c r="G36" s="153"/>
      <c r="H36" s="131"/>
      <c r="I36" s="75" t="s">
        <v>99</v>
      </c>
      <c r="J36" s="78" t="s">
        <v>242</v>
      </c>
      <c r="K36" s="75" t="s">
        <v>124</v>
      </c>
      <c r="L36" s="75">
        <v>50</v>
      </c>
    </row>
    <row r="37" spans="3:12" ht="52.2">
      <c r="C37" s="70" t="s">
        <v>270</v>
      </c>
      <c r="D37" s="67" t="s">
        <v>253</v>
      </c>
      <c r="E37" s="175" t="s">
        <v>257</v>
      </c>
      <c r="F37" s="172"/>
      <c r="G37" s="153"/>
      <c r="H37" s="131"/>
      <c r="I37" s="75" t="s">
        <v>99</v>
      </c>
      <c r="J37" s="78" t="s">
        <v>252</v>
      </c>
      <c r="K37" s="75" t="s">
        <v>124</v>
      </c>
      <c r="L37" s="75">
        <v>51</v>
      </c>
    </row>
  </sheetData>
  <mergeCells count="38">
    <mergeCell ref="C25:D25"/>
    <mergeCell ref="G18:K18"/>
    <mergeCell ref="G19:K19"/>
    <mergeCell ref="G20:K20"/>
    <mergeCell ref="G23:K23"/>
    <mergeCell ref="G22:K22"/>
    <mergeCell ref="D21:D22"/>
    <mergeCell ref="C16:D16"/>
    <mergeCell ref="E3:L3"/>
    <mergeCell ref="E4:L4"/>
    <mergeCell ref="C8:D8"/>
    <mergeCell ref="D6:L7"/>
    <mergeCell ref="H10:K10"/>
    <mergeCell ref="H11:K11"/>
    <mergeCell ref="H14:K14"/>
    <mergeCell ref="H13:K13"/>
    <mergeCell ref="H12:K12"/>
    <mergeCell ref="C3:D3"/>
    <mergeCell ref="C4:D4"/>
    <mergeCell ref="C5:D5"/>
    <mergeCell ref="C31:C32"/>
    <mergeCell ref="D31:D32"/>
    <mergeCell ref="E31:F32"/>
    <mergeCell ref="G31:H32"/>
    <mergeCell ref="C35:C36"/>
    <mergeCell ref="E33:F33"/>
    <mergeCell ref="G33:H33"/>
    <mergeCell ref="E34:F34"/>
    <mergeCell ref="G34:H34"/>
    <mergeCell ref="E36:F36"/>
    <mergeCell ref="G36:H36"/>
    <mergeCell ref="E37:F37"/>
    <mergeCell ref="G37:H37"/>
    <mergeCell ref="G21:K21"/>
    <mergeCell ref="E35:F35"/>
    <mergeCell ref="G35:H35"/>
    <mergeCell ref="I31:J31"/>
    <mergeCell ref="K31:L31"/>
  </mergeCells>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6492F-0350-488D-803E-C1E8485ADA7B}">
  <dimension ref="B2:M44"/>
  <sheetViews>
    <sheetView topLeftCell="A43" zoomScale="70" zoomScaleNormal="70" workbookViewId="0">
      <selection activeCell="G38" sqref="G38:H38"/>
    </sheetView>
  </sheetViews>
  <sheetFormatPr defaultRowHeight="17.399999999999999"/>
  <cols>
    <col min="2" max="2" width="3.59765625" customWidth="1"/>
    <col min="3" max="3" width="11.69921875" bestFit="1" customWidth="1"/>
    <col min="4" max="4" width="17.296875" customWidth="1"/>
    <col min="5" max="5" width="15.5" customWidth="1"/>
    <col min="6" max="6" width="23.3984375" bestFit="1" customWidth="1"/>
    <col min="7" max="7" width="11.5" customWidth="1"/>
    <col min="8" max="8" width="18.59765625" customWidth="1"/>
    <col min="9" max="10" width="14.59765625" customWidth="1"/>
    <col min="11" max="11" width="17.296875" customWidth="1"/>
    <col min="12" max="12" width="14.59765625" customWidth="1"/>
  </cols>
  <sheetData>
    <row r="2" spans="2:13" s="1" customFormat="1">
      <c r="B2" s="2" t="s">
        <v>45</v>
      </c>
      <c r="G2" s="6"/>
    </row>
    <row r="3" spans="2:13" s="1" customFormat="1" ht="17.25" customHeight="1">
      <c r="B3" s="2"/>
      <c r="C3" s="139" t="s">
        <v>46</v>
      </c>
      <c r="D3" s="139"/>
      <c r="E3" s="144" t="s">
        <v>88</v>
      </c>
      <c r="F3" s="145"/>
      <c r="G3" s="145"/>
      <c r="H3" s="145"/>
      <c r="I3" s="145"/>
      <c r="J3" s="145"/>
      <c r="K3" s="145"/>
      <c r="L3" s="146"/>
    </row>
    <row r="4" spans="2:13" s="1" customFormat="1">
      <c r="B4" s="2"/>
      <c r="C4" s="139" t="s">
        <v>47</v>
      </c>
      <c r="D4" s="139"/>
      <c r="E4" s="147" t="s">
        <v>193</v>
      </c>
      <c r="F4" s="145"/>
      <c r="G4" s="145"/>
      <c r="H4" s="145"/>
      <c r="I4" s="145"/>
      <c r="J4" s="145"/>
      <c r="K4" s="145"/>
      <c r="L4" s="146"/>
    </row>
    <row r="5" spans="2:13" s="1" customFormat="1">
      <c r="B5" s="2"/>
      <c r="C5" s="139" t="s">
        <v>51</v>
      </c>
      <c r="D5" s="139"/>
      <c r="E5" s="64"/>
      <c r="F5" s="65"/>
      <c r="G5" s="61"/>
      <c r="H5" s="65"/>
      <c r="I5" s="65"/>
      <c r="J5" s="65"/>
      <c r="K5" s="65"/>
      <c r="L5" s="66"/>
    </row>
    <row r="6" spans="2:13" s="1" customFormat="1" ht="46.8" customHeight="1">
      <c r="B6" s="2"/>
      <c r="C6" s="38"/>
      <c r="D6" s="167" t="s">
        <v>232</v>
      </c>
      <c r="E6" s="149"/>
      <c r="F6" s="149"/>
      <c r="G6" s="149"/>
      <c r="H6" s="149"/>
      <c r="I6" s="149"/>
      <c r="J6" s="149"/>
      <c r="K6" s="149"/>
      <c r="L6" s="150"/>
    </row>
    <row r="7" spans="2:13" s="1" customFormat="1" ht="61.8" customHeight="1">
      <c r="B7" s="2"/>
      <c r="C7" s="37"/>
      <c r="D7" s="151"/>
      <c r="E7" s="151"/>
      <c r="F7" s="151"/>
      <c r="G7" s="151"/>
      <c r="H7" s="151"/>
      <c r="I7" s="151"/>
      <c r="J7" s="151"/>
      <c r="K7" s="151"/>
      <c r="L7" s="152"/>
    </row>
    <row r="8" spans="2:13" s="1" customFormat="1">
      <c r="B8" s="2"/>
      <c r="C8" s="109" t="s">
        <v>48</v>
      </c>
      <c r="D8" s="111"/>
      <c r="E8" s="27"/>
      <c r="F8" s="27"/>
      <c r="G8" s="28"/>
      <c r="H8" s="27"/>
      <c r="I8" s="27"/>
      <c r="J8" s="27"/>
      <c r="K8" s="27"/>
      <c r="L8" s="29"/>
    </row>
    <row r="9" spans="2:13" s="1" customFormat="1">
      <c r="B9" s="2"/>
      <c r="C9" s="33"/>
      <c r="D9" s="34"/>
      <c r="E9" s="34"/>
      <c r="F9" s="34"/>
      <c r="G9" s="35"/>
      <c r="H9" s="34"/>
      <c r="I9" s="34"/>
      <c r="J9" s="34"/>
      <c r="K9" s="34"/>
      <c r="L9" s="36"/>
    </row>
    <row r="10" spans="2:13" s="1" customFormat="1" ht="27" customHeight="1">
      <c r="B10" s="2"/>
      <c r="C10" s="33"/>
      <c r="D10" s="41" t="s">
        <v>52</v>
      </c>
      <c r="E10" s="68" t="s">
        <v>48</v>
      </c>
      <c r="F10" s="41" t="s">
        <v>53</v>
      </c>
      <c r="G10" s="41" t="s">
        <v>74</v>
      </c>
      <c r="H10" s="141" t="s">
        <v>54</v>
      </c>
      <c r="I10" s="142"/>
      <c r="J10" s="142"/>
      <c r="K10" s="143"/>
      <c r="L10" s="35"/>
      <c r="M10" s="69"/>
    </row>
    <row r="11" spans="2:13" s="1" customFormat="1" ht="17.399999999999999" customHeight="1">
      <c r="B11" s="2"/>
      <c r="C11" s="40"/>
      <c r="D11" s="72" t="s">
        <v>194</v>
      </c>
      <c r="E11" s="71" t="s">
        <v>75</v>
      </c>
      <c r="F11" s="72" t="s">
        <v>101</v>
      </c>
      <c r="G11" s="25">
        <v>50</v>
      </c>
      <c r="H11" s="164" t="s">
        <v>199</v>
      </c>
      <c r="I11" s="165"/>
      <c r="J11" s="165"/>
      <c r="K11" s="166"/>
      <c r="L11" s="35"/>
      <c r="M11" s="69"/>
    </row>
    <row r="12" spans="2:13" s="1" customFormat="1" ht="17.399999999999999" customHeight="1">
      <c r="B12" s="2"/>
      <c r="C12" s="40"/>
      <c r="D12" s="72" t="s">
        <v>195</v>
      </c>
      <c r="E12" s="71" t="s">
        <v>75</v>
      </c>
      <c r="F12" s="72" t="s">
        <v>101</v>
      </c>
      <c r="G12" s="25">
        <v>1</v>
      </c>
      <c r="H12" s="164" t="s">
        <v>203</v>
      </c>
      <c r="I12" s="165"/>
      <c r="J12" s="165"/>
      <c r="K12" s="166"/>
      <c r="L12" s="35"/>
      <c r="M12" s="69"/>
    </row>
    <row r="13" spans="2:13" s="1" customFormat="1" ht="17.399999999999999" customHeight="1">
      <c r="B13" s="2"/>
      <c r="C13" s="40"/>
      <c r="D13" s="72" t="s">
        <v>196</v>
      </c>
      <c r="E13" s="71" t="s">
        <v>75</v>
      </c>
      <c r="F13" s="72" t="s">
        <v>101</v>
      </c>
      <c r="G13" s="25">
        <v>1</v>
      </c>
      <c r="H13" s="164" t="s">
        <v>200</v>
      </c>
      <c r="I13" s="165"/>
      <c r="J13" s="165"/>
      <c r="K13" s="166"/>
      <c r="L13" s="35"/>
      <c r="M13" s="69"/>
    </row>
    <row r="14" spans="2:13" s="1" customFormat="1" ht="17.399999999999999" customHeight="1">
      <c r="B14" s="2"/>
      <c r="C14" s="40"/>
      <c r="D14" s="72" t="s">
        <v>197</v>
      </c>
      <c r="E14" s="71" t="s">
        <v>75</v>
      </c>
      <c r="F14" s="72" t="s">
        <v>101</v>
      </c>
      <c r="G14" s="25">
        <v>0</v>
      </c>
      <c r="H14" s="164" t="s">
        <v>201</v>
      </c>
      <c r="I14" s="165"/>
      <c r="J14" s="165"/>
      <c r="K14" s="166"/>
      <c r="L14" s="35"/>
      <c r="M14" s="69"/>
    </row>
    <row r="15" spans="2:13" s="1" customFormat="1" ht="17.399999999999999" customHeight="1">
      <c r="B15" s="2"/>
      <c r="C15" s="40"/>
      <c r="D15" s="72" t="s">
        <v>198</v>
      </c>
      <c r="E15" s="71" t="s">
        <v>75</v>
      </c>
      <c r="F15" s="72" t="s">
        <v>101</v>
      </c>
      <c r="G15" s="25">
        <v>0</v>
      </c>
      <c r="H15" s="164" t="s">
        <v>202</v>
      </c>
      <c r="I15" s="165"/>
      <c r="J15" s="165"/>
      <c r="K15" s="166"/>
      <c r="L15" s="35"/>
      <c r="M15" s="69"/>
    </row>
    <row r="16" spans="2:13" s="1" customFormat="1" ht="17.399999999999999" customHeight="1">
      <c r="B16" s="2"/>
      <c r="C16" s="40"/>
      <c r="D16" s="72" t="s">
        <v>142</v>
      </c>
      <c r="E16" s="71" t="s">
        <v>75</v>
      </c>
      <c r="F16" s="72" t="s">
        <v>101</v>
      </c>
      <c r="G16" s="25">
        <v>0</v>
      </c>
      <c r="H16" s="164" t="s">
        <v>97</v>
      </c>
      <c r="I16" s="165"/>
      <c r="J16" s="165"/>
      <c r="K16" s="166"/>
      <c r="L16" s="35"/>
      <c r="M16" s="69"/>
    </row>
    <row r="17" spans="2:13" s="1" customFormat="1" ht="17.399999999999999" customHeight="1">
      <c r="B17" s="2"/>
      <c r="C17" s="40"/>
      <c r="D17" s="72" t="s">
        <v>147</v>
      </c>
      <c r="E17" s="71" t="s">
        <v>77</v>
      </c>
      <c r="F17" s="72" t="s">
        <v>102</v>
      </c>
      <c r="G17" s="25">
        <v>0</v>
      </c>
      <c r="H17" s="164" t="s">
        <v>98</v>
      </c>
      <c r="I17" s="165"/>
      <c r="J17" s="165"/>
      <c r="K17" s="166"/>
      <c r="L17" s="35"/>
      <c r="M17" s="69"/>
    </row>
    <row r="18" spans="2:13" s="1" customFormat="1">
      <c r="B18" s="2"/>
      <c r="C18" s="33"/>
      <c r="D18" s="34"/>
      <c r="E18" s="34"/>
      <c r="F18" s="34"/>
      <c r="G18" s="35"/>
      <c r="H18" s="34"/>
      <c r="I18" s="34"/>
      <c r="J18" s="34"/>
      <c r="K18" s="34"/>
      <c r="L18" s="36"/>
    </row>
    <row r="19" spans="2:13" s="1" customFormat="1">
      <c r="B19" s="2"/>
      <c r="C19" s="139" t="s">
        <v>50</v>
      </c>
      <c r="D19" s="139"/>
      <c r="E19" s="26"/>
      <c r="F19" s="27"/>
      <c r="G19" s="28"/>
      <c r="H19" s="27"/>
      <c r="I19" s="27"/>
      <c r="J19" s="27"/>
      <c r="K19" s="27"/>
      <c r="L19" s="29"/>
    </row>
    <row r="20" spans="2:13" s="1" customFormat="1">
      <c r="B20" s="2"/>
      <c r="C20" s="26"/>
      <c r="D20" s="27"/>
      <c r="E20" s="34"/>
      <c r="F20" s="34"/>
      <c r="G20" s="35"/>
      <c r="H20" s="34"/>
      <c r="I20" s="34"/>
      <c r="J20" s="34"/>
      <c r="K20" s="34"/>
      <c r="L20" s="36"/>
    </row>
    <row r="21" spans="2:13" s="1" customFormat="1">
      <c r="B21" s="2"/>
      <c r="C21" s="33"/>
      <c r="D21" s="41" t="s">
        <v>57</v>
      </c>
      <c r="E21" s="41" t="s">
        <v>56</v>
      </c>
      <c r="F21" s="41" t="s">
        <v>58</v>
      </c>
      <c r="G21" s="140" t="s">
        <v>59</v>
      </c>
      <c r="H21" s="140"/>
      <c r="I21" s="140"/>
      <c r="J21" s="140"/>
      <c r="K21" s="140"/>
      <c r="L21" s="36"/>
    </row>
    <row r="22" spans="2:13" s="1" customFormat="1" ht="28.8">
      <c r="B22" s="2"/>
      <c r="C22" s="33"/>
      <c r="D22" s="70" t="s">
        <v>267</v>
      </c>
      <c r="E22" s="25" t="s">
        <v>207</v>
      </c>
      <c r="F22" s="173" t="s">
        <v>214</v>
      </c>
      <c r="G22" s="160" t="s">
        <v>215</v>
      </c>
      <c r="H22" s="161"/>
      <c r="I22" s="161"/>
      <c r="J22" s="161"/>
      <c r="K22" s="162"/>
      <c r="L22" s="36"/>
    </row>
    <row r="23" spans="2:13" s="1" customFormat="1" ht="28.8">
      <c r="B23" s="2"/>
      <c r="C23" s="33"/>
      <c r="D23" s="70" t="s">
        <v>267</v>
      </c>
      <c r="E23" s="25" t="s">
        <v>208</v>
      </c>
      <c r="F23" s="173" t="s">
        <v>214</v>
      </c>
      <c r="G23" s="160" t="s">
        <v>216</v>
      </c>
      <c r="H23" s="161"/>
      <c r="I23" s="161"/>
      <c r="J23" s="161"/>
      <c r="K23" s="162"/>
      <c r="L23" s="36"/>
    </row>
    <row r="24" spans="2:13" s="1" customFormat="1" ht="28.8">
      <c r="B24" s="2"/>
      <c r="C24" s="33"/>
      <c r="D24" s="70" t="s">
        <v>267</v>
      </c>
      <c r="E24" s="25" t="s">
        <v>209</v>
      </c>
      <c r="F24" s="173" t="s">
        <v>214</v>
      </c>
      <c r="G24" s="160" t="s">
        <v>217</v>
      </c>
      <c r="H24" s="161"/>
      <c r="I24" s="161"/>
      <c r="J24" s="161"/>
      <c r="K24" s="162"/>
      <c r="L24" s="36"/>
    </row>
    <row r="25" spans="2:13" s="1" customFormat="1" ht="28.8">
      <c r="B25" s="2"/>
      <c r="C25" s="33"/>
      <c r="D25" s="70" t="s">
        <v>267</v>
      </c>
      <c r="E25" s="25" t="s">
        <v>210</v>
      </c>
      <c r="F25" s="173" t="s">
        <v>214</v>
      </c>
      <c r="G25" s="164" t="s">
        <v>218</v>
      </c>
      <c r="H25" s="165"/>
      <c r="I25" s="165"/>
      <c r="J25" s="165"/>
      <c r="K25" s="166"/>
      <c r="L25" s="36"/>
    </row>
    <row r="26" spans="2:13" s="1" customFormat="1" ht="28.8">
      <c r="B26" s="2"/>
      <c r="C26" s="33"/>
      <c r="D26" s="70" t="s">
        <v>267</v>
      </c>
      <c r="E26" s="25" t="s">
        <v>211</v>
      </c>
      <c r="F26" s="173" t="s">
        <v>214</v>
      </c>
      <c r="G26" s="160" t="s">
        <v>219</v>
      </c>
      <c r="H26" s="161"/>
      <c r="I26" s="161"/>
      <c r="J26" s="161"/>
      <c r="K26" s="162"/>
      <c r="L26" s="36"/>
    </row>
    <row r="27" spans="2:13" s="1" customFormat="1" ht="28.8">
      <c r="B27" s="2"/>
      <c r="C27" s="33"/>
      <c r="D27" s="70" t="s">
        <v>267</v>
      </c>
      <c r="E27" s="25" t="s">
        <v>212</v>
      </c>
      <c r="F27" s="173" t="s">
        <v>214</v>
      </c>
      <c r="G27" s="160" t="s">
        <v>220</v>
      </c>
      <c r="H27" s="161"/>
      <c r="I27" s="161"/>
      <c r="J27" s="161"/>
      <c r="K27" s="162"/>
      <c r="L27" s="36"/>
    </row>
    <row r="28" spans="2:13" s="1" customFormat="1" ht="28.8" customHeight="1">
      <c r="B28" s="2"/>
      <c r="C28" s="33"/>
      <c r="D28" s="70" t="s">
        <v>267</v>
      </c>
      <c r="E28" s="25" t="s">
        <v>213</v>
      </c>
      <c r="F28" s="173" t="s">
        <v>214</v>
      </c>
      <c r="G28" s="160" t="s">
        <v>221</v>
      </c>
      <c r="H28" s="161"/>
      <c r="I28" s="161"/>
      <c r="J28" s="161"/>
      <c r="K28" s="162"/>
      <c r="L28" s="36"/>
    </row>
    <row r="29" spans="2:13" s="1" customFormat="1">
      <c r="B29" s="2"/>
      <c r="C29" s="37"/>
      <c r="D29" s="30"/>
      <c r="E29" s="30"/>
      <c r="F29" s="30"/>
      <c r="G29" s="31"/>
      <c r="H29" s="30"/>
      <c r="I29" s="30"/>
      <c r="J29" s="30"/>
      <c r="K29" s="30"/>
      <c r="L29" s="32"/>
    </row>
    <row r="30" spans="2:13" s="1" customFormat="1">
      <c r="B30" s="2"/>
      <c r="C30" s="113" t="s">
        <v>49</v>
      </c>
      <c r="D30" s="115"/>
      <c r="E30" s="26"/>
      <c r="F30" s="27"/>
      <c r="G30" s="28"/>
      <c r="H30" s="27"/>
      <c r="I30" s="27"/>
      <c r="J30" s="27"/>
      <c r="K30" s="27"/>
      <c r="L30" s="29"/>
    </row>
    <row r="31" spans="2:13" s="1" customFormat="1">
      <c r="B31" s="2"/>
      <c r="C31" s="26"/>
      <c r="D31" s="27"/>
      <c r="E31" s="34"/>
      <c r="F31" s="34"/>
      <c r="G31" s="35"/>
      <c r="H31" s="34"/>
      <c r="I31" s="34"/>
      <c r="J31" s="34"/>
      <c r="K31" s="34"/>
      <c r="L31" s="36"/>
    </row>
    <row r="32" spans="2:13" s="1" customFormat="1">
      <c r="B32" s="2"/>
      <c r="C32" s="33"/>
      <c r="D32" s="34"/>
      <c r="E32" s="34"/>
      <c r="F32" s="34"/>
      <c r="G32" s="35"/>
      <c r="H32" s="34"/>
      <c r="I32" s="34"/>
      <c r="J32" s="34"/>
      <c r="K32" s="34"/>
      <c r="L32" s="36"/>
    </row>
    <row r="33" spans="2:12" s="1" customFormat="1">
      <c r="B33" s="2"/>
      <c r="C33" s="37"/>
      <c r="D33" s="30"/>
      <c r="E33" s="30"/>
      <c r="F33" s="30"/>
      <c r="G33" s="31"/>
      <c r="H33" s="30"/>
      <c r="I33" s="30"/>
      <c r="J33" s="30"/>
      <c r="K33" s="30"/>
      <c r="L33" s="32"/>
    </row>
    <row r="34" spans="2:12" s="1" customFormat="1">
      <c r="B34" s="2"/>
      <c r="G34" s="6"/>
    </row>
    <row r="35" spans="2:12" s="1" customFormat="1">
      <c r="B35" s="2" t="s">
        <v>60</v>
      </c>
      <c r="G35" s="6"/>
    </row>
    <row r="36" spans="2:12">
      <c r="C36" s="132" t="s">
        <v>57</v>
      </c>
      <c r="D36" s="132" t="s">
        <v>56</v>
      </c>
      <c r="E36" s="113" t="s">
        <v>58</v>
      </c>
      <c r="F36" s="115"/>
      <c r="G36" s="113" t="s">
        <v>63</v>
      </c>
      <c r="H36" s="115"/>
      <c r="I36" s="109" t="s">
        <v>64</v>
      </c>
      <c r="J36" s="111"/>
      <c r="K36" s="109" t="s">
        <v>65</v>
      </c>
      <c r="L36" s="111"/>
    </row>
    <row r="37" spans="2:12">
      <c r="C37" s="133"/>
      <c r="D37" s="133"/>
      <c r="E37" s="116"/>
      <c r="F37" s="118"/>
      <c r="G37" s="116"/>
      <c r="H37" s="118"/>
      <c r="I37" s="45" t="s">
        <v>66</v>
      </c>
      <c r="J37" s="46" t="s">
        <v>67</v>
      </c>
      <c r="K37" s="45" t="s">
        <v>66</v>
      </c>
      <c r="L37" s="46" t="s">
        <v>67</v>
      </c>
    </row>
    <row r="38" spans="2:12" ht="104.4">
      <c r="C38" s="70" t="s">
        <v>268</v>
      </c>
      <c r="D38" s="81" t="s">
        <v>207</v>
      </c>
      <c r="E38" s="163" t="s">
        <v>222</v>
      </c>
      <c r="F38" s="159"/>
      <c r="G38" s="153"/>
      <c r="H38" s="131"/>
      <c r="I38" s="43" t="s">
        <v>223</v>
      </c>
      <c r="J38" s="43" t="s">
        <v>224</v>
      </c>
      <c r="K38" s="76" t="s">
        <v>147</v>
      </c>
      <c r="L38" s="82">
        <v>0</v>
      </c>
    </row>
    <row r="39" spans="2:12" ht="104.4">
      <c r="C39" s="70" t="s">
        <v>268</v>
      </c>
      <c r="D39" s="81" t="s">
        <v>233</v>
      </c>
      <c r="E39" s="163" t="s">
        <v>222</v>
      </c>
      <c r="F39" s="159"/>
      <c r="G39" s="153"/>
      <c r="H39" s="131"/>
      <c r="I39" s="43" t="s">
        <v>223</v>
      </c>
      <c r="J39" s="43" t="s">
        <v>225</v>
      </c>
      <c r="K39" s="44" t="s">
        <v>226</v>
      </c>
      <c r="L39" s="82">
        <v>1</v>
      </c>
    </row>
    <row r="40" spans="2:12" ht="104.4">
      <c r="C40" s="70" t="s">
        <v>268</v>
      </c>
      <c r="D40" s="81" t="s">
        <v>234</v>
      </c>
      <c r="E40" s="159" t="s">
        <v>222</v>
      </c>
      <c r="F40" s="159"/>
      <c r="G40" s="153"/>
      <c r="H40" s="131"/>
      <c r="I40" s="43" t="s">
        <v>223</v>
      </c>
      <c r="J40" s="43" t="s">
        <v>227</v>
      </c>
      <c r="K40" s="76" t="s">
        <v>147</v>
      </c>
      <c r="L40" s="82">
        <v>2</v>
      </c>
    </row>
    <row r="41" spans="2:12" ht="104.4">
      <c r="C41" s="70" t="s">
        <v>268</v>
      </c>
      <c r="D41" s="81" t="s">
        <v>235</v>
      </c>
      <c r="E41" s="159" t="s">
        <v>222</v>
      </c>
      <c r="F41" s="159"/>
      <c r="G41" s="153"/>
      <c r="H41" s="131"/>
      <c r="I41" s="43" t="s">
        <v>223</v>
      </c>
      <c r="J41" s="43" t="s">
        <v>228</v>
      </c>
      <c r="K41" s="76" t="s">
        <v>147</v>
      </c>
      <c r="L41" s="82">
        <v>3</v>
      </c>
    </row>
    <row r="42" spans="2:12" ht="104.4">
      <c r="C42" s="70" t="s">
        <v>268</v>
      </c>
      <c r="D42" s="81" t="s">
        <v>236</v>
      </c>
      <c r="E42" s="159" t="s">
        <v>222</v>
      </c>
      <c r="F42" s="159"/>
      <c r="G42" s="153"/>
      <c r="H42" s="131"/>
      <c r="I42" s="43" t="s">
        <v>223</v>
      </c>
      <c r="J42" s="43" t="s">
        <v>229</v>
      </c>
      <c r="K42" s="76" t="s">
        <v>147</v>
      </c>
      <c r="L42" s="82">
        <v>4</v>
      </c>
    </row>
    <row r="43" spans="2:12" ht="104.4">
      <c r="C43" s="70" t="s">
        <v>268</v>
      </c>
      <c r="D43" s="81" t="s">
        <v>237</v>
      </c>
      <c r="E43" s="159" t="s">
        <v>222</v>
      </c>
      <c r="F43" s="159"/>
      <c r="G43" s="153"/>
      <c r="H43" s="131"/>
      <c r="I43" s="43" t="s">
        <v>223</v>
      </c>
      <c r="J43" s="43" t="s">
        <v>230</v>
      </c>
      <c r="K43" s="76" t="s">
        <v>147</v>
      </c>
      <c r="L43" s="82">
        <v>0</v>
      </c>
    </row>
    <row r="44" spans="2:12" ht="104.4">
      <c r="C44" s="70" t="s">
        <v>268</v>
      </c>
      <c r="D44" s="81" t="s">
        <v>238</v>
      </c>
      <c r="E44" s="159" t="s">
        <v>222</v>
      </c>
      <c r="F44" s="159"/>
      <c r="G44" s="153"/>
      <c r="H44" s="131"/>
      <c r="I44" s="80" t="s">
        <v>223</v>
      </c>
      <c r="J44" s="80" t="s">
        <v>231</v>
      </c>
      <c r="K44" s="42" t="s">
        <v>147</v>
      </c>
      <c r="L44" s="82">
        <v>0</v>
      </c>
    </row>
  </sheetData>
  <mergeCells count="45">
    <mergeCell ref="D6:L7"/>
    <mergeCell ref="C3:D3"/>
    <mergeCell ref="E3:L3"/>
    <mergeCell ref="C4:D4"/>
    <mergeCell ref="E4:L4"/>
    <mergeCell ref="C5:D5"/>
    <mergeCell ref="C8:D8"/>
    <mergeCell ref="H10:K10"/>
    <mergeCell ref="H11:K11"/>
    <mergeCell ref="H16:K16"/>
    <mergeCell ref="H17:K17"/>
    <mergeCell ref="H15:K15"/>
    <mergeCell ref="C19:D19"/>
    <mergeCell ref="G21:K21"/>
    <mergeCell ref="G22:K22"/>
    <mergeCell ref="C30:D30"/>
    <mergeCell ref="G23:K23"/>
    <mergeCell ref="G24:K24"/>
    <mergeCell ref="G25:K25"/>
    <mergeCell ref="G26:K26"/>
    <mergeCell ref="H12:K12"/>
    <mergeCell ref="H13:K13"/>
    <mergeCell ref="H14:K14"/>
    <mergeCell ref="I36:J36"/>
    <mergeCell ref="K36:L36"/>
    <mergeCell ref="G27:K27"/>
    <mergeCell ref="G28:K28"/>
    <mergeCell ref="E41:F41"/>
    <mergeCell ref="G41:H41"/>
    <mergeCell ref="E42:F42"/>
    <mergeCell ref="G42:H42"/>
    <mergeCell ref="E40:F40"/>
    <mergeCell ref="G40:H40"/>
    <mergeCell ref="E38:F38"/>
    <mergeCell ref="G38:H38"/>
    <mergeCell ref="E39:F39"/>
    <mergeCell ref="G39:H39"/>
    <mergeCell ref="E43:F43"/>
    <mergeCell ref="G43:H43"/>
    <mergeCell ref="E44:F44"/>
    <mergeCell ref="G44:H44"/>
    <mergeCell ref="C36:C37"/>
    <mergeCell ref="D36:D37"/>
    <mergeCell ref="E36:F37"/>
    <mergeCell ref="G36:H37"/>
  </mergeCells>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79291-8AB4-4E70-860B-3EFCD1407978}">
  <dimension ref="B2:M43"/>
  <sheetViews>
    <sheetView topLeftCell="A28" zoomScale="70" zoomScaleNormal="70" workbookViewId="0">
      <selection activeCell="R12" sqref="R12"/>
    </sheetView>
  </sheetViews>
  <sheetFormatPr defaultRowHeight="17.399999999999999"/>
  <cols>
    <col min="2" max="2" width="3.59765625" customWidth="1"/>
    <col min="3" max="3" width="11.69921875" bestFit="1" customWidth="1"/>
    <col min="4" max="4" width="38.19921875" bestFit="1" customWidth="1"/>
    <col min="5" max="5" width="15.5" customWidth="1"/>
    <col min="6" max="6" width="23.3984375" bestFit="1" customWidth="1"/>
    <col min="7" max="7" width="11.5" customWidth="1"/>
    <col min="8" max="8" width="18.59765625" customWidth="1"/>
    <col min="9" max="9" width="28.19921875" customWidth="1"/>
    <col min="10" max="10" width="14.59765625" customWidth="1"/>
    <col min="11" max="11" width="17.296875" customWidth="1"/>
    <col min="12" max="12" width="14.59765625" customWidth="1"/>
  </cols>
  <sheetData>
    <row r="2" spans="2:13" s="1" customFormat="1">
      <c r="B2" s="2" t="s">
        <v>45</v>
      </c>
      <c r="G2" s="6"/>
    </row>
    <row r="3" spans="2:13" s="1" customFormat="1" ht="17.25" customHeight="1">
      <c r="B3" s="2"/>
      <c r="C3" s="139" t="s">
        <v>46</v>
      </c>
      <c r="D3" s="139"/>
      <c r="E3" s="144" t="s">
        <v>88</v>
      </c>
      <c r="F3" s="145"/>
      <c r="G3" s="145"/>
      <c r="H3" s="145"/>
      <c r="I3" s="145"/>
      <c r="J3" s="145"/>
      <c r="K3" s="145"/>
      <c r="L3" s="146"/>
    </row>
    <row r="4" spans="2:13" s="1" customFormat="1">
      <c r="B4" s="2"/>
      <c r="C4" s="139" t="s">
        <v>47</v>
      </c>
      <c r="D4" s="139"/>
      <c r="E4" s="147" t="s">
        <v>313</v>
      </c>
      <c r="F4" s="145"/>
      <c r="G4" s="145"/>
      <c r="H4" s="145"/>
      <c r="I4" s="145"/>
      <c r="J4" s="145"/>
      <c r="K4" s="145"/>
      <c r="L4" s="146"/>
    </row>
    <row r="5" spans="2:13" s="1" customFormat="1">
      <c r="B5" s="2"/>
      <c r="C5" s="139" t="s">
        <v>51</v>
      </c>
      <c r="D5" s="139"/>
      <c r="E5" s="64"/>
      <c r="F5" s="65"/>
      <c r="G5" s="63"/>
      <c r="H5" s="65"/>
      <c r="I5" s="65"/>
      <c r="J5" s="65"/>
      <c r="K5" s="65"/>
      <c r="L5" s="66"/>
    </row>
    <row r="6" spans="2:13" s="1" customFormat="1">
      <c r="B6" s="2"/>
      <c r="C6" s="38"/>
      <c r="D6" s="177" t="s">
        <v>486</v>
      </c>
      <c r="E6" s="149"/>
      <c r="F6" s="149"/>
      <c r="G6" s="149"/>
      <c r="H6" s="149"/>
      <c r="I6" s="149"/>
      <c r="J6" s="149"/>
      <c r="K6" s="149"/>
      <c r="L6" s="150"/>
    </row>
    <row r="7" spans="2:13" s="1" customFormat="1" ht="39.6" customHeight="1">
      <c r="B7" s="2"/>
      <c r="C7" s="37"/>
      <c r="D7" s="151"/>
      <c r="E7" s="151"/>
      <c r="F7" s="151"/>
      <c r="G7" s="151"/>
      <c r="H7" s="151"/>
      <c r="I7" s="151"/>
      <c r="J7" s="151"/>
      <c r="K7" s="151"/>
      <c r="L7" s="152"/>
    </row>
    <row r="8" spans="2:13" s="1" customFormat="1">
      <c r="B8" s="2"/>
      <c r="C8" s="109" t="s">
        <v>48</v>
      </c>
      <c r="D8" s="111"/>
      <c r="E8" s="27"/>
      <c r="F8" s="27"/>
      <c r="G8" s="28"/>
      <c r="H8" s="27"/>
      <c r="I8" s="27"/>
      <c r="J8" s="27"/>
      <c r="K8" s="27"/>
      <c r="L8" s="29"/>
    </row>
    <row r="9" spans="2:13" s="1" customFormat="1">
      <c r="B9" s="2"/>
      <c r="C9" s="33"/>
      <c r="D9" s="34"/>
      <c r="E9" s="34"/>
      <c r="F9" s="34"/>
      <c r="G9" s="35"/>
      <c r="H9" s="34"/>
      <c r="I9" s="34"/>
      <c r="J9" s="34"/>
      <c r="K9" s="34"/>
      <c r="L9" s="36"/>
    </row>
    <row r="10" spans="2:13" s="1" customFormat="1" ht="27" customHeight="1">
      <c r="B10" s="2"/>
      <c r="C10" s="33"/>
      <c r="D10" s="41" t="s">
        <v>52</v>
      </c>
      <c r="E10" s="68" t="s">
        <v>48</v>
      </c>
      <c r="F10" s="41" t="s">
        <v>53</v>
      </c>
      <c r="G10" s="41" t="s">
        <v>74</v>
      </c>
      <c r="H10" s="141" t="s">
        <v>54</v>
      </c>
      <c r="I10" s="142"/>
      <c r="J10" s="142"/>
      <c r="K10" s="143"/>
      <c r="L10" s="35"/>
      <c r="M10" s="69"/>
    </row>
    <row r="11" spans="2:13" s="1" customFormat="1" ht="17.399999999999999" customHeight="1">
      <c r="B11" s="2"/>
      <c r="C11" s="40"/>
      <c r="D11" s="72" t="s">
        <v>314</v>
      </c>
      <c r="E11" s="71" t="s">
        <v>75</v>
      </c>
      <c r="F11" s="72" t="s">
        <v>102</v>
      </c>
      <c r="G11" s="25">
        <v>0</v>
      </c>
      <c r="H11" s="164" t="s">
        <v>464</v>
      </c>
      <c r="I11" s="165"/>
      <c r="J11" s="165"/>
      <c r="K11" s="166"/>
      <c r="L11" s="35"/>
      <c r="M11" s="69"/>
    </row>
    <row r="12" spans="2:13" s="1" customFormat="1" ht="17.399999999999999" customHeight="1">
      <c r="B12" s="2"/>
      <c r="C12" s="40"/>
      <c r="D12" s="72" t="s">
        <v>463</v>
      </c>
      <c r="E12" s="71" t="s">
        <v>75</v>
      </c>
      <c r="F12" s="72" t="s">
        <v>102</v>
      </c>
      <c r="G12" s="25">
        <v>50</v>
      </c>
      <c r="H12" s="164" t="s">
        <v>465</v>
      </c>
      <c r="I12" s="165"/>
      <c r="J12" s="165"/>
      <c r="K12" s="166"/>
      <c r="L12" s="35"/>
      <c r="M12" s="69"/>
    </row>
    <row r="13" spans="2:13" s="1" customFormat="1">
      <c r="B13" s="2"/>
      <c r="C13" s="33"/>
      <c r="D13" s="34"/>
      <c r="E13" s="34"/>
      <c r="F13" s="34"/>
      <c r="G13" s="35"/>
      <c r="H13" s="34"/>
      <c r="I13" s="34"/>
      <c r="J13" s="34"/>
      <c r="K13" s="34"/>
      <c r="L13" s="36"/>
    </row>
    <row r="14" spans="2:13" s="1" customFormat="1">
      <c r="B14" s="2"/>
      <c r="C14" s="139" t="s">
        <v>50</v>
      </c>
      <c r="D14" s="139"/>
      <c r="E14" s="26"/>
      <c r="F14" s="27"/>
      <c r="G14" s="28"/>
      <c r="H14" s="27"/>
      <c r="I14" s="27"/>
      <c r="J14" s="27"/>
      <c r="K14" s="27"/>
      <c r="L14" s="29"/>
    </row>
    <row r="15" spans="2:13" s="1" customFormat="1">
      <c r="B15" s="2"/>
      <c r="C15" s="26"/>
      <c r="D15" s="27"/>
      <c r="E15" s="34"/>
      <c r="F15" s="34"/>
      <c r="G15" s="35"/>
      <c r="H15" s="34"/>
      <c r="I15" s="34"/>
      <c r="J15" s="34"/>
      <c r="K15" s="34"/>
      <c r="L15" s="36"/>
    </row>
    <row r="16" spans="2:13" s="1" customFormat="1">
      <c r="B16" s="2"/>
      <c r="C16" s="33"/>
      <c r="D16" s="41" t="s">
        <v>57</v>
      </c>
      <c r="E16" s="41" t="s">
        <v>56</v>
      </c>
      <c r="F16" s="41" t="s">
        <v>58</v>
      </c>
      <c r="G16" s="140" t="s">
        <v>59</v>
      </c>
      <c r="H16" s="140"/>
      <c r="I16" s="140"/>
      <c r="J16" s="140"/>
      <c r="K16" s="140"/>
      <c r="L16" s="36"/>
    </row>
    <row r="17" spans="2:12" s="1" customFormat="1" ht="17.399999999999999" customHeight="1">
      <c r="B17" s="2"/>
      <c r="C17" s="33"/>
      <c r="D17" s="70" t="s">
        <v>261</v>
      </c>
      <c r="E17" s="72" t="s">
        <v>308</v>
      </c>
      <c r="F17" s="74" t="str">
        <f t="shared" ref="F17:F25" si="0">E35</f>
        <v>크루즈 키 입력</v>
      </c>
      <c r="G17" s="164" t="s">
        <v>466</v>
      </c>
      <c r="H17" s="165"/>
      <c r="I17" s="165"/>
      <c r="J17" s="165"/>
      <c r="K17" s="166"/>
      <c r="L17" s="36"/>
    </row>
    <row r="18" spans="2:12" s="1" customFormat="1" ht="17.399999999999999" customHeight="1">
      <c r="B18" s="2"/>
      <c r="C18" s="33"/>
      <c r="D18" s="70" t="s">
        <v>479</v>
      </c>
      <c r="E18" s="72" t="s">
        <v>309</v>
      </c>
      <c r="F18" s="74" t="str">
        <f t="shared" si="0"/>
        <v>Accel 키 입력</v>
      </c>
      <c r="G18" s="164" t="s">
        <v>467</v>
      </c>
      <c r="H18" s="165"/>
      <c r="I18" s="165"/>
      <c r="J18" s="165"/>
      <c r="K18" s="166"/>
      <c r="L18" s="36"/>
    </row>
    <row r="19" spans="2:12" s="1" customFormat="1" ht="17.399999999999999" customHeight="1">
      <c r="B19" s="2"/>
      <c r="C19" s="33"/>
      <c r="D19" s="70" t="s">
        <v>480</v>
      </c>
      <c r="E19" s="72" t="s">
        <v>310</v>
      </c>
      <c r="F19" s="74" t="str">
        <f t="shared" si="0"/>
        <v>Accel 키 입력</v>
      </c>
      <c r="G19" s="164" t="s">
        <v>468</v>
      </c>
      <c r="H19" s="169"/>
      <c r="I19" s="169"/>
      <c r="J19" s="169"/>
      <c r="K19" s="170"/>
      <c r="L19" s="36"/>
    </row>
    <row r="20" spans="2:12" s="1" customFormat="1" ht="17.399999999999999" customHeight="1">
      <c r="B20" s="2"/>
      <c r="C20" s="33"/>
      <c r="D20" s="70" t="s">
        <v>481</v>
      </c>
      <c r="E20" s="72" t="s">
        <v>311</v>
      </c>
      <c r="F20" s="74" t="str">
        <f t="shared" si="0"/>
        <v>Decel 키 입력</v>
      </c>
      <c r="G20" s="164" t="s">
        <v>469</v>
      </c>
      <c r="H20" s="169"/>
      <c r="I20" s="169"/>
      <c r="J20" s="169"/>
      <c r="K20" s="170"/>
      <c r="L20" s="36"/>
    </row>
    <row r="21" spans="2:12" s="1" customFormat="1" ht="17.399999999999999" customHeight="1">
      <c r="B21" s="2"/>
      <c r="C21" s="33"/>
      <c r="D21" s="70" t="s">
        <v>482</v>
      </c>
      <c r="E21" s="72" t="s">
        <v>312</v>
      </c>
      <c r="F21" s="74" t="str">
        <f t="shared" si="0"/>
        <v>Decel 키 입력</v>
      </c>
      <c r="G21" s="164" t="s">
        <v>470</v>
      </c>
      <c r="H21" s="169"/>
      <c r="I21" s="169"/>
      <c r="J21" s="169"/>
      <c r="K21" s="170"/>
      <c r="L21" s="36"/>
    </row>
    <row r="22" spans="2:12" s="1" customFormat="1">
      <c r="B22" s="2"/>
      <c r="C22" s="33"/>
      <c r="D22" s="70" t="s">
        <v>483</v>
      </c>
      <c r="E22" s="72" t="s">
        <v>453</v>
      </c>
      <c r="F22" s="74" t="str">
        <f t="shared" si="0"/>
        <v>캔슬 키 입력</v>
      </c>
      <c r="G22" s="164" t="s">
        <v>472</v>
      </c>
      <c r="H22" s="169"/>
      <c r="I22" s="169"/>
      <c r="J22" s="169"/>
      <c r="K22" s="170"/>
      <c r="L22" s="36"/>
    </row>
    <row r="23" spans="2:12" s="1" customFormat="1">
      <c r="B23" s="2"/>
      <c r="C23" s="33"/>
      <c r="D23" s="70" t="s">
        <v>484</v>
      </c>
      <c r="E23" s="72" t="s">
        <v>454</v>
      </c>
      <c r="F23" s="74" t="str">
        <f t="shared" si="0"/>
        <v>시동 키 종료</v>
      </c>
      <c r="G23" s="164" t="s">
        <v>475</v>
      </c>
      <c r="H23" s="169"/>
      <c r="I23" s="169"/>
      <c r="J23" s="169"/>
      <c r="K23" s="170"/>
      <c r="L23" s="36"/>
    </row>
    <row r="24" spans="2:12" s="1" customFormat="1" ht="23.4" customHeight="1">
      <c r="B24" s="2"/>
      <c r="C24" s="33"/>
      <c r="D24" s="178" t="s">
        <v>265</v>
      </c>
      <c r="E24" s="72" t="s">
        <v>455</v>
      </c>
      <c r="F24" s="74" t="str">
        <f t="shared" si="0"/>
        <v>브레이크 키 입력</v>
      </c>
      <c r="G24" s="164" t="s">
        <v>471</v>
      </c>
      <c r="H24" s="169"/>
      <c r="I24" s="169"/>
      <c r="J24" s="169"/>
      <c r="K24" s="170"/>
      <c r="L24" s="36"/>
    </row>
    <row r="25" spans="2:12" s="1" customFormat="1">
      <c r="B25" s="2"/>
      <c r="C25" s="33"/>
      <c r="D25" s="70" t="s">
        <v>485</v>
      </c>
      <c r="E25" s="72" t="s">
        <v>456</v>
      </c>
      <c r="F25" s="74" t="str">
        <f t="shared" si="0"/>
        <v>Resume 키 입력</v>
      </c>
      <c r="G25" s="164" t="s">
        <v>474</v>
      </c>
      <c r="H25" s="169"/>
      <c r="I25" s="169"/>
      <c r="J25" s="169"/>
      <c r="K25" s="170"/>
      <c r="L25" s="36"/>
    </row>
    <row r="26" spans="2:12" s="1" customFormat="1">
      <c r="B26" s="2"/>
      <c r="C26" s="37"/>
      <c r="D26" s="30"/>
      <c r="E26" s="30"/>
      <c r="F26" s="30"/>
      <c r="G26" s="31"/>
      <c r="H26" s="30"/>
      <c r="I26" s="30"/>
      <c r="J26" s="30"/>
      <c r="K26" s="30"/>
      <c r="L26" s="32"/>
    </row>
    <row r="27" spans="2:12" s="1" customFormat="1">
      <c r="B27" s="2"/>
      <c r="C27" s="113" t="s">
        <v>49</v>
      </c>
      <c r="D27" s="115"/>
      <c r="E27" s="26"/>
      <c r="F27" s="27"/>
      <c r="G27" s="28"/>
      <c r="H27" s="27"/>
      <c r="I27" s="27"/>
      <c r="J27" s="27"/>
      <c r="K27" s="27"/>
      <c r="L27" s="29"/>
    </row>
    <row r="28" spans="2:12" s="1" customFormat="1">
      <c r="B28" s="2"/>
      <c r="C28" s="26"/>
      <c r="D28" s="27"/>
      <c r="E28" s="34"/>
      <c r="F28" s="34"/>
      <c r="G28" s="35"/>
      <c r="H28" s="34"/>
      <c r="I28" s="34"/>
      <c r="J28" s="34"/>
      <c r="K28" s="34"/>
      <c r="L28" s="36"/>
    </row>
    <row r="29" spans="2:12" s="1" customFormat="1">
      <c r="B29" s="2"/>
      <c r="C29" s="33"/>
      <c r="D29" s="34"/>
      <c r="E29" s="34"/>
      <c r="F29" s="34"/>
      <c r="G29" s="35"/>
      <c r="H29" s="34"/>
      <c r="I29" s="34"/>
      <c r="J29" s="34"/>
      <c r="K29" s="34"/>
      <c r="L29" s="36"/>
    </row>
    <row r="30" spans="2:12" s="1" customFormat="1">
      <c r="B30" s="2"/>
      <c r="C30" s="37"/>
      <c r="D30" s="30"/>
      <c r="E30" s="30"/>
      <c r="F30" s="30"/>
      <c r="G30" s="31"/>
      <c r="H30" s="30"/>
      <c r="I30" s="30"/>
      <c r="J30" s="30"/>
      <c r="K30" s="30"/>
      <c r="L30" s="32"/>
    </row>
    <row r="31" spans="2:12" s="1" customFormat="1">
      <c r="B31" s="2"/>
      <c r="G31" s="6"/>
    </row>
    <row r="32" spans="2:12" s="1" customFormat="1">
      <c r="B32" s="2" t="s">
        <v>60</v>
      </c>
      <c r="G32" s="6"/>
    </row>
    <row r="33" spans="3:12">
      <c r="C33" s="132" t="s">
        <v>57</v>
      </c>
      <c r="D33" s="132" t="s">
        <v>56</v>
      </c>
      <c r="E33" s="113" t="s">
        <v>58</v>
      </c>
      <c r="F33" s="115"/>
      <c r="G33" s="113" t="s">
        <v>63</v>
      </c>
      <c r="H33" s="115"/>
      <c r="I33" s="109" t="s">
        <v>64</v>
      </c>
      <c r="J33" s="111"/>
      <c r="K33" s="109" t="s">
        <v>65</v>
      </c>
      <c r="L33" s="111"/>
    </row>
    <row r="34" spans="3:12">
      <c r="C34" s="133"/>
      <c r="D34" s="133"/>
      <c r="E34" s="116"/>
      <c r="F34" s="118"/>
      <c r="G34" s="116"/>
      <c r="H34" s="118"/>
      <c r="I34" s="45" t="s">
        <v>66</v>
      </c>
      <c r="J34" s="46" t="s">
        <v>67</v>
      </c>
      <c r="K34" s="45" t="s">
        <v>66</v>
      </c>
      <c r="L34" s="46" t="s">
        <v>67</v>
      </c>
    </row>
    <row r="35" spans="3:12" ht="34.799999999999997">
      <c r="C35" s="70" t="s">
        <v>261</v>
      </c>
      <c r="D35" s="67" t="s">
        <v>308</v>
      </c>
      <c r="E35" s="175" t="s">
        <v>404</v>
      </c>
      <c r="F35" s="179"/>
      <c r="G35" s="153"/>
      <c r="H35" s="131"/>
      <c r="I35" s="75" t="s">
        <v>451</v>
      </c>
      <c r="J35" s="78" t="s">
        <v>359</v>
      </c>
      <c r="K35" s="75"/>
      <c r="L35" s="75"/>
    </row>
    <row r="36" spans="3:12" ht="34.799999999999997">
      <c r="C36" s="70" t="s">
        <v>479</v>
      </c>
      <c r="D36" s="67" t="s">
        <v>309</v>
      </c>
      <c r="E36" s="175" t="s">
        <v>406</v>
      </c>
      <c r="F36" s="179"/>
      <c r="G36" s="153"/>
      <c r="H36" s="131"/>
      <c r="I36" s="75" t="s">
        <v>451</v>
      </c>
      <c r="J36" s="78" t="s">
        <v>452</v>
      </c>
      <c r="K36" s="75"/>
      <c r="L36" s="75"/>
    </row>
    <row r="37" spans="3:12" ht="34.799999999999997">
      <c r="C37" s="70" t="s">
        <v>480</v>
      </c>
      <c r="D37" s="67" t="s">
        <v>310</v>
      </c>
      <c r="E37" s="175" t="s">
        <v>406</v>
      </c>
      <c r="F37" s="179"/>
      <c r="G37" s="153"/>
      <c r="H37" s="131"/>
      <c r="I37" s="75" t="s">
        <v>451</v>
      </c>
      <c r="J37" s="78" t="s">
        <v>457</v>
      </c>
      <c r="K37" s="75"/>
      <c r="L37" s="75"/>
    </row>
    <row r="38" spans="3:12" ht="34.799999999999997">
      <c r="C38" s="70" t="s">
        <v>481</v>
      </c>
      <c r="D38" s="67" t="s">
        <v>311</v>
      </c>
      <c r="E38" s="175" t="s">
        <v>405</v>
      </c>
      <c r="F38" s="179"/>
      <c r="G38" s="153"/>
      <c r="H38" s="131"/>
      <c r="I38" s="75" t="s">
        <v>451</v>
      </c>
      <c r="J38" s="78" t="s">
        <v>458</v>
      </c>
      <c r="K38" s="75"/>
      <c r="L38" s="75"/>
    </row>
    <row r="39" spans="3:12" ht="34.799999999999997">
      <c r="C39" s="70" t="s">
        <v>482</v>
      </c>
      <c r="D39" s="67" t="s">
        <v>312</v>
      </c>
      <c r="E39" s="175" t="s">
        <v>405</v>
      </c>
      <c r="F39" s="179"/>
      <c r="G39" s="153"/>
      <c r="H39" s="131"/>
      <c r="I39" s="75" t="s">
        <v>451</v>
      </c>
      <c r="J39" s="78" t="s">
        <v>459</v>
      </c>
      <c r="K39" s="75"/>
      <c r="L39" s="75"/>
    </row>
    <row r="40" spans="3:12" ht="34.799999999999997">
      <c r="C40" s="70" t="s">
        <v>483</v>
      </c>
      <c r="D40" s="67" t="s">
        <v>453</v>
      </c>
      <c r="E40" s="175" t="s">
        <v>403</v>
      </c>
      <c r="F40" s="179"/>
      <c r="G40" s="153"/>
      <c r="H40" s="131"/>
      <c r="I40" s="75" t="s">
        <v>451</v>
      </c>
      <c r="J40" s="78" t="s">
        <v>460</v>
      </c>
      <c r="K40" s="75"/>
      <c r="L40" s="75"/>
    </row>
    <row r="41" spans="3:12" ht="34.799999999999997">
      <c r="C41" s="70" t="s">
        <v>484</v>
      </c>
      <c r="D41" s="67" t="s">
        <v>454</v>
      </c>
      <c r="E41" s="175" t="s">
        <v>476</v>
      </c>
      <c r="F41" s="179"/>
      <c r="G41" s="153"/>
      <c r="H41" s="131"/>
      <c r="I41" s="75" t="s">
        <v>451</v>
      </c>
      <c r="J41" s="78" t="s">
        <v>473</v>
      </c>
      <c r="K41" s="75"/>
      <c r="L41" s="75"/>
    </row>
    <row r="42" spans="3:12" ht="34.799999999999997">
      <c r="C42" s="178" t="s">
        <v>265</v>
      </c>
      <c r="D42" s="67" t="s">
        <v>455</v>
      </c>
      <c r="E42" s="175" t="s">
        <v>477</v>
      </c>
      <c r="F42" s="179"/>
      <c r="G42" s="153"/>
      <c r="H42" s="131"/>
      <c r="I42" s="75" t="s">
        <v>451</v>
      </c>
      <c r="J42" s="78" t="s">
        <v>461</v>
      </c>
      <c r="K42" s="75"/>
      <c r="L42" s="75"/>
    </row>
    <row r="43" spans="3:12" ht="34.799999999999997">
      <c r="C43" s="70" t="s">
        <v>485</v>
      </c>
      <c r="D43" s="67" t="s">
        <v>456</v>
      </c>
      <c r="E43" s="175" t="s">
        <v>478</v>
      </c>
      <c r="F43" s="179"/>
      <c r="G43" s="153"/>
      <c r="H43" s="131"/>
      <c r="I43" s="75" t="s">
        <v>451</v>
      </c>
      <c r="J43" s="78" t="s">
        <v>462</v>
      </c>
      <c r="K43" s="75"/>
      <c r="L43" s="75"/>
    </row>
  </sheetData>
  <mergeCells count="46">
    <mergeCell ref="E36:F36"/>
    <mergeCell ref="E37:F37"/>
    <mergeCell ref="E38:F38"/>
    <mergeCell ref="E39:F39"/>
    <mergeCell ref="E43:F43"/>
    <mergeCell ref="G43:H43"/>
    <mergeCell ref="H12:K12"/>
    <mergeCell ref="G37:H37"/>
    <mergeCell ref="G38:H38"/>
    <mergeCell ref="G39:H39"/>
    <mergeCell ref="G35:H35"/>
    <mergeCell ref="G18:K18"/>
    <mergeCell ref="G19:K19"/>
    <mergeCell ref="K33:L33"/>
    <mergeCell ref="E35:F35"/>
    <mergeCell ref="G36:H36"/>
    <mergeCell ref="E40:F40"/>
    <mergeCell ref="G40:H40"/>
    <mergeCell ref="E41:F41"/>
    <mergeCell ref="G41:H41"/>
    <mergeCell ref="E42:F42"/>
    <mergeCell ref="G42:H42"/>
    <mergeCell ref="C27:D27"/>
    <mergeCell ref="C33:C34"/>
    <mergeCell ref="D33:D34"/>
    <mergeCell ref="E33:F34"/>
    <mergeCell ref="G33:H34"/>
    <mergeCell ref="I33:J33"/>
    <mergeCell ref="G17:K17"/>
    <mergeCell ref="G22:K22"/>
    <mergeCell ref="G23:K23"/>
    <mergeCell ref="G24:K24"/>
    <mergeCell ref="G25:K25"/>
    <mergeCell ref="G20:K20"/>
    <mergeCell ref="G21:K21"/>
    <mergeCell ref="C8:D8"/>
    <mergeCell ref="H10:K10"/>
    <mergeCell ref="H11:K11"/>
    <mergeCell ref="C14:D14"/>
    <mergeCell ref="G16:K16"/>
    <mergeCell ref="C3:D3"/>
    <mergeCell ref="E3:L3"/>
    <mergeCell ref="C4:D4"/>
    <mergeCell ref="E4:L4"/>
    <mergeCell ref="C5:D5"/>
    <mergeCell ref="D6:L7"/>
  </mergeCells>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376FD-3AEE-4A9B-8A9E-AFBC8356C06B}">
  <dimension ref="B2:M32"/>
  <sheetViews>
    <sheetView zoomScale="70" zoomScaleNormal="70" workbookViewId="0">
      <selection activeCell="D30" sqref="D30"/>
    </sheetView>
  </sheetViews>
  <sheetFormatPr defaultRowHeight="17.399999999999999"/>
  <cols>
    <col min="2" max="2" width="3.59765625" customWidth="1"/>
    <col min="3" max="3" width="11.69921875" bestFit="1" customWidth="1"/>
    <col min="4" max="4" width="38.19921875" bestFit="1" customWidth="1"/>
    <col min="5" max="5" width="15.5" customWidth="1"/>
    <col min="6" max="6" width="30.3984375" bestFit="1" customWidth="1"/>
    <col min="7" max="7" width="11.5" customWidth="1"/>
    <col min="8" max="8" width="18.59765625" customWidth="1"/>
    <col min="9" max="9" width="22" bestFit="1" customWidth="1"/>
    <col min="10" max="10" width="14.59765625" customWidth="1"/>
    <col min="11" max="11" width="17.296875" customWidth="1"/>
    <col min="12" max="12" width="14.59765625" customWidth="1"/>
  </cols>
  <sheetData>
    <row r="2" spans="2:13" s="1" customFormat="1">
      <c r="B2" s="2" t="s">
        <v>45</v>
      </c>
      <c r="G2" s="6"/>
    </row>
    <row r="3" spans="2:13" s="1" customFormat="1" ht="17.25" customHeight="1">
      <c r="B3" s="2"/>
      <c r="C3" s="139" t="s">
        <v>46</v>
      </c>
      <c r="D3" s="139"/>
      <c r="E3" s="144" t="s">
        <v>315</v>
      </c>
      <c r="F3" s="145"/>
      <c r="G3" s="145"/>
      <c r="H3" s="145"/>
      <c r="I3" s="145"/>
      <c r="J3" s="145"/>
      <c r="K3" s="145"/>
      <c r="L3" s="146"/>
    </row>
    <row r="4" spans="2:13" s="1" customFormat="1">
      <c r="B4" s="2"/>
      <c r="C4" s="139" t="s">
        <v>47</v>
      </c>
      <c r="D4" s="139"/>
      <c r="E4" s="147" t="s">
        <v>316</v>
      </c>
      <c r="F4" s="145"/>
      <c r="G4" s="145"/>
      <c r="H4" s="145"/>
      <c r="I4" s="145"/>
      <c r="J4" s="145"/>
      <c r="K4" s="145"/>
      <c r="L4" s="146"/>
    </row>
    <row r="5" spans="2:13" s="1" customFormat="1">
      <c r="B5" s="2"/>
      <c r="C5" s="139" t="s">
        <v>51</v>
      </c>
      <c r="D5" s="139"/>
      <c r="E5" s="64"/>
      <c r="F5" s="65"/>
      <c r="G5" s="63"/>
      <c r="H5" s="65"/>
      <c r="I5" s="65"/>
      <c r="J5" s="65"/>
      <c r="K5" s="65"/>
      <c r="L5" s="66"/>
    </row>
    <row r="6" spans="2:13" s="1" customFormat="1">
      <c r="B6" s="2"/>
      <c r="C6" s="38"/>
      <c r="D6" s="177" t="s">
        <v>333</v>
      </c>
      <c r="E6" s="149"/>
      <c r="F6" s="149"/>
      <c r="G6" s="149"/>
      <c r="H6" s="149"/>
      <c r="I6" s="149"/>
      <c r="J6" s="149"/>
      <c r="K6" s="149"/>
      <c r="L6" s="150"/>
    </row>
    <row r="7" spans="2:13" s="1" customFormat="1" ht="39.6" customHeight="1">
      <c r="B7" s="2"/>
      <c r="C7" s="37"/>
      <c r="D7" s="151"/>
      <c r="E7" s="151"/>
      <c r="F7" s="151"/>
      <c r="G7" s="151"/>
      <c r="H7" s="151"/>
      <c r="I7" s="151"/>
      <c r="J7" s="151"/>
      <c r="K7" s="151"/>
      <c r="L7" s="152"/>
    </row>
    <row r="8" spans="2:13" s="1" customFormat="1">
      <c r="B8" s="2"/>
      <c r="C8" s="109" t="s">
        <v>48</v>
      </c>
      <c r="D8" s="111"/>
      <c r="E8" s="27"/>
      <c r="F8" s="27"/>
      <c r="G8" s="28"/>
      <c r="H8" s="27"/>
      <c r="I8" s="27"/>
      <c r="J8" s="27"/>
      <c r="K8" s="27"/>
      <c r="L8" s="29"/>
    </row>
    <row r="9" spans="2:13" s="1" customFormat="1">
      <c r="B9" s="2"/>
      <c r="C9" s="33"/>
      <c r="D9" s="34"/>
      <c r="E9" s="34"/>
      <c r="F9" s="34"/>
      <c r="G9" s="35"/>
      <c r="H9" s="34"/>
      <c r="I9" s="34"/>
      <c r="J9" s="34"/>
      <c r="K9" s="34"/>
      <c r="L9" s="36"/>
    </row>
    <row r="10" spans="2:13" s="1" customFormat="1" ht="27" customHeight="1">
      <c r="B10" s="2"/>
      <c r="C10" s="33"/>
      <c r="D10" s="41" t="s">
        <v>52</v>
      </c>
      <c r="E10" s="68" t="s">
        <v>48</v>
      </c>
      <c r="F10" s="41" t="s">
        <v>53</v>
      </c>
      <c r="G10" s="41" t="s">
        <v>74</v>
      </c>
      <c r="H10" s="141" t="s">
        <v>54</v>
      </c>
      <c r="I10" s="142"/>
      <c r="J10" s="142"/>
      <c r="K10" s="143"/>
      <c r="L10" s="35"/>
      <c r="M10" s="69"/>
    </row>
    <row r="11" spans="2:13" s="1" customFormat="1" ht="17.399999999999999" customHeight="1">
      <c r="B11" s="2"/>
      <c r="C11" s="40"/>
      <c r="D11" s="72" t="s">
        <v>317</v>
      </c>
      <c r="E11" s="71" t="s">
        <v>75</v>
      </c>
      <c r="F11" s="72" t="s">
        <v>322</v>
      </c>
      <c r="G11" s="25">
        <v>1</v>
      </c>
      <c r="H11" s="164" t="s">
        <v>318</v>
      </c>
      <c r="I11" s="165"/>
      <c r="J11" s="165"/>
      <c r="K11" s="166"/>
      <c r="L11" s="35"/>
      <c r="M11" s="69"/>
    </row>
    <row r="12" spans="2:13" s="1" customFormat="1" ht="17.399999999999999" customHeight="1">
      <c r="B12" s="2"/>
      <c r="C12" s="40"/>
      <c r="D12" s="72" t="s">
        <v>319</v>
      </c>
      <c r="E12" s="71" t="s">
        <v>75</v>
      </c>
      <c r="F12" s="72" t="s">
        <v>323</v>
      </c>
      <c r="G12" s="25">
        <v>1</v>
      </c>
      <c r="H12" s="164" t="s">
        <v>320</v>
      </c>
      <c r="I12" s="165"/>
      <c r="J12" s="165"/>
      <c r="K12" s="166"/>
      <c r="L12" s="35"/>
      <c r="M12" s="69"/>
    </row>
    <row r="13" spans="2:13" s="1" customFormat="1" ht="17.399999999999999" customHeight="1">
      <c r="B13" s="2"/>
      <c r="C13" s="40"/>
      <c r="D13" s="72" t="s">
        <v>147</v>
      </c>
      <c r="E13" s="71" t="s">
        <v>77</v>
      </c>
      <c r="F13" s="72" t="s">
        <v>323</v>
      </c>
      <c r="G13" s="25"/>
      <c r="H13" s="164" t="s">
        <v>394</v>
      </c>
      <c r="I13" s="165"/>
      <c r="J13" s="165"/>
      <c r="K13" s="166"/>
      <c r="L13" s="35"/>
      <c r="M13" s="69"/>
    </row>
    <row r="14" spans="2:13" s="1" customFormat="1">
      <c r="B14" s="2"/>
      <c r="C14" s="33"/>
      <c r="D14" s="34"/>
      <c r="E14" s="34"/>
      <c r="F14" s="34"/>
      <c r="G14" s="35"/>
      <c r="H14" s="34"/>
      <c r="I14" s="34"/>
      <c r="J14" s="34"/>
      <c r="K14" s="34"/>
      <c r="L14" s="36"/>
    </row>
    <row r="15" spans="2:13" s="1" customFormat="1">
      <c r="B15" s="2"/>
      <c r="C15" s="139" t="s">
        <v>50</v>
      </c>
      <c r="D15" s="139"/>
      <c r="E15" s="26"/>
      <c r="F15" s="27"/>
      <c r="G15" s="28"/>
      <c r="H15" s="27"/>
      <c r="I15" s="27"/>
      <c r="J15" s="27"/>
      <c r="K15" s="27"/>
      <c r="L15" s="29"/>
    </row>
    <row r="16" spans="2:13" s="1" customFormat="1">
      <c r="B16" s="2"/>
      <c r="C16" s="26"/>
      <c r="D16" s="27"/>
      <c r="E16" s="34"/>
      <c r="F16" s="34"/>
      <c r="G16" s="35"/>
      <c r="H16" s="34"/>
      <c r="I16" s="34"/>
      <c r="J16" s="34"/>
      <c r="K16" s="34"/>
      <c r="L16" s="36"/>
    </row>
    <row r="17" spans="2:12" s="1" customFormat="1">
      <c r="B17" s="2"/>
      <c r="C17" s="33"/>
      <c r="D17" s="41" t="s">
        <v>57</v>
      </c>
      <c r="E17" s="41" t="s">
        <v>56</v>
      </c>
      <c r="F17" s="41" t="s">
        <v>58</v>
      </c>
      <c r="G17" s="140" t="s">
        <v>59</v>
      </c>
      <c r="H17" s="140"/>
      <c r="I17" s="140"/>
      <c r="J17" s="140"/>
      <c r="K17" s="140"/>
      <c r="L17" s="36"/>
    </row>
    <row r="18" spans="2:12" s="1" customFormat="1" ht="57.6">
      <c r="B18" s="2"/>
      <c r="C18" s="33"/>
      <c r="D18" s="70" t="s">
        <v>439</v>
      </c>
      <c r="E18" s="67" t="s">
        <v>334</v>
      </c>
      <c r="F18" s="173" t="s">
        <v>327</v>
      </c>
      <c r="G18" s="164" t="s">
        <v>330</v>
      </c>
      <c r="H18" s="169"/>
      <c r="I18" s="169"/>
      <c r="J18" s="169"/>
      <c r="K18" s="170"/>
      <c r="L18" s="36"/>
    </row>
    <row r="19" spans="2:12" s="1" customFormat="1" ht="57.6">
      <c r="B19" s="2"/>
      <c r="C19" s="33"/>
      <c r="D19" s="70" t="s">
        <v>439</v>
      </c>
      <c r="E19" s="67" t="s">
        <v>335</v>
      </c>
      <c r="F19" s="173" t="s">
        <v>328</v>
      </c>
      <c r="G19" s="164" t="s">
        <v>331</v>
      </c>
      <c r="H19" s="169"/>
      <c r="I19" s="169"/>
      <c r="J19" s="169"/>
      <c r="K19" s="170"/>
      <c r="L19" s="36"/>
    </row>
    <row r="20" spans="2:12" s="1" customFormat="1" ht="22.8" customHeight="1">
      <c r="B20" s="2"/>
      <c r="C20" s="33"/>
      <c r="D20" s="70" t="s">
        <v>439</v>
      </c>
      <c r="E20" s="67" t="s">
        <v>337</v>
      </c>
      <c r="F20" s="173" t="s">
        <v>329</v>
      </c>
      <c r="G20" s="168" t="s">
        <v>332</v>
      </c>
      <c r="H20" s="169"/>
      <c r="I20" s="169"/>
      <c r="J20" s="169"/>
      <c r="K20" s="170"/>
      <c r="L20" s="36"/>
    </row>
    <row r="21" spans="2:12" s="1" customFormat="1">
      <c r="B21" s="2"/>
      <c r="C21" s="37"/>
      <c r="D21" s="30"/>
      <c r="E21" s="30"/>
      <c r="F21" s="30"/>
      <c r="G21" s="31"/>
      <c r="H21" s="30"/>
      <c r="I21" s="30"/>
      <c r="J21" s="30"/>
      <c r="K21" s="30"/>
      <c r="L21" s="32"/>
    </row>
    <row r="22" spans="2:12" s="1" customFormat="1">
      <c r="B22" s="2"/>
      <c r="C22" s="113" t="s">
        <v>49</v>
      </c>
      <c r="D22" s="115"/>
      <c r="E22" s="26"/>
      <c r="F22" s="27"/>
      <c r="G22" s="28"/>
      <c r="H22" s="27"/>
      <c r="I22" s="27"/>
      <c r="J22" s="27"/>
      <c r="K22" s="27"/>
      <c r="L22" s="29"/>
    </row>
    <row r="23" spans="2:12" s="1" customFormat="1">
      <c r="B23" s="2"/>
      <c r="C23" s="26"/>
      <c r="D23" s="27"/>
      <c r="E23" s="34"/>
      <c r="F23" s="34"/>
      <c r="G23" s="35"/>
      <c r="H23" s="34"/>
      <c r="I23" s="34"/>
      <c r="J23" s="34"/>
      <c r="K23" s="34"/>
      <c r="L23" s="36"/>
    </row>
    <row r="24" spans="2:12" s="1" customFormat="1">
      <c r="B24" s="2"/>
      <c r="C24" s="33"/>
      <c r="D24" s="34"/>
      <c r="E24" s="34"/>
      <c r="F24" s="34"/>
      <c r="G24" s="35"/>
      <c r="H24" s="34"/>
      <c r="I24" s="34"/>
      <c r="J24" s="34"/>
      <c r="K24" s="34"/>
      <c r="L24" s="36"/>
    </row>
    <row r="25" spans="2:12" s="1" customFormat="1">
      <c r="B25" s="2"/>
      <c r="C25" s="37"/>
      <c r="D25" s="30"/>
      <c r="E25" s="30"/>
      <c r="F25" s="30"/>
      <c r="G25" s="31"/>
      <c r="H25" s="30"/>
      <c r="I25" s="30"/>
      <c r="J25" s="30"/>
      <c r="K25" s="30"/>
      <c r="L25" s="32"/>
    </row>
    <row r="26" spans="2:12" s="1" customFormat="1">
      <c r="B26" s="2"/>
      <c r="G26" s="6"/>
    </row>
    <row r="27" spans="2:12" s="1" customFormat="1">
      <c r="B27" s="2" t="s">
        <v>60</v>
      </c>
      <c r="G27" s="6"/>
    </row>
    <row r="28" spans="2:12">
      <c r="C28" s="132" t="s">
        <v>57</v>
      </c>
      <c r="D28" s="132" t="s">
        <v>56</v>
      </c>
      <c r="E28" s="113" t="s">
        <v>58</v>
      </c>
      <c r="F28" s="115"/>
      <c r="G28" s="113" t="s">
        <v>63</v>
      </c>
      <c r="H28" s="115"/>
      <c r="I28" s="109" t="s">
        <v>64</v>
      </c>
      <c r="J28" s="111"/>
      <c r="K28" s="109" t="s">
        <v>65</v>
      </c>
      <c r="L28" s="111"/>
    </row>
    <row r="29" spans="2:12">
      <c r="C29" s="133"/>
      <c r="D29" s="133"/>
      <c r="E29" s="116"/>
      <c r="F29" s="118"/>
      <c r="G29" s="116"/>
      <c r="H29" s="118"/>
      <c r="I29" s="45" t="s">
        <v>66</v>
      </c>
      <c r="J29" s="46" t="s">
        <v>67</v>
      </c>
      <c r="K29" s="45" t="s">
        <v>66</v>
      </c>
      <c r="L29" s="46" t="s">
        <v>67</v>
      </c>
    </row>
    <row r="30" spans="2:12" ht="57.6">
      <c r="C30" s="70" t="s">
        <v>439</v>
      </c>
      <c r="D30" s="67" t="s">
        <v>334</v>
      </c>
      <c r="E30" s="175" t="s">
        <v>327</v>
      </c>
      <c r="F30" s="172"/>
      <c r="G30" s="153"/>
      <c r="H30" s="131"/>
      <c r="I30" s="75" t="s">
        <v>395</v>
      </c>
      <c r="J30" s="78" t="s">
        <v>324</v>
      </c>
      <c r="K30" s="75" t="s">
        <v>321</v>
      </c>
      <c r="L30" s="75">
        <v>65535</v>
      </c>
    </row>
    <row r="31" spans="2:12" ht="57.6">
      <c r="C31" s="70" t="s">
        <v>439</v>
      </c>
      <c r="D31" s="67" t="s">
        <v>335</v>
      </c>
      <c r="E31" s="175" t="s">
        <v>328</v>
      </c>
      <c r="F31" s="172"/>
      <c r="G31" s="153"/>
      <c r="H31" s="131"/>
      <c r="I31" s="75" t="s">
        <v>396</v>
      </c>
      <c r="J31" s="78" t="s">
        <v>325</v>
      </c>
      <c r="K31" s="75" t="s">
        <v>321</v>
      </c>
      <c r="L31" s="75">
        <v>0</v>
      </c>
    </row>
    <row r="32" spans="2:12" ht="57.6">
      <c r="C32" s="70" t="s">
        <v>439</v>
      </c>
      <c r="D32" s="67" t="s">
        <v>336</v>
      </c>
      <c r="E32" s="175" t="s">
        <v>329</v>
      </c>
      <c r="F32" s="172"/>
      <c r="G32" s="153"/>
      <c r="H32" s="131"/>
      <c r="I32" s="75" t="s">
        <v>397</v>
      </c>
      <c r="J32" s="78" t="s">
        <v>326</v>
      </c>
      <c r="K32" s="75" t="s">
        <v>321</v>
      </c>
      <c r="L32" s="75">
        <v>63331</v>
      </c>
    </row>
  </sheetData>
  <mergeCells count="29">
    <mergeCell ref="K28:L28"/>
    <mergeCell ref="E30:F30"/>
    <mergeCell ref="G30:H30"/>
    <mergeCell ref="E31:F31"/>
    <mergeCell ref="G31:H31"/>
    <mergeCell ref="E32:F32"/>
    <mergeCell ref="G32:H32"/>
    <mergeCell ref="C22:D22"/>
    <mergeCell ref="C28:C29"/>
    <mergeCell ref="D28:D29"/>
    <mergeCell ref="E28:F29"/>
    <mergeCell ref="G28:H29"/>
    <mergeCell ref="I28:J28"/>
    <mergeCell ref="G17:K17"/>
    <mergeCell ref="G18:K18"/>
    <mergeCell ref="G19:K19"/>
    <mergeCell ref="G20:K20"/>
    <mergeCell ref="C8:D8"/>
    <mergeCell ref="H10:K10"/>
    <mergeCell ref="H11:K11"/>
    <mergeCell ref="H12:K12"/>
    <mergeCell ref="H13:K13"/>
    <mergeCell ref="C15:D15"/>
    <mergeCell ref="C3:D3"/>
    <mergeCell ref="E3:L3"/>
    <mergeCell ref="C4:D4"/>
    <mergeCell ref="E4:L4"/>
    <mergeCell ref="C5:D5"/>
    <mergeCell ref="D6:L7"/>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B9298-2B4F-42D6-B436-09A4577A322D}">
  <dimension ref="B2:M32"/>
  <sheetViews>
    <sheetView topLeftCell="A7" zoomScale="70" zoomScaleNormal="70" workbookViewId="0">
      <selection activeCell="C30" sqref="C30"/>
    </sheetView>
  </sheetViews>
  <sheetFormatPr defaultRowHeight="17.399999999999999"/>
  <cols>
    <col min="2" max="2" width="3.59765625" customWidth="1"/>
    <col min="3" max="3" width="11.69921875" bestFit="1" customWidth="1"/>
    <col min="4" max="4" width="38.19921875" bestFit="1" customWidth="1"/>
    <col min="5" max="5" width="15.5" customWidth="1"/>
    <col min="6" max="6" width="23.3984375" bestFit="1" customWidth="1"/>
    <col min="7" max="7" width="11.5" customWidth="1"/>
    <col min="8" max="8" width="18.59765625" customWidth="1"/>
    <col min="9" max="9" width="23.59765625" customWidth="1"/>
    <col min="10" max="10" width="14.59765625" customWidth="1"/>
    <col min="11" max="11" width="17.296875" customWidth="1"/>
    <col min="12" max="12" width="14.59765625" customWidth="1"/>
  </cols>
  <sheetData>
    <row r="2" spans="2:13" s="1" customFormat="1">
      <c r="B2" s="2" t="s">
        <v>45</v>
      </c>
      <c r="G2" s="6"/>
    </row>
    <row r="3" spans="2:13" s="1" customFormat="1" ht="17.25" customHeight="1">
      <c r="B3" s="2"/>
      <c r="C3" s="139" t="s">
        <v>46</v>
      </c>
      <c r="D3" s="139"/>
      <c r="E3" s="144" t="s">
        <v>88</v>
      </c>
      <c r="F3" s="145"/>
      <c r="G3" s="145"/>
      <c r="H3" s="145"/>
      <c r="I3" s="145"/>
      <c r="J3" s="145"/>
      <c r="K3" s="145"/>
      <c r="L3" s="146"/>
    </row>
    <row r="4" spans="2:13" s="1" customFormat="1">
      <c r="B4" s="2"/>
      <c r="C4" s="139" t="s">
        <v>47</v>
      </c>
      <c r="D4" s="139"/>
      <c r="E4" s="147" t="s">
        <v>341</v>
      </c>
      <c r="F4" s="145"/>
      <c r="G4" s="145"/>
      <c r="H4" s="145"/>
      <c r="I4" s="145"/>
      <c r="J4" s="145"/>
      <c r="K4" s="145"/>
      <c r="L4" s="146"/>
    </row>
    <row r="5" spans="2:13" s="1" customFormat="1">
      <c r="B5" s="2"/>
      <c r="C5" s="139" t="s">
        <v>51</v>
      </c>
      <c r="D5" s="139"/>
      <c r="E5" s="64"/>
      <c r="F5" s="65"/>
      <c r="G5" s="63"/>
      <c r="H5" s="65"/>
      <c r="I5" s="65"/>
      <c r="J5" s="65"/>
      <c r="K5" s="65"/>
      <c r="L5" s="66"/>
    </row>
    <row r="6" spans="2:13" s="1" customFormat="1">
      <c r="B6" s="2"/>
      <c r="C6" s="38"/>
      <c r="D6" s="177" t="s">
        <v>366</v>
      </c>
      <c r="E6" s="149"/>
      <c r="F6" s="149"/>
      <c r="G6" s="149"/>
      <c r="H6" s="149"/>
      <c r="I6" s="149"/>
      <c r="J6" s="149"/>
      <c r="K6" s="149"/>
      <c r="L6" s="150"/>
    </row>
    <row r="7" spans="2:13" s="1" customFormat="1" ht="39.6" customHeight="1">
      <c r="B7" s="2"/>
      <c r="C7" s="37"/>
      <c r="D7" s="151"/>
      <c r="E7" s="151"/>
      <c r="F7" s="151"/>
      <c r="G7" s="151"/>
      <c r="H7" s="151"/>
      <c r="I7" s="151"/>
      <c r="J7" s="151"/>
      <c r="K7" s="151"/>
      <c r="L7" s="152"/>
    </row>
    <row r="8" spans="2:13" s="1" customFormat="1">
      <c r="B8" s="2"/>
      <c r="C8" s="109" t="s">
        <v>48</v>
      </c>
      <c r="D8" s="111"/>
      <c r="E8" s="27"/>
      <c r="F8" s="27"/>
      <c r="G8" s="28"/>
      <c r="H8" s="27"/>
      <c r="I8" s="27"/>
      <c r="J8" s="27"/>
      <c r="K8" s="27"/>
      <c r="L8" s="29"/>
    </row>
    <row r="9" spans="2:13" s="1" customFormat="1">
      <c r="B9" s="2"/>
      <c r="C9" s="33"/>
      <c r="D9" s="34"/>
      <c r="E9" s="34"/>
      <c r="F9" s="34"/>
      <c r="G9" s="35"/>
      <c r="H9" s="34"/>
      <c r="I9" s="34"/>
      <c r="J9" s="34"/>
      <c r="K9" s="34"/>
      <c r="L9" s="36"/>
    </row>
    <row r="10" spans="2:13" s="1" customFormat="1" ht="27" customHeight="1">
      <c r="B10" s="2"/>
      <c r="C10" s="33"/>
      <c r="D10" s="41" t="s">
        <v>52</v>
      </c>
      <c r="E10" s="68" t="s">
        <v>48</v>
      </c>
      <c r="F10" s="41" t="s">
        <v>53</v>
      </c>
      <c r="G10" s="41" t="s">
        <v>74</v>
      </c>
      <c r="H10" s="141" t="s">
        <v>54</v>
      </c>
      <c r="I10" s="142"/>
      <c r="J10" s="142"/>
      <c r="K10" s="143"/>
      <c r="L10" s="35"/>
      <c r="M10" s="69"/>
    </row>
    <row r="11" spans="2:13" s="1" customFormat="1" ht="17.399999999999999" customHeight="1">
      <c r="B11" s="2"/>
      <c r="C11" s="40"/>
      <c r="D11" s="72" t="s">
        <v>348</v>
      </c>
      <c r="E11" s="71" t="s">
        <v>75</v>
      </c>
      <c r="F11" s="72" t="s">
        <v>322</v>
      </c>
      <c r="G11" s="25">
        <v>1</v>
      </c>
      <c r="H11" s="164" t="s">
        <v>356</v>
      </c>
      <c r="I11" s="165"/>
      <c r="J11" s="165"/>
      <c r="K11" s="166"/>
      <c r="L11" s="35"/>
      <c r="M11" s="69"/>
    </row>
    <row r="12" spans="2:13" s="1" customFormat="1" ht="17.399999999999999" customHeight="1">
      <c r="B12" s="2"/>
      <c r="C12" s="40"/>
      <c r="D12" s="72" t="s">
        <v>319</v>
      </c>
      <c r="E12" s="71" t="s">
        <v>75</v>
      </c>
      <c r="F12" s="72" t="s">
        <v>322</v>
      </c>
      <c r="G12" s="25">
        <v>1</v>
      </c>
      <c r="H12" s="164" t="s">
        <v>357</v>
      </c>
      <c r="I12" s="165"/>
      <c r="J12" s="165"/>
      <c r="K12" s="166"/>
      <c r="L12" s="35"/>
      <c r="M12" s="69"/>
    </row>
    <row r="13" spans="2:13" s="1" customFormat="1" ht="17.399999999999999" customHeight="1">
      <c r="B13" s="2"/>
      <c r="C13" s="40"/>
      <c r="D13" s="72" t="s">
        <v>147</v>
      </c>
      <c r="E13" s="71" t="s">
        <v>77</v>
      </c>
      <c r="F13" s="72" t="s">
        <v>322</v>
      </c>
      <c r="G13" s="25"/>
      <c r="H13" s="164" t="s">
        <v>349</v>
      </c>
      <c r="I13" s="165"/>
      <c r="J13" s="165"/>
      <c r="K13" s="166"/>
      <c r="L13" s="35"/>
      <c r="M13" s="69"/>
    </row>
    <row r="14" spans="2:13" s="1" customFormat="1">
      <c r="B14" s="2"/>
      <c r="C14" s="33"/>
      <c r="D14" s="34"/>
      <c r="E14" s="34"/>
      <c r="F14" s="34"/>
      <c r="G14" s="35"/>
      <c r="H14" s="34"/>
      <c r="I14" s="34"/>
      <c r="J14" s="34"/>
      <c r="K14" s="34"/>
      <c r="L14" s="36"/>
    </row>
    <row r="15" spans="2:13" s="1" customFormat="1">
      <c r="B15" s="2"/>
      <c r="C15" s="139" t="s">
        <v>50</v>
      </c>
      <c r="D15" s="139"/>
      <c r="E15" s="26"/>
      <c r="F15" s="27"/>
      <c r="G15" s="28"/>
      <c r="H15" s="27"/>
      <c r="I15" s="27"/>
      <c r="J15" s="27"/>
      <c r="K15" s="27"/>
      <c r="L15" s="29"/>
    </row>
    <row r="16" spans="2:13" s="1" customFormat="1">
      <c r="B16" s="2"/>
      <c r="C16" s="26"/>
      <c r="D16" s="27"/>
      <c r="E16" s="34"/>
      <c r="F16" s="34"/>
      <c r="G16" s="35"/>
      <c r="H16" s="34"/>
      <c r="I16" s="34"/>
      <c r="J16" s="34"/>
      <c r="K16" s="34"/>
      <c r="L16" s="36"/>
    </row>
    <row r="17" spans="2:12" s="1" customFormat="1">
      <c r="B17" s="2"/>
      <c r="C17" s="33"/>
      <c r="D17" s="41" t="s">
        <v>57</v>
      </c>
      <c r="E17" s="41" t="s">
        <v>56</v>
      </c>
      <c r="F17" s="41" t="s">
        <v>58</v>
      </c>
      <c r="G17" s="140" t="s">
        <v>59</v>
      </c>
      <c r="H17" s="140"/>
      <c r="I17" s="140"/>
      <c r="J17" s="140"/>
      <c r="K17" s="140"/>
      <c r="L17" s="36"/>
    </row>
    <row r="18" spans="2:12" s="1" customFormat="1" ht="28.8">
      <c r="B18" s="2"/>
      <c r="C18" s="33"/>
      <c r="D18" s="70" t="s">
        <v>440</v>
      </c>
      <c r="E18" s="72" t="s">
        <v>338</v>
      </c>
      <c r="F18" s="74" t="s">
        <v>350</v>
      </c>
      <c r="G18" s="164" t="s">
        <v>363</v>
      </c>
      <c r="H18" s="169"/>
      <c r="I18" s="169"/>
      <c r="J18" s="169"/>
      <c r="K18" s="170"/>
      <c r="L18" s="36"/>
    </row>
    <row r="19" spans="2:12" s="1" customFormat="1" ht="28.8">
      <c r="B19" s="2"/>
      <c r="C19" s="33"/>
      <c r="D19" s="70" t="s">
        <v>440</v>
      </c>
      <c r="E19" s="72" t="s">
        <v>339</v>
      </c>
      <c r="F19" s="74" t="s">
        <v>350</v>
      </c>
      <c r="G19" s="164" t="s">
        <v>364</v>
      </c>
      <c r="H19" s="169"/>
      <c r="I19" s="169"/>
      <c r="J19" s="169"/>
      <c r="K19" s="170"/>
      <c r="L19" s="36"/>
    </row>
    <row r="20" spans="2:12" s="1" customFormat="1" ht="28.8">
      <c r="B20" s="2"/>
      <c r="C20" s="33"/>
      <c r="D20" s="70" t="s">
        <v>440</v>
      </c>
      <c r="E20" s="72" t="s">
        <v>340</v>
      </c>
      <c r="F20" s="74" t="s">
        <v>350</v>
      </c>
      <c r="G20" s="164" t="s">
        <v>365</v>
      </c>
      <c r="H20" s="169"/>
      <c r="I20" s="169"/>
      <c r="J20" s="169"/>
      <c r="K20" s="170"/>
      <c r="L20" s="36"/>
    </row>
    <row r="21" spans="2:12" s="1" customFormat="1">
      <c r="B21" s="2"/>
      <c r="C21" s="37"/>
      <c r="D21" s="30"/>
      <c r="E21" s="30"/>
      <c r="F21" s="30"/>
      <c r="G21" s="31"/>
      <c r="H21" s="30"/>
      <c r="I21" s="30"/>
      <c r="J21" s="30"/>
      <c r="K21" s="30"/>
      <c r="L21" s="32"/>
    </row>
    <row r="22" spans="2:12" s="1" customFormat="1">
      <c r="B22" s="2"/>
      <c r="C22" s="113" t="s">
        <v>49</v>
      </c>
      <c r="D22" s="115"/>
      <c r="E22" s="26"/>
      <c r="F22" s="27"/>
      <c r="G22" s="28"/>
      <c r="H22" s="27"/>
      <c r="I22" s="27"/>
      <c r="J22" s="27"/>
      <c r="K22" s="27"/>
      <c r="L22" s="29"/>
    </row>
    <row r="23" spans="2:12" s="1" customFormat="1">
      <c r="B23" s="2"/>
      <c r="C23" s="26"/>
      <c r="D23" s="27"/>
      <c r="E23" s="34"/>
      <c r="F23" s="34"/>
      <c r="G23" s="35"/>
      <c r="H23" s="34"/>
      <c r="I23" s="34"/>
      <c r="J23" s="34"/>
      <c r="K23" s="34"/>
      <c r="L23" s="36"/>
    </row>
    <row r="24" spans="2:12" s="1" customFormat="1">
      <c r="B24" s="2"/>
      <c r="C24" s="33"/>
      <c r="D24" s="34"/>
      <c r="E24" s="34"/>
      <c r="F24" s="34"/>
      <c r="G24" s="35"/>
      <c r="H24" s="34"/>
      <c r="I24" s="34"/>
      <c r="J24" s="34"/>
      <c r="K24" s="34"/>
      <c r="L24" s="36"/>
    </row>
    <row r="25" spans="2:12" s="1" customFormat="1">
      <c r="B25" s="2"/>
      <c r="C25" s="37"/>
      <c r="D25" s="30"/>
      <c r="E25" s="30"/>
      <c r="F25" s="30"/>
      <c r="G25" s="31"/>
      <c r="H25" s="30"/>
      <c r="I25" s="30"/>
      <c r="J25" s="30"/>
      <c r="K25" s="30"/>
      <c r="L25" s="32"/>
    </row>
    <row r="26" spans="2:12" s="1" customFormat="1">
      <c r="B26" s="2"/>
      <c r="G26" s="6"/>
    </row>
    <row r="27" spans="2:12" s="1" customFormat="1">
      <c r="B27" s="2" t="s">
        <v>60</v>
      </c>
      <c r="G27" s="6"/>
    </row>
    <row r="28" spans="2:12">
      <c r="C28" s="132" t="s">
        <v>57</v>
      </c>
      <c r="D28" s="132" t="s">
        <v>56</v>
      </c>
      <c r="E28" s="113" t="s">
        <v>58</v>
      </c>
      <c r="F28" s="115"/>
      <c r="G28" s="113" t="s">
        <v>63</v>
      </c>
      <c r="H28" s="115"/>
      <c r="I28" s="109" t="s">
        <v>64</v>
      </c>
      <c r="J28" s="111"/>
      <c r="K28" s="109" t="s">
        <v>65</v>
      </c>
      <c r="L28" s="111"/>
    </row>
    <row r="29" spans="2:12">
      <c r="C29" s="133"/>
      <c r="D29" s="133"/>
      <c r="E29" s="116"/>
      <c r="F29" s="118"/>
      <c r="G29" s="116"/>
      <c r="H29" s="118"/>
      <c r="I29" s="45" t="s">
        <v>66</v>
      </c>
      <c r="J29" s="46" t="s">
        <v>67</v>
      </c>
      <c r="K29" s="45" t="s">
        <v>66</v>
      </c>
      <c r="L29" s="46" t="s">
        <v>67</v>
      </c>
    </row>
    <row r="30" spans="2:12" ht="34.799999999999997">
      <c r="C30" s="70" t="s">
        <v>440</v>
      </c>
      <c r="D30" s="67" t="s">
        <v>338</v>
      </c>
      <c r="E30" s="175" t="s">
        <v>350</v>
      </c>
      <c r="F30" s="172"/>
      <c r="G30" s="153"/>
      <c r="H30" s="131"/>
      <c r="I30" s="75" t="s">
        <v>342</v>
      </c>
      <c r="J30" s="78" t="s">
        <v>346</v>
      </c>
      <c r="K30" s="75" t="s">
        <v>147</v>
      </c>
      <c r="L30" s="75">
        <v>0</v>
      </c>
    </row>
    <row r="31" spans="2:12" ht="34.799999999999997">
      <c r="C31" s="70" t="s">
        <v>440</v>
      </c>
      <c r="D31" s="67" t="s">
        <v>339</v>
      </c>
      <c r="E31" s="175" t="s">
        <v>350</v>
      </c>
      <c r="F31" s="172"/>
      <c r="G31" s="153"/>
      <c r="H31" s="131"/>
      <c r="I31" s="75" t="s">
        <v>343</v>
      </c>
      <c r="J31" s="78" t="s">
        <v>345</v>
      </c>
      <c r="K31" s="75" t="s">
        <v>147</v>
      </c>
      <c r="L31" s="75">
        <v>0</v>
      </c>
    </row>
    <row r="32" spans="2:12" ht="34.799999999999997">
      <c r="C32" s="70" t="s">
        <v>440</v>
      </c>
      <c r="D32" s="67" t="s">
        <v>340</v>
      </c>
      <c r="E32" s="175" t="s">
        <v>350</v>
      </c>
      <c r="F32" s="172"/>
      <c r="G32" s="153"/>
      <c r="H32" s="131"/>
      <c r="I32" s="75" t="s">
        <v>344</v>
      </c>
      <c r="J32" s="78" t="s">
        <v>347</v>
      </c>
      <c r="K32" s="75" t="s">
        <v>147</v>
      </c>
      <c r="L32" s="75">
        <v>1</v>
      </c>
    </row>
  </sheetData>
  <mergeCells count="29">
    <mergeCell ref="K28:L28"/>
    <mergeCell ref="E30:F30"/>
    <mergeCell ref="G30:H30"/>
    <mergeCell ref="E31:F31"/>
    <mergeCell ref="G31:H31"/>
    <mergeCell ref="E32:F32"/>
    <mergeCell ref="G32:H32"/>
    <mergeCell ref="C22:D22"/>
    <mergeCell ref="C28:C29"/>
    <mergeCell ref="D28:D29"/>
    <mergeCell ref="E28:F29"/>
    <mergeCell ref="G28:H29"/>
    <mergeCell ref="I28:J28"/>
    <mergeCell ref="G17:K17"/>
    <mergeCell ref="G18:K18"/>
    <mergeCell ref="G19:K19"/>
    <mergeCell ref="G20:K20"/>
    <mergeCell ref="C8:D8"/>
    <mergeCell ref="H10:K10"/>
    <mergeCell ref="H11:K11"/>
    <mergeCell ref="H12:K12"/>
    <mergeCell ref="H13:K13"/>
    <mergeCell ref="C15:D15"/>
    <mergeCell ref="C3:D3"/>
    <mergeCell ref="E3:L3"/>
    <mergeCell ref="C4:D4"/>
    <mergeCell ref="E4:L4"/>
    <mergeCell ref="C5:D5"/>
    <mergeCell ref="D6:L7"/>
  </mergeCells>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D0AAE-CE9F-458E-BB09-4A4CAEE29099}">
  <dimension ref="B2:M32"/>
  <sheetViews>
    <sheetView topLeftCell="A7" zoomScale="70" zoomScaleNormal="70" workbookViewId="0">
      <selection activeCell="E19" sqref="E19"/>
    </sheetView>
  </sheetViews>
  <sheetFormatPr defaultRowHeight="17.399999999999999"/>
  <cols>
    <col min="2" max="2" width="3.59765625" customWidth="1"/>
    <col min="3" max="3" width="11.69921875" bestFit="1" customWidth="1"/>
    <col min="4" max="4" width="38.19921875" bestFit="1" customWidth="1"/>
    <col min="5" max="5" width="15.5" customWidth="1"/>
    <col min="6" max="6" width="23.3984375" bestFit="1" customWidth="1"/>
    <col min="7" max="7" width="11.5" customWidth="1"/>
    <col min="8" max="8" width="18.59765625" customWidth="1"/>
    <col min="9" max="9" width="23.59765625" customWidth="1"/>
    <col min="10" max="10" width="14.59765625" customWidth="1"/>
    <col min="11" max="11" width="17.296875" customWidth="1"/>
    <col min="12" max="12" width="14.59765625" customWidth="1"/>
  </cols>
  <sheetData>
    <row r="2" spans="2:13" s="1" customFormat="1">
      <c r="B2" s="2" t="s">
        <v>45</v>
      </c>
      <c r="G2" s="6"/>
    </row>
    <row r="3" spans="2:13" s="1" customFormat="1" ht="17.25" customHeight="1">
      <c r="B3" s="2"/>
      <c r="C3" s="139" t="s">
        <v>46</v>
      </c>
      <c r="D3" s="139"/>
      <c r="E3" s="144" t="s">
        <v>88</v>
      </c>
      <c r="F3" s="145"/>
      <c r="G3" s="145"/>
      <c r="H3" s="145"/>
      <c r="I3" s="145"/>
      <c r="J3" s="145"/>
      <c r="K3" s="145"/>
      <c r="L3" s="146"/>
    </row>
    <row r="4" spans="2:13" s="1" customFormat="1">
      <c r="B4" s="2"/>
      <c r="C4" s="139" t="s">
        <v>47</v>
      </c>
      <c r="D4" s="139"/>
      <c r="E4" s="147" t="s">
        <v>351</v>
      </c>
      <c r="F4" s="145"/>
      <c r="G4" s="145"/>
      <c r="H4" s="145"/>
      <c r="I4" s="145"/>
      <c r="J4" s="145"/>
      <c r="K4" s="145"/>
      <c r="L4" s="146"/>
    </row>
    <row r="5" spans="2:13" s="1" customFormat="1">
      <c r="B5" s="2"/>
      <c r="C5" s="139" t="s">
        <v>51</v>
      </c>
      <c r="D5" s="139"/>
      <c r="E5" s="64"/>
      <c r="F5" s="65"/>
      <c r="G5" s="63"/>
      <c r="H5" s="65"/>
      <c r="I5" s="65"/>
      <c r="J5" s="65"/>
      <c r="K5" s="65"/>
      <c r="L5" s="66"/>
    </row>
    <row r="6" spans="2:13" s="1" customFormat="1">
      <c r="B6" s="2"/>
      <c r="C6" s="38"/>
      <c r="D6" s="177" t="s">
        <v>367</v>
      </c>
      <c r="E6" s="149"/>
      <c r="F6" s="149"/>
      <c r="G6" s="149"/>
      <c r="H6" s="149"/>
      <c r="I6" s="149"/>
      <c r="J6" s="149"/>
      <c r="K6" s="149"/>
      <c r="L6" s="150"/>
    </row>
    <row r="7" spans="2:13" s="1" customFormat="1" ht="39.6" customHeight="1">
      <c r="B7" s="2"/>
      <c r="C7" s="37"/>
      <c r="D7" s="151"/>
      <c r="E7" s="151"/>
      <c r="F7" s="151"/>
      <c r="G7" s="151"/>
      <c r="H7" s="151"/>
      <c r="I7" s="151"/>
      <c r="J7" s="151"/>
      <c r="K7" s="151"/>
      <c r="L7" s="152"/>
    </row>
    <row r="8" spans="2:13" s="1" customFormat="1">
      <c r="B8" s="2"/>
      <c r="C8" s="109" t="s">
        <v>48</v>
      </c>
      <c r="D8" s="111"/>
      <c r="E8" s="27"/>
      <c r="F8" s="27"/>
      <c r="G8" s="28"/>
      <c r="H8" s="27"/>
      <c r="I8" s="27"/>
      <c r="J8" s="27"/>
      <c r="K8" s="27"/>
      <c r="L8" s="29"/>
    </row>
    <row r="9" spans="2:13" s="1" customFormat="1">
      <c r="B9" s="2"/>
      <c r="C9" s="33"/>
      <c r="D9" s="34"/>
      <c r="E9" s="34"/>
      <c r="F9" s="34"/>
      <c r="G9" s="35"/>
      <c r="H9" s="34"/>
      <c r="I9" s="34"/>
      <c r="J9" s="34"/>
      <c r="K9" s="34"/>
      <c r="L9" s="36"/>
    </row>
    <row r="10" spans="2:13" s="1" customFormat="1" ht="27" customHeight="1">
      <c r="B10" s="2"/>
      <c r="C10" s="33"/>
      <c r="D10" s="41" t="s">
        <v>52</v>
      </c>
      <c r="E10" s="68" t="s">
        <v>48</v>
      </c>
      <c r="F10" s="41" t="s">
        <v>53</v>
      </c>
      <c r="G10" s="41" t="s">
        <v>74</v>
      </c>
      <c r="H10" s="141" t="s">
        <v>54</v>
      </c>
      <c r="I10" s="142"/>
      <c r="J10" s="142"/>
      <c r="K10" s="143"/>
      <c r="L10" s="35"/>
      <c r="M10" s="69"/>
    </row>
    <row r="11" spans="2:13" s="1" customFormat="1" ht="17.399999999999999" customHeight="1">
      <c r="B11" s="2"/>
      <c r="C11" s="40"/>
      <c r="D11" s="72" t="s">
        <v>348</v>
      </c>
      <c r="E11" s="71" t="s">
        <v>75</v>
      </c>
      <c r="F11" s="72" t="s">
        <v>322</v>
      </c>
      <c r="G11" s="25">
        <v>1</v>
      </c>
      <c r="H11" s="164" t="s">
        <v>358</v>
      </c>
      <c r="I11" s="165"/>
      <c r="J11" s="165"/>
      <c r="K11" s="166"/>
      <c r="L11" s="35"/>
      <c r="M11" s="69"/>
    </row>
    <row r="12" spans="2:13" s="1" customFormat="1" ht="17.399999999999999" customHeight="1">
      <c r="B12" s="2"/>
      <c r="C12" s="40"/>
      <c r="D12" s="72" t="s">
        <v>352</v>
      </c>
      <c r="E12" s="71" t="s">
        <v>75</v>
      </c>
      <c r="F12" s="72" t="s">
        <v>322</v>
      </c>
      <c r="G12" s="25">
        <v>1</v>
      </c>
      <c r="H12" s="164" t="s">
        <v>357</v>
      </c>
      <c r="I12" s="165"/>
      <c r="J12" s="165"/>
      <c r="K12" s="166"/>
      <c r="L12" s="35"/>
      <c r="M12" s="69"/>
    </row>
    <row r="13" spans="2:13" s="1" customFormat="1" ht="17.399999999999999" customHeight="1">
      <c r="B13" s="2"/>
      <c r="C13" s="40"/>
      <c r="D13" s="72" t="s">
        <v>147</v>
      </c>
      <c r="E13" s="71" t="s">
        <v>77</v>
      </c>
      <c r="F13" s="72" t="s">
        <v>322</v>
      </c>
      <c r="G13" s="25"/>
      <c r="H13" s="164" t="s">
        <v>349</v>
      </c>
      <c r="I13" s="165"/>
      <c r="J13" s="165"/>
      <c r="K13" s="166"/>
      <c r="L13" s="35"/>
      <c r="M13" s="69"/>
    </row>
    <row r="14" spans="2:13" s="1" customFormat="1">
      <c r="B14" s="2"/>
      <c r="C14" s="33"/>
      <c r="D14" s="34"/>
      <c r="E14" s="34"/>
      <c r="F14" s="34"/>
      <c r="G14" s="35"/>
      <c r="H14" s="73"/>
      <c r="I14" s="73"/>
      <c r="J14" s="73"/>
      <c r="K14" s="73"/>
      <c r="L14" s="36"/>
    </row>
    <row r="15" spans="2:13" s="1" customFormat="1">
      <c r="B15" s="2"/>
      <c r="C15" s="139" t="s">
        <v>50</v>
      </c>
      <c r="D15" s="139"/>
      <c r="E15" s="26"/>
      <c r="F15" s="27"/>
      <c r="G15" s="28"/>
      <c r="H15" s="27"/>
      <c r="I15" s="27"/>
      <c r="J15" s="27"/>
      <c r="K15" s="27"/>
      <c r="L15" s="29"/>
    </row>
    <row r="16" spans="2:13" s="1" customFormat="1">
      <c r="B16" s="2"/>
      <c r="C16" s="26"/>
      <c r="D16" s="27"/>
      <c r="E16" s="34"/>
      <c r="F16" s="34"/>
      <c r="G16" s="35"/>
      <c r="H16" s="34"/>
      <c r="I16" s="34"/>
      <c r="J16" s="34"/>
      <c r="K16" s="34"/>
      <c r="L16" s="36"/>
    </row>
    <row r="17" spans="2:12" s="1" customFormat="1">
      <c r="B17" s="2"/>
      <c r="C17" s="33"/>
      <c r="D17" s="41" t="s">
        <v>57</v>
      </c>
      <c r="E17" s="41" t="s">
        <v>56</v>
      </c>
      <c r="F17" s="41" t="s">
        <v>58</v>
      </c>
      <c r="G17" s="140" t="s">
        <v>59</v>
      </c>
      <c r="H17" s="140"/>
      <c r="I17" s="140"/>
      <c r="J17" s="140"/>
      <c r="K17" s="140"/>
      <c r="L17" s="36"/>
    </row>
    <row r="18" spans="2:12" s="1" customFormat="1" ht="28.8">
      <c r="B18" s="2"/>
      <c r="C18" s="33"/>
      <c r="D18" s="70" t="s">
        <v>442</v>
      </c>
      <c r="E18" s="72" t="s">
        <v>353</v>
      </c>
      <c r="F18" s="74" t="s">
        <v>350</v>
      </c>
      <c r="G18" s="164" t="s">
        <v>361</v>
      </c>
      <c r="H18" s="169"/>
      <c r="I18" s="169"/>
      <c r="J18" s="169"/>
      <c r="K18" s="170"/>
      <c r="L18" s="36"/>
    </row>
    <row r="19" spans="2:12" s="1" customFormat="1" ht="28.8">
      <c r="B19" s="2"/>
      <c r="C19" s="33"/>
      <c r="D19" s="70" t="s">
        <v>442</v>
      </c>
      <c r="E19" s="72" t="s">
        <v>354</v>
      </c>
      <c r="F19" s="74" t="s">
        <v>350</v>
      </c>
      <c r="G19" s="164" t="s">
        <v>360</v>
      </c>
      <c r="H19" s="169"/>
      <c r="I19" s="169"/>
      <c r="J19" s="169"/>
      <c r="K19" s="170"/>
      <c r="L19" s="36"/>
    </row>
    <row r="20" spans="2:12" s="1" customFormat="1" ht="28.8">
      <c r="B20" s="2"/>
      <c r="C20" s="33"/>
      <c r="D20" s="70" t="s">
        <v>442</v>
      </c>
      <c r="E20" s="72" t="s">
        <v>355</v>
      </c>
      <c r="F20" s="74" t="s">
        <v>350</v>
      </c>
      <c r="G20" s="164" t="s">
        <v>362</v>
      </c>
      <c r="H20" s="169"/>
      <c r="I20" s="169"/>
      <c r="J20" s="169"/>
      <c r="K20" s="170"/>
      <c r="L20" s="36"/>
    </row>
    <row r="21" spans="2:12" s="1" customFormat="1">
      <c r="B21" s="2"/>
      <c r="C21" s="37"/>
      <c r="D21" s="30"/>
      <c r="E21" s="30"/>
      <c r="F21" s="30"/>
      <c r="G21" s="31"/>
      <c r="H21" s="30"/>
      <c r="I21" s="30"/>
      <c r="J21" s="30"/>
      <c r="K21" s="30"/>
      <c r="L21" s="32"/>
    </row>
    <row r="22" spans="2:12" s="1" customFormat="1">
      <c r="B22" s="2"/>
      <c r="C22" s="113" t="s">
        <v>49</v>
      </c>
      <c r="D22" s="115"/>
      <c r="E22" s="26"/>
      <c r="F22" s="27"/>
      <c r="G22" s="28"/>
      <c r="H22" s="27"/>
      <c r="I22" s="27"/>
      <c r="J22" s="27"/>
      <c r="K22" s="27"/>
      <c r="L22" s="29"/>
    </row>
    <row r="23" spans="2:12" s="1" customFormat="1">
      <c r="B23" s="2"/>
      <c r="C23" s="26"/>
      <c r="D23" s="27"/>
      <c r="E23" s="34"/>
      <c r="F23" s="34"/>
      <c r="G23" s="35"/>
      <c r="H23" s="34"/>
      <c r="I23" s="34"/>
      <c r="J23" s="34"/>
      <c r="K23" s="34"/>
      <c r="L23" s="36"/>
    </row>
    <row r="24" spans="2:12" s="1" customFormat="1">
      <c r="B24" s="2"/>
      <c r="C24" s="33"/>
      <c r="D24" s="34"/>
      <c r="E24" s="34"/>
      <c r="F24" s="34"/>
      <c r="G24" s="35"/>
      <c r="H24" s="34"/>
      <c r="I24" s="34"/>
      <c r="J24" s="34"/>
      <c r="K24" s="34"/>
      <c r="L24" s="36"/>
    </row>
    <row r="25" spans="2:12" s="1" customFormat="1">
      <c r="B25" s="2"/>
      <c r="C25" s="37"/>
      <c r="D25" s="30"/>
      <c r="E25" s="30"/>
      <c r="F25" s="30"/>
      <c r="G25" s="31"/>
      <c r="H25" s="30"/>
      <c r="I25" s="30"/>
      <c r="J25" s="30"/>
      <c r="K25" s="30"/>
      <c r="L25" s="32"/>
    </row>
    <row r="26" spans="2:12" s="1" customFormat="1">
      <c r="B26" s="2"/>
      <c r="G26" s="6"/>
    </row>
    <row r="27" spans="2:12" s="1" customFormat="1">
      <c r="B27" s="2" t="s">
        <v>60</v>
      </c>
      <c r="G27" s="6"/>
    </row>
    <row r="28" spans="2:12">
      <c r="C28" s="132" t="s">
        <v>57</v>
      </c>
      <c r="D28" s="132" t="s">
        <v>56</v>
      </c>
      <c r="E28" s="113" t="s">
        <v>58</v>
      </c>
      <c r="F28" s="115"/>
      <c r="G28" s="113" t="s">
        <v>63</v>
      </c>
      <c r="H28" s="115"/>
      <c r="I28" s="109" t="s">
        <v>64</v>
      </c>
      <c r="J28" s="111"/>
      <c r="K28" s="109" t="s">
        <v>65</v>
      </c>
      <c r="L28" s="111"/>
    </row>
    <row r="29" spans="2:12">
      <c r="C29" s="133"/>
      <c r="D29" s="133"/>
      <c r="E29" s="116"/>
      <c r="F29" s="118"/>
      <c r="G29" s="116"/>
      <c r="H29" s="118"/>
      <c r="I29" s="45" t="s">
        <v>66</v>
      </c>
      <c r="J29" s="46" t="s">
        <v>67</v>
      </c>
      <c r="K29" s="45" t="s">
        <v>66</v>
      </c>
      <c r="L29" s="46" t="s">
        <v>67</v>
      </c>
    </row>
    <row r="30" spans="2:12" ht="34.799999999999997">
      <c r="C30" s="70" t="s">
        <v>441</v>
      </c>
      <c r="D30" s="67" t="s">
        <v>353</v>
      </c>
      <c r="E30" s="175" t="s">
        <v>350</v>
      </c>
      <c r="F30" s="172"/>
      <c r="G30" s="153"/>
      <c r="H30" s="131"/>
      <c r="I30" s="75" t="s">
        <v>342</v>
      </c>
      <c r="J30" s="78" t="s">
        <v>346</v>
      </c>
      <c r="K30" s="75" t="s">
        <v>147</v>
      </c>
      <c r="L30" s="75">
        <v>0</v>
      </c>
    </row>
    <row r="31" spans="2:12" ht="34.799999999999997">
      <c r="C31" s="70" t="s">
        <v>441</v>
      </c>
      <c r="D31" s="67" t="s">
        <v>354</v>
      </c>
      <c r="E31" s="175" t="s">
        <v>350</v>
      </c>
      <c r="F31" s="172"/>
      <c r="G31" s="153"/>
      <c r="H31" s="131"/>
      <c r="I31" s="75" t="s">
        <v>343</v>
      </c>
      <c r="J31" s="78" t="s">
        <v>345</v>
      </c>
      <c r="K31" s="75" t="s">
        <v>147</v>
      </c>
      <c r="L31" s="75">
        <v>1</v>
      </c>
    </row>
    <row r="32" spans="2:12" ht="34.799999999999997">
      <c r="C32" s="70" t="s">
        <v>441</v>
      </c>
      <c r="D32" s="67" t="s">
        <v>355</v>
      </c>
      <c r="E32" s="175" t="s">
        <v>350</v>
      </c>
      <c r="F32" s="172"/>
      <c r="G32" s="153"/>
      <c r="H32" s="131"/>
      <c r="I32" s="75" t="s">
        <v>344</v>
      </c>
      <c r="J32" s="78" t="s">
        <v>359</v>
      </c>
      <c r="K32" s="75" t="s">
        <v>147</v>
      </c>
      <c r="L32" s="75">
        <v>0</v>
      </c>
    </row>
  </sheetData>
  <mergeCells count="29">
    <mergeCell ref="K28:L28"/>
    <mergeCell ref="E30:F30"/>
    <mergeCell ref="G30:H30"/>
    <mergeCell ref="E31:F31"/>
    <mergeCell ref="G31:H31"/>
    <mergeCell ref="E32:F32"/>
    <mergeCell ref="G32:H32"/>
    <mergeCell ref="G17:K17"/>
    <mergeCell ref="G18:K18"/>
    <mergeCell ref="G19:K19"/>
    <mergeCell ref="G20:K20"/>
    <mergeCell ref="C22:D22"/>
    <mergeCell ref="C28:C29"/>
    <mergeCell ref="D28:D29"/>
    <mergeCell ref="E28:F29"/>
    <mergeCell ref="G28:H29"/>
    <mergeCell ref="I28:J28"/>
    <mergeCell ref="C8:D8"/>
    <mergeCell ref="H10:K10"/>
    <mergeCell ref="H11:K11"/>
    <mergeCell ref="H12:K12"/>
    <mergeCell ref="H13:K13"/>
    <mergeCell ref="C15:D15"/>
    <mergeCell ref="C3:D3"/>
    <mergeCell ref="E3:L3"/>
    <mergeCell ref="C4:D4"/>
    <mergeCell ref="E4:L4"/>
    <mergeCell ref="C5:D5"/>
    <mergeCell ref="D6:L7"/>
  </mergeCells>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B4813-0450-49AF-AAD7-77D84DDBE912}">
  <dimension ref="B2:M35"/>
  <sheetViews>
    <sheetView zoomScale="70" zoomScaleNormal="70" workbookViewId="0">
      <selection activeCell="E21" sqref="E21"/>
    </sheetView>
  </sheetViews>
  <sheetFormatPr defaultRowHeight="17.399999999999999"/>
  <cols>
    <col min="2" max="2" width="3.59765625" customWidth="1"/>
    <col min="3" max="3" width="11.69921875" bestFit="1" customWidth="1"/>
    <col min="4" max="4" width="38.19921875" bestFit="1" customWidth="1"/>
    <col min="5" max="5" width="15.5" customWidth="1"/>
    <col min="6" max="6" width="23.3984375" bestFit="1" customWidth="1"/>
    <col min="7" max="7" width="11.5" customWidth="1"/>
    <col min="8" max="8" width="18.59765625" customWidth="1"/>
    <col min="9" max="9" width="25.296875" customWidth="1"/>
    <col min="10" max="10" width="14.59765625" customWidth="1"/>
    <col min="11" max="11" width="17.296875" customWidth="1"/>
    <col min="12" max="12" width="14.59765625" customWidth="1"/>
  </cols>
  <sheetData>
    <row r="2" spans="2:13" s="1" customFormat="1">
      <c r="B2" s="2" t="s">
        <v>45</v>
      </c>
      <c r="G2" s="6"/>
    </row>
    <row r="3" spans="2:13" s="1" customFormat="1" ht="17.25" customHeight="1">
      <c r="B3" s="2"/>
      <c r="C3" s="139" t="s">
        <v>46</v>
      </c>
      <c r="D3" s="139"/>
      <c r="E3" s="144" t="s">
        <v>88</v>
      </c>
      <c r="F3" s="145"/>
      <c r="G3" s="145"/>
      <c r="H3" s="145"/>
      <c r="I3" s="145"/>
      <c r="J3" s="145"/>
      <c r="K3" s="145"/>
      <c r="L3" s="146"/>
    </row>
    <row r="4" spans="2:13" s="1" customFormat="1">
      <c r="B4" s="2"/>
      <c r="C4" s="139" t="s">
        <v>47</v>
      </c>
      <c r="D4" s="139"/>
      <c r="E4" s="147" t="s">
        <v>382</v>
      </c>
      <c r="F4" s="145"/>
      <c r="G4" s="145"/>
      <c r="H4" s="145"/>
      <c r="I4" s="145"/>
      <c r="J4" s="145"/>
      <c r="K4" s="145"/>
      <c r="L4" s="146"/>
    </row>
    <row r="5" spans="2:13" s="1" customFormat="1">
      <c r="B5" s="2"/>
      <c r="C5" s="139" t="s">
        <v>51</v>
      </c>
      <c r="D5" s="139"/>
      <c r="E5" s="64"/>
      <c r="F5" s="65"/>
      <c r="G5" s="63"/>
      <c r="H5" s="65"/>
      <c r="I5" s="65"/>
      <c r="J5" s="65"/>
      <c r="K5" s="65"/>
      <c r="L5" s="66"/>
    </row>
    <row r="6" spans="2:13" s="1" customFormat="1">
      <c r="B6" s="2"/>
      <c r="C6" s="38"/>
      <c r="D6" s="177" t="s">
        <v>383</v>
      </c>
      <c r="E6" s="149"/>
      <c r="F6" s="149"/>
      <c r="G6" s="149"/>
      <c r="H6" s="149"/>
      <c r="I6" s="149"/>
      <c r="J6" s="149"/>
      <c r="K6" s="149"/>
      <c r="L6" s="150"/>
    </row>
    <row r="7" spans="2:13" s="1" customFormat="1" ht="39.6" customHeight="1">
      <c r="B7" s="2"/>
      <c r="C7" s="37"/>
      <c r="D7" s="151"/>
      <c r="E7" s="151"/>
      <c r="F7" s="151"/>
      <c r="G7" s="151"/>
      <c r="H7" s="151"/>
      <c r="I7" s="151"/>
      <c r="J7" s="151"/>
      <c r="K7" s="151"/>
      <c r="L7" s="152"/>
    </row>
    <row r="8" spans="2:13" s="1" customFormat="1">
      <c r="B8" s="2"/>
      <c r="C8" s="109" t="s">
        <v>48</v>
      </c>
      <c r="D8" s="111"/>
      <c r="E8" s="27"/>
      <c r="F8" s="27"/>
      <c r="G8" s="28"/>
      <c r="H8" s="27"/>
      <c r="I8" s="27"/>
      <c r="J8" s="27"/>
      <c r="K8" s="27"/>
      <c r="L8" s="29"/>
    </row>
    <row r="9" spans="2:13" s="1" customFormat="1">
      <c r="B9" s="2"/>
      <c r="C9" s="33"/>
      <c r="D9" s="34"/>
      <c r="E9" s="34"/>
      <c r="F9" s="34"/>
      <c r="G9" s="35"/>
      <c r="H9" s="34"/>
      <c r="I9" s="34"/>
      <c r="J9" s="34"/>
      <c r="K9" s="34"/>
      <c r="L9" s="36"/>
    </row>
    <row r="10" spans="2:13" s="1" customFormat="1" ht="27" customHeight="1">
      <c r="B10" s="2"/>
      <c r="C10" s="33"/>
      <c r="D10" s="41" t="s">
        <v>52</v>
      </c>
      <c r="E10" s="68" t="s">
        <v>48</v>
      </c>
      <c r="F10" s="41" t="s">
        <v>53</v>
      </c>
      <c r="G10" s="41" t="s">
        <v>74</v>
      </c>
      <c r="H10" s="141" t="s">
        <v>54</v>
      </c>
      <c r="I10" s="142"/>
      <c r="J10" s="142"/>
      <c r="K10" s="143"/>
      <c r="L10" s="35"/>
      <c r="M10" s="69"/>
    </row>
    <row r="11" spans="2:13" s="1" customFormat="1" ht="17.399999999999999" customHeight="1">
      <c r="B11" s="2"/>
      <c r="C11" s="40"/>
      <c r="D11" s="72" t="s">
        <v>372</v>
      </c>
      <c r="E11" s="71" t="s">
        <v>75</v>
      </c>
      <c r="F11" s="72" t="s">
        <v>322</v>
      </c>
      <c r="G11" s="25"/>
      <c r="H11" s="164" t="s">
        <v>384</v>
      </c>
      <c r="I11" s="165"/>
      <c r="J11" s="165"/>
      <c r="K11" s="166"/>
      <c r="L11" s="35"/>
      <c r="M11" s="69"/>
    </row>
    <row r="12" spans="2:13" s="1" customFormat="1" ht="17.399999999999999" customHeight="1">
      <c r="B12" s="2"/>
      <c r="C12" s="40"/>
      <c r="D12" s="72" t="s">
        <v>373</v>
      </c>
      <c r="E12" s="71" t="s">
        <v>75</v>
      </c>
      <c r="F12" s="72" t="s">
        <v>322</v>
      </c>
      <c r="G12" s="25"/>
      <c r="H12" s="164" t="s">
        <v>385</v>
      </c>
      <c r="I12" s="165"/>
      <c r="J12" s="165"/>
      <c r="K12" s="166"/>
      <c r="L12" s="35"/>
      <c r="M12" s="69"/>
    </row>
    <row r="13" spans="2:13" s="1" customFormat="1" ht="17.399999999999999" customHeight="1">
      <c r="B13" s="2"/>
      <c r="C13" s="40"/>
      <c r="D13" s="72" t="s">
        <v>352</v>
      </c>
      <c r="E13" s="71" t="s">
        <v>75</v>
      </c>
      <c r="F13" s="72" t="s">
        <v>322</v>
      </c>
      <c r="G13" s="25"/>
      <c r="H13" s="164" t="s">
        <v>386</v>
      </c>
      <c r="I13" s="165"/>
      <c r="J13" s="165"/>
      <c r="K13" s="166"/>
      <c r="L13" s="35"/>
      <c r="M13" s="69"/>
    </row>
    <row r="14" spans="2:13" s="1" customFormat="1" ht="17.399999999999999" customHeight="1">
      <c r="B14" s="2"/>
      <c r="C14" s="40"/>
      <c r="D14" s="72" t="s">
        <v>147</v>
      </c>
      <c r="E14" s="71" t="s">
        <v>77</v>
      </c>
      <c r="F14" s="72" t="s">
        <v>322</v>
      </c>
      <c r="G14" s="25"/>
      <c r="H14" s="164" t="s">
        <v>387</v>
      </c>
      <c r="I14" s="165"/>
      <c r="J14" s="165"/>
      <c r="K14" s="166"/>
      <c r="L14" s="35"/>
      <c r="M14" s="69"/>
    </row>
    <row r="15" spans="2:13" s="1" customFormat="1">
      <c r="B15" s="2"/>
      <c r="C15" s="33"/>
      <c r="D15" s="34"/>
      <c r="E15" s="34"/>
      <c r="F15" s="34"/>
      <c r="G15" s="35"/>
      <c r="H15" s="34"/>
      <c r="I15" s="34"/>
      <c r="J15" s="34"/>
      <c r="K15" s="34"/>
      <c r="L15" s="36"/>
    </row>
    <row r="16" spans="2:13" s="1" customFormat="1">
      <c r="B16" s="2"/>
      <c r="C16" s="139" t="s">
        <v>50</v>
      </c>
      <c r="D16" s="139"/>
      <c r="E16" s="26"/>
      <c r="F16" s="27"/>
      <c r="G16" s="28"/>
      <c r="H16" s="27"/>
      <c r="I16" s="27"/>
      <c r="J16" s="27"/>
      <c r="K16" s="27"/>
      <c r="L16" s="29"/>
    </row>
    <row r="17" spans="2:12" s="1" customFormat="1">
      <c r="B17" s="2"/>
      <c r="C17" s="26"/>
      <c r="D17" s="27"/>
      <c r="E17" s="34"/>
      <c r="F17" s="34"/>
      <c r="G17" s="35"/>
      <c r="H17" s="34"/>
      <c r="I17" s="34"/>
      <c r="J17" s="34"/>
      <c r="K17" s="34"/>
      <c r="L17" s="36"/>
    </row>
    <row r="18" spans="2:12" s="1" customFormat="1">
      <c r="B18" s="2"/>
      <c r="C18" s="33"/>
      <c r="D18" s="41" t="s">
        <v>57</v>
      </c>
      <c r="E18" s="41" t="s">
        <v>56</v>
      </c>
      <c r="F18" s="41" t="s">
        <v>58</v>
      </c>
      <c r="G18" s="140" t="s">
        <v>59</v>
      </c>
      <c r="H18" s="140"/>
      <c r="I18" s="140"/>
      <c r="J18" s="140"/>
      <c r="K18" s="140"/>
      <c r="L18" s="36"/>
    </row>
    <row r="19" spans="2:12" s="1" customFormat="1" ht="57.6">
      <c r="B19" s="2"/>
      <c r="C19" s="33"/>
      <c r="D19" s="70" t="s">
        <v>443</v>
      </c>
      <c r="E19" s="72" t="s">
        <v>368</v>
      </c>
      <c r="F19" s="173" t="s">
        <v>388</v>
      </c>
      <c r="G19" s="164" t="s">
        <v>392</v>
      </c>
      <c r="H19" s="169"/>
      <c r="I19" s="169"/>
      <c r="J19" s="169"/>
      <c r="K19" s="170"/>
      <c r="L19" s="36"/>
    </row>
    <row r="20" spans="2:12" s="1" customFormat="1" ht="57.6">
      <c r="B20" s="2"/>
      <c r="C20" s="33"/>
      <c r="D20" s="70" t="s">
        <v>443</v>
      </c>
      <c r="E20" s="72" t="s">
        <v>369</v>
      </c>
      <c r="F20" s="173" t="s">
        <v>388</v>
      </c>
      <c r="G20" s="168" t="s">
        <v>389</v>
      </c>
      <c r="H20" s="169"/>
      <c r="I20" s="169"/>
      <c r="J20" s="169"/>
      <c r="K20" s="170"/>
      <c r="L20" s="36"/>
    </row>
    <row r="21" spans="2:12" s="1" customFormat="1" ht="57.6">
      <c r="B21" s="2"/>
      <c r="C21" s="33"/>
      <c r="D21" s="70" t="s">
        <v>443</v>
      </c>
      <c r="E21" s="72" t="s">
        <v>370</v>
      </c>
      <c r="F21" s="173" t="s">
        <v>388</v>
      </c>
      <c r="G21" s="164" t="s">
        <v>390</v>
      </c>
      <c r="H21" s="169"/>
      <c r="I21" s="169"/>
      <c r="J21" s="169"/>
      <c r="K21" s="170"/>
      <c r="L21" s="36"/>
    </row>
    <row r="22" spans="2:12" s="1" customFormat="1" ht="57.6">
      <c r="B22" s="2"/>
      <c r="C22" s="33"/>
      <c r="D22" s="70" t="s">
        <v>443</v>
      </c>
      <c r="E22" s="72" t="s">
        <v>371</v>
      </c>
      <c r="F22" s="173" t="s">
        <v>388</v>
      </c>
      <c r="G22" s="164" t="s">
        <v>391</v>
      </c>
      <c r="H22" s="169"/>
      <c r="I22" s="169"/>
      <c r="J22" s="169"/>
      <c r="K22" s="170"/>
      <c r="L22" s="36"/>
    </row>
    <row r="23" spans="2:12" s="1" customFormat="1">
      <c r="B23" s="2"/>
      <c r="C23" s="37"/>
      <c r="D23" s="30"/>
      <c r="E23" s="30"/>
      <c r="F23" s="30"/>
      <c r="G23" s="31"/>
      <c r="H23" s="30"/>
      <c r="I23" s="30"/>
      <c r="J23" s="30"/>
      <c r="K23" s="30"/>
      <c r="L23" s="32"/>
    </row>
    <row r="24" spans="2:12" s="1" customFormat="1">
      <c r="B24" s="2"/>
      <c r="C24" s="113" t="s">
        <v>49</v>
      </c>
      <c r="D24" s="115"/>
      <c r="E24" s="26"/>
      <c r="F24" s="27"/>
      <c r="G24" s="28"/>
      <c r="H24" s="27"/>
      <c r="I24" s="27"/>
      <c r="J24" s="27"/>
      <c r="K24" s="27"/>
      <c r="L24" s="29"/>
    </row>
    <row r="25" spans="2:12" s="1" customFormat="1">
      <c r="B25" s="2"/>
      <c r="C25" s="26"/>
      <c r="D25" s="27"/>
      <c r="E25" s="34"/>
      <c r="F25" s="34"/>
      <c r="G25" s="35"/>
      <c r="H25" s="34"/>
      <c r="I25" s="34"/>
      <c r="J25" s="34"/>
      <c r="K25" s="34"/>
      <c r="L25" s="36"/>
    </row>
    <row r="26" spans="2:12" s="1" customFormat="1">
      <c r="B26" s="2"/>
      <c r="C26" s="33"/>
      <c r="D26" s="34"/>
      <c r="E26" s="34"/>
      <c r="F26" s="34"/>
      <c r="G26" s="35"/>
      <c r="H26" s="34"/>
      <c r="I26" s="34"/>
      <c r="J26" s="34"/>
      <c r="K26" s="34"/>
      <c r="L26" s="36"/>
    </row>
    <row r="27" spans="2:12" s="1" customFormat="1">
      <c r="B27" s="2"/>
      <c r="C27" s="37"/>
      <c r="D27" s="30"/>
      <c r="E27" s="30"/>
      <c r="F27" s="30"/>
      <c r="G27" s="31"/>
      <c r="H27" s="30"/>
      <c r="I27" s="30"/>
      <c r="J27" s="30"/>
      <c r="K27" s="30"/>
      <c r="L27" s="32"/>
    </row>
    <row r="28" spans="2:12" s="1" customFormat="1">
      <c r="B28" s="2"/>
      <c r="G28" s="6"/>
    </row>
    <row r="29" spans="2:12" s="1" customFormat="1">
      <c r="B29" s="2" t="s">
        <v>60</v>
      </c>
      <c r="G29" s="6"/>
    </row>
    <row r="30" spans="2:12">
      <c r="C30" s="132" t="s">
        <v>57</v>
      </c>
      <c r="D30" s="132" t="s">
        <v>56</v>
      </c>
      <c r="E30" s="113" t="s">
        <v>58</v>
      </c>
      <c r="F30" s="115"/>
      <c r="G30" s="113" t="s">
        <v>63</v>
      </c>
      <c r="H30" s="115"/>
      <c r="I30" s="109" t="s">
        <v>64</v>
      </c>
      <c r="J30" s="111"/>
      <c r="K30" s="109" t="s">
        <v>65</v>
      </c>
      <c r="L30" s="111"/>
    </row>
    <row r="31" spans="2:12">
      <c r="C31" s="133"/>
      <c r="D31" s="133"/>
      <c r="E31" s="116"/>
      <c r="F31" s="118"/>
      <c r="G31" s="116"/>
      <c r="H31" s="118"/>
      <c r="I31" s="45" t="s">
        <v>66</v>
      </c>
      <c r="J31" s="46" t="s">
        <v>67</v>
      </c>
      <c r="K31" s="45" t="s">
        <v>66</v>
      </c>
      <c r="L31" s="46" t="s">
        <v>67</v>
      </c>
    </row>
    <row r="32" spans="2:12" ht="57.6">
      <c r="C32" s="70" t="s">
        <v>443</v>
      </c>
      <c r="D32" s="67" t="s">
        <v>368</v>
      </c>
      <c r="E32" s="175" t="s">
        <v>388</v>
      </c>
      <c r="F32" s="179"/>
      <c r="G32" s="153"/>
      <c r="H32" s="131"/>
      <c r="I32" s="75" t="s">
        <v>374</v>
      </c>
      <c r="J32" s="78" t="s">
        <v>377</v>
      </c>
      <c r="K32" s="75" t="s">
        <v>147</v>
      </c>
      <c r="L32" s="75">
        <v>0</v>
      </c>
    </row>
    <row r="33" spans="3:12" ht="58.8" customHeight="1">
      <c r="C33" s="70" t="s">
        <v>443</v>
      </c>
      <c r="D33" s="67" t="s">
        <v>369</v>
      </c>
      <c r="E33" s="175" t="s">
        <v>388</v>
      </c>
      <c r="F33" s="179"/>
      <c r="G33" s="153"/>
      <c r="H33" s="131"/>
      <c r="I33" s="75" t="s">
        <v>375</v>
      </c>
      <c r="J33" s="78" t="s">
        <v>378</v>
      </c>
      <c r="K33" s="75" t="s">
        <v>147</v>
      </c>
      <c r="L33" s="75">
        <v>0</v>
      </c>
    </row>
    <row r="34" spans="3:12" ht="57.6">
      <c r="C34" s="70" t="s">
        <v>443</v>
      </c>
      <c r="D34" s="67" t="s">
        <v>370</v>
      </c>
      <c r="E34" s="175" t="s">
        <v>388</v>
      </c>
      <c r="F34" s="179"/>
      <c r="G34" s="153"/>
      <c r="H34" s="131"/>
      <c r="I34" s="75" t="s">
        <v>376</v>
      </c>
      <c r="J34" s="78" t="s">
        <v>379</v>
      </c>
      <c r="K34" s="75" t="s">
        <v>147</v>
      </c>
      <c r="L34" s="75">
        <v>1</v>
      </c>
    </row>
    <row r="35" spans="3:12" ht="57.6">
      <c r="C35" s="189" t="s">
        <v>443</v>
      </c>
      <c r="D35" s="67" t="s">
        <v>371</v>
      </c>
      <c r="E35" s="175" t="s">
        <v>388</v>
      </c>
      <c r="F35" s="179"/>
      <c r="G35" s="153"/>
      <c r="H35" s="131"/>
      <c r="I35" s="75" t="s">
        <v>381</v>
      </c>
      <c r="J35" s="78" t="s">
        <v>380</v>
      </c>
      <c r="K35" s="75" t="s">
        <v>147</v>
      </c>
      <c r="L35" s="75">
        <v>1</v>
      </c>
    </row>
  </sheetData>
  <mergeCells count="33">
    <mergeCell ref="H12:K12"/>
    <mergeCell ref="K30:L30"/>
    <mergeCell ref="E32:F32"/>
    <mergeCell ref="G32:H32"/>
    <mergeCell ref="E33:F33"/>
    <mergeCell ref="G33:H33"/>
    <mergeCell ref="E34:F34"/>
    <mergeCell ref="G34:H34"/>
    <mergeCell ref="E35:F35"/>
    <mergeCell ref="G35:H35"/>
    <mergeCell ref="C24:D24"/>
    <mergeCell ref="C30:C31"/>
    <mergeCell ref="D30:D31"/>
    <mergeCell ref="E30:F31"/>
    <mergeCell ref="G30:H31"/>
    <mergeCell ref="I30:J30"/>
    <mergeCell ref="G18:K18"/>
    <mergeCell ref="G19:K19"/>
    <mergeCell ref="G20:K20"/>
    <mergeCell ref="G21:K21"/>
    <mergeCell ref="G22:K22"/>
    <mergeCell ref="C8:D8"/>
    <mergeCell ref="H10:K10"/>
    <mergeCell ref="H11:K11"/>
    <mergeCell ref="H13:K13"/>
    <mergeCell ref="H14:K14"/>
    <mergeCell ref="C16:D16"/>
    <mergeCell ref="C3:D3"/>
    <mergeCell ref="E3:L3"/>
    <mergeCell ref="C4:D4"/>
    <mergeCell ref="E4:L4"/>
    <mergeCell ref="C5:D5"/>
    <mergeCell ref="D6:L7"/>
  </mergeCells>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D8C6F-4F50-4879-A6ED-3B58B68E204C}">
  <dimension ref="B2:M42"/>
  <sheetViews>
    <sheetView zoomScale="70" zoomScaleNormal="70" workbookViewId="0">
      <selection activeCell="E34" sqref="E34:F35"/>
    </sheetView>
  </sheetViews>
  <sheetFormatPr defaultRowHeight="17.399999999999999"/>
  <cols>
    <col min="2" max="2" width="3.59765625" customWidth="1"/>
    <col min="3" max="3" width="11.69921875" bestFit="1" customWidth="1"/>
    <col min="4" max="4" width="24.5" bestFit="1" customWidth="1"/>
    <col min="5" max="5" width="15.5" customWidth="1"/>
    <col min="6" max="6" width="29.5" bestFit="1" customWidth="1"/>
    <col min="7" max="7" width="11.5" customWidth="1"/>
    <col min="8" max="8" width="18.59765625" customWidth="1"/>
    <col min="9" max="9" width="26.296875" customWidth="1"/>
    <col min="10" max="10" width="14.59765625" customWidth="1"/>
    <col min="11" max="11" width="17.296875" customWidth="1"/>
    <col min="12" max="12" width="14.59765625" customWidth="1"/>
  </cols>
  <sheetData>
    <row r="2" spans="2:13" s="1" customFormat="1">
      <c r="B2" s="2" t="s">
        <v>45</v>
      </c>
      <c r="G2" s="6"/>
    </row>
    <row r="3" spans="2:13" s="1" customFormat="1" ht="17.25" customHeight="1">
      <c r="B3" s="2"/>
      <c r="C3" s="139" t="s">
        <v>46</v>
      </c>
      <c r="D3" s="139"/>
      <c r="E3" s="144" t="s">
        <v>88</v>
      </c>
      <c r="F3" s="145"/>
      <c r="G3" s="145"/>
      <c r="H3" s="145"/>
      <c r="I3" s="145"/>
      <c r="J3" s="145"/>
      <c r="K3" s="145"/>
      <c r="L3" s="146"/>
    </row>
    <row r="4" spans="2:13" s="1" customFormat="1">
      <c r="B4" s="2"/>
      <c r="C4" s="139" t="s">
        <v>47</v>
      </c>
      <c r="D4" s="139"/>
      <c r="E4" s="147" t="s">
        <v>280</v>
      </c>
      <c r="F4" s="145"/>
      <c r="G4" s="145"/>
      <c r="H4" s="145"/>
      <c r="I4" s="145"/>
      <c r="J4" s="145"/>
      <c r="K4" s="145"/>
      <c r="L4" s="146"/>
    </row>
    <row r="5" spans="2:13" s="1" customFormat="1">
      <c r="B5" s="2"/>
      <c r="C5" s="139" t="s">
        <v>51</v>
      </c>
      <c r="D5" s="139"/>
      <c r="E5" s="64"/>
      <c r="F5" s="65"/>
      <c r="G5" s="63"/>
      <c r="H5" s="65"/>
      <c r="I5" s="65"/>
      <c r="J5" s="65"/>
      <c r="K5" s="65"/>
      <c r="L5" s="66"/>
    </row>
    <row r="6" spans="2:13" s="1" customFormat="1" ht="47.4" customHeight="1">
      <c r="B6" s="2"/>
      <c r="C6" s="38"/>
      <c r="D6" s="148" t="s">
        <v>419</v>
      </c>
      <c r="E6" s="149"/>
      <c r="F6" s="149"/>
      <c r="G6" s="149"/>
      <c r="H6" s="149"/>
      <c r="I6" s="149"/>
      <c r="J6" s="149"/>
      <c r="K6" s="149"/>
      <c r="L6" s="150"/>
    </row>
    <row r="7" spans="2:13" s="1" customFormat="1" ht="39.6" customHeight="1">
      <c r="B7" s="2"/>
      <c r="C7" s="37"/>
      <c r="D7" s="151"/>
      <c r="E7" s="151"/>
      <c r="F7" s="151"/>
      <c r="G7" s="151"/>
      <c r="H7" s="151"/>
      <c r="I7" s="151"/>
      <c r="J7" s="151"/>
      <c r="K7" s="151"/>
      <c r="L7" s="152"/>
    </row>
    <row r="8" spans="2:13" s="1" customFormat="1">
      <c r="B8" s="2"/>
      <c r="C8" s="109" t="s">
        <v>48</v>
      </c>
      <c r="D8" s="111"/>
      <c r="E8" s="27"/>
      <c r="F8" s="27"/>
      <c r="G8" s="28"/>
      <c r="H8" s="27"/>
      <c r="I8" s="27"/>
      <c r="J8" s="27"/>
      <c r="K8" s="27"/>
      <c r="L8" s="29"/>
    </row>
    <row r="9" spans="2:13" s="1" customFormat="1">
      <c r="B9" s="2"/>
      <c r="C9" s="33"/>
      <c r="D9" s="34"/>
      <c r="E9" s="34"/>
      <c r="F9" s="34"/>
      <c r="G9" s="35"/>
      <c r="H9" s="34"/>
      <c r="I9" s="34"/>
      <c r="J9" s="34"/>
      <c r="K9" s="34"/>
      <c r="L9" s="36"/>
    </row>
    <row r="10" spans="2:13" s="1" customFormat="1" ht="27" customHeight="1">
      <c r="B10" s="2"/>
      <c r="C10" s="33"/>
      <c r="D10" s="41" t="s">
        <v>52</v>
      </c>
      <c r="E10" s="68" t="s">
        <v>48</v>
      </c>
      <c r="F10" s="41" t="s">
        <v>53</v>
      </c>
      <c r="G10" s="41" t="s">
        <v>74</v>
      </c>
      <c r="H10" s="141" t="s">
        <v>54</v>
      </c>
      <c r="I10" s="142"/>
      <c r="J10" s="142"/>
      <c r="K10" s="143"/>
      <c r="L10" s="35"/>
      <c r="M10" s="69"/>
    </row>
    <row r="11" spans="2:13" s="1" customFormat="1" ht="17.399999999999999" customHeight="1">
      <c r="B11" s="2"/>
      <c r="C11" s="40"/>
      <c r="D11" s="72" t="s">
        <v>281</v>
      </c>
      <c r="E11" s="71" t="s">
        <v>75</v>
      </c>
      <c r="F11" s="72" t="s">
        <v>322</v>
      </c>
      <c r="G11" s="25"/>
      <c r="H11" s="164" t="s">
        <v>420</v>
      </c>
      <c r="I11" s="165"/>
      <c r="J11" s="165"/>
      <c r="K11" s="166"/>
      <c r="L11" s="35"/>
      <c r="M11" s="69"/>
    </row>
    <row r="12" spans="2:13" s="1" customFormat="1" ht="17.399999999999999" customHeight="1">
      <c r="B12" s="2"/>
      <c r="C12" s="40"/>
      <c r="D12" s="72" t="s">
        <v>282</v>
      </c>
      <c r="E12" s="71" t="s">
        <v>75</v>
      </c>
      <c r="F12" s="72" t="s">
        <v>322</v>
      </c>
      <c r="G12" s="25"/>
      <c r="H12" s="164" t="s">
        <v>421</v>
      </c>
      <c r="I12" s="165"/>
      <c r="J12" s="165"/>
      <c r="K12" s="166"/>
      <c r="L12" s="35"/>
      <c r="M12" s="69"/>
    </row>
    <row r="13" spans="2:13" s="1" customFormat="1" ht="17.399999999999999" customHeight="1">
      <c r="B13" s="2"/>
      <c r="C13" s="40"/>
      <c r="D13" s="72" t="s">
        <v>283</v>
      </c>
      <c r="E13" s="71" t="s">
        <v>75</v>
      </c>
      <c r="F13" s="72" t="s">
        <v>322</v>
      </c>
      <c r="G13" s="25"/>
      <c r="H13" s="164" t="s">
        <v>422</v>
      </c>
      <c r="I13" s="165"/>
      <c r="J13" s="165"/>
      <c r="K13" s="166"/>
      <c r="L13" s="35"/>
      <c r="M13" s="69"/>
    </row>
    <row r="14" spans="2:13" s="1" customFormat="1" ht="17.399999999999999" customHeight="1">
      <c r="B14" s="2"/>
      <c r="C14" s="40"/>
      <c r="D14" s="72" t="s">
        <v>284</v>
      </c>
      <c r="E14" s="71" t="s">
        <v>75</v>
      </c>
      <c r="F14" s="72" t="s">
        <v>322</v>
      </c>
      <c r="G14" s="25"/>
      <c r="H14" s="164" t="s">
        <v>423</v>
      </c>
      <c r="I14" s="165"/>
      <c r="J14" s="165"/>
      <c r="K14" s="166"/>
      <c r="L14" s="35"/>
      <c r="M14" s="69"/>
    </row>
    <row r="15" spans="2:13" s="1" customFormat="1">
      <c r="B15" s="2"/>
      <c r="C15" s="40"/>
      <c r="D15" s="67" t="s">
        <v>147</v>
      </c>
      <c r="E15" s="71" t="s">
        <v>77</v>
      </c>
      <c r="F15" s="72" t="s">
        <v>322</v>
      </c>
      <c r="G15" s="25"/>
      <c r="H15" s="164" t="s">
        <v>407</v>
      </c>
      <c r="I15" s="165"/>
      <c r="J15" s="165"/>
      <c r="K15" s="166"/>
      <c r="L15" s="35"/>
      <c r="M15" s="69"/>
    </row>
    <row r="16" spans="2:13" s="1" customFormat="1">
      <c r="B16" s="2"/>
      <c r="C16" s="33"/>
      <c r="D16" s="34"/>
      <c r="E16" s="34"/>
      <c r="F16" s="34"/>
      <c r="G16" s="35"/>
      <c r="H16" s="34"/>
      <c r="I16" s="34"/>
      <c r="J16" s="34"/>
      <c r="K16" s="34"/>
      <c r="L16" s="36"/>
    </row>
    <row r="17" spans="2:12" s="1" customFormat="1">
      <c r="B17" s="2"/>
      <c r="C17" s="139" t="s">
        <v>50</v>
      </c>
      <c r="D17" s="139"/>
      <c r="E17" s="26"/>
      <c r="F17" s="27"/>
      <c r="G17" s="28"/>
      <c r="H17" s="27"/>
      <c r="I17" s="27"/>
      <c r="J17" s="27"/>
      <c r="K17" s="27"/>
      <c r="L17" s="29"/>
    </row>
    <row r="18" spans="2:12" s="1" customFormat="1">
      <c r="B18" s="2"/>
      <c r="C18" s="26"/>
      <c r="D18" s="27"/>
      <c r="E18" s="34"/>
      <c r="F18" s="34"/>
      <c r="G18" s="35"/>
      <c r="H18" s="34"/>
      <c r="I18" s="34"/>
      <c r="J18" s="34"/>
      <c r="K18" s="34"/>
      <c r="L18" s="36"/>
    </row>
    <row r="19" spans="2:12" s="1" customFormat="1">
      <c r="B19" s="2"/>
      <c r="C19" s="33"/>
      <c r="D19" s="41" t="s">
        <v>57</v>
      </c>
      <c r="E19" s="41" t="s">
        <v>56</v>
      </c>
      <c r="F19" s="41" t="s">
        <v>58</v>
      </c>
      <c r="G19" s="140" t="s">
        <v>59</v>
      </c>
      <c r="H19" s="140"/>
      <c r="I19" s="140"/>
      <c r="J19" s="140"/>
      <c r="K19" s="140"/>
      <c r="L19" s="36"/>
    </row>
    <row r="20" spans="2:12" s="1" customFormat="1">
      <c r="B20" s="2"/>
      <c r="C20" s="33"/>
      <c r="D20" s="70" t="s">
        <v>444</v>
      </c>
      <c r="E20" s="25" t="s">
        <v>292</v>
      </c>
      <c r="F20" s="74" t="s">
        <v>424</v>
      </c>
      <c r="G20" s="164" t="s">
        <v>425</v>
      </c>
      <c r="H20" s="169"/>
      <c r="I20" s="169"/>
      <c r="J20" s="169"/>
      <c r="K20" s="170"/>
      <c r="L20" s="36"/>
    </row>
    <row r="21" spans="2:12" s="1" customFormat="1">
      <c r="B21" s="2"/>
      <c r="C21" s="33"/>
      <c r="D21" s="70" t="s">
        <v>445</v>
      </c>
      <c r="E21" s="25" t="s">
        <v>293</v>
      </c>
      <c r="F21" s="74" t="s">
        <v>426</v>
      </c>
      <c r="G21" s="164" t="s">
        <v>427</v>
      </c>
      <c r="H21" s="169"/>
      <c r="I21" s="169"/>
      <c r="J21" s="169"/>
      <c r="K21" s="170"/>
      <c r="L21" s="36"/>
    </row>
    <row r="22" spans="2:12" s="1" customFormat="1" ht="28.8">
      <c r="B22" s="2"/>
      <c r="C22" s="33"/>
      <c r="D22" s="70" t="s">
        <v>446</v>
      </c>
      <c r="E22" s="25" t="s">
        <v>294</v>
      </c>
      <c r="F22" s="74" t="s">
        <v>428</v>
      </c>
      <c r="G22" s="164" t="s">
        <v>429</v>
      </c>
      <c r="H22" s="169"/>
      <c r="I22" s="169"/>
      <c r="J22" s="169"/>
      <c r="K22" s="170"/>
      <c r="L22" s="36"/>
    </row>
    <row r="23" spans="2:12" s="1" customFormat="1" ht="28.8">
      <c r="B23" s="2"/>
      <c r="C23" s="33"/>
      <c r="D23" s="70" t="s">
        <v>447</v>
      </c>
      <c r="E23" s="25" t="s">
        <v>295</v>
      </c>
      <c r="F23" s="74" t="s">
        <v>430</v>
      </c>
      <c r="G23" s="164" t="s">
        <v>431</v>
      </c>
      <c r="H23" s="169"/>
      <c r="I23" s="169"/>
      <c r="J23" s="169"/>
      <c r="K23" s="170"/>
      <c r="L23" s="36"/>
    </row>
    <row r="24" spans="2:12" s="1" customFormat="1" ht="28.8">
      <c r="B24" s="2"/>
      <c r="C24" s="33"/>
      <c r="D24" s="70" t="s">
        <v>448</v>
      </c>
      <c r="E24" s="25" t="s">
        <v>296</v>
      </c>
      <c r="F24" s="74" t="s">
        <v>432</v>
      </c>
      <c r="G24" s="164" t="s">
        <v>433</v>
      </c>
      <c r="H24" s="169"/>
      <c r="I24" s="169"/>
      <c r="J24" s="169"/>
      <c r="K24" s="170"/>
      <c r="L24" s="36"/>
    </row>
    <row r="25" spans="2:12" s="1" customFormat="1" ht="43.2">
      <c r="B25" s="2"/>
      <c r="C25" s="33"/>
      <c r="D25" s="70" t="s">
        <v>449</v>
      </c>
      <c r="E25" s="25" t="s">
        <v>417</v>
      </c>
      <c r="F25" s="74" t="s">
        <v>434</v>
      </c>
      <c r="G25" s="164" t="s">
        <v>437</v>
      </c>
      <c r="H25" s="169"/>
      <c r="I25" s="169"/>
      <c r="J25" s="169"/>
      <c r="K25" s="170"/>
      <c r="L25" s="36"/>
    </row>
    <row r="26" spans="2:12" s="1" customFormat="1" ht="43.2">
      <c r="B26" s="2"/>
      <c r="C26" s="33"/>
      <c r="D26" s="70" t="s">
        <v>450</v>
      </c>
      <c r="E26" s="25" t="s">
        <v>418</v>
      </c>
      <c r="F26" s="74" t="s">
        <v>436</v>
      </c>
      <c r="G26" s="164" t="s">
        <v>438</v>
      </c>
      <c r="H26" s="169"/>
      <c r="I26" s="169"/>
      <c r="J26" s="169"/>
      <c r="K26" s="170"/>
      <c r="L26" s="36"/>
    </row>
    <row r="27" spans="2:12" s="1" customFormat="1">
      <c r="B27" s="2"/>
      <c r="C27" s="37"/>
      <c r="D27" s="30"/>
      <c r="E27" s="30"/>
      <c r="F27" s="30"/>
      <c r="G27" s="31"/>
      <c r="H27" s="30"/>
      <c r="I27" s="30"/>
      <c r="J27" s="30"/>
      <c r="K27" s="30"/>
      <c r="L27" s="32"/>
    </row>
    <row r="28" spans="2:12" s="1" customFormat="1">
      <c r="B28" s="2"/>
      <c r="C28" s="113" t="s">
        <v>49</v>
      </c>
      <c r="D28" s="115"/>
      <c r="E28" s="26"/>
      <c r="F28" s="27"/>
      <c r="G28" s="28"/>
      <c r="H28" s="27"/>
      <c r="I28" s="27"/>
      <c r="J28" s="27"/>
      <c r="K28" s="27"/>
      <c r="L28" s="29"/>
    </row>
    <row r="29" spans="2:12" s="1" customFormat="1">
      <c r="B29" s="2"/>
      <c r="C29" s="26"/>
      <c r="D29" s="27"/>
      <c r="E29" s="34"/>
      <c r="F29" s="34"/>
      <c r="G29" s="35"/>
      <c r="H29" s="34"/>
      <c r="I29" s="34"/>
      <c r="J29" s="34"/>
      <c r="K29" s="34"/>
      <c r="L29" s="36"/>
    </row>
    <row r="30" spans="2:12" s="1" customFormat="1">
      <c r="B30" s="2"/>
      <c r="C30" s="33"/>
      <c r="D30" s="34"/>
      <c r="E30" s="34"/>
      <c r="F30" s="34"/>
      <c r="G30" s="35"/>
      <c r="H30" s="34"/>
      <c r="I30" s="34"/>
      <c r="J30" s="34"/>
      <c r="K30" s="34"/>
      <c r="L30" s="36"/>
    </row>
    <row r="31" spans="2:12" s="1" customFormat="1">
      <c r="B31" s="2"/>
      <c r="C31" s="37"/>
      <c r="D31" s="30"/>
      <c r="E31" s="30"/>
      <c r="F31" s="30"/>
      <c r="G31" s="31"/>
      <c r="H31" s="30"/>
      <c r="I31" s="30"/>
      <c r="J31" s="30"/>
      <c r="K31" s="30"/>
      <c r="L31" s="32"/>
    </row>
    <row r="32" spans="2:12" s="1" customFormat="1">
      <c r="B32" s="2"/>
      <c r="G32" s="6"/>
    </row>
    <row r="33" spans="2:12" s="1" customFormat="1">
      <c r="B33" s="2" t="s">
        <v>60</v>
      </c>
      <c r="G33" s="6"/>
    </row>
    <row r="34" spans="2:12">
      <c r="C34" s="132" t="s">
        <v>57</v>
      </c>
      <c r="D34" s="132" t="s">
        <v>56</v>
      </c>
      <c r="E34" s="113" t="s">
        <v>58</v>
      </c>
      <c r="F34" s="115"/>
      <c r="G34" s="113" t="s">
        <v>63</v>
      </c>
      <c r="H34" s="115"/>
      <c r="I34" s="109" t="s">
        <v>64</v>
      </c>
      <c r="J34" s="111"/>
      <c r="K34" s="109" t="s">
        <v>65</v>
      </c>
      <c r="L34" s="111"/>
    </row>
    <row r="35" spans="2:12">
      <c r="C35" s="133"/>
      <c r="D35" s="133"/>
      <c r="E35" s="116"/>
      <c r="F35" s="118"/>
      <c r="G35" s="116"/>
      <c r="H35" s="118"/>
      <c r="I35" s="45" t="s">
        <v>66</v>
      </c>
      <c r="J35" s="46" t="s">
        <v>67</v>
      </c>
      <c r="K35" s="45" t="s">
        <v>66</v>
      </c>
      <c r="L35" s="46" t="s">
        <v>67</v>
      </c>
    </row>
    <row r="36" spans="2:12" ht="69.599999999999994">
      <c r="C36" s="70" t="s">
        <v>444</v>
      </c>
      <c r="D36" s="67" t="s">
        <v>287</v>
      </c>
      <c r="E36" s="175" t="s">
        <v>424</v>
      </c>
      <c r="F36" s="172"/>
      <c r="G36" s="153"/>
      <c r="H36" s="131"/>
      <c r="I36" s="75" t="s">
        <v>393</v>
      </c>
      <c r="J36" s="78" t="s">
        <v>410</v>
      </c>
      <c r="K36" s="75" t="s">
        <v>147</v>
      </c>
      <c r="L36" s="75">
        <v>0</v>
      </c>
    </row>
    <row r="37" spans="2:12" ht="69.599999999999994">
      <c r="C37" s="70" t="s">
        <v>445</v>
      </c>
      <c r="D37" s="67" t="s">
        <v>288</v>
      </c>
      <c r="E37" s="175" t="s">
        <v>426</v>
      </c>
      <c r="F37" s="172"/>
      <c r="G37" s="153"/>
      <c r="H37" s="131"/>
      <c r="I37" s="75" t="s">
        <v>393</v>
      </c>
      <c r="J37" s="78" t="s">
        <v>411</v>
      </c>
      <c r="K37" s="75" t="s">
        <v>147</v>
      </c>
      <c r="L37" s="75">
        <v>0</v>
      </c>
    </row>
    <row r="38" spans="2:12" ht="69.599999999999994">
      <c r="C38" s="70" t="s">
        <v>446</v>
      </c>
      <c r="D38" s="67" t="s">
        <v>289</v>
      </c>
      <c r="E38" s="175" t="s">
        <v>428</v>
      </c>
      <c r="F38" s="172"/>
      <c r="G38" s="187"/>
      <c r="H38" s="188"/>
      <c r="I38" s="75" t="s">
        <v>393</v>
      </c>
      <c r="J38" s="78" t="s">
        <v>412</v>
      </c>
      <c r="K38" s="75" t="s">
        <v>147</v>
      </c>
      <c r="L38" s="75">
        <v>0</v>
      </c>
    </row>
    <row r="39" spans="2:12" ht="69.599999999999994">
      <c r="C39" s="70" t="s">
        <v>447</v>
      </c>
      <c r="D39" s="67" t="s">
        <v>290</v>
      </c>
      <c r="E39" s="175" t="s">
        <v>430</v>
      </c>
      <c r="F39" s="172"/>
      <c r="G39" s="187"/>
      <c r="H39" s="188"/>
      <c r="I39" s="75" t="s">
        <v>393</v>
      </c>
      <c r="J39" s="78" t="s">
        <v>413</v>
      </c>
      <c r="K39" s="75" t="s">
        <v>147</v>
      </c>
      <c r="L39" s="75">
        <v>0</v>
      </c>
    </row>
    <row r="40" spans="2:12" ht="69.599999999999994">
      <c r="C40" s="70" t="s">
        <v>448</v>
      </c>
      <c r="D40" s="67" t="s">
        <v>291</v>
      </c>
      <c r="E40" s="175" t="s">
        <v>432</v>
      </c>
      <c r="F40" s="172"/>
      <c r="G40" s="187"/>
      <c r="H40" s="188"/>
      <c r="I40" s="75" t="s">
        <v>393</v>
      </c>
      <c r="J40" s="78" t="s">
        <v>414</v>
      </c>
      <c r="K40" s="75" t="s">
        <v>147</v>
      </c>
      <c r="L40" s="75">
        <v>0</v>
      </c>
    </row>
    <row r="41" spans="2:12" ht="69.599999999999994">
      <c r="C41" s="70" t="s">
        <v>449</v>
      </c>
      <c r="D41" s="67" t="s">
        <v>408</v>
      </c>
      <c r="E41" s="175" t="s">
        <v>434</v>
      </c>
      <c r="F41" s="172"/>
      <c r="G41" s="153"/>
      <c r="H41" s="131"/>
      <c r="I41" s="75" t="s">
        <v>393</v>
      </c>
      <c r="J41" s="78" t="s">
        <v>415</v>
      </c>
      <c r="K41" s="75" t="s">
        <v>147</v>
      </c>
      <c r="L41" s="75">
        <v>0</v>
      </c>
    </row>
    <row r="42" spans="2:12" ht="69.599999999999994">
      <c r="C42" s="70" t="s">
        <v>450</v>
      </c>
      <c r="D42" s="67" t="s">
        <v>409</v>
      </c>
      <c r="E42" s="175" t="s">
        <v>435</v>
      </c>
      <c r="F42" s="172"/>
      <c r="G42" s="153"/>
      <c r="H42" s="131"/>
      <c r="I42" s="75" t="s">
        <v>393</v>
      </c>
      <c r="J42" s="78" t="s">
        <v>416</v>
      </c>
      <c r="K42" s="75" t="s">
        <v>147</v>
      </c>
      <c r="L42" s="75">
        <v>0</v>
      </c>
    </row>
  </sheetData>
  <mergeCells count="43">
    <mergeCell ref="E41:F41"/>
    <mergeCell ref="H12:K12"/>
    <mergeCell ref="H13:K13"/>
    <mergeCell ref="H14:K14"/>
    <mergeCell ref="G38:H38"/>
    <mergeCell ref="G39:H39"/>
    <mergeCell ref="G40:H40"/>
    <mergeCell ref="E38:F38"/>
    <mergeCell ref="E39:F39"/>
    <mergeCell ref="E36:F36"/>
    <mergeCell ref="G36:H36"/>
    <mergeCell ref="E37:F37"/>
    <mergeCell ref="G37:H37"/>
    <mergeCell ref="G41:H41"/>
    <mergeCell ref="E42:F42"/>
    <mergeCell ref="G42:H42"/>
    <mergeCell ref="E40:F40"/>
    <mergeCell ref="G26:K26"/>
    <mergeCell ref="C28:D28"/>
    <mergeCell ref="C34:C35"/>
    <mergeCell ref="D34:D35"/>
    <mergeCell ref="E34:F35"/>
    <mergeCell ref="G34:H35"/>
    <mergeCell ref="I34:J34"/>
    <mergeCell ref="K34:L34"/>
    <mergeCell ref="C17:D17"/>
    <mergeCell ref="G19:K19"/>
    <mergeCell ref="G20:K20"/>
    <mergeCell ref="G21:K21"/>
    <mergeCell ref="G22:K22"/>
    <mergeCell ref="G25:K25"/>
    <mergeCell ref="G23:K23"/>
    <mergeCell ref="G24:K24"/>
    <mergeCell ref="C8:D8"/>
    <mergeCell ref="H10:K10"/>
    <mergeCell ref="H11:K11"/>
    <mergeCell ref="H15:K15"/>
    <mergeCell ref="C3:D3"/>
    <mergeCell ref="E3:L3"/>
    <mergeCell ref="C4:D4"/>
    <mergeCell ref="E4:L4"/>
    <mergeCell ref="C5:D5"/>
    <mergeCell ref="D6:L7"/>
  </mergeCells>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313DA-ED8C-46A9-9953-6AFF86BB2078}">
  <dimension ref="B2:M46"/>
  <sheetViews>
    <sheetView zoomScale="70" zoomScaleNormal="70" workbookViewId="0">
      <selection activeCell="E41" sqref="E41:F41"/>
    </sheetView>
  </sheetViews>
  <sheetFormatPr defaultRowHeight="17.399999999999999"/>
  <cols>
    <col min="2" max="2" width="3.59765625" customWidth="1"/>
    <col min="3" max="3" width="11.69921875" bestFit="1" customWidth="1"/>
    <col min="4" max="4" width="17.296875" customWidth="1"/>
    <col min="5" max="5" width="15.5" customWidth="1"/>
    <col min="6" max="6" width="23.3984375" bestFit="1" customWidth="1"/>
    <col min="7" max="7" width="11.5" customWidth="1"/>
    <col min="8" max="8" width="18.59765625" customWidth="1"/>
    <col min="9" max="10" width="14.59765625" customWidth="1"/>
    <col min="11" max="11" width="17.296875" customWidth="1"/>
    <col min="12" max="12" width="14.59765625" customWidth="1"/>
  </cols>
  <sheetData>
    <row r="2" spans="2:13" s="1" customFormat="1">
      <c r="B2" s="2" t="s">
        <v>45</v>
      </c>
      <c r="G2" s="6"/>
    </row>
    <row r="3" spans="2:13" s="1" customFormat="1" ht="17.25" customHeight="1">
      <c r="B3" s="2"/>
      <c r="C3" s="139" t="s">
        <v>46</v>
      </c>
      <c r="D3" s="139"/>
      <c r="E3" s="144" t="s">
        <v>88</v>
      </c>
      <c r="F3" s="145"/>
      <c r="G3" s="145"/>
      <c r="H3" s="145"/>
      <c r="I3" s="145"/>
      <c r="J3" s="145"/>
      <c r="K3" s="145"/>
      <c r="L3" s="146"/>
    </row>
    <row r="4" spans="2:13" s="1" customFormat="1">
      <c r="B4" s="2"/>
      <c r="C4" s="139" t="s">
        <v>47</v>
      </c>
      <c r="D4" s="139"/>
      <c r="E4" s="147" t="s">
        <v>174</v>
      </c>
      <c r="F4" s="145"/>
      <c r="G4" s="145"/>
      <c r="H4" s="145"/>
      <c r="I4" s="145"/>
      <c r="J4" s="145"/>
      <c r="K4" s="145"/>
      <c r="L4" s="146"/>
    </row>
    <row r="5" spans="2:13" s="1" customFormat="1">
      <c r="B5" s="2"/>
      <c r="C5" s="139" t="s">
        <v>51</v>
      </c>
      <c r="D5" s="139"/>
      <c r="E5" s="64"/>
      <c r="F5" s="65"/>
      <c r="G5" s="61"/>
      <c r="H5" s="65"/>
      <c r="I5" s="65"/>
      <c r="J5" s="65"/>
      <c r="K5" s="65"/>
      <c r="L5" s="66"/>
    </row>
    <row r="6" spans="2:13" s="1" customFormat="1" ht="24.6" customHeight="1">
      <c r="B6" s="2"/>
      <c r="C6" s="38"/>
      <c r="D6" s="148" t="s">
        <v>134</v>
      </c>
      <c r="E6" s="149"/>
      <c r="F6" s="149"/>
      <c r="G6" s="149"/>
      <c r="H6" s="149"/>
      <c r="I6" s="149"/>
      <c r="J6" s="149"/>
      <c r="K6" s="149"/>
      <c r="L6" s="150"/>
    </row>
    <row r="7" spans="2:13" s="1" customFormat="1" ht="24.6" customHeight="1">
      <c r="B7" s="2"/>
      <c r="C7" s="37"/>
      <c r="D7" s="151"/>
      <c r="E7" s="151"/>
      <c r="F7" s="151"/>
      <c r="G7" s="151"/>
      <c r="H7" s="151"/>
      <c r="I7" s="151"/>
      <c r="J7" s="151"/>
      <c r="K7" s="151"/>
      <c r="L7" s="152"/>
    </row>
    <row r="8" spans="2:13" s="1" customFormat="1">
      <c r="B8" s="2"/>
      <c r="C8" s="109" t="s">
        <v>48</v>
      </c>
      <c r="D8" s="111"/>
      <c r="E8" s="27"/>
      <c r="F8" s="27"/>
      <c r="G8" s="28"/>
      <c r="H8" s="27"/>
      <c r="I8" s="27"/>
      <c r="J8" s="27"/>
      <c r="K8" s="27"/>
      <c r="L8" s="29"/>
    </row>
    <row r="9" spans="2:13" s="1" customFormat="1">
      <c r="B9" s="2"/>
      <c r="C9" s="33"/>
      <c r="D9" s="34"/>
      <c r="E9" s="34"/>
      <c r="F9" s="34"/>
      <c r="G9" s="35"/>
      <c r="H9" s="34"/>
      <c r="I9" s="34"/>
      <c r="J9" s="34"/>
      <c r="K9" s="34"/>
      <c r="L9" s="36"/>
    </row>
    <row r="10" spans="2:13" s="1" customFormat="1" ht="27" customHeight="1">
      <c r="B10" s="2"/>
      <c r="C10" s="33"/>
      <c r="D10" s="41" t="s">
        <v>52</v>
      </c>
      <c r="E10" s="68" t="s">
        <v>48</v>
      </c>
      <c r="F10" s="41" t="s">
        <v>53</v>
      </c>
      <c r="G10" s="41" t="s">
        <v>74</v>
      </c>
      <c r="H10" s="141" t="s">
        <v>54</v>
      </c>
      <c r="I10" s="142"/>
      <c r="J10" s="142"/>
      <c r="K10" s="143"/>
      <c r="L10" s="39"/>
      <c r="M10" s="17"/>
    </row>
    <row r="11" spans="2:13" s="1" customFormat="1">
      <c r="B11" s="2"/>
      <c r="C11" s="40"/>
      <c r="D11" s="72" t="s">
        <v>135</v>
      </c>
      <c r="E11" s="71" t="s">
        <v>75</v>
      </c>
      <c r="F11" s="72" t="s">
        <v>136</v>
      </c>
      <c r="G11" s="25">
        <v>55</v>
      </c>
      <c r="H11" s="168" t="s">
        <v>137</v>
      </c>
      <c r="I11" s="169"/>
      <c r="J11" s="169"/>
      <c r="K11" s="170"/>
      <c r="L11" s="39"/>
      <c r="M11" s="17"/>
    </row>
    <row r="12" spans="2:13" s="1" customFormat="1" ht="28.8" customHeight="1">
      <c r="B12" s="2"/>
      <c r="C12" s="40"/>
      <c r="D12" s="72" t="s">
        <v>138</v>
      </c>
      <c r="E12" s="71" t="s">
        <v>75</v>
      </c>
      <c r="F12" s="72" t="s">
        <v>55</v>
      </c>
      <c r="G12" s="25">
        <v>0</v>
      </c>
      <c r="H12" s="168" t="s">
        <v>139</v>
      </c>
      <c r="I12" s="169"/>
      <c r="J12" s="169"/>
      <c r="K12" s="170"/>
      <c r="L12" s="39"/>
      <c r="M12" s="17"/>
    </row>
    <row r="13" spans="2:13" s="1" customFormat="1" ht="43.2" customHeight="1">
      <c r="B13" s="2"/>
      <c r="C13" s="40"/>
      <c r="D13" s="72" t="s">
        <v>140</v>
      </c>
      <c r="E13" s="71" t="s">
        <v>75</v>
      </c>
      <c r="F13" s="72" t="s">
        <v>55</v>
      </c>
      <c r="G13" s="25">
        <v>0</v>
      </c>
      <c r="H13" s="168" t="s">
        <v>141</v>
      </c>
      <c r="I13" s="169"/>
      <c r="J13" s="169"/>
      <c r="K13" s="170"/>
      <c r="L13" s="39"/>
      <c r="M13" s="17"/>
    </row>
    <row r="14" spans="2:13" s="1" customFormat="1" ht="43.2" customHeight="1">
      <c r="B14" s="2"/>
      <c r="C14" s="40"/>
      <c r="D14" s="72" t="s">
        <v>142</v>
      </c>
      <c r="E14" s="71" t="s">
        <v>75</v>
      </c>
      <c r="F14" s="72" t="s">
        <v>55</v>
      </c>
      <c r="G14" s="25">
        <v>1</v>
      </c>
      <c r="H14" s="168" t="s">
        <v>143</v>
      </c>
      <c r="I14" s="169"/>
      <c r="J14" s="169"/>
      <c r="K14" s="170"/>
      <c r="L14" s="39"/>
      <c r="M14" s="17"/>
    </row>
    <row r="15" spans="2:13" s="1" customFormat="1" ht="28.8" customHeight="1">
      <c r="B15" s="2"/>
      <c r="C15" s="40"/>
      <c r="D15" s="72" t="s">
        <v>144</v>
      </c>
      <c r="E15" s="71" t="s">
        <v>75</v>
      </c>
      <c r="F15" s="72" t="s">
        <v>55</v>
      </c>
      <c r="G15" s="25">
        <v>0</v>
      </c>
      <c r="H15" s="168" t="s">
        <v>145</v>
      </c>
      <c r="I15" s="169"/>
      <c r="J15" s="169"/>
      <c r="K15" s="170"/>
      <c r="L15" s="39"/>
      <c r="M15" s="17"/>
    </row>
    <row r="16" spans="2:13" s="1" customFormat="1">
      <c r="B16" s="2"/>
      <c r="C16" s="40"/>
      <c r="D16" s="72" t="s">
        <v>175</v>
      </c>
      <c r="E16" s="71" t="s">
        <v>76</v>
      </c>
      <c r="F16" s="72" t="s">
        <v>102</v>
      </c>
      <c r="G16" s="25">
        <v>50</v>
      </c>
      <c r="H16" s="168" t="s">
        <v>146</v>
      </c>
      <c r="I16" s="169"/>
      <c r="J16" s="169"/>
      <c r="K16" s="170"/>
      <c r="L16" s="39"/>
      <c r="M16" s="17"/>
    </row>
    <row r="17" spans="2:13" s="1" customFormat="1" ht="57.6" customHeight="1">
      <c r="B17" s="2"/>
      <c r="C17" s="40"/>
      <c r="D17" s="72" t="s">
        <v>147</v>
      </c>
      <c r="E17" s="71" t="s">
        <v>76</v>
      </c>
      <c r="F17" s="72" t="s">
        <v>55</v>
      </c>
      <c r="G17" s="25">
        <v>1</v>
      </c>
      <c r="H17" s="168" t="s">
        <v>148</v>
      </c>
      <c r="I17" s="169"/>
      <c r="J17" s="169"/>
      <c r="K17" s="170"/>
      <c r="L17" s="39"/>
      <c r="M17" s="17"/>
    </row>
    <row r="18" spans="2:13" s="1" customFormat="1">
      <c r="B18" s="2"/>
      <c r="C18" s="33"/>
      <c r="D18" s="34"/>
      <c r="E18" s="34"/>
      <c r="F18" s="34"/>
      <c r="G18" s="35"/>
      <c r="H18" s="34"/>
      <c r="I18" s="34"/>
      <c r="J18" s="34"/>
      <c r="K18" s="34"/>
      <c r="L18" s="36"/>
    </row>
    <row r="19" spans="2:13" s="1" customFormat="1">
      <c r="B19" s="2"/>
      <c r="C19" s="139" t="s">
        <v>50</v>
      </c>
      <c r="D19" s="139"/>
      <c r="E19" s="26"/>
      <c r="F19" s="27"/>
      <c r="G19" s="28"/>
      <c r="H19" s="27"/>
      <c r="I19" s="27"/>
      <c r="J19" s="27"/>
      <c r="K19" s="27"/>
      <c r="L19" s="29"/>
    </row>
    <row r="20" spans="2:13" s="1" customFormat="1">
      <c r="B20" s="2"/>
      <c r="C20" s="26"/>
      <c r="D20" s="27"/>
      <c r="E20" s="34"/>
      <c r="F20" s="34"/>
      <c r="G20" s="35"/>
      <c r="H20" s="34"/>
      <c r="I20" s="34"/>
      <c r="J20" s="34"/>
      <c r="K20" s="34"/>
      <c r="L20" s="36"/>
    </row>
    <row r="21" spans="2:13" s="1" customFormat="1">
      <c r="B21" s="2"/>
      <c r="C21" s="33"/>
      <c r="D21" s="41" t="s">
        <v>57</v>
      </c>
      <c r="E21" s="41" t="s">
        <v>56</v>
      </c>
      <c r="F21" s="41" t="s">
        <v>58</v>
      </c>
      <c r="G21" s="140" t="s">
        <v>59</v>
      </c>
      <c r="H21" s="140"/>
      <c r="I21" s="140"/>
      <c r="J21" s="140"/>
      <c r="K21" s="140"/>
      <c r="L21" s="36"/>
    </row>
    <row r="22" spans="2:13" s="1" customFormat="1" ht="28.8">
      <c r="B22" s="2"/>
      <c r="C22" s="33"/>
      <c r="D22" s="90" t="s">
        <v>264</v>
      </c>
      <c r="E22" s="67" t="s">
        <v>176</v>
      </c>
      <c r="F22" s="25" t="s">
        <v>149</v>
      </c>
      <c r="G22" s="136" t="s">
        <v>263</v>
      </c>
      <c r="H22" s="137"/>
      <c r="I22" s="137"/>
      <c r="J22" s="137"/>
      <c r="K22" s="138"/>
      <c r="L22" s="36"/>
    </row>
    <row r="23" spans="2:13" s="1" customFormat="1" ht="21" customHeight="1">
      <c r="B23" s="2"/>
      <c r="C23" s="33"/>
      <c r="D23" s="90" t="s">
        <v>262</v>
      </c>
      <c r="E23" s="67" t="s">
        <v>177</v>
      </c>
      <c r="F23" s="25" t="s">
        <v>150</v>
      </c>
      <c r="G23" s="136" t="s">
        <v>151</v>
      </c>
      <c r="H23" s="137"/>
      <c r="I23" s="137"/>
      <c r="J23" s="137"/>
      <c r="K23" s="138"/>
      <c r="L23" s="36"/>
    </row>
    <row r="24" spans="2:13" s="1" customFormat="1" ht="37.200000000000003" customHeight="1">
      <c r="B24" s="2"/>
      <c r="C24" s="33"/>
      <c r="D24" s="90" t="s">
        <v>261</v>
      </c>
      <c r="E24" s="67" t="s">
        <v>178</v>
      </c>
      <c r="F24" s="25" t="s">
        <v>152</v>
      </c>
      <c r="G24" s="136" t="s">
        <v>153</v>
      </c>
      <c r="H24" s="137"/>
      <c r="I24" s="137"/>
      <c r="J24" s="137"/>
      <c r="K24" s="138"/>
      <c r="L24" s="36"/>
    </row>
    <row r="25" spans="2:13" s="1" customFormat="1" ht="21" customHeight="1">
      <c r="B25" s="2"/>
      <c r="C25" s="33"/>
      <c r="D25" s="90" t="s">
        <v>265</v>
      </c>
      <c r="E25" s="67" t="s">
        <v>185</v>
      </c>
      <c r="F25" s="25" t="s">
        <v>154</v>
      </c>
      <c r="G25" s="136" t="s">
        <v>155</v>
      </c>
      <c r="H25" s="137"/>
      <c r="I25" s="137"/>
      <c r="J25" s="137"/>
      <c r="K25" s="138"/>
      <c r="L25" s="36"/>
    </row>
    <row r="26" spans="2:13" s="1" customFormat="1" ht="28.8">
      <c r="B26" s="2"/>
      <c r="C26" s="33"/>
      <c r="D26" s="90" t="s">
        <v>266</v>
      </c>
      <c r="E26" s="67" t="s">
        <v>186</v>
      </c>
      <c r="F26" s="25" t="s">
        <v>156</v>
      </c>
      <c r="G26" s="136" t="s">
        <v>157</v>
      </c>
      <c r="H26" s="137"/>
      <c r="I26" s="137"/>
      <c r="J26" s="137"/>
      <c r="K26" s="138"/>
      <c r="L26" s="36"/>
    </row>
    <row r="27" spans="2:13" s="1" customFormat="1" ht="100.8">
      <c r="B27" s="2"/>
      <c r="C27" s="33"/>
      <c r="D27" s="90" t="s">
        <v>279</v>
      </c>
      <c r="E27" s="67" t="s">
        <v>187</v>
      </c>
      <c r="F27" s="25" t="s">
        <v>158</v>
      </c>
      <c r="G27" s="136" t="s">
        <v>159</v>
      </c>
      <c r="H27" s="137"/>
      <c r="I27" s="137"/>
      <c r="J27" s="137"/>
      <c r="K27" s="138"/>
      <c r="L27" s="36"/>
    </row>
    <row r="28" spans="2:13" s="1" customFormat="1" ht="36.6" customHeight="1">
      <c r="B28" s="2"/>
      <c r="C28" s="33"/>
      <c r="D28" s="90" t="s">
        <v>266</v>
      </c>
      <c r="E28" s="67" t="s">
        <v>297</v>
      </c>
      <c r="F28" s="176" t="s">
        <v>306</v>
      </c>
      <c r="G28" s="136" t="s">
        <v>302</v>
      </c>
      <c r="H28" s="137"/>
      <c r="I28" s="137"/>
      <c r="J28" s="137"/>
      <c r="K28" s="138"/>
      <c r="L28" s="36"/>
    </row>
    <row r="29" spans="2:13" s="1" customFormat="1" ht="37.799999999999997" customHeight="1">
      <c r="B29" s="2"/>
      <c r="C29" s="33"/>
      <c r="D29" s="90" t="s">
        <v>265</v>
      </c>
      <c r="E29" s="67" t="s">
        <v>298</v>
      </c>
      <c r="F29" s="70" t="s">
        <v>307</v>
      </c>
      <c r="G29" s="136" t="s">
        <v>303</v>
      </c>
      <c r="H29" s="137"/>
      <c r="I29" s="137"/>
      <c r="J29" s="137"/>
      <c r="K29" s="138"/>
      <c r="L29" s="36"/>
    </row>
    <row r="30" spans="2:13" s="1" customFormat="1">
      <c r="B30" s="2"/>
      <c r="C30" s="37"/>
      <c r="D30" s="30"/>
      <c r="E30" s="30"/>
      <c r="F30" s="30"/>
      <c r="G30" s="31"/>
      <c r="H30" s="30"/>
      <c r="I30" s="30"/>
      <c r="J30" s="30"/>
      <c r="K30" s="30"/>
      <c r="L30" s="32"/>
    </row>
    <row r="31" spans="2:13" s="1" customFormat="1">
      <c r="B31" s="2"/>
      <c r="C31" s="113" t="s">
        <v>49</v>
      </c>
      <c r="D31" s="115"/>
      <c r="E31" s="26"/>
      <c r="F31" s="27"/>
      <c r="G31" s="28"/>
      <c r="H31" s="27"/>
      <c r="I31" s="27"/>
      <c r="J31" s="27"/>
      <c r="K31" s="27"/>
      <c r="L31" s="29"/>
    </row>
    <row r="32" spans="2:13" s="1" customFormat="1">
      <c r="B32" s="2"/>
      <c r="C32" s="26"/>
      <c r="D32" s="27"/>
      <c r="E32" s="34"/>
      <c r="F32" s="34"/>
      <c r="G32" s="35"/>
      <c r="H32" s="34"/>
      <c r="I32" s="34"/>
      <c r="J32" s="34"/>
      <c r="K32" s="34"/>
      <c r="L32" s="36"/>
    </row>
    <row r="33" spans="2:12" s="1" customFormat="1">
      <c r="B33" s="2"/>
      <c r="C33" s="33"/>
      <c r="D33" s="34"/>
      <c r="E33" s="34"/>
      <c r="F33" s="34"/>
      <c r="G33" s="35"/>
      <c r="H33" s="34"/>
      <c r="I33" s="34"/>
      <c r="J33" s="34"/>
      <c r="K33" s="34"/>
      <c r="L33" s="36"/>
    </row>
    <row r="34" spans="2:12" s="1" customFormat="1">
      <c r="B34" s="2"/>
      <c r="C34" s="37"/>
      <c r="D34" s="30"/>
      <c r="E34" s="30"/>
      <c r="F34" s="30"/>
      <c r="G34" s="31"/>
      <c r="H34" s="30"/>
      <c r="I34" s="30"/>
      <c r="J34" s="30"/>
      <c r="K34" s="30"/>
      <c r="L34" s="32"/>
    </row>
    <row r="35" spans="2:12" s="1" customFormat="1">
      <c r="B35" s="2"/>
      <c r="G35" s="6"/>
    </row>
    <row r="36" spans="2:12" s="1" customFormat="1">
      <c r="B36" s="2" t="s">
        <v>60</v>
      </c>
      <c r="G36" s="6"/>
    </row>
    <row r="37" spans="2:12">
      <c r="C37" s="132" t="s">
        <v>57</v>
      </c>
      <c r="D37" s="132" t="s">
        <v>56</v>
      </c>
      <c r="E37" s="113" t="s">
        <v>58</v>
      </c>
      <c r="F37" s="115"/>
      <c r="G37" s="113" t="s">
        <v>63</v>
      </c>
      <c r="H37" s="115"/>
      <c r="I37" s="109" t="s">
        <v>64</v>
      </c>
      <c r="J37" s="111"/>
      <c r="K37" s="109" t="s">
        <v>65</v>
      </c>
      <c r="L37" s="111"/>
    </row>
    <row r="38" spans="2:12">
      <c r="C38" s="133"/>
      <c r="D38" s="133"/>
      <c r="E38" s="116"/>
      <c r="F38" s="118"/>
      <c r="G38" s="116"/>
      <c r="H38" s="118"/>
      <c r="I38" s="45" t="s">
        <v>66</v>
      </c>
      <c r="J38" s="46" t="s">
        <v>67</v>
      </c>
      <c r="K38" s="45" t="s">
        <v>66</v>
      </c>
      <c r="L38" s="46" t="s">
        <v>67</v>
      </c>
    </row>
    <row r="39" spans="2:12" ht="87">
      <c r="C39" s="90" t="s">
        <v>264</v>
      </c>
      <c r="D39" s="67" t="s">
        <v>176</v>
      </c>
      <c r="E39" s="171" t="s">
        <v>160</v>
      </c>
      <c r="F39" s="172"/>
      <c r="G39" s="131"/>
      <c r="H39" s="131"/>
      <c r="I39" s="43" t="s">
        <v>161</v>
      </c>
      <c r="J39" s="79" t="s">
        <v>243</v>
      </c>
      <c r="K39" s="43" t="s">
        <v>162</v>
      </c>
      <c r="L39" s="79" t="s">
        <v>163</v>
      </c>
    </row>
    <row r="40" spans="2:12" ht="104.4">
      <c r="C40" s="90" t="s">
        <v>262</v>
      </c>
      <c r="D40" s="67" t="s">
        <v>177</v>
      </c>
      <c r="E40" s="171" t="s">
        <v>164</v>
      </c>
      <c r="F40" s="172"/>
      <c r="G40" s="131"/>
      <c r="H40" s="131"/>
      <c r="I40" s="43" t="s">
        <v>244</v>
      </c>
      <c r="J40" s="79" t="s">
        <v>247</v>
      </c>
      <c r="K40" s="43" t="s">
        <v>162</v>
      </c>
      <c r="L40" s="79" t="s">
        <v>165</v>
      </c>
    </row>
    <row r="41" spans="2:12" ht="104.4">
      <c r="C41" s="90" t="s">
        <v>261</v>
      </c>
      <c r="D41" s="67" t="s">
        <v>178</v>
      </c>
      <c r="E41" s="171" t="s">
        <v>166</v>
      </c>
      <c r="F41" s="172"/>
      <c r="G41" s="131"/>
      <c r="H41" s="131"/>
      <c r="I41" s="43" t="s">
        <v>244</v>
      </c>
      <c r="J41" s="79" t="s">
        <v>246</v>
      </c>
      <c r="K41" s="43" t="s">
        <v>162</v>
      </c>
      <c r="L41" s="79" t="s">
        <v>167</v>
      </c>
    </row>
    <row r="42" spans="2:12" ht="104.4">
      <c r="C42" s="90" t="s">
        <v>265</v>
      </c>
      <c r="D42" s="67" t="s">
        <v>185</v>
      </c>
      <c r="E42" s="171" t="s">
        <v>168</v>
      </c>
      <c r="F42" s="172"/>
      <c r="G42" s="131"/>
      <c r="H42" s="131"/>
      <c r="I42" s="43" t="s">
        <v>244</v>
      </c>
      <c r="J42" s="79" t="s">
        <v>245</v>
      </c>
      <c r="K42" s="43" t="s">
        <v>162</v>
      </c>
      <c r="L42" s="79" t="s">
        <v>165</v>
      </c>
    </row>
    <row r="43" spans="2:12" ht="87">
      <c r="C43" s="90" t="s">
        <v>266</v>
      </c>
      <c r="D43" s="67" t="s">
        <v>186</v>
      </c>
      <c r="E43" s="171" t="s">
        <v>169</v>
      </c>
      <c r="F43" s="172"/>
      <c r="G43" s="131"/>
      <c r="H43" s="131"/>
      <c r="I43" s="43" t="s">
        <v>161</v>
      </c>
      <c r="J43" s="79" t="s">
        <v>170</v>
      </c>
      <c r="K43" s="43" t="s">
        <v>162</v>
      </c>
      <c r="L43" s="79" t="s">
        <v>171</v>
      </c>
    </row>
    <row r="44" spans="2:12" ht="117" customHeight="1">
      <c r="C44" s="90" t="s">
        <v>279</v>
      </c>
      <c r="D44" s="67" t="s">
        <v>187</v>
      </c>
      <c r="E44" s="171" t="s">
        <v>172</v>
      </c>
      <c r="F44" s="172"/>
      <c r="G44" s="131"/>
      <c r="H44" s="131"/>
      <c r="I44" s="43" t="s">
        <v>161</v>
      </c>
      <c r="J44" s="79" t="s">
        <v>173</v>
      </c>
      <c r="K44" s="43" t="s">
        <v>162</v>
      </c>
      <c r="L44" s="79" t="s">
        <v>171</v>
      </c>
    </row>
    <row r="45" spans="2:12" ht="104.4">
      <c r="C45" s="90" t="s">
        <v>266</v>
      </c>
      <c r="D45" s="67" t="s">
        <v>297</v>
      </c>
      <c r="E45" s="175" t="s">
        <v>304</v>
      </c>
      <c r="F45" s="172"/>
      <c r="G45" s="131"/>
      <c r="H45" s="131"/>
      <c r="I45" s="43" t="s">
        <v>244</v>
      </c>
      <c r="J45" s="79" t="s">
        <v>299</v>
      </c>
      <c r="K45" s="43" t="s">
        <v>162</v>
      </c>
      <c r="L45" s="79" t="s">
        <v>300</v>
      </c>
    </row>
    <row r="46" spans="2:12" ht="104.4">
      <c r="C46" s="90" t="s">
        <v>265</v>
      </c>
      <c r="D46" s="67" t="s">
        <v>298</v>
      </c>
      <c r="E46" s="175" t="s">
        <v>305</v>
      </c>
      <c r="F46" s="172"/>
      <c r="G46" s="131"/>
      <c r="H46" s="131"/>
      <c r="I46" s="43" t="s">
        <v>244</v>
      </c>
      <c r="J46" s="79" t="s">
        <v>301</v>
      </c>
      <c r="K46" s="43" t="s">
        <v>162</v>
      </c>
      <c r="L46" s="79" t="s">
        <v>300</v>
      </c>
    </row>
  </sheetData>
  <mergeCells count="48">
    <mergeCell ref="D6:L7"/>
    <mergeCell ref="E45:F45"/>
    <mergeCell ref="G45:H45"/>
    <mergeCell ref="E46:F46"/>
    <mergeCell ref="G46:H46"/>
    <mergeCell ref="G26:K26"/>
    <mergeCell ref="G27:K27"/>
    <mergeCell ref="C3:D3"/>
    <mergeCell ref="E3:L3"/>
    <mergeCell ref="C4:D4"/>
    <mergeCell ref="E4:L4"/>
    <mergeCell ref="C5:D5"/>
    <mergeCell ref="C8:D8"/>
    <mergeCell ref="H10:K10"/>
    <mergeCell ref="H11:K11"/>
    <mergeCell ref="H16:K16"/>
    <mergeCell ref="H17:K17"/>
    <mergeCell ref="H12:K12"/>
    <mergeCell ref="H13:K13"/>
    <mergeCell ref="C19:D19"/>
    <mergeCell ref="G21:K21"/>
    <mergeCell ref="G22:K22"/>
    <mergeCell ref="G25:K25"/>
    <mergeCell ref="G28:K28"/>
    <mergeCell ref="C31:D31"/>
    <mergeCell ref="I37:J37"/>
    <mergeCell ref="K37:L37"/>
    <mergeCell ref="E39:F39"/>
    <mergeCell ref="G39:H39"/>
    <mergeCell ref="H14:K14"/>
    <mergeCell ref="H15:K15"/>
    <mergeCell ref="G23:K23"/>
    <mergeCell ref="G24:K24"/>
    <mergeCell ref="E42:F42"/>
    <mergeCell ref="G42:H42"/>
    <mergeCell ref="E41:F41"/>
    <mergeCell ref="G41:H41"/>
    <mergeCell ref="E40:F40"/>
    <mergeCell ref="G40:H40"/>
    <mergeCell ref="G29:K29"/>
    <mergeCell ref="E43:F43"/>
    <mergeCell ref="G43:H43"/>
    <mergeCell ref="E44:F44"/>
    <mergeCell ref="G44:H44"/>
    <mergeCell ref="C37:C38"/>
    <mergeCell ref="D37:D38"/>
    <mergeCell ref="E37:F38"/>
    <mergeCell ref="G37:H38"/>
  </mergeCells>
  <phoneticPr fontId="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EF0AA-D46A-4B27-897C-6F4AE4B40C63}">
  <dimension ref="B2:M37"/>
  <sheetViews>
    <sheetView topLeftCell="A22" zoomScale="70" zoomScaleNormal="70" workbookViewId="0">
      <selection activeCell="I33" sqref="I33"/>
    </sheetView>
  </sheetViews>
  <sheetFormatPr defaultRowHeight="17.399999999999999"/>
  <cols>
    <col min="2" max="2" width="3.59765625" customWidth="1"/>
    <col min="3" max="3" width="11.69921875" bestFit="1" customWidth="1"/>
    <col min="4" max="4" width="17.296875" customWidth="1"/>
    <col min="5" max="5" width="15.5" customWidth="1"/>
    <col min="6" max="6" width="22.69921875" bestFit="1" customWidth="1"/>
    <col min="7" max="7" width="15.59765625" customWidth="1"/>
    <col min="8" max="8" width="17.69921875" bestFit="1" customWidth="1"/>
    <col min="9" max="9" width="22" customWidth="1"/>
    <col min="10" max="10" width="14" customWidth="1"/>
    <col min="11" max="11" width="20.296875" customWidth="1"/>
    <col min="12" max="12" width="19" customWidth="1"/>
  </cols>
  <sheetData>
    <row r="2" spans="2:13" s="1" customFormat="1">
      <c r="B2" s="2" t="s">
        <v>45</v>
      </c>
      <c r="G2" s="6"/>
    </row>
    <row r="3" spans="2:13" s="1" customFormat="1" ht="17.25" customHeight="1">
      <c r="B3" s="2"/>
      <c r="C3" s="139" t="s">
        <v>46</v>
      </c>
      <c r="D3" s="139"/>
      <c r="E3" s="144" t="s">
        <v>88</v>
      </c>
      <c r="F3" s="145"/>
      <c r="G3" s="145"/>
      <c r="H3" s="145"/>
      <c r="I3" s="145"/>
      <c r="J3" s="145"/>
      <c r="K3" s="145"/>
      <c r="L3" s="146"/>
    </row>
    <row r="4" spans="2:13" s="1" customFormat="1">
      <c r="B4" s="2"/>
      <c r="C4" s="139" t="s">
        <v>47</v>
      </c>
      <c r="D4" s="139"/>
      <c r="E4" s="147" t="s">
        <v>79</v>
      </c>
      <c r="F4" s="145"/>
      <c r="G4" s="145"/>
      <c r="H4" s="145"/>
      <c r="I4" s="145"/>
      <c r="J4" s="145"/>
      <c r="K4" s="145"/>
      <c r="L4" s="146"/>
    </row>
    <row r="5" spans="2:13" s="1" customFormat="1">
      <c r="B5" s="2"/>
      <c r="C5" s="139" t="s">
        <v>51</v>
      </c>
      <c r="D5" s="139"/>
      <c r="E5" s="64"/>
      <c r="F5" s="65"/>
      <c r="G5" s="61"/>
      <c r="H5" s="65"/>
      <c r="I5" s="65"/>
      <c r="J5" s="65"/>
      <c r="K5" s="65"/>
      <c r="L5" s="66"/>
    </row>
    <row r="6" spans="2:13" s="1" customFormat="1" ht="24.6" customHeight="1">
      <c r="B6" s="2"/>
      <c r="C6" s="38"/>
      <c r="D6" s="148" t="s">
        <v>86</v>
      </c>
      <c r="E6" s="149"/>
      <c r="F6" s="149"/>
      <c r="G6" s="149"/>
      <c r="H6" s="149"/>
      <c r="I6" s="149"/>
      <c r="J6" s="149"/>
      <c r="K6" s="149"/>
      <c r="L6" s="150"/>
    </row>
    <row r="7" spans="2:13" s="1" customFormat="1" ht="24.6" customHeight="1">
      <c r="B7" s="2"/>
      <c r="C7" s="37"/>
      <c r="D7" s="151"/>
      <c r="E7" s="151"/>
      <c r="F7" s="151"/>
      <c r="G7" s="151"/>
      <c r="H7" s="151"/>
      <c r="I7" s="151"/>
      <c r="J7" s="151"/>
      <c r="K7" s="151"/>
      <c r="L7" s="152"/>
    </row>
    <row r="8" spans="2:13" s="1" customFormat="1">
      <c r="B8" s="2"/>
      <c r="C8" s="109" t="s">
        <v>48</v>
      </c>
      <c r="D8" s="111"/>
      <c r="E8" s="27"/>
      <c r="F8" s="27"/>
      <c r="G8" s="28"/>
      <c r="H8" s="27"/>
      <c r="I8" s="27"/>
      <c r="J8" s="27"/>
      <c r="K8" s="27"/>
      <c r="L8" s="29"/>
    </row>
    <row r="9" spans="2:13" s="1" customFormat="1">
      <c r="B9" s="2"/>
      <c r="C9" s="33"/>
      <c r="D9" s="34"/>
      <c r="E9" s="34"/>
      <c r="F9" s="34"/>
      <c r="G9" s="35"/>
      <c r="H9" s="34"/>
      <c r="I9" s="34"/>
      <c r="J9" s="34"/>
      <c r="K9" s="34"/>
      <c r="L9" s="36"/>
    </row>
    <row r="10" spans="2:13" s="1" customFormat="1" ht="27" customHeight="1">
      <c r="B10" s="2"/>
      <c r="C10" s="33"/>
      <c r="D10" s="41" t="s">
        <v>52</v>
      </c>
      <c r="E10" s="68" t="s">
        <v>48</v>
      </c>
      <c r="F10" s="41" t="s">
        <v>53</v>
      </c>
      <c r="G10" s="41" t="s">
        <v>74</v>
      </c>
      <c r="H10" s="141" t="s">
        <v>54</v>
      </c>
      <c r="I10" s="142"/>
      <c r="J10" s="142"/>
      <c r="K10" s="143"/>
      <c r="L10" s="35"/>
      <c r="M10" s="69"/>
    </row>
    <row r="11" spans="2:13" s="1" customFormat="1" ht="17.399999999999999" customHeight="1">
      <c r="B11" s="2"/>
      <c r="C11" s="40"/>
      <c r="D11" s="72" t="s">
        <v>90</v>
      </c>
      <c r="E11" s="71" t="s">
        <v>77</v>
      </c>
      <c r="F11" s="25"/>
      <c r="G11" s="25">
        <v>50</v>
      </c>
      <c r="H11" s="156" t="s">
        <v>83</v>
      </c>
      <c r="I11" s="157"/>
      <c r="J11" s="157"/>
      <c r="K11" s="158"/>
      <c r="L11" s="35"/>
      <c r="M11" s="69"/>
    </row>
    <row r="12" spans="2:13" s="1" customFormat="1">
      <c r="B12" s="2"/>
      <c r="C12" s="40"/>
      <c r="D12" s="67" t="s">
        <v>78</v>
      </c>
      <c r="E12" s="71" t="s">
        <v>75</v>
      </c>
      <c r="F12" s="25"/>
      <c r="G12" s="25">
        <v>1</v>
      </c>
      <c r="H12" s="156" t="s">
        <v>80</v>
      </c>
      <c r="I12" s="134"/>
      <c r="J12" s="134"/>
      <c r="K12" s="135"/>
      <c r="L12" s="35"/>
      <c r="M12" s="69"/>
    </row>
    <row r="13" spans="2:13" s="1" customFormat="1" ht="17.399999999999999" customHeight="1">
      <c r="B13" s="2"/>
      <c r="C13" s="40"/>
      <c r="D13" s="67" t="s">
        <v>82</v>
      </c>
      <c r="E13" s="71" t="s">
        <v>75</v>
      </c>
      <c r="F13" s="25"/>
      <c r="G13" s="25">
        <v>1</v>
      </c>
      <c r="H13" s="156" t="s">
        <v>81</v>
      </c>
      <c r="I13" s="134"/>
      <c r="J13" s="134"/>
      <c r="K13" s="135"/>
      <c r="L13" s="35"/>
      <c r="M13" s="69"/>
    </row>
    <row r="14" spans="2:13" s="1" customFormat="1">
      <c r="B14" s="2"/>
      <c r="C14" s="40"/>
      <c r="D14" s="72" t="s">
        <v>89</v>
      </c>
      <c r="E14" s="71" t="s">
        <v>77</v>
      </c>
      <c r="F14" s="25"/>
      <c r="G14" s="25"/>
      <c r="H14" s="156" t="s">
        <v>83</v>
      </c>
      <c r="I14" s="157"/>
      <c r="J14" s="157"/>
      <c r="K14" s="158"/>
      <c r="L14" s="35"/>
      <c r="M14" s="69"/>
    </row>
    <row r="15" spans="2:13" s="1" customFormat="1">
      <c r="B15" s="2"/>
      <c r="C15" s="33"/>
      <c r="D15" s="34"/>
      <c r="E15" s="34"/>
      <c r="F15" s="34"/>
      <c r="G15" s="35"/>
      <c r="H15" s="34"/>
      <c r="I15" s="34"/>
      <c r="J15" s="34"/>
      <c r="K15" s="34"/>
      <c r="L15" s="36"/>
    </row>
    <row r="16" spans="2:13" s="1" customFormat="1">
      <c r="B16" s="2"/>
      <c r="C16" s="139" t="s">
        <v>50</v>
      </c>
      <c r="D16" s="139"/>
      <c r="E16" s="26"/>
      <c r="F16" s="27"/>
      <c r="G16" s="28"/>
      <c r="H16" s="27"/>
      <c r="I16" s="27"/>
      <c r="J16" s="27"/>
      <c r="K16" s="27"/>
      <c r="L16" s="29"/>
    </row>
    <row r="17" spans="2:12" s="1" customFormat="1">
      <c r="B17" s="2"/>
      <c r="C17" s="26"/>
      <c r="D17" s="27"/>
      <c r="E17" s="34"/>
      <c r="F17" s="34"/>
      <c r="G17" s="35"/>
      <c r="H17" s="34"/>
      <c r="I17" s="34"/>
      <c r="J17" s="34"/>
      <c r="K17" s="34"/>
      <c r="L17" s="36"/>
    </row>
    <row r="18" spans="2:12" s="1" customFormat="1">
      <c r="B18" s="2"/>
      <c r="C18" s="33"/>
      <c r="D18" s="41" t="s">
        <v>57</v>
      </c>
      <c r="E18" s="41" t="s">
        <v>56</v>
      </c>
      <c r="F18" s="41" t="s">
        <v>58</v>
      </c>
      <c r="G18" s="140" t="s">
        <v>59</v>
      </c>
      <c r="H18" s="140"/>
      <c r="I18" s="140"/>
      <c r="J18" s="140"/>
      <c r="K18" s="140"/>
      <c r="L18" s="36"/>
    </row>
    <row r="19" spans="2:12" s="1" customFormat="1" ht="43.2">
      <c r="B19" s="2"/>
      <c r="C19" s="33"/>
      <c r="D19" s="70" t="s">
        <v>275</v>
      </c>
      <c r="E19" s="67" t="s">
        <v>100</v>
      </c>
      <c r="F19" s="173" t="s">
        <v>87</v>
      </c>
      <c r="G19" s="168" t="s">
        <v>85</v>
      </c>
      <c r="H19" s="169"/>
      <c r="I19" s="169"/>
      <c r="J19" s="169"/>
      <c r="K19" s="170"/>
      <c r="L19" s="36"/>
    </row>
    <row r="20" spans="2:12" s="1" customFormat="1" ht="59.4" customHeight="1">
      <c r="B20" s="2"/>
      <c r="C20" s="33"/>
      <c r="D20" s="70" t="s">
        <v>276</v>
      </c>
      <c r="E20" s="67" t="s">
        <v>127</v>
      </c>
      <c r="F20" s="173" t="s">
        <v>87</v>
      </c>
      <c r="G20" s="168" t="s">
        <v>84</v>
      </c>
      <c r="H20" s="169"/>
      <c r="I20" s="169"/>
      <c r="J20" s="169"/>
      <c r="K20" s="170"/>
      <c r="L20" s="36"/>
    </row>
    <row r="21" spans="2:12" s="1" customFormat="1">
      <c r="B21" s="2"/>
      <c r="C21" s="33"/>
      <c r="D21" s="154" t="s">
        <v>273</v>
      </c>
      <c r="E21" s="67" t="s">
        <v>128</v>
      </c>
      <c r="F21" s="173" t="s">
        <v>133</v>
      </c>
      <c r="G21" s="168" t="s">
        <v>132</v>
      </c>
      <c r="H21" s="169"/>
      <c r="I21" s="169"/>
      <c r="J21" s="169"/>
      <c r="K21" s="170"/>
      <c r="L21" s="36"/>
    </row>
    <row r="22" spans="2:12" s="1" customFormat="1">
      <c r="B22" s="2"/>
      <c r="C22" s="33"/>
      <c r="D22" s="155"/>
      <c r="E22" s="67" t="s">
        <v>259</v>
      </c>
      <c r="F22" s="173" t="s">
        <v>133</v>
      </c>
      <c r="G22" s="168" t="s">
        <v>132</v>
      </c>
      <c r="H22" s="169"/>
      <c r="I22" s="169"/>
      <c r="J22" s="169"/>
      <c r="K22" s="170"/>
      <c r="L22" s="36"/>
    </row>
    <row r="23" spans="2:12" s="1" customFormat="1" ht="28.8">
      <c r="B23" s="2"/>
      <c r="C23" s="33"/>
      <c r="D23" s="70" t="s">
        <v>270</v>
      </c>
      <c r="E23" s="67" t="s">
        <v>260</v>
      </c>
      <c r="F23" s="173" t="s">
        <v>257</v>
      </c>
      <c r="G23" s="174" t="s">
        <v>256</v>
      </c>
      <c r="H23" s="169"/>
      <c r="I23" s="169"/>
      <c r="J23" s="169"/>
      <c r="K23" s="170"/>
      <c r="L23" s="36"/>
    </row>
    <row r="24" spans="2:12" s="1" customFormat="1">
      <c r="B24" s="2"/>
      <c r="C24" s="37"/>
      <c r="D24" s="30"/>
      <c r="E24" s="30"/>
      <c r="F24" s="30"/>
      <c r="G24" s="31"/>
      <c r="H24" s="30"/>
      <c r="I24" s="30"/>
      <c r="J24" s="30"/>
      <c r="K24" s="30"/>
      <c r="L24" s="32"/>
    </row>
    <row r="25" spans="2:12" s="1" customFormat="1">
      <c r="B25" s="2"/>
      <c r="C25" s="113" t="s">
        <v>49</v>
      </c>
      <c r="D25" s="115"/>
      <c r="E25" s="26"/>
      <c r="F25" s="27"/>
      <c r="G25" s="28"/>
      <c r="H25" s="27"/>
      <c r="I25" s="27"/>
      <c r="J25" s="27"/>
      <c r="K25" s="27"/>
      <c r="L25" s="29"/>
    </row>
    <row r="26" spans="2:12" s="1" customFormat="1">
      <c r="B26" s="2"/>
      <c r="C26" s="26"/>
      <c r="D26" s="27"/>
      <c r="E26" s="34"/>
      <c r="F26" s="34"/>
      <c r="G26" s="35"/>
      <c r="H26" s="34"/>
      <c r="I26" s="34"/>
      <c r="J26" s="34"/>
      <c r="K26" s="34"/>
      <c r="L26" s="36"/>
    </row>
    <row r="27" spans="2:12" s="1" customFormat="1">
      <c r="B27" s="2"/>
      <c r="C27" s="33"/>
      <c r="D27" s="34"/>
      <c r="E27" s="34"/>
      <c r="F27" s="34"/>
      <c r="G27" s="35"/>
      <c r="H27" s="34"/>
      <c r="I27" s="34"/>
      <c r="J27" s="34"/>
      <c r="K27" s="34"/>
      <c r="L27" s="36"/>
    </row>
    <row r="28" spans="2:12" s="1" customFormat="1">
      <c r="B28" s="2"/>
      <c r="C28" s="37"/>
      <c r="D28" s="30"/>
      <c r="E28" s="30"/>
      <c r="F28" s="30"/>
      <c r="G28" s="31"/>
      <c r="H28" s="30"/>
      <c r="I28" s="30"/>
      <c r="J28" s="30"/>
      <c r="K28" s="30"/>
      <c r="L28" s="32"/>
    </row>
    <row r="29" spans="2:12" s="1" customFormat="1">
      <c r="B29" s="2"/>
      <c r="G29" s="6"/>
    </row>
    <row r="30" spans="2:12" s="1" customFormat="1">
      <c r="B30" s="2" t="s">
        <v>60</v>
      </c>
      <c r="G30" s="6"/>
    </row>
    <row r="31" spans="2:12">
      <c r="C31" s="132" t="s">
        <v>57</v>
      </c>
      <c r="D31" s="132" t="s">
        <v>56</v>
      </c>
      <c r="E31" s="113" t="s">
        <v>58</v>
      </c>
      <c r="F31" s="115"/>
      <c r="G31" s="113" t="s">
        <v>63</v>
      </c>
      <c r="H31" s="115"/>
      <c r="I31" s="109" t="s">
        <v>64</v>
      </c>
      <c r="J31" s="111"/>
      <c r="K31" s="109" t="s">
        <v>65</v>
      </c>
      <c r="L31" s="111"/>
    </row>
    <row r="32" spans="2:12">
      <c r="C32" s="133"/>
      <c r="D32" s="133"/>
      <c r="E32" s="116"/>
      <c r="F32" s="118"/>
      <c r="G32" s="116"/>
      <c r="H32" s="118"/>
      <c r="I32" s="45" t="s">
        <v>66</v>
      </c>
      <c r="J32" s="46" t="s">
        <v>67</v>
      </c>
      <c r="K32" s="45" t="s">
        <v>66</v>
      </c>
      <c r="L32" s="46" t="s">
        <v>67</v>
      </c>
    </row>
    <row r="33" spans="3:12" ht="52.2">
      <c r="C33" s="70" t="s">
        <v>275</v>
      </c>
      <c r="D33" s="67" t="s">
        <v>179</v>
      </c>
      <c r="E33" s="175" t="s">
        <v>87</v>
      </c>
      <c r="F33" s="172"/>
      <c r="G33" s="153"/>
      <c r="H33" s="131"/>
      <c r="I33" s="75" t="s">
        <v>93</v>
      </c>
      <c r="J33" s="78" t="s">
        <v>91</v>
      </c>
      <c r="K33" s="75" t="s">
        <v>121</v>
      </c>
      <c r="L33" s="78" t="s">
        <v>122</v>
      </c>
    </row>
    <row r="34" spans="3:12" ht="52.2">
      <c r="C34" s="70" t="s">
        <v>276</v>
      </c>
      <c r="D34" s="67" t="s">
        <v>180</v>
      </c>
      <c r="E34" s="175" t="s">
        <v>87</v>
      </c>
      <c r="F34" s="172"/>
      <c r="G34" s="153"/>
      <c r="H34" s="131"/>
      <c r="I34" s="75" t="s">
        <v>93</v>
      </c>
      <c r="J34" s="78" t="s">
        <v>92</v>
      </c>
      <c r="K34" s="75" t="s">
        <v>121</v>
      </c>
      <c r="L34" s="78" t="s">
        <v>123</v>
      </c>
    </row>
    <row r="35" spans="3:12" ht="52.2">
      <c r="C35" s="154" t="s">
        <v>274</v>
      </c>
      <c r="D35" s="67" t="s">
        <v>181</v>
      </c>
      <c r="E35" s="175" t="s">
        <v>133</v>
      </c>
      <c r="F35" s="172"/>
      <c r="G35" s="153"/>
      <c r="H35" s="131"/>
      <c r="I35" s="75" t="s">
        <v>93</v>
      </c>
      <c r="J35" s="78" t="s">
        <v>129</v>
      </c>
      <c r="K35" s="75" t="s">
        <v>121</v>
      </c>
      <c r="L35" s="78" t="s">
        <v>130</v>
      </c>
    </row>
    <row r="36" spans="3:12" ht="52.2">
      <c r="C36" s="155"/>
      <c r="D36" s="67" t="s">
        <v>239</v>
      </c>
      <c r="E36" s="175" t="s">
        <v>133</v>
      </c>
      <c r="F36" s="172"/>
      <c r="G36" s="153"/>
      <c r="H36" s="131"/>
      <c r="I36" s="75" t="s">
        <v>93</v>
      </c>
      <c r="J36" s="78" t="s">
        <v>240</v>
      </c>
      <c r="K36" s="75" t="s">
        <v>121</v>
      </c>
      <c r="L36" s="78" t="s">
        <v>130</v>
      </c>
    </row>
    <row r="37" spans="3:12" ht="52.2">
      <c r="C37" s="70" t="s">
        <v>270</v>
      </c>
      <c r="D37" s="67" t="s">
        <v>249</v>
      </c>
      <c r="E37" s="175" t="s">
        <v>257</v>
      </c>
      <c r="F37" s="172"/>
      <c r="G37" s="153"/>
      <c r="H37" s="131"/>
      <c r="I37" s="75" t="s">
        <v>93</v>
      </c>
      <c r="J37" s="78" t="s">
        <v>250</v>
      </c>
      <c r="K37" s="75" t="s">
        <v>121</v>
      </c>
      <c r="L37" s="78" t="s">
        <v>251</v>
      </c>
    </row>
  </sheetData>
  <mergeCells count="38">
    <mergeCell ref="D6:L7"/>
    <mergeCell ref="C3:D3"/>
    <mergeCell ref="E3:L3"/>
    <mergeCell ref="C4:D4"/>
    <mergeCell ref="E4:L4"/>
    <mergeCell ref="C5:D5"/>
    <mergeCell ref="C25:D25"/>
    <mergeCell ref="C8:D8"/>
    <mergeCell ref="H10:K10"/>
    <mergeCell ref="H11:K11"/>
    <mergeCell ref="H13:K13"/>
    <mergeCell ref="H14:K14"/>
    <mergeCell ref="C16:D16"/>
    <mergeCell ref="H12:K12"/>
    <mergeCell ref="G33:H33"/>
    <mergeCell ref="E34:F34"/>
    <mergeCell ref="G34:H34"/>
    <mergeCell ref="G18:K18"/>
    <mergeCell ref="G19:K19"/>
    <mergeCell ref="G20:K20"/>
    <mergeCell ref="G23:K23"/>
    <mergeCell ref="G22:K22"/>
    <mergeCell ref="E37:F37"/>
    <mergeCell ref="G37:H37"/>
    <mergeCell ref="G21:K21"/>
    <mergeCell ref="C35:C36"/>
    <mergeCell ref="D21:D22"/>
    <mergeCell ref="C31:C32"/>
    <mergeCell ref="D31:D32"/>
    <mergeCell ref="E31:F32"/>
    <mergeCell ref="G31:H32"/>
    <mergeCell ref="E36:F36"/>
    <mergeCell ref="G36:H36"/>
    <mergeCell ref="E35:F35"/>
    <mergeCell ref="G35:H35"/>
    <mergeCell ref="I31:J31"/>
    <mergeCell ref="K31:L31"/>
    <mergeCell ref="E33:F33"/>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11</vt:i4>
      </vt:variant>
    </vt:vector>
  </HeadingPairs>
  <TitlesOfParts>
    <vt:vector size="11" baseType="lpstr">
      <vt:lpstr>Summary</vt:lpstr>
      <vt:lpstr>main</vt:lpstr>
      <vt:lpstr>Counter</vt:lpstr>
      <vt:lpstr>FallingDetect</vt:lpstr>
      <vt:lpstr>RisingDetect</vt:lpstr>
      <vt:lpstr>SR_FilpFlop</vt:lpstr>
      <vt:lpstr>button interface</vt:lpstr>
      <vt:lpstr>ModeSelect</vt:lpstr>
      <vt:lpstr>Accelate</vt:lpstr>
      <vt:lpstr>Decelate</vt:lpstr>
      <vt:lpstr>AlarmFlag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SeongBae Lim</dc:creator>
  <cp:lastModifiedBy>MH</cp:lastModifiedBy>
  <dcterms:created xsi:type="dcterms:W3CDTF">2021-09-29T00:36:42Z</dcterms:created>
  <dcterms:modified xsi:type="dcterms:W3CDTF">2021-12-27T01:41:53Z</dcterms:modified>
</cp:coreProperties>
</file>