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hcho\Desktop\cruise-controller\cruise-controller-development\Report\"/>
    </mc:Choice>
  </mc:AlternateContent>
  <bookViews>
    <workbookView xWindow="0" yWindow="0" windowWidth="23040" windowHeight="9300" activeTab="2"/>
  </bookViews>
  <sheets>
    <sheet name="Summary" sheetId="1" r:id="rId1"/>
    <sheet name="검증 기준" sheetId="2" r:id="rId2"/>
    <sheet name="main" sheetId="3" r:id="rId3"/>
  </sheets>
  <definedNames>
    <definedName name="_xlnm._FilterDatabase" localSheetId="2" hidden="1">main!$L$3:$T$182</definedName>
    <definedName name="_xlnm._FilterDatabase" localSheetId="1" hidden="1">'검증 기준'!$C$7:$H$7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4" i="2"/>
  <c r="F4" i="2"/>
  <c r="D4" i="2"/>
  <c r="I4" i="3" l="1"/>
  <c r="G4" i="2"/>
  <c r="I15" i="3" l="1"/>
  <c r="I14" i="3"/>
  <c r="I13" i="3"/>
  <c r="I12" i="3"/>
  <c r="I11" i="3"/>
  <c r="I10" i="3"/>
  <c r="I9" i="3"/>
  <c r="I8" i="3"/>
  <c r="J31" i="1"/>
</calcChain>
</file>

<file path=xl/sharedStrings.xml><?xml version="1.0" encoding="utf-8"?>
<sst xmlns="http://schemas.openxmlformats.org/spreadsheetml/2006/main" count="1361" uniqueCount="372">
  <si>
    <t>1. 검증 대상</t>
    <phoneticPr fontId="1" type="noConversion"/>
  </si>
  <si>
    <t>검증 대상</t>
    <phoneticPr fontId="1" type="noConversion"/>
  </si>
  <si>
    <t>버전</t>
    <phoneticPr fontId="1" type="noConversion"/>
  </si>
  <si>
    <t>2. 검증환경</t>
    <phoneticPr fontId="1" type="noConversion"/>
  </si>
  <si>
    <t>3. 검증 인력</t>
    <phoneticPr fontId="1" type="noConversion"/>
  </si>
  <si>
    <t>담당자</t>
    <phoneticPr fontId="1" type="noConversion"/>
  </si>
  <si>
    <t>직급</t>
    <phoneticPr fontId="1" type="noConversion"/>
  </si>
  <si>
    <t>4. 검증 기준</t>
    <phoneticPr fontId="1" type="noConversion"/>
  </si>
  <si>
    <t>수행 도구</t>
    <phoneticPr fontId="1" type="noConversion"/>
  </si>
  <si>
    <t>버전</t>
    <phoneticPr fontId="1" type="noConversion"/>
  </si>
  <si>
    <t>역할</t>
    <phoneticPr fontId="1" type="noConversion"/>
  </si>
  <si>
    <t>Advisory</t>
    <phoneticPr fontId="1" type="noConversion"/>
  </si>
  <si>
    <t>Mandatory</t>
    <phoneticPr fontId="1" type="noConversion"/>
  </si>
  <si>
    <t>Required</t>
    <phoneticPr fontId="1" type="noConversion"/>
  </si>
  <si>
    <t>5. 검증 요약</t>
    <phoneticPr fontId="1" type="noConversion"/>
  </si>
  <si>
    <t>- 전체 위배 현황</t>
    <phoneticPr fontId="1" type="noConversion"/>
  </si>
  <si>
    <t>1. 검증 기준</t>
    <phoneticPr fontId="1" type="noConversion"/>
  </si>
  <si>
    <t>룰 번호</t>
    <phoneticPr fontId="1" type="noConversion"/>
  </si>
  <si>
    <t>적용 구분</t>
    <phoneticPr fontId="1" type="noConversion"/>
  </si>
  <si>
    <t>심각도</t>
    <phoneticPr fontId="1" type="noConversion"/>
  </si>
  <si>
    <t>비고</t>
    <phoneticPr fontId="1" type="noConversion"/>
  </si>
  <si>
    <t>File</t>
    <phoneticPr fontId="1" type="noConversion"/>
  </si>
  <si>
    <t>System</t>
    <phoneticPr fontId="1" type="noConversion"/>
  </si>
  <si>
    <t>Cruise Control</t>
    <phoneticPr fontId="1" type="noConversion"/>
  </si>
  <si>
    <t>MISRA C: 2012</t>
  </si>
  <si>
    <t>- File 별 위배 현황</t>
    <phoneticPr fontId="1" type="noConversion"/>
  </si>
  <si>
    <t>2. 검증 기준 상세</t>
    <phoneticPr fontId="1" type="noConversion"/>
  </si>
  <si>
    <t>O</t>
    <phoneticPr fontId="1" type="noConversion"/>
  </si>
  <si>
    <t>내용</t>
    <phoneticPr fontId="1" type="noConversion"/>
  </si>
  <si>
    <t>File</t>
    <phoneticPr fontId="1" type="noConversion"/>
  </si>
  <si>
    <t>pLOC</t>
    <phoneticPr fontId="1" type="noConversion"/>
  </si>
  <si>
    <t>FUCYC</t>
    <phoneticPr fontId="1" type="noConversion"/>
  </si>
  <si>
    <t>Function</t>
    <phoneticPr fontId="1" type="noConversion"/>
  </si>
  <si>
    <t>Violations</t>
    <phoneticPr fontId="1" type="noConversion"/>
  </si>
  <si>
    <t>Line</t>
    <phoneticPr fontId="1" type="noConversion"/>
  </si>
  <si>
    <t>Rule No.</t>
    <phoneticPr fontId="1" type="noConversion"/>
  </si>
  <si>
    <t>Description</t>
    <phoneticPr fontId="1" type="noConversion"/>
  </si>
  <si>
    <t>Comment</t>
    <phoneticPr fontId="1" type="noConversion"/>
  </si>
  <si>
    <t>Remark</t>
    <phoneticPr fontId="1" type="noConversion"/>
  </si>
  <si>
    <t>File</t>
    <phoneticPr fontId="1" type="noConversion"/>
  </si>
  <si>
    <t>Function</t>
    <phoneticPr fontId="1" type="noConversion"/>
  </si>
  <si>
    <t>1. 정적 검증 수행 결과</t>
    <phoneticPr fontId="1" type="noConversion"/>
  </si>
  <si>
    <t>2. 함수 별 정적 검증 수행 결과</t>
    <phoneticPr fontId="1" type="noConversion"/>
  </si>
  <si>
    <t>3.위배 상세</t>
    <phoneticPr fontId="1" type="noConversion"/>
  </si>
  <si>
    <t>Total</t>
    <phoneticPr fontId="1" type="noConversion"/>
  </si>
  <si>
    <t>Violations</t>
    <phoneticPr fontId="1" type="noConversion"/>
  </si>
  <si>
    <t>pLOC</t>
    <phoneticPr fontId="1" type="noConversion"/>
  </si>
  <si>
    <t>FUCYC</t>
    <phoneticPr fontId="1" type="noConversion"/>
  </si>
  <si>
    <t>Total</t>
    <phoneticPr fontId="1" type="noConversion"/>
  </si>
  <si>
    <t>System</t>
    <phoneticPr fontId="1" type="noConversion"/>
  </si>
  <si>
    <t>Code Inspector</t>
    <phoneticPr fontId="1" type="noConversion"/>
  </si>
  <si>
    <t>3.7.8</t>
    <phoneticPr fontId="1" type="noConversion"/>
  </si>
  <si>
    <t>main</t>
  </si>
  <si>
    <t>main</t>
    <phoneticPr fontId="1" type="noConversion"/>
  </si>
  <si>
    <t>alram_flag</t>
  </si>
  <si>
    <t>alram_flag</t>
    <phoneticPr fontId="1" type="noConversion"/>
  </si>
  <si>
    <t>Press_Button_Interface</t>
  </si>
  <si>
    <t>readInput</t>
  </si>
  <si>
    <t>readInput</t>
    <phoneticPr fontId="1" type="noConversion"/>
  </si>
  <si>
    <t>Decelerate</t>
  </si>
  <si>
    <t>Decelerate</t>
    <phoneticPr fontId="1" type="noConversion"/>
  </si>
  <si>
    <t>Accelerate</t>
  </si>
  <si>
    <t>Accelerate</t>
    <phoneticPr fontId="1" type="noConversion"/>
  </si>
  <si>
    <t>cruise_mode</t>
  </si>
  <si>
    <t>cruise_mode</t>
    <phoneticPr fontId="1" type="noConversion"/>
  </si>
  <si>
    <t>Press_Button_Interface</t>
    <phoneticPr fontId="1" type="noConversion"/>
  </si>
  <si>
    <t>기타</t>
    <phoneticPr fontId="1" type="noConversion"/>
  </si>
  <si>
    <t>main.c</t>
    <phoneticPr fontId="1" type="noConversion"/>
  </si>
  <si>
    <t>MISRA_C_2012_21_06</t>
  </si>
  <si>
    <t>MISRA_C_2012_02_05</t>
  </si>
  <si>
    <t>MISRA_C_2012_DIR_04_06</t>
  </si>
  <si>
    <t>MISRA_C_2012_08_07</t>
  </si>
  <si>
    <t>MISRA_C_2012_08_04</t>
  </si>
  <si>
    <t>MISRA_C_2012_05_03</t>
  </si>
  <si>
    <t>MISRA_C_2012_15_05</t>
  </si>
  <si>
    <t>MISRA_C_2012_12_01</t>
  </si>
  <si>
    <t>MISRA_C_2012_17_07</t>
  </si>
  <si>
    <t>MISRA_C_2012_10_04</t>
  </si>
  <si>
    <t>MISRA_C_2012_02_07</t>
  </si>
  <si>
    <t>MISRA_C_2012_DIR_04_04</t>
  </si>
  <si>
    <t>MISRA_C_2012_08_02</t>
  </si>
  <si>
    <t>MISRA_C_2012_14_04</t>
  </si>
  <si>
    <t>MISRA_C_2012_10_08</t>
  </si>
  <si>
    <t>MISRA_C_2012_10_03</t>
  </si>
  <si>
    <t>MISRA_C_2012_17_04</t>
  </si>
  <si>
    <t>MISRA_C_2012_07_04</t>
    <phoneticPr fontId="1" type="noConversion"/>
  </si>
  <si>
    <t>Required</t>
  </si>
  <si>
    <t>Advisory</t>
  </si>
  <si>
    <t>Advisory</t>
    <phoneticPr fontId="1" type="noConversion"/>
  </si>
  <si>
    <t>Advisory</t>
    <phoneticPr fontId="1" type="noConversion"/>
  </si>
  <si>
    <t/>
  </si>
  <si>
    <t xml:space="preserve">stdio.h는 include가 금지된 파일임 </t>
  </si>
  <si>
    <t>bool가 basic numerical type을 사용</t>
  </si>
  <si>
    <t>enum &lt;unnamed&gt;가 basic numerical type을 사용</t>
  </si>
  <si>
    <t>eInputKey가 basic numerical type을 사용</t>
  </si>
  <si>
    <t>변수 current_spd의 정의 이전에 선언이 존재하지 않음</t>
  </si>
  <si>
    <t xml:space="preserve">하나의 Translation unit에서만 쓰인 파일 scope 변수 current_spd는 static으로 선언되어야 함 </t>
  </si>
  <si>
    <t>변수 target_spd의 정의 이전에 선언이 존재하지 않음</t>
  </si>
  <si>
    <t xml:space="preserve">하나의 Translation unit에서만 쓰인 파일 scope 변수 target_spd는 static으로 선언되어야 함 </t>
  </si>
  <si>
    <t xml:space="preserve">하나의 Translation unit에서만 쓰인 파일 scope 변수 cruise_mode_status는 static으로 선언되어야 함 </t>
  </si>
  <si>
    <t xml:space="preserve">하나의 Translation unit에서만 쓰인 파일 scope 함수 cruise_mode는 static으로 선언되어야 함 </t>
  </si>
  <si>
    <t>int가 basic numerical type을 사용</t>
  </si>
  <si>
    <t xml:space="preserve">함수 cruise_mode 는 6 개의 exit point 를 가짐 </t>
  </si>
  <si>
    <t>연산자 ==는 괄호가 필요함</t>
  </si>
  <si>
    <t>연산자 !=는 괄호가 필요함</t>
  </si>
  <si>
    <t xml:space="preserve">반환 타입이 void가 아닌 함수 printf의 호출 결과 값이 사용 또는 저장되지 않았음. </t>
  </si>
  <si>
    <t xml:space="preserve">printf는 사용이 금지된 함수임 </t>
  </si>
  <si>
    <t>연산자 &gt;=는 괄호가 필요함</t>
  </si>
  <si>
    <t>일반 산술변환의 두 피연산자가 다른 essential type임 ( signed / bool )</t>
  </si>
  <si>
    <t xml:space="preserve">반환 타입이 void가 아닌 함수 scanf의 호출 결과 값이 사용 또는 저장되지 않았음. </t>
  </si>
  <si>
    <t>ButtonType가 basic numerical type을 사용</t>
  </si>
  <si>
    <t>함수 Press_Button_Interface의 파라미터가 없지만 명시적인 void 타입 파라미터를 선언하지 않았음</t>
  </si>
  <si>
    <t xml:space="preserve">하나의 Translation unit에서만 쓰인 파일 scope 함수 Press_Button_Interface는 static으로 선언되어야 함 </t>
  </si>
  <si>
    <t>float가 basic numerical type을 사용</t>
  </si>
  <si>
    <t>LARGE_INTEGER가 basic numerical type을 사용</t>
  </si>
  <si>
    <t xml:space="preserve">반환 타입이 void가 아닌 함수 QueryPerformanceFrequency의 호출 결과 값이 사용 또는 저장되지 않았음. </t>
  </si>
  <si>
    <t xml:space="preserve">반환 타입이 void가 아닌 함수 QueryPerformanceCounter의 호출 결과 값이 사용 또는 저장되지 않았음. </t>
  </si>
  <si>
    <t xml:space="preserve">조건문과 반복문 등에 사용된 제어식의 최종 결과타입은 bool 타입만 사용 가능함 </t>
  </si>
  <si>
    <t>일반 산술변환의 두 피연산자가 다른 essential type임 ( float / signed )</t>
  </si>
  <si>
    <t xml:space="preserve">타입이 long long인 복합수식문을 크거나 다른 essential type인 double로 명시적으로 변환하면 안됨 </t>
  </si>
  <si>
    <t>enum &lt;unnamed&gt; 타입이 더 작거나 다른 essential 타입인 int으로 변환되었음</t>
  </si>
  <si>
    <t xml:space="preserve">반환 타입이 void가 아닌 함수 _getch의 호출 결과 값이 사용 또는 저장되지 않았음. </t>
  </si>
  <si>
    <t>double 타입이 더 작거나 다른 essential 타입인 float으로 변환되었음</t>
  </si>
  <si>
    <t>연산자 &lt;는 괄호가 필요함</t>
  </si>
  <si>
    <t>일반 산술변환의 두 피연산자가 다른 essential type임 ( signed / enum )</t>
  </si>
  <si>
    <t xml:space="preserve">하나의 Translation unit에서만 쓰인 파일 scope 함수 alram_flag는 static으로 선언되어야 함 </t>
  </si>
  <si>
    <t xml:space="preserve">함수 alram_flag 는 6 개의 exit point 를 가짐 </t>
  </si>
  <si>
    <t xml:space="preserve">파라미터 argv 가 함수 안에서 사용되지 않았음 </t>
  </si>
  <si>
    <t xml:space="preserve">파라미터 argc 가 함수 안에서 사용되지 않았음 </t>
  </si>
  <si>
    <t>Status</t>
    <phoneticPr fontId="1" type="noConversion"/>
  </si>
  <si>
    <t>main.c</t>
    <phoneticPr fontId="1" type="noConversion"/>
  </si>
  <si>
    <t>main.c</t>
    <phoneticPr fontId="1" type="noConversion"/>
  </si>
  <si>
    <t>Cruise Control 제어기</t>
    <phoneticPr fontId="1" type="noConversion"/>
  </si>
  <si>
    <t>개수</t>
    <phoneticPr fontId="1" type="noConversion"/>
  </si>
  <si>
    <t>MISRA_C_2012_01_01</t>
  </si>
  <si>
    <t>MISRA_C_2012_01_02</t>
  </si>
  <si>
    <t>MISRA_C_2012_01_03</t>
  </si>
  <si>
    <t>MISRA_C_2012_02_01</t>
  </si>
  <si>
    <t>MISRA_C_2012_02_02</t>
  </si>
  <si>
    <t>MISRA_C_2012_02_03</t>
  </si>
  <si>
    <t>MISRA_C_2012_02_04</t>
  </si>
  <si>
    <t>MISRA_C_2012_02_06</t>
  </si>
  <si>
    <t>MISRA_C_2012_03_01</t>
  </si>
  <si>
    <t>MISRA_C_2012_03_02</t>
  </si>
  <si>
    <t>MISRA_C_2012_04_01</t>
  </si>
  <si>
    <t>MISRA_C_2012_04_02</t>
  </si>
  <si>
    <t>MISRA_C_2012_05_01</t>
  </si>
  <si>
    <t>MISRA_C_2012_05_02</t>
  </si>
  <si>
    <t>MISRA_C_2012_05_04</t>
  </si>
  <si>
    <t>MISRA_C_2012_05_05</t>
  </si>
  <si>
    <t>MISRA_C_2012_05_06</t>
  </si>
  <si>
    <t>MISRA_C_2012_05_07</t>
  </si>
  <si>
    <t>MISRA_C_2012_05_08</t>
  </si>
  <si>
    <t>MISRA_C_2012_05_09</t>
  </si>
  <si>
    <t>MISRA_C_2012_06_01</t>
  </si>
  <si>
    <t>MISRA_C_2012_06_02</t>
  </si>
  <si>
    <t>MISRA_C_2012_07_01</t>
  </si>
  <si>
    <t>MISRA_C_2012_07_02</t>
  </si>
  <si>
    <t>MISRA_C_2012_07_03</t>
  </si>
  <si>
    <t>MISRA_C_2012_08_01</t>
  </si>
  <si>
    <t>MISRA_C_2012_08_03</t>
  </si>
  <si>
    <t>MISRA_C_2012_08_05</t>
  </si>
  <si>
    <t>MISRA_C_2012_08_06</t>
  </si>
  <si>
    <t>MISRA_C_2012_08_08</t>
  </si>
  <si>
    <t>MISRA_C_2012_08_09</t>
  </si>
  <si>
    <t>MISRA_C_2012_08_10</t>
  </si>
  <si>
    <t>MISRA_C_2012_08_11</t>
  </si>
  <si>
    <t>MISRA_C_2012_08_12</t>
  </si>
  <si>
    <t>MISRA_C_2012_08_13</t>
  </si>
  <si>
    <t>MISRA_C_2012_08_14</t>
  </si>
  <si>
    <t>MISRA_C_2012_09_01</t>
  </si>
  <si>
    <t>MISRA_C_2012_09_02</t>
  </si>
  <si>
    <t>MISRA_C_2012_09_03</t>
  </si>
  <si>
    <t>MISRA_C_2012_09_04</t>
  </si>
  <si>
    <t>MISRA_C_2012_09_05</t>
  </si>
  <si>
    <t>MISRA_C_2012_10_01</t>
  </si>
  <si>
    <t>MISRA_C_2012_10_02</t>
  </si>
  <si>
    <t>MISRA_C_2012_10_05</t>
  </si>
  <si>
    <t>MISRA_C_2012_10_06</t>
  </si>
  <si>
    <t>MISRA_C_2012_10_07</t>
  </si>
  <si>
    <t>MISRA_C_2012_11_01</t>
  </si>
  <si>
    <t>MISRA_C_2012_11_02</t>
  </si>
  <si>
    <t>MISRA_C_2012_11_03</t>
  </si>
  <si>
    <t>MISRA_C_2012_11_04</t>
  </si>
  <si>
    <t>MISRA_C_2012_11_05</t>
  </si>
  <si>
    <t>MISRA_C_2012_11_06</t>
  </si>
  <si>
    <t>MISRA_C_2012_11_07</t>
  </si>
  <si>
    <t>MISRA_C_2012_11_08</t>
  </si>
  <si>
    <t>MISRA_C_2012_11_09</t>
  </si>
  <si>
    <t>MISRA_C_2012_12_02</t>
  </si>
  <si>
    <t>MISRA_C_2012_12_03</t>
  </si>
  <si>
    <t>MISRA_C_2012_12_04</t>
  </si>
  <si>
    <t>MISRA_C_2012_12_05</t>
  </si>
  <si>
    <t>MISRA_C_2012_13_01</t>
  </si>
  <si>
    <t>MISRA_C_2012_13_02</t>
  </si>
  <si>
    <t>MISRA_C_2012_13_03</t>
  </si>
  <si>
    <t>MISRA_C_2012_13_04</t>
  </si>
  <si>
    <t>MISRA_C_2012_13_05</t>
  </si>
  <si>
    <t>MISRA_C_2012_13_06</t>
  </si>
  <si>
    <t>MISRA_C_2012_14_01</t>
  </si>
  <si>
    <t>MISRA_C_2012_14_02</t>
  </si>
  <si>
    <t>MISRA_C_2012_14_03</t>
  </si>
  <si>
    <t>MISRA_C_2012_15_01</t>
  </si>
  <si>
    <t>MISRA_C_2012_15_02</t>
  </si>
  <si>
    <t>MISRA_C_2012_15_03</t>
  </si>
  <si>
    <t>MISRA_C_2012_15_04</t>
  </si>
  <si>
    <t>MISRA_C_2012_15_06</t>
  </si>
  <si>
    <t>MISRA_C_2012_15_07</t>
  </si>
  <si>
    <t>MISRA_C_2012_16_01</t>
  </si>
  <si>
    <t>MISRA_C_2012_16_02</t>
  </si>
  <si>
    <t>MISRA_C_2012_16_03</t>
  </si>
  <si>
    <t>MISRA_C_2012_16_04</t>
  </si>
  <si>
    <t>MISRA_C_2012_16_05</t>
  </si>
  <si>
    <t>MISRA_C_2012_16_06</t>
  </si>
  <si>
    <t>MISRA_C_2012_16_07</t>
  </si>
  <si>
    <t>MISRA_C_2012_17_01</t>
  </si>
  <si>
    <t>MISRA_C_2012_17_02</t>
  </si>
  <si>
    <t>MISRA_C_2012_17_03</t>
  </si>
  <si>
    <t>MISRA_C_2012_17_05</t>
  </si>
  <si>
    <t>MISRA_C_2012_17_06</t>
  </si>
  <si>
    <t>MISRA_C_2012_17_08</t>
  </si>
  <si>
    <t>MISRA_C_2012_18_01</t>
  </si>
  <si>
    <t>MISRA_C_2012_18_02</t>
  </si>
  <si>
    <t>MISRA_C_2012_18_03</t>
  </si>
  <si>
    <t>MISRA_C_2012_18_04</t>
  </si>
  <si>
    <t>MISRA_C_2012_18_05</t>
  </si>
  <si>
    <t>MISRA_C_2012_18_06</t>
  </si>
  <si>
    <t>MISRA_C_2012_18_07</t>
  </si>
  <si>
    <t>MISRA_C_2012_18_08</t>
  </si>
  <si>
    <t>MISRA_C_2012_19_01</t>
  </si>
  <si>
    <t>MISRA_C_2012_19_02</t>
  </si>
  <si>
    <t>MISRA_C_2012_20_01</t>
  </si>
  <si>
    <t>MISRA_C_2012_20_02</t>
  </si>
  <si>
    <t>MISRA_C_2012_20_03</t>
  </si>
  <si>
    <t>MISRA_C_2012_20_04</t>
  </si>
  <si>
    <t>MISRA_C_2012_20_05</t>
  </si>
  <si>
    <t>MISRA_C_2012_20_06</t>
  </si>
  <si>
    <t>MISRA_C_2012_20_07</t>
  </si>
  <si>
    <t>MISRA_C_2012_20_08</t>
  </si>
  <si>
    <t>MISRA_C_2012_20_09</t>
  </si>
  <si>
    <t>MISRA_C_2012_20_10</t>
  </si>
  <si>
    <t>MISRA_C_2012_20_11</t>
  </si>
  <si>
    <t>MISRA_C_2012_20_12</t>
  </si>
  <si>
    <t>MISRA_C_2012_20_13</t>
  </si>
  <si>
    <t>MISRA_C_2012_20_14</t>
  </si>
  <si>
    <t>MISRA_C_2012_21_01</t>
  </si>
  <si>
    <t>MISRA_C_2012_21_02</t>
  </si>
  <si>
    <t>MISRA_C_2012_21_03</t>
  </si>
  <si>
    <t>MISRA_C_2012_21_04</t>
  </si>
  <si>
    <t>MISRA_C_2012_21_05</t>
  </si>
  <si>
    <t>MISRA_C_2012_21_07</t>
  </si>
  <si>
    <t>MISRA_C_2012_21_08</t>
  </si>
  <si>
    <t>MISRA_C_2012_21_09</t>
  </si>
  <si>
    <t>MISRA_C_2012_21_10</t>
  </si>
  <si>
    <t>MISRA_C_2012_21_11</t>
  </si>
  <si>
    <t>MISRA_C_2012_21_12</t>
  </si>
  <si>
    <t>MISRA_C_2012_21_13</t>
  </si>
  <si>
    <t>MISRA_C_2012_21_14</t>
  </si>
  <si>
    <t>MISRA_C_2012_21_15</t>
  </si>
  <si>
    <t>MISRA_C_2012_21_16</t>
  </si>
  <si>
    <t>MISRA_C_2012_21_17</t>
  </si>
  <si>
    <t>MISRA_C_2012_21_18</t>
  </si>
  <si>
    <t>MISRA_C_2012_21_19</t>
  </si>
  <si>
    <t>MISRA_C_2012_21_20</t>
  </si>
  <si>
    <t>MISRA_C_2012_22_01</t>
  </si>
  <si>
    <t>MISRA_C_2012_22_02</t>
  </si>
  <si>
    <t>MISRA_C_2012_22_03</t>
  </si>
  <si>
    <t>MISRA_C_2012_22_04</t>
  </si>
  <si>
    <t>MISRA_C_2012_22_05</t>
  </si>
  <si>
    <t>MISRA_C_2012_22_06</t>
  </si>
  <si>
    <t>MISRA_C_2012_22_07</t>
  </si>
  <si>
    <t>MISRA_C_2012_22_08</t>
  </si>
  <si>
    <t>MISRA_C_2012_22_09</t>
  </si>
  <si>
    <t>MISRA_C_2012_22_10</t>
  </si>
  <si>
    <t>MISRA_C_2012_DIR_01_01</t>
  </si>
  <si>
    <t>MISRA_C_2012_DIR_02_01</t>
  </si>
  <si>
    <t>MISRA_C_2012_DIR_04_01</t>
  </si>
  <si>
    <t>MISRA_C_2012_DIR_04_02</t>
  </si>
  <si>
    <t>MISRA_C_2012_DIR_04_03</t>
  </si>
  <si>
    <t>MISRA_C_2012_DIR_04_05</t>
  </si>
  <si>
    <t>MISRA_C_2012_DIR_04_07</t>
  </si>
  <si>
    <t>MISRA_C_2012_DIR_04_08</t>
  </si>
  <si>
    <t>MISRA_C_2012_DIR_04_09</t>
  </si>
  <si>
    <t>MISRA_C_2012_DIR_04_10</t>
  </si>
  <si>
    <t>MISRA_C_2012_DIR_04_12</t>
  </si>
  <si>
    <t>Required</t>
    <phoneticPr fontId="1" type="noConversion"/>
  </si>
  <si>
    <t>Total Violations</t>
    <phoneticPr fontId="1" type="noConversion"/>
  </si>
  <si>
    <t>V0.02</t>
    <phoneticPr fontId="1" type="noConversion"/>
  </si>
  <si>
    <t>김두희</t>
    <phoneticPr fontId="1" type="noConversion"/>
  </si>
  <si>
    <t>김재강</t>
    <phoneticPr fontId="1" type="noConversion"/>
  </si>
  <si>
    <t>김진철</t>
    <phoneticPr fontId="1" type="noConversion"/>
  </si>
  <si>
    <t>이명준</t>
    <phoneticPr fontId="1" type="noConversion"/>
  </si>
  <si>
    <t>이민현</t>
    <phoneticPr fontId="1" type="noConversion"/>
  </si>
  <si>
    <t>조영흠</t>
    <phoneticPr fontId="1" type="noConversion"/>
  </si>
  <si>
    <t>최서희</t>
    <phoneticPr fontId="1" type="noConversion"/>
  </si>
  <si>
    <t>전임</t>
    <phoneticPr fontId="1" type="noConversion"/>
  </si>
  <si>
    <t>PM</t>
    <phoneticPr fontId="1" type="noConversion"/>
  </si>
  <si>
    <t>전임</t>
    <phoneticPr fontId="1" type="noConversion"/>
  </si>
  <si>
    <t>전임</t>
    <phoneticPr fontId="1" type="noConversion"/>
  </si>
  <si>
    <t>전임</t>
    <phoneticPr fontId="1" type="noConversion"/>
  </si>
  <si>
    <t>Button Interface 검증</t>
    <phoneticPr fontId="1" type="noConversion"/>
  </si>
  <si>
    <t>Calculate Target Speed 검증</t>
    <phoneticPr fontId="1" type="noConversion"/>
  </si>
  <si>
    <t>Model Select 검증</t>
    <phoneticPr fontId="1" type="noConversion"/>
  </si>
  <si>
    <t>Alarm Flag 검증</t>
    <phoneticPr fontId="1" type="noConversion"/>
  </si>
  <si>
    <t>O</t>
    <phoneticPr fontId="1" type="noConversion"/>
  </si>
  <si>
    <t>Advisory</t>
    <phoneticPr fontId="1" type="noConversion"/>
  </si>
  <si>
    <t>O</t>
    <phoneticPr fontId="1" type="noConversion"/>
  </si>
  <si>
    <t>Required</t>
    <phoneticPr fontId="1" type="noConversion"/>
  </si>
  <si>
    <t>O</t>
    <phoneticPr fontId="1" type="noConversion"/>
  </si>
  <si>
    <t>O</t>
    <phoneticPr fontId="1" type="noConversion"/>
  </si>
  <si>
    <t>Required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</si>
  <si>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</si>
  <si>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</si>
  <si>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</si>
  <si>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사용되지 않은 매크로 LONG_TIME가 선언되었음</t>
  </si>
  <si>
    <t xml:space="preserve">하나의 Translation unit에서만 쓰인 파일 scope 변수 extra_time는 static으로 선언되어야 함 </t>
  </si>
  <si>
    <t>변수 extra_time의 정의 이전에 선언이 존재하지 않음</t>
  </si>
  <si>
    <t xml:space="preserve">identifier current_spd는 상위 scope에 존재하는 동일한 identifier를 가림(이전 선언 위치[line:44, file:C:\Users\yhcho\Desktop\cruise-controller\cruise-controller-development\Project1\main.c]) </t>
  </si>
  <si>
    <t xml:space="preserve">identifier InputKey_SetAccel_Long는 상위 scope에 존재하는 동일한 identifier를 가림(이전 선언 위치[line:19, file:C:\Users\yhcho\Desktop\cruise-controller\cruise-controller-development\Project1\main.c]) </t>
  </si>
  <si>
    <t xml:space="preserve">하나의 Translation unit에서만 쓰인 파일 scope 함수 Accelerate는 static으로 선언되어야 함 </t>
  </si>
  <si>
    <t xml:space="preserve">identifier InputKey_SetAccel_Short는 상위 scope에 존재하는 동일한 identifier를 가림(이전 선언 위치[line:18, file:C:\Users\yhcho\Desktop\cruise-controller\cruise-controller-development\Project1\main.c]) </t>
  </si>
  <si>
    <t xml:space="preserve">identifier InputKey_ResDecel_Short는 상위 scope에 존재하는 동일한 identifier를 가림(이전 선언 위치[line:20, file:C:\Users\yhcho\Desktop\cruise-controller\cruise-controller-development\Project1\main.c]) </t>
  </si>
  <si>
    <t xml:space="preserve">하나의 Translation unit에서만 쓰인 파일 scope 함수 Decelerate는 static으로 선언되어야 함 </t>
  </si>
  <si>
    <t xml:space="preserve">identifier InputKey_ResDecel_Long는 상위 scope에 존재하는 동일한 identifier를 가림(이전 선언 위치[line:21, file:C:\Users\yhcho\Desktop\cruise-controller\cruise-controller-development\Project1\main.c]) </t>
  </si>
  <si>
    <t xml:space="preserve">함수 Press_Button_Interface 는 16 개의 exit point 를 가짐 </t>
  </si>
  <si>
    <t>division by zero의 발생을 방지하기 위해, 제수로 상수 0 또는 검증되지 않은 객체를 사용하면 안됨</t>
  </si>
  <si>
    <t>short 타입이 더 작거나 다른 essential 타입인 float으로 변환되었음</t>
  </si>
  <si>
    <t xml:space="preserve">반환 타입이 void가 아닌 함수 Accelerate의 호출 결과 값이 사용 또는 저장되지 않았음. </t>
  </si>
  <si>
    <t xml:space="preserve">반환 타입이 void가 아닌 함수 Decelerate의 호출 결과 값이 사용 또는 저장되지 않았음. </t>
  </si>
  <si>
    <t>수정예정</t>
  </si>
  <si>
    <t>수정예정</t>
    <phoneticPr fontId="1" type="noConversion"/>
  </si>
  <si>
    <r>
      <t>||</t>
    </r>
    <r>
      <rPr>
        <sz val="10"/>
        <rFont val="돋움"/>
        <family val="3"/>
        <charset val="129"/>
      </rPr>
      <t>연산을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사용하여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해결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1" type="noConversion"/>
  </si>
  <si>
    <t>자료형 추가로 해결 가능</t>
    <phoneticPr fontId="1" type="noConversion"/>
  </si>
  <si>
    <r>
      <t xml:space="preserve">current_spd </t>
    </r>
    <r>
      <rPr>
        <sz val="10"/>
        <rFont val="돋움"/>
        <family val="3"/>
        <charset val="129"/>
      </rPr>
      <t>변수명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변경으로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해결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1" type="noConversion"/>
  </si>
  <si>
    <r>
      <rPr>
        <sz val="10"/>
        <rFont val="돋움"/>
        <family val="3"/>
        <charset val="129"/>
      </rPr>
      <t>기능상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문제</t>
    </r>
    <r>
      <rPr>
        <sz val="10"/>
        <rFont val="Tahoma"/>
        <family val="2"/>
      </rPr>
      <t xml:space="preserve"> </t>
    </r>
    <r>
      <rPr>
        <sz val="10"/>
        <rFont val="돋움"/>
        <family val="3"/>
        <charset val="129"/>
      </rPr>
      <t>없음</t>
    </r>
    <phoneticPr fontId="1" type="noConversion"/>
  </si>
  <si>
    <t>자료형 추가로 해결 가능</t>
    <phoneticPr fontId="1" type="noConversion"/>
  </si>
  <si>
    <t>MISRA_C_2012_17_07</t>
    <phoneticPr fontId="1" type="noConversion"/>
  </si>
  <si>
    <t>MISRA_C_2012_17_07(17개), 함수의 호출 값이 사용되지 않아서 발생.</t>
    <phoneticPr fontId="1" type="noConversion"/>
  </si>
  <si>
    <t>MISRA_C_2012_10_04(5개), 자료형 데이터타입 상이로 인해 발생.</t>
    <phoneticPr fontId="1" type="noConversion"/>
  </si>
  <si>
    <t>MISRA_C_2012_10_03(24개), 변수 타입이 더 작은 자료형으로 변환되어 발생.</t>
    <phoneticPr fontId="1" type="noConversion"/>
  </si>
  <si>
    <t>비고(가장 많이 발생한 위배 목록)</t>
    <phoneticPr fontId="1" type="noConversion"/>
  </si>
  <si>
    <t>데이터 타입이 변경</t>
    <phoneticPr fontId="1" type="noConversion"/>
  </si>
  <si>
    <t>기능상 문제 없음</t>
    <phoneticPr fontId="1" type="noConversion"/>
  </si>
  <si>
    <t>상태유지</t>
    <phoneticPr fontId="1" type="noConversion"/>
  </si>
  <si>
    <t>함수의 리턴값을 변수에 저장</t>
    <phoneticPr fontId="1" type="noConversion"/>
  </si>
  <si>
    <t>상태유지</t>
    <phoneticPr fontId="1" type="noConversion"/>
  </si>
  <si>
    <t>기능상 문제 없음</t>
  </si>
  <si>
    <t>LONG_TIME 삭제</t>
  </si>
  <si>
    <t>데이터 타입이 변경</t>
  </si>
  <si>
    <t>변수 current_spd에 대한 선언</t>
  </si>
  <si>
    <t>static 선언</t>
  </si>
  <si>
    <t>변수 target_spd에 대한 선언</t>
  </si>
  <si>
    <t>중복되지 않는 변수명으로 변경</t>
  </si>
  <si>
    <t>자료형 데이터타입 통일</t>
  </si>
  <si>
    <t>기능 상 필요한 부분</t>
  </si>
  <si>
    <t>괄호 추가</t>
  </si>
  <si>
    <t>함수의 리턴값을 변수에 저장</t>
  </si>
  <si>
    <t>void 선언</t>
    <phoneticPr fontId="1" type="noConversion"/>
  </si>
  <si>
    <t>typedef signed int 사용</t>
  </si>
  <si>
    <t>typedef signed float 사용</t>
  </si>
  <si>
    <t>typedef signed double 사용</t>
  </si>
  <si>
    <t>데이터 타입  변경 필요</t>
  </si>
  <si>
    <t>Frequency.QuadPart = 0 일때 예외 처리</t>
  </si>
  <si>
    <t>122번 line에 Time, Time1 변수 double로 변경</t>
  </si>
  <si>
    <t>기능상 문제</t>
  </si>
  <si>
    <t>상태유지</t>
  </si>
  <si>
    <t>수정완료 ((Time &gt;= 50) &amp;&amp; (Time &lt; 300))</t>
  </si>
  <si>
    <t>return을 하나로 변경</t>
    <phoneticPr fontId="1" type="noConversion"/>
  </si>
  <si>
    <r>
      <t>특정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길이로</t>
    </r>
    <r>
      <rPr>
        <sz val="10"/>
        <rFont val="Tahoma"/>
        <family val="3"/>
        <charset val="129"/>
      </rPr>
      <t xml:space="preserve"> typedefs </t>
    </r>
    <r>
      <rPr>
        <sz val="10"/>
        <rFont val="돋움"/>
        <family val="3"/>
        <charset val="129"/>
      </rPr>
      <t>후</t>
    </r>
    <r>
      <rPr>
        <sz val="10"/>
        <rFont val="Tahoma"/>
        <family val="3"/>
        <charset val="129"/>
      </rPr>
      <t xml:space="preserve"> </t>
    </r>
    <r>
      <rPr>
        <sz val="10"/>
        <rFont val="돋움"/>
        <family val="3"/>
        <charset val="129"/>
      </rPr>
      <t>사용</t>
    </r>
  </si>
  <si>
    <r>
      <rPr>
        <sz val="11"/>
        <color theme="1"/>
        <rFont val="Arial Unicode MS"/>
        <family val="1"/>
        <charset val="129"/>
      </rPr>
      <t>자료형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Arial Unicode MS"/>
        <family val="1"/>
        <charset val="129"/>
      </rPr>
      <t>데이터타입</t>
    </r>
    <r>
      <rPr>
        <sz val="11"/>
        <color theme="1"/>
        <rFont val="Calibri"/>
        <family val="1"/>
      </rPr>
      <t xml:space="preserve"> </t>
    </r>
    <r>
      <rPr>
        <sz val="11"/>
        <color theme="1"/>
        <rFont val="Arial Unicode MS"/>
        <family val="1"/>
        <charset val="129"/>
      </rPr>
      <t>통일</t>
    </r>
    <phoneticPr fontId="1" type="noConversion"/>
  </si>
  <si>
    <t>자료형 데이터타입 통일</t>
    <phoneticPr fontId="1" type="noConversion"/>
  </si>
  <si>
    <r>
      <t xml:space="preserve">V_0.03 </t>
    </r>
    <r>
      <rPr>
        <sz val="10"/>
        <rFont val="돋움"/>
        <family val="3"/>
        <charset val="129"/>
      </rPr>
      <t>반영예정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</si>
</sst>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현대하모니 L"/>
      <family val="1"/>
      <charset val="129"/>
    </font>
    <font>
      <b/>
      <sz val="14"/>
      <color theme="1"/>
      <name val="현대하모니 M"/>
      <family val="1"/>
      <charset val="129"/>
    </font>
    <font>
      <sz val="12"/>
      <color theme="1"/>
      <name val="현대하모니 M"/>
      <family val="1"/>
      <charset val="129"/>
    </font>
    <font>
      <sz val="9"/>
      <color theme="1"/>
      <name val="현대하모니 L"/>
      <family val="1"/>
      <charset val="129"/>
    </font>
    <font>
      <sz val="10"/>
      <color theme="1"/>
      <name val="현대하모니 L"/>
      <family val="1"/>
      <charset val="129"/>
    </font>
    <font>
      <sz val="10"/>
      <color theme="1"/>
      <name val="맑은 고딕"/>
      <family val="2"/>
      <charset val="129"/>
      <scheme val="minor"/>
    </font>
    <font>
      <sz val="10"/>
      <name val="Tahoma"/>
      <family val="2"/>
    </font>
    <font>
      <sz val="11"/>
      <color theme="1"/>
      <name val="맑은 고딕"/>
      <family val="1"/>
      <charset val="129"/>
    </font>
    <font>
      <sz val="9"/>
      <color theme="1"/>
      <name val="맑은 고딕"/>
      <family val="1"/>
      <charset val="129"/>
    </font>
    <font>
      <sz val="11"/>
      <color theme="1"/>
      <name val="맑은 고딕"/>
      <family val="3"/>
      <charset val="129"/>
      <scheme val="major"/>
    </font>
    <font>
      <sz val="10"/>
      <color theme="1"/>
      <name val="Tahoma"/>
      <family val="2"/>
    </font>
    <font>
      <sz val="10"/>
      <name val="돋움"/>
      <family val="3"/>
      <charset val="129"/>
    </font>
    <font>
      <sz val="10"/>
      <name val="Tahoma"/>
      <family val="3"/>
      <charset val="129"/>
    </font>
    <font>
      <sz val="11"/>
      <color theme="1"/>
      <name val="굴림"/>
      <family val="1"/>
      <charset val="129"/>
    </font>
    <font>
      <sz val="11"/>
      <color theme="1"/>
      <name val="Arial Unicode MS"/>
      <family val="1"/>
      <charset val="129"/>
    </font>
    <font>
      <sz val="11"/>
      <color theme="1"/>
      <name val="Malgun Gothic"/>
      <family val="3"/>
      <charset val="129"/>
    </font>
    <font>
      <sz val="11"/>
      <color theme="1"/>
      <name val="Calibri"/>
      <family val="1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vertical="center"/>
    </xf>
    <xf numFmtId="0" fontId="4" fillId="0" borderId="0" xfId="0" quotePrefix="1" applyFont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vertical="center" wrapText="1"/>
    </xf>
    <xf numFmtId="0" fontId="12" fillId="0" borderId="8" xfId="0" applyFont="1" applyBorder="1">
      <alignment vertical="center"/>
    </xf>
    <xf numFmtId="0" fontId="5" fillId="2" borderId="8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2" fillId="0" borderId="7" xfId="0" applyFont="1" applyBorder="1">
      <alignment vertical="center"/>
    </xf>
    <xf numFmtId="0" fontId="8" fillId="0" borderId="8" xfId="0" applyNumberFormat="1" applyFont="1" applyFill="1" applyBorder="1" applyAlignment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2" fillId="0" borderId="7" xfId="0" applyNumberFormat="1" applyFont="1" applyFill="1" applyBorder="1" applyAlignment="1"/>
    <xf numFmtId="0" fontId="12" fillId="0" borderId="8" xfId="0" applyNumberFormat="1" applyFont="1" applyFill="1" applyBorder="1" applyAlignment="1"/>
    <xf numFmtId="0" fontId="2" fillId="3" borderId="1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8" fillId="0" borderId="9" xfId="0" applyNumberFormat="1" applyFont="1" applyFill="1" applyBorder="1" applyAlignment="1"/>
    <xf numFmtId="0" fontId="8" fillId="0" borderId="8" xfId="0" applyFont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0" xfId="0" applyFont="1" applyAlignment="1">
      <alignment horizontal="left" vertical="center"/>
    </xf>
    <xf numFmtId="0" fontId="13" fillId="0" borderId="8" xfId="0" applyNumberFormat="1" applyFont="1" applyFill="1" applyBorder="1" applyAlignment="1"/>
    <xf numFmtId="0" fontId="5" fillId="7" borderId="9" xfId="0" applyFont="1" applyFill="1" applyBorder="1">
      <alignment vertical="center"/>
    </xf>
    <xf numFmtId="0" fontId="2" fillId="7" borderId="9" xfId="0" applyFont="1" applyFill="1" applyBorder="1">
      <alignment vertical="center"/>
    </xf>
    <xf numFmtId="0" fontId="14" fillId="0" borderId="9" xfId="0" applyFont="1" applyBorder="1" applyAlignment="1"/>
    <xf numFmtId="0" fontId="15" fillId="0" borderId="0" xfId="0" applyFont="1">
      <alignment vertical="center"/>
    </xf>
    <xf numFmtId="0" fontId="2" fillId="0" borderId="11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3" fillId="0" borderId="9" xfId="0" applyFont="1" applyBorder="1" applyAlignment="1"/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7"/>
  <sheetViews>
    <sheetView topLeftCell="A13" workbookViewId="0">
      <selection activeCell="K36" sqref="K36"/>
    </sheetView>
  </sheetViews>
  <sheetFormatPr defaultColWidth="8.69921875" defaultRowHeight="14.4"/>
  <cols>
    <col min="1" max="1" width="5.59765625" style="1" customWidth="1"/>
    <col min="2" max="3" width="3.59765625" style="1" customWidth="1"/>
    <col min="4" max="4" width="19.19921875" style="1" bestFit="1" customWidth="1"/>
    <col min="5" max="5" width="9.09765625" style="1" bestFit="1" customWidth="1"/>
    <col min="6" max="6" width="26.59765625" style="1" bestFit="1" customWidth="1"/>
    <col min="7" max="7" width="11.5" style="1" bestFit="1" customWidth="1"/>
    <col min="8" max="8" width="7.5" style="1" bestFit="1" customWidth="1"/>
    <col min="9" max="9" width="11.5" style="1" bestFit="1" customWidth="1"/>
    <col min="10" max="10" width="11.09765625" style="1" customWidth="1"/>
    <col min="11" max="11" width="14.19921875" style="1" bestFit="1" customWidth="1"/>
    <col min="12" max="12" width="7.3984375" style="1" bestFit="1" customWidth="1"/>
    <col min="13" max="13" width="7.19921875" style="1" bestFit="1" customWidth="1"/>
    <col min="14" max="14" width="11.5" style="1" bestFit="1" customWidth="1"/>
    <col min="15" max="15" width="4.59765625" style="1" bestFit="1" customWidth="1"/>
    <col min="16" max="16384" width="8.69921875" style="1"/>
  </cols>
  <sheetData>
    <row r="2" spans="2:6" ht="17.399999999999999">
      <c r="B2" s="2" t="s">
        <v>0</v>
      </c>
    </row>
    <row r="3" spans="2:6">
      <c r="D3" s="4" t="s">
        <v>1</v>
      </c>
      <c r="E3" s="4" t="s">
        <v>2</v>
      </c>
    </row>
    <row r="4" spans="2:6">
      <c r="D4" s="3" t="s">
        <v>132</v>
      </c>
      <c r="E4" s="3" t="s">
        <v>287</v>
      </c>
    </row>
    <row r="6" spans="2:6" ht="17.399999999999999">
      <c r="B6" s="2" t="s">
        <v>3</v>
      </c>
    </row>
    <row r="7" spans="2:6">
      <c r="D7" s="4" t="s">
        <v>8</v>
      </c>
      <c r="E7" s="4" t="s">
        <v>9</v>
      </c>
    </row>
    <row r="8" spans="2:6">
      <c r="D8" s="3" t="s">
        <v>50</v>
      </c>
      <c r="E8" s="3" t="s">
        <v>51</v>
      </c>
    </row>
    <row r="10" spans="2:6" ht="17.399999999999999">
      <c r="B10" s="2" t="s">
        <v>4</v>
      </c>
    </row>
    <row r="11" spans="2:6">
      <c r="D11" s="4" t="s">
        <v>5</v>
      </c>
      <c r="E11" s="4" t="s">
        <v>6</v>
      </c>
      <c r="F11" s="4" t="s">
        <v>10</v>
      </c>
    </row>
    <row r="12" spans="2:6">
      <c r="D12" s="43" t="s">
        <v>288</v>
      </c>
      <c r="E12" s="43" t="s">
        <v>295</v>
      </c>
      <c r="F12" s="43" t="s">
        <v>296</v>
      </c>
    </row>
    <row r="13" spans="2:6">
      <c r="D13" s="43" t="s">
        <v>289</v>
      </c>
      <c r="E13" s="43" t="s">
        <v>297</v>
      </c>
      <c r="F13" s="43" t="s">
        <v>300</v>
      </c>
    </row>
    <row r="14" spans="2:6">
      <c r="D14" s="43" t="s">
        <v>290</v>
      </c>
      <c r="E14" s="43" t="s">
        <v>297</v>
      </c>
      <c r="F14" s="43" t="s">
        <v>300</v>
      </c>
    </row>
    <row r="15" spans="2:6">
      <c r="D15" s="43" t="s">
        <v>291</v>
      </c>
      <c r="E15" s="43" t="s">
        <v>297</v>
      </c>
      <c r="F15" s="43" t="s">
        <v>302</v>
      </c>
    </row>
    <row r="16" spans="2:6">
      <c r="D16" s="43" t="s">
        <v>292</v>
      </c>
      <c r="E16" s="43" t="s">
        <v>298</v>
      </c>
      <c r="F16" s="43" t="s">
        <v>301</v>
      </c>
    </row>
    <row r="17" spans="2:11">
      <c r="D17" s="43" t="s">
        <v>293</v>
      </c>
      <c r="E17" s="43" t="s">
        <v>299</v>
      </c>
      <c r="F17" s="43" t="s">
        <v>302</v>
      </c>
    </row>
    <row r="18" spans="2:11">
      <c r="D18" s="43" t="s">
        <v>294</v>
      </c>
      <c r="E18" s="43" t="s">
        <v>295</v>
      </c>
      <c r="F18" s="43" t="s">
        <v>303</v>
      </c>
    </row>
    <row r="19" spans="2:11">
      <c r="D19" s="14"/>
      <c r="E19" s="14"/>
      <c r="F19" s="14"/>
    </row>
    <row r="20" spans="2:11" ht="17.399999999999999">
      <c r="B20" s="2" t="s">
        <v>7</v>
      </c>
    </row>
    <row r="21" spans="2:11">
      <c r="C21" s="16"/>
    </row>
    <row r="22" spans="2:11">
      <c r="C22" s="16"/>
      <c r="D22" s="10" t="s">
        <v>22</v>
      </c>
      <c r="E22" s="9" t="s">
        <v>12</v>
      </c>
      <c r="F22" s="9" t="s">
        <v>13</v>
      </c>
      <c r="G22" s="9" t="s">
        <v>11</v>
      </c>
      <c r="H22" s="11" t="s">
        <v>44</v>
      </c>
    </row>
    <row r="23" spans="2:11">
      <c r="C23" s="13"/>
      <c r="D23" s="3" t="s">
        <v>24</v>
      </c>
      <c r="E23" s="3">
        <v>0</v>
      </c>
      <c r="F23" s="3">
        <v>129</v>
      </c>
      <c r="G23" s="3">
        <v>50</v>
      </c>
      <c r="H23" s="5">
        <v>179</v>
      </c>
    </row>
    <row r="24" spans="2:11">
      <c r="D24" s="11" t="s">
        <v>44</v>
      </c>
      <c r="E24" s="5">
        <v>0</v>
      </c>
      <c r="F24" s="5">
        <v>129</v>
      </c>
      <c r="G24" s="5">
        <v>50</v>
      </c>
      <c r="H24" s="5">
        <v>179</v>
      </c>
    </row>
    <row r="26" spans="2:11" ht="17.399999999999999">
      <c r="B26" s="2" t="s">
        <v>14</v>
      </c>
    </row>
    <row r="27" spans="2:11" ht="15.6">
      <c r="C27" s="17" t="s">
        <v>15</v>
      </c>
      <c r="J27" s="17"/>
    </row>
    <row r="29" spans="2:11">
      <c r="D29" s="24"/>
      <c r="E29" s="24"/>
      <c r="F29" s="24"/>
      <c r="G29" s="40" t="s">
        <v>45</v>
      </c>
      <c r="H29" s="41"/>
      <c r="I29" s="41"/>
      <c r="J29" s="42"/>
    </row>
    <row r="30" spans="2:11">
      <c r="D30" s="25" t="s">
        <v>49</v>
      </c>
      <c r="E30" s="25" t="s">
        <v>46</v>
      </c>
      <c r="F30" s="25" t="s">
        <v>47</v>
      </c>
      <c r="G30" s="22" t="s">
        <v>12</v>
      </c>
      <c r="H30" s="22" t="s">
        <v>13</v>
      </c>
      <c r="I30" s="22" t="s">
        <v>88</v>
      </c>
      <c r="J30" s="22" t="s">
        <v>48</v>
      </c>
      <c r="K30" s="15"/>
    </row>
    <row r="31" spans="2:11">
      <c r="D31" s="3" t="s">
        <v>23</v>
      </c>
      <c r="E31" s="3">
        <v>351</v>
      </c>
      <c r="F31" s="19">
        <v>7</v>
      </c>
      <c r="G31" s="3">
        <v>0</v>
      </c>
      <c r="H31" s="3">
        <v>129</v>
      </c>
      <c r="I31" s="3">
        <v>50</v>
      </c>
      <c r="J31" s="3">
        <f>SUM(G31:I31)</f>
        <v>179</v>
      </c>
      <c r="K31" s="12"/>
    </row>
    <row r="32" spans="2:11">
      <c r="D32" s="14"/>
      <c r="E32" s="14"/>
      <c r="F32" s="14"/>
    </row>
    <row r="33" spans="3:10" ht="15.6">
      <c r="C33" s="17" t="s">
        <v>25</v>
      </c>
    </row>
    <row r="34" spans="3:10" ht="16.5" customHeight="1"/>
    <row r="35" spans="3:10">
      <c r="D35" s="24"/>
      <c r="E35" s="24"/>
      <c r="F35" s="24"/>
      <c r="G35" s="40" t="s">
        <v>45</v>
      </c>
      <c r="H35" s="41"/>
      <c r="I35" s="41"/>
      <c r="J35" s="42"/>
    </row>
    <row r="36" spans="3:10">
      <c r="D36" s="25" t="s">
        <v>21</v>
      </c>
      <c r="E36" s="25" t="s">
        <v>46</v>
      </c>
      <c r="F36" s="25" t="s">
        <v>47</v>
      </c>
      <c r="G36" s="22" t="s">
        <v>12</v>
      </c>
      <c r="H36" s="22" t="s">
        <v>13</v>
      </c>
      <c r="I36" s="22" t="s">
        <v>11</v>
      </c>
      <c r="J36" s="22" t="s">
        <v>48</v>
      </c>
    </row>
    <row r="37" spans="3:10" ht="15.6">
      <c r="D37" s="23" t="s">
        <v>67</v>
      </c>
      <c r="E37" s="3">
        <v>351</v>
      </c>
      <c r="F37" s="19">
        <v>7</v>
      </c>
      <c r="G37" s="3">
        <v>0</v>
      </c>
      <c r="H37" s="3">
        <v>129</v>
      </c>
      <c r="I37" s="3">
        <v>50</v>
      </c>
      <c r="J37" s="57">
        <v>179</v>
      </c>
    </row>
  </sheetData>
  <mergeCells count="2">
    <mergeCell ref="G29:J29"/>
    <mergeCell ref="G35:J3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76"/>
  <sheetViews>
    <sheetView workbookViewId="0">
      <selection activeCell="E15" sqref="E15"/>
    </sheetView>
  </sheetViews>
  <sheetFormatPr defaultColWidth="8.69921875" defaultRowHeight="14.4"/>
  <cols>
    <col min="1" max="1" width="8.69921875" style="1"/>
    <col min="2" max="2" width="2.59765625" style="1" customWidth="1"/>
    <col min="3" max="3" width="23.09765625" style="1" bestFit="1" customWidth="1"/>
    <col min="4" max="6" width="15.59765625" style="29" customWidth="1"/>
    <col min="7" max="7" width="30.59765625" style="6" customWidth="1"/>
    <col min="8" max="8" width="12.5" style="1" bestFit="1" customWidth="1"/>
    <col min="9" max="16384" width="8.69921875" style="1"/>
  </cols>
  <sheetData>
    <row r="2" spans="2:8" ht="17.399999999999999">
      <c r="B2" s="2" t="s">
        <v>16</v>
      </c>
    </row>
    <row r="3" spans="2:8">
      <c r="C3" s="10" t="s">
        <v>22</v>
      </c>
      <c r="D3" s="39" t="s">
        <v>12</v>
      </c>
      <c r="E3" s="39" t="s">
        <v>285</v>
      </c>
      <c r="F3" s="39" t="s">
        <v>11</v>
      </c>
      <c r="G3" s="39" t="s">
        <v>286</v>
      </c>
    </row>
    <row r="4" spans="2:8">
      <c r="C4" s="3" t="s">
        <v>24</v>
      </c>
      <c r="D4" s="32">
        <f>main!F4</f>
        <v>0</v>
      </c>
      <c r="E4" s="32">
        <f>main!G4</f>
        <v>129</v>
      </c>
      <c r="F4" s="32">
        <f>main!H4</f>
        <v>50</v>
      </c>
      <c r="G4" s="32">
        <f>SUM(D4:F4)</f>
        <v>179</v>
      </c>
    </row>
    <row r="6" spans="2:8" ht="17.399999999999999">
      <c r="B6" s="2" t="s">
        <v>26</v>
      </c>
    </row>
    <row r="7" spans="2:8">
      <c r="C7" s="4" t="s">
        <v>17</v>
      </c>
      <c r="D7" s="10" t="s">
        <v>18</v>
      </c>
      <c r="E7" s="35" t="s">
        <v>133</v>
      </c>
      <c r="F7" s="7" t="s">
        <v>19</v>
      </c>
      <c r="G7" s="4" t="s">
        <v>28</v>
      </c>
      <c r="H7" s="4" t="s">
        <v>20</v>
      </c>
    </row>
    <row r="8" spans="2:8" ht="15" customHeight="1">
      <c r="C8" s="48" t="s">
        <v>69</v>
      </c>
      <c r="D8" s="26" t="s">
        <v>304</v>
      </c>
      <c r="E8" s="32">
        <v>1</v>
      </c>
      <c r="F8" s="46" t="s">
        <v>305</v>
      </c>
      <c r="G8" s="27"/>
      <c r="H8" s="27"/>
    </row>
    <row r="9" spans="2:8" ht="15" customHeight="1">
      <c r="C9" s="48" t="s">
        <v>78</v>
      </c>
      <c r="D9" s="26" t="s">
        <v>27</v>
      </c>
      <c r="E9" s="32">
        <v>2</v>
      </c>
      <c r="F9" s="46" t="s">
        <v>305</v>
      </c>
      <c r="G9" s="27"/>
      <c r="H9" s="27"/>
    </row>
    <row r="10" spans="2:8" ht="15" customHeight="1">
      <c r="C10" s="48" t="s">
        <v>73</v>
      </c>
      <c r="D10" s="26" t="s">
        <v>306</v>
      </c>
      <c r="E10" s="32">
        <v>5</v>
      </c>
      <c r="F10" s="26" t="s">
        <v>307</v>
      </c>
      <c r="G10" s="27"/>
      <c r="H10" s="27"/>
    </row>
    <row r="11" spans="2:8" ht="15" customHeight="1">
      <c r="C11" s="48" t="s">
        <v>80</v>
      </c>
      <c r="D11" s="26" t="s">
        <v>308</v>
      </c>
      <c r="E11" s="32">
        <v>3</v>
      </c>
      <c r="F11" s="26" t="s">
        <v>13</v>
      </c>
      <c r="G11" s="28"/>
      <c r="H11" s="27"/>
    </row>
    <row r="12" spans="2:8" ht="15" customHeight="1">
      <c r="C12" s="48" t="s">
        <v>72</v>
      </c>
      <c r="D12" s="26" t="s">
        <v>309</v>
      </c>
      <c r="E12" s="32">
        <v>3</v>
      </c>
      <c r="F12" s="26" t="s">
        <v>13</v>
      </c>
      <c r="G12" s="28"/>
      <c r="H12" s="27"/>
    </row>
    <row r="13" spans="2:8" ht="15" customHeight="1">
      <c r="C13" s="48" t="s">
        <v>71</v>
      </c>
      <c r="D13" s="26" t="s">
        <v>27</v>
      </c>
      <c r="E13" s="32">
        <v>9</v>
      </c>
      <c r="F13" s="46" t="s">
        <v>305</v>
      </c>
      <c r="G13" s="28"/>
      <c r="H13" s="27"/>
    </row>
    <row r="14" spans="2:8" ht="15" customHeight="1">
      <c r="C14" s="48" t="s">
        <v>83</v>
      </c>
      <c r="D14" s="26" t="s">
        <v>309</v>
      </c>
      <c r="E14" s="32">
        <v>24</v>
      </c>
      <c r="F14" s="26" t="s">
        <v>13</v>
      </c>
      <c r="G14" s="28"/>
      <c r="H14" s="27"/>
    </row>
    <row r="15" spans="2:8" ht="15" customHeight="1">
      <c r="C15" s="48" t="s">
        <v>77</v>
      </c>
      <c r="D15" s="26" t="s">
        <v>27</v>
      </c>
      <c r="E15" s="32">
        <v>38</v>
      </c>
      <c r="F15" s="26" t="s">
        <v>310</v>
      </c>
      <c r="G15" s="28"/>
      <c r="H15" s="27"/>
    </row>
    <row r="16" spans="2:8" ht="15" customHeight="1">
      <c r="C16" s="48" t="s">
        <v>82</v>
      </c>
      <c r="D16" s="26" t="s">
        <v>27</v>
      </c>
      <c r="E16" s="32">
        <v>3</v>
      </c>
      <c r="F16" s="26" t="s">
        <v>13</v>
      </c>
      <c r="G16" s="28"/>
      <c r="H16" s="27"/>
    </row>
    <row r="17" spans="3:8" ht="15" customHeight="1">
      <c r="C17" s="48" t="s">
        <v>75</v>
      </c>
      <c r="D17" s="26" t="s">
        <v>27</v>
      </c>
      <c r="E17" s="32">
        <v>8</v>
      </c>
      <c r="F17" s="46" t="s">
        <v>305</v>
      </c>
      <c r="G17" s="28"/>
      <c r="H17" s="27"/>
    </row>
    <row r="18" spans="3:8" ht="15" customHeight="1">
      <c r="C18" s="48" t="s">
        <v>81</v>
      </c>
      <c r="D18" s="26" t="s">
        <v>27</v>
      </c>
      <c r="E18" s="32">
        <v>8</v>
      </c>
      <c r="F18" s="26" t="s">
        <v>307</v>
      </c>
      <c r="G18" s="28"/>
      <c r="H18" s="27"/>
    </row>
    <row r="19" spans="3:8" ht="15" customHeight="1">
      <c r="C19" s="48" t="s">
        <v>74</v>
      </c>
      <c r="D19" s="26" t="s">
        <v>311</v>
      </c>
      <c r="E19" s="32">
        <v>3</v>
      </c>
      <c r="F19" s="46" t="s">
        <v>305</v>
      </c>
      <c r="G19" s="28"/>
      <c r="H19" s="27"/>
    </row>
    <row r="20" spans="3:8" ht="15" customHeight="1">
      <c r="C20" s="48" t="s">
        <v>76</v>
      </c>
      <c r="D20" s="26" t="s">
        <v>312</v>
      </c>
      <c r="E20" s="32">
        <v>27</v>
      </c>
      <c r="F20" s="26" t="s">
        <v>13</v>
      </c>
      <c r="G20" s="28"/>
      <c r="H20" s="27"/>
    </row>
    <row r="21" spans="3:8" ht="15" customHeight="1">
      <c r="C21" s="48" t="s">
        <v>68</v>
      </c>
      <c r="D21" s="26" t="s">
        <v>313</v>
      </c>
      <c r="E21" s="32">
        <v>15</v>
      </c>
      <c r="F21" s="26" t="s">
        <v>307</v>
      </c>
      <c r="G21" s="28"/>
      <c r="H21" s="27"/>
    </row>
    <row r="22" spans="3:8" ht="15" customHeight="1">
      <c r="C22" s="44" t="s">
        <v>276</v>
      </c>
      <c r="D22" s="26" t="s">
        <v>309</v>
      </c>
      <c r="E22" s="32">
        <v>3</v>
      </c>
      <c r="F22" s="26" t="s">
        <v>307</v>
      </c>
      <c r="G22" s="28"/>
      <c r="H22" s="27"/>
    </row>
    <row r="23" spans="3:8" ht="15" customHeight="1">
      <c r="C23" s="48" t="s">
        <v>70</v>
      </c>
      <c r="D23" s="26" t="s">
        <v>27</v>
      </c>
      <c r="E23" s="32">
        <v>27</v>
      </c>
      <c r="F23" s="46" t="s">
        <v>305</v>
      </c>
      <c r="G23" s="28"/>
      <c r="H23" s="27"/>
    </row>
    <row r="24" spans="3:8" ht="15" customHeight="1">
      <c r="C24" s="44" t="s">
        <v>134</v>
      </c>
      <c r="D24" s="26"/>
      <c r="E24" s="32"/>
      <c r="F24" s="26"/>
      <c r="G24" s="28"/>
      <c r="H24" s="27"/>
    </row>
    <row r="25" spans="3:8" ht="15" customHeight="1">
      <c r="C25" s="44" t="s">
        <v>135</v>
      </c>
      <c r="D25" s="26"/>
      <c r="E25" s="32"/>
      <c r="F25" s="26"/>
      <c r="G25" s="28"/>
      <c r="H25" s="27"/>
    </row>
    <row r="26" spans="3:8">
      <c r="C26" s="38" t="s">
        <v>136</v>
      </c>
      <c r="D26" s="32"/>
      <c r="E26" s="32"/>
      <c r="F26" s="32"/>
      <c r="G26" s="37"/>
      <c r="H26" s="36"/>
    </row>
    <row r="27" spans="3:8">
      <c r="C27" s="38" t="s">
        <v>137</v>
      </c>
      <c r="D27" s="32"/>
      <c r="E27" s="32"/>
      <c r="F27" s="32"/>
      <c r="G27" s="37"/>
      <c r="H27" s="36"/>
    </row>
    <row r="28" spans="3:8">
      <c r="C28" s="38" t="s">
        <v>138</v>
      </c>
      <c r="D28" s="32"/>
      <c r="E28" s="32"/>
      <c r="F28" s="32"/>
      <c r="G28" s="37"/>
      <c r="H28" s="36"/>
    </row>
    <row r="29" spans="3:8">
      <c r="C29" s="38" t="s">
        <v>139</v>
      </c>
      <c r="D29" s="32"/>
      <c r="E29" s="32"/>
      <c r="F29" s="32"/>
      <c r="G29" s="37"/>
      <c r="H29" s="36"/>
    </row>
    <row r="30" spans="3:8">
      <c r="C30" s="38" t="s">
        <v>140</v>
      </c>
      <c r="D30" s="32"/>
      <c r="E30" s="32"/>
      <c r="F30" s="32"/>
      <c r="G30" s="37"/>
      <c r="H30" s="36"/>
    </row>
    <row r="31" spans="3:8">
      <c r="C31" s="38" t="s">
        <v>141</v>
      </c>
      <c r="D31" s="32"/>
      <c r="E31" s="32"/>
      <c r="F31" s="32"/>
      <c r="G31" s="37"/>
      <c r="H31" s="36"/>
    </row>
    <row r="32" spans="3:8">
      <c r="C32" s="38" t="s">
        <v>142</v>
      </c>
      <c r="D32" s="32"/>
      <c r="E32" s="32"/>
      <c r="F32" s="32"/>
      <c r="G32" s="37"/>
      <c r="H32" s="36"/>
    </row>
    <row r="33" spans="3:8">
      <c r="C33" s="38" t="s">
        <v>143</v>
      </c>
      <c r="D33" s="32"/>
      <c r="E33" s="32"/>
      <c r="F33" s="32"/>
      <c r="G33" s="37"/>
      <c r="H33" s="36"/>
    </row>
    <row r="34" spans="3:8">
      <c r="C34" s="38" t="s">
        <v>144</v>
      </c>
      <c r="D34" s="32"/>
      <c r="E34" s="32"/>
      <c r="F34" s="32"/>
      <c r="G34" s="37"/>
      <c r="H34" s="36"/>
    </row>
    <row r="35" spans="3:8">
      <c r="C35" s="38" t="s">
        <v>145</v>
      </c>
      <c r="D35" s="32"/>
      <c r="E35" s="32"/>
      <c r="F35" s="32"/>
      <c r="G35" s="37"/>
      <c r="H35" s="36"/>
    </row>
    <row r="36" spans="3:8">
      <c r="C36" s="38" t="s">
        <v>146</v>
      </c>
      <c r="D36" s="32"/>
      <c r="E36" s="32"/>
      <c r="F36" s="32"/>
      <c r="G36" s="37"/>
      <c r="H36" s="36"/>
    </row>
    <row r="37" spans="3:8">
      <c r="C37" s="38" t="s">
        <v>147</v>
      </c>
      <c r="D37" s="32"/>
      <c r="E37" s="32"/>
      <c r="F37" s="32"/>
      <c r="G37" s="37"/>
      <c r="H37" s="36"/>
    </row>
    <row r="38" spans="3:8">
      <c r="C38" s="38" t="s">
        <v>148</v>
      </c>
      <c r="D38" s="32"/>
      <c r="E38" s="32"/>
      <c r="F38" s="32"/>
      <c r="G38" s="37"/>
      <c r="H38" s="36"/>
    </row>
    <row r="39" spans="3:8">
      <c r="C39" s="38" t="s">
        <v>149</v>
      </c>
      <c r="D39" s="32"/>
      <c r="E39" s="32"/>
      <c r="F39" s="32"/>
      <c r="G39" s="37"/>
      <c r="H39" s="36"/>
    </row>
    <row r="40" spans="3:8">
      <c r="C40" s="38" t="s">
        <v>150</v>
      </c>
      <c r="D40" s="32"/>
      <c r="E40" s="32"/>
      <c r="F40" s="32"/>
      <c r="G40" s="37"/>
      <c r="H40" s="36"/>
    </row>
    <row r="41" spans="3:8">
      <c r="C41" s="38" t="s">
        <v>151</v>
      </c>
      <c r="D41" s="32"/>
      <c r="E41" s="32"/>
      <c r="F41" s="32"/>
      <c r="G41" s="37"/>
      <c r="H41" s="36"/>
    </row>
    <row r="42" spans="3:8">
      <c r="C42" s="38" t="s">
        <v>152</v>
      </c>
      <c r="D42" s="32"/>
      <c r="E42" s="32"/>
      <c r="F42" s="32"/>
      <c r="G42" s="37"/>
      <c r="H42" s="36"/>
    </row>
    <row r="43" spans="3:8">
      <c r="C43" s="38" t="s">
        <v>153</v>
      </c>
      <c r="D43" s="32"/>
      <c r="E43" s="32"/>
      <c r="F43" s="32"/>
      <c r="G43" s="37"/>
      <c r="H43" s="36"/>
    </row>
    <row r="44" spans="3:8">
      <c r="C44" s="38" t="s">
        <v>154</v>
      </c>
      <c r="D44" s="32"/>
      <c r="E44" s="32"/>
      <c r="F44" s="32"/>
      <c r="G44" s="37"/>
      <c r="H44" s="36"/>
    </row>
    <row r="45" spans="3:8">
      <c r="C45" s="38" t="s">
        <v>155</v>
      </c>
      <c r="D45" s="32"/>
      <c r="E45" s="32"/>
      <c r="F45" s="32"/>
      <c r="G45" s="37"/>
      <c r="H45" s="36"/>
    </row>
    <row r="46" spans="3:8">
      <c r="C46" s="38" t="s">
        <v>156</v>
      </c>
      <c r="D46" s="32"/>
      <c r="E46" s="32"/>
      <c r="F46" s="32"/>
      <c r="G46" s="37"/>
      <c r="H46" s="36"/>
    </row>
    <row r="47" spans="3:8">
      <c r="C47" s="38" t="s">
        <v>157</v>
      </c>
      <c r="D47" s="32"/>
      <c r="E47" s="32"/>
      <c r="F47" s="32"/>
      <c r="G47" s="37"/>
      <c r="H47" s="36"/>
    </row>
    <row r="48" spans="3:8">
      <c r="C48" s="38" t="s">
        <v>158</v>
      </c>
      <c r="D48" s="32"/>
      <c r="E48" s="32"/>
      <c r="F48" s="32"/>
      <c r="G48" s="37"/>
      <c r="H48" s="36"/>
    </row>
    <row r="49" spans="3:8">
      <c r="C49" s="49" t="s">
        <v>85</v>
      </c>
      <c r="D49" s="32"/>
      <c r="E49" s="32"/>
      <c r="F49" s="47"/>
      <c r="G49" s="36"/>
      <c r="H49" s="36"/>
    </row>
    <row r="50" spans="3:8">
      <c r="C50" s="38" t="s">
        <v>159</v>
      </c>
      <c r="D50" s="32"/>
      <c r="E50" s="32"/>
      <c r="F50" s="32"/>
      <c r="G50" s="37"/>
      <c r="H50" s="36"/>
    </row>
    <row r="51" spans="3:8">
      <c r="C51" s="38" t="s">
        <v>160</v>
      </c>
      <c r="D51" s="32"/>
      <c r="E51" s="32"/>
      <c r="F51" s="32"/>
      <c r="G51" s="37"/>
      <c r="H51" s="36"/>
    </row>
    <row r="52" spans="3:8">
      <c r="C52" s="38" t="s">
        <v>161</v>
      </c>
      <c r="D52" s="32"/>
      <c r="E52" s="32"/>
      <c r="F52" s="32"/>
      <c r="G52" s="37"/>
      <c r="H52" s="36"/>
    </row>
    <row r="53" spans="3:8">
      <c r="C53" s="38" t="s">
        <v>162</v>
      </c>
      <c r="D53" s="32"/>
      <c r="E53" s="32"/>
      <c r="F53" s="32"/>
      <c r="G53" s="37"/>
      <c r="H53" s="36"/>
    </row>
    <row r="54" spans="3:8">
      <c r="C54" s="38" t="s">
        <v>163</v>
      </c>
      <c r="D54" s="32"/>
      <c r="E54" s="32"/>
      <c r="F54" s="32"/>
      <c r="G54" s="37"/>
      <c r="H54" s="36"/>
    </row>
    <row r="55" spans="3:8">
      <c r="C55" s="38" t="s">
        <v>164</v>
      </c>
      <c r="D55" s="32"/>
      <c r="E55" s="32"/>
      <c r="F55" s="32"/>
      <c r="G55" s="37"/>
      <c r="H55" s="36"/>
    </row>
    <row r="56" spans="3:8">
      <c r="C56" s="38" t="s">
        <v>165</v>
      </c>
      <c r="D56" s="32"/>
      <c r="E56" s="32"/>
      <c r="F56" s="32"/>
      <c r="G56" s="37"/>
      <c r="H56" s="36"/>
    </row>
    <row r="57" spans="3:8">
      <c r="C57" s="38" t="s">
        <v>166</v>
      </c>
      <c r="D57" s="32"/>
      <c r="E57" s="32"/>
      <c r="F57" s="32"/>
      <c r="G57" s="37"/>
      <c r="H57" s="36"/>
    </row>
    <row r="58" spans="3:8">
      <c r="C58" s="38" t="s">
        <v>167</v>
      </c>
      <c r="D58" s="32"/>
      <c r="E58" s="32"/>
      <c r="F58" s="32"/>
      <c r="G58" s="37"/>
      <c r="H58" s="36"/>
    </row>
    <row r="59" spans="3:8">
      <c r="C59" s="38" t="s">
        <v>168</v>
      </c>
      <c r="D59" s="32"/>
      <c r="E59" s="32"/>
      <c r="F59" s="32"/>
      <c r="G59" s="37"/>
      <c r="H59" s="36"/>
    </row>
    <row r="60" spans="3:8">
      <c r="C60" s="38" t="s">
        <v>169</v>
      </c>
      <c r="D60" s="32"/>
      <c r="E60" s="32"/>
      <c r="F60" s="32"/>
      <c r="G60" s="37"/>
      <c r="H60" s="36"/>
    </row>
    <row r="61" spans="3:8">
      <c r="C61" s="38" t="s">
        <v>170</v>
      </c>
      <c r="D61" s="32"/>
      <c r="E61" s="32"/>
      <c r="F61" s="32"/>
      <c r="G61" s="37"/>
      <c r="H61" s="36"/>
    </row>
    <row r="62" spans="3:8">
      <c r="C62" s="38" t="s">
        <v>171</v>
      </c>
      <c r="D62" s="32"/>
      <c r="E62" s="32"/>
      <c r="F62" s="32"/>
      <c r="G62" s="37"/>
      <c r="H62" s="36"/>
    </row>
    <row r="63" spans="3:8">
      <c r="C63" s="38" t="s">
        <v>172</v>
      </c>
      <c r="D63" s="32"/>
      <c r="E63" s="32"/>
      <c r="F63" s="32"/>
      <c r="G63" s="37"/>
      <c r="H63" s="36"/>
    </row>
    <row r="64" spans="3:8">
      <c r="C64" s="38" t="s">
        <v>173</v>
      </c>
      <c r="D64" s="32"/>
      <c r="E64" s="32"/>
      <c r="F64" s="32"/>
      <c r="G64" s="37"/>
      <c r="H64" s="36"/>
    </row>
    <row r="65" spans="3:8">
      <c r="C65" s="38" t="s">
        <v>174</v>
      </c>
      <c r="D65" s="32"/>
      <c r="E65" s="32"/>
      <c r="F65" s="32"/>
      <c r="G65" s="37"/>
      <c r="H65" s="36"/>
    </row>
    <row r="66" spans="3:8">
      <c r="C66" s="38" t="s">
        <v>175</v>
      </c>
      <c r="D66" s="32"/>
      <c r="E66" s="32"/>
      <c r="F66" s="32"/>
      <c r="G66" s="37"/>
      <c r="H66" s="36"/>
    </row>
    <row r="67" spans="3:8">
      <c r="C67" s="38" t="s">
        <v>176</v>
      </c>
      <c r="D67" s="32"/>
      <c r="E67" s="32"/>
      <c r="F67" s="32"/>
      <c r="G67" s="37"/>
      <c r="H67" s="36"/>
    </row>
    <row r="68" spans="3:8">
      <c r="C68" s="38" t="s">
        <v>177</v>
      </c>
      <c r="D68" s="32"/>
      <c r="E68" s="32"/>
      <c r="F68" s="32"/>
      <c r="G68" s="37"/>
      <c r="H68" s="36"/>
    </row>
    <row r="69" spans="3:8">
      <c r="C69" s="38" t="s">
        <v>178</v>
      </c>
      <c r="D69" s="32"/>
      <c r="E69" s="32"/>
      <c r="F69" s="32"/>
      <c r="G69" s="37"/>
      <c r="H69" s="36"/>
    </row>
    <row r="70" spans="3:8">
      <c r="C70" s="38" t="s">
        <v>179</v>
      </c>
      <c r="D70" s="32"/>
      <c r="E70" s="32"/>
      <c r="F70" s="32"/>
      <c r="G70" s="37"/>
      <c r="H70" s="36"/>
    </row>
    <row r="71" spans="3:8">
      <c r="C71" s="38" t="s">
        <v>180</v>
      </c>
      <c r="D71" s="32"/>
      <c r="E71" s="32"/>
      <c r="F71" s="32"/>
      <c r="G71" s="37"/>
      <c r="H71" s="36"/>
    </row>
    <row r="72" spans="3:8">
      <c r="C72" s="38" t="s">
        <v>181</v>
      </c>
      <c r="D72" s="32"/>
      <c r="E72" s="32"/>
      <c r="F72" s="32"/>
      <c r="G72" s="37"/>
      <c r="H72" s="36"/>
    </row>
    <row r="73" spans="3:8">
      <c r="C73" s="38" t="s">
        <v>182</v>
      </c>
      <c r="D73" s="32"/>
      <c r="E73" s="32"/>
      <c r="F73" s="32"/>
      <c r="G73" s="37"/>
      <c r="H73" s="36"/>
    </row>
    <row r="74" spans="3:8">
      <c r="C74" s="38" t="s">
        <v>183</v>
      </c>
      <c r="D74" s="32"/>
      <c r="E74" s="32"/>
      <c r="F74" s="32"/>
      <c r="G74" s="37"/>
      <c r="H74" s="36"/>
    </row>
    <row r="75" spans="3:8">
      <c r="C75" s="38" t="s">
        <v>184</v>
      </c>
      <c r="D75" s="32"/>
      <c r="E75" s="32"/>
      <c r="F75" s="32"/>
      <c r="G75" s="37"/>
      <c r="H75" s="36"/>
    </row>
    <row r="76" spans="3:8">
      <c r="C76" s="38" t="s">
        <v>185</v>
      </c>
      <c r="D76" s="32"/>
      <c r="E76" s="32"/>
      <c r="F76" s="32"/>
      <c r="G76" s="37"/>
      <c r="H76" s="36"/>
    </row>
    <row r="77" spans="3:8">
      <c r="C77" s="38" t="s">
        <v>186</v>
      </c>
      <c r="D77" s="32"/>
      <c r="E77" s="32"/>
      <c r="F77" s="32"/>
      <c r="G77" s="37"/>
      <c r="H77" s="36"/>
    </row>
    <row r="78" spans="3:8">
      <c r="C78" s="38" t="s">
        <v>187</v>
      </c>
      <c r="D78" s="32"/>
      <c r="E78" s="32"/>
      <c r="F78" s="32"/>
      <c r="G78" s="37"/>
      <c r="H78" s="36"/>
    </row>
    <row r="79" spans="3:8">
      <c r="C79" s="38" t="s">
        <v>188</v>
      </c>
      <c r="D79" s="32"/>
      <c r="E79" s="32"/>
      <c r="F79" s="32"/>
      <c r="G79" s="37"/>
      <c r="H79" s="36"/>
    </row>
    <row r="80" spans="3:8">
      <c r="C80" s="38" t="s">
        <v>189</v>
      </c>
      <c r="D80" s="32"/>
      <c r="E80" s="32"/>
      <c r="F80" s="32"/>
      <c r="G80" s="37"/>
      <c r="H80" s="36"/>
    </row>
    <row r="81" spans="3:8">
      <c r="C81" s="38" t="s">
        <v>190</v>
      </c>
      <c r="D81" s="32"/>
      <c r="E81" s="32"/>
      <c r="F81" s="32"/>
      <c r="G81" s="37"/>
      <c r="H81" s="36"/>
    </row>
    <row r="82" spans="3:8">
      <c r="C82" s="38" t="s">
        <v>191</v>
      </c>
      <c r="D82" s="32"/>
      <c r="E82" s="32"/>
      <c r="F82" s="32"/>
      <c r="G82" s="37"/>
      <c r="H82" s="36"/>
    </row>
    <row r="83" spans="3:8">
      <c r="C83" s="38" t="s">
        <v>192</v>
      </c>
      <c r="D83" s="32"/>
      <c r="E83" s="32"/>
      <c r="F83" s="32"/>
      <c r="G83" s="37"/>
      <c r="H83" s="36"/>
    </row>
    <row r="84" spans="3:8">
      <c r="C84" s="38" t="s">
        <v>193</v>
      </c>
      <c r="D84" s="32"/>
      <c r="E84" s="32"/>
      <c r="F84" s="32"/>
      <c r="G84" s="37"/>
      <c r="H84" s="36"/>
    </row>
    <row r="85" spans="3:8">
      <c r="C85" s="38" t="s">
        <v>194</v>
      </c>
      <c r="D85" s="32"/>
      <c r="E85" s="32"/>
      <c r="F85" s="32"/>
      <c r="G85" s="37"/>
      <c r="H85" s="36"/>
    </row>
    <row r="86" spans="3:8">
      <c r="C86" s="38" t="s">
        <v>195</v>
      </c>
      <c r="D86" s="32"/>
      <c r="E86" s="32"/>
      <c r="F86" s="32"/>
      <c r="G86" s="37"/>
      <c r="H86" s="36"/>
    </row>
    <row r="87" spans="3:8">
      <c r="C87" s="38" t="s">
        <v>196</v>
      </c>
      <c r="D87" s="32"/>
      <c r="E87" s="32"/>
      <c r="F87" s="32"/>
      <c r="G87" s="37"/>
      <c r="H87" s="36"/>
    </row>
    <row r="88" spans="3:8">
      <c r="C88" s="38" t="s">
        <v>197</v>
      </c>
      <c r="D88" s="32"/>
      <c r="E88" s="32"/>
      <c r="F88" s="32"/>
      <c r="G88" s="37"/>
      <c r="H88" s="36"/>
    </row>
    <row r="89" spans="3:8">
      <c r="C89" s="38" t="s">
        <v>198</v>
      </c>
      <c r="D89" s="32"/>
      <c r="E89" s="32"/>
      <c r="F89" s="32"/>
      <c r="G89" s="37"/>
      <c r="H89" s="36"/>
    </row>
    <row r="90" spans="3:8">
      <c r="C90" s="38" t="s">
        <v>199</v>
      </c>
      <c r="D90" s="32"/>
      <c r="E90" s="32"/>
      <c r="F90" s="32"/>
      <c r="G90" s="37"/>
      <c r="H90" s="36"/>
    </row>
    <row r="91" spans="3:8">
      <c r="C91" s="38" t="s">
        <v>200</v>
      </c>
      <c r="D91" s="32"/>
      <c r="E91" s="32"/>
      <c r="F91" s="32"/>
      <c r="G91" s="37"/>
      <c r="H91" s="36"/>
    </row>
    <row r="92" spans="3:8">
      <c r="C92" s="38" t="s">
        <v>201</v>
      </c>
      <c r="D92" s="32"/>
      <c r="E92" s="32"/>
      <c r="F92" s="32"/>
      <c r="G92" s="37"/>
      <c r="H92" s="36"/>
    </row>
    <row r="93" spans="3:8">
      <c r="C93" s="38" t="s">
        <v>202</v>
      </c>
      <c r="D93" s="32"/>
      <c r="E93" s="32"/>
      <c r="F93" s="32"/>
      <c r="G93" s="37"/>
      <c r="H93" s="36"/>
    </row>
    <row r="94" spans="3:8">
      <c r="C94" s="38" t="s">
        <v>203</v>
      </c>
      <c r="D94" s="32"/>
      <c r="E94" s="32"/>
      <c r="F94" s="32"/>
      <c r="G94" s="37"/>
      <c r="H94" s="36"/>
    </row>
    <row r="95" spans="3:8">
      <c r="C95" s="38" t="s">
        <v>204</v>
      </c>
      <c r="D95" s="32"/>
      <c r="E95" s="32"/>
      <c r="F95" s="32"/>
      <c r="G95" s="37"/>
      <c r="H95" s="36"/>
    </row>
    <row r="96" spans="3:8">
      <c r="C96" s="38" t="s">
        <v>205</v>
      </c>
      <c r="D96" s="32"/>
      <c r="E96" s="32"/>
      <c r="F96" s="32"/>
      <c r="G96" s="37"/>
      <c r="H96" s="36"/>
    </row>
    <row r="97" spans="3:8">
      <c r="C97" s="38" t="s">
        <v>206</v>
      </c>
      <c r="D97" s="32"/>
      <c r="E97" s="32"/>
      <c r="F97" s="32"/>
      <c r="G97" s="37"/>
      <c r="H97" s="36"/>
    </row>
    <row r="98" spans="3:8">
      <c r="C98" s="38" t="s">
        <v>207</v>
      </c>
      <c r="D98" s="32"/>
      <c r="E98" s="32"/>
      <c r="F98" s="32"/>
      <c r="G98" s="37"/>
      <c r="H98" s="36"/>
    </row>
    <row r="99" spans="3:8">
      <c r="C99" s="38" t="s">
        <v>208</v>
      </c>
      <c r="D99" s="32"/>
      <c r="E99" s="32"/>
      <c r="F99" s="32"/>
      <c r="G99" s="37"/>
      <c r="H99" s="36"/>
    </row>
    <row r="100" spans="3:8">
      <c r="C100" s="38" t="s">
        <v>209</v>
      </c>
      <c r="D100" s="32"/>
      <c r="E100" s="32"/>
      <c r="F100" s="32"/>
      <c r="G100" s="37"/>
      <c r="H100" s="36"/>
    </row>
    <row r="101" spans="3:8">
      <c r="C101" s="38" t="s">
        <v>210</v>
      </c>
      <c r="D101" s="32"/>
      <c r="E101" s="32"/>
      <c r="F101" s="32"/>
      <c r="G101" s="37"/>
      <c r="H101" s="36"/>
    </row>
    <row r="102" spans="3:8">
      <c r="C102" s="38" t="s">
        <v>211</v>
      </c>
      <c r="D102" s="32"/>
      <c r="E102" s="32"/>
      <c r="F102" s="32"/>
      <c r="G102" s="37"/>
      <c r="H102" s="36"/>
    </row>
    <row r="103" spans="3:8">
      <c r="C103" s="38" t="s">
        <v>212</v>
      </c>
      <c r="D103" s="32"/>
      <c r="E103" s="32"/>
      <c r="F103" s="32"/>
      <c r="G103" s="37"/>
      <c r="H103" s="36"/>
    </row>
    <row r="104" spans="3:8">
      <c r="C104" s="38" t="s">
        <v>213</v>
      </c>
      <c r="D104" s="32"/>
      <c r="E104" s="32"/>
      <c r="F104" s="32"/>
      <c r="G104" s="37"/>
      <c r="H104" s="36"/>
    </row>
    <row r="105" spans="3:8">
      <c r="C105" s="38" t="s">
        <v>214</v>
      </c>
      <c r="D105" s="32"/>
      <c r="E105" s="32"/>
      <c r="F105" s="32"/>
      <c r="G105" s="37"/>
      <c r="H105" s="36"/>
    </row>
    <row r="106" spans="3:8">
      <c r="C106" s="38" t="s">
        <v>215</v>
      </c>
      <c r="D106" s="32"/>
      <c r="E106" s="32"/>
      <c r="F106" s="32"/>
      <c r="G106" s="37"/>
      <c r="H106" s="36"/>
    </row>
    <row r="107" spans="3:8">
      <c r="C107" s="38" t="s">
        <v>216</v>
      </c>
      <c r="D107" s="32"/>
      <c r="E107" s="32"/>
      <c r="F107" s="32"/>
      <c r="G107" s="37"/>
      <c r="H107" s="36"/>
    </row>
    <row r="108" spans="3:8">
      <c r="C108" s="38" t="s">
        <v>217</v>
      </c>
      <c r="D108" s="32"/>
      <c r="E108" s="32"/>
      <c r="F108" s="32"/>
      <c r="G108" s="37"/>
      <c r="H108" s="36"/>
    </row>
    <row r="109" spans="3:8">
      <c r="C109" s="49" t="s">
        <v>84</v>
      </c>
      <c r="D109" s="32"/>
      <c r="E109" s="32"/>
      <c r="F109" s="47"/>
      <c r="G109" s="37"/>
      <c r="H109" s="36"/>
    </row>
    <row r="110" spans="3:8">
      <c r="C110" s="38" t="s">
        <v>218</v>
      </c>
      <c r="D110" s="32"/>
      <c r="E110" s="32"/>
      <c r="F110" s="32"/>
      <c r="G110" s="37"/>
      <c r="H110" s="36"/>
    </row>
    <row r="111" spans="3:8">
      <c r="C111" s="38" t="s">
        <v>219</v>
      </c>
      <c r="D111" s="32"/>
      <c r="E111" s="32"/>
      <c r="F111" s="32"/>
      <c r="G111" s="37"/>
      <c r="H111" s="36"/>
    </row>
    <row r="112" spans="3:8">
      <c r="C112" s="38" t="s">
        <v>220</v>
      </c>
      <c r="D112" s="32"/>
      <c r="E112" s="32"/>
      <c r="F112" s="32"/>
      <c r="G112" s="37"/>
      <c r="H112" s="36"/>
    </row>
    <row r="113" spans="3:8">
      <c r="C113" s="38" t="s">
        <v>221</v>
      </c>
      <c r="D113" s="32"/>
      <c r="E113" s="32"/>
      <c r="F113" s="32"/>
      <c r="G113" s="37"/>
      <c r="H113" s="36"/>
    </row>
    <row r="114" spans="3:8">
      <c r="C114" s="38" t="s">
        <v>222</v>
      </c>
      <c r="D114" s="32"/>
      <c r="E114" s="32"/>
      <c r="F114" s="32"/>
      <c r="G114" s="37"/>
      <c r="H114" s="36"/>
    </row>
    <row r="115" spans="3:8">
      <c r="C115" s="38" t="s">
        <v>223</v>
      </c>
      <c r="D115" s="32"/>
      <c r="E115" s="32"/>
      <c r="F115" s="32"/>
      <c r="G115" s="37"/>
      <c r="H115" s="36"/>
    </row>
    <row r="116" spans="3:8">
      <c r="C116" s="38" t="s">
        <v>224</v>
      </c>
      <c r="D116" s="32"/>
      <c r="E116" s="32"/>
      <c r="F116" s="32"/>
      <c r="G116" s="37"/>
      <c r="H116" s="36"/>
    </row>
    <row r="117" spans="3:8">
      <c r="C117" s="38" t="s">
        <v>225</v>
      </c>
      <c r="D117" s="32"/>
      <c r="E117" s="32"/>
      <c r="F117" s="32"/>
      <c r="G117" s="37"/>
      <c r="H117" s="36"/>
    </row>
    <row r="118" spans="3:8">
      <c r="C118" s="38" t="s">
        <v>226</v>
      </c>
      <c r="D118" s="32"/>
      <c r="E118" s="32"/>
      <c r="F118" s="32"/>
      <c r="G118" s="37"/>
      <c r="H118" s="36"/>
    </row>
    <row r="119" spans="3:8">
      <c r="C119" s="38" t="s">
        <v>227</v>
      </c>
      <c r="D119" s="32"/>
      <c r="E119" s="32"/>
      <c r="F119" s="32"/>
      <c r="G119" s="37"/>
      <c r="H119" s="36"/>
    </row>
    <row r="120" spans="3:8">
      <c r="C120" s="38" t="s">
        <v>228</v>
      </c>
      <c r="D120" s="32"/>
      <c r="E120" s="32"/>
      <c r="F120" s="32"/>
      <c r="G120" s="37"/>
      <c r="H120" s="36"/>
    </row>
    <row r="121" spans="3:8">
      <c r="C121" s="38" t="s">
        <v>229</v>
      </c>
      <c r="D121" s="32"/>
      <c r="E121" s="32"/>
      <c r="F121" s="32"/>
      <c r="G121" s="37"/>
      <c r="H121" s="36"/>
    </row>
    <row r="122" spans="3:8">
      <c r="C122" s="38" t="s">
        <v>230</v>
      </c>
      <c r="D122" s="32"/>
      <c r="E122" s="32"/>
      <c r="F122" s="32"/>
      <c r="G122" s="37"/>
      <c r="H122" s="36"/>
    </row>
    <row r="123" spans="3:8">
      <c r="C123" s="38" t="s">
        <v>231</v>
      </c>
      <c r="D123" s="32"/>
      <c r="E123" s="32"/>
      <c r="F123" s="32"/>
      <c r="G123" s="37"/>
      <c r="H123" s="36"/>
    </row>
    <row r="124" spans="3:8">
      <c r="C124" s="38" t="s">
        <v>232</v>
      </c>
      <c r="D124" s="32"/>
      <c r="E124" s="32"/>
      <c r="F124" s="32"/>
      <c r="G124" s="37"/>
      <c r="H124" s="36"/>
    </row>
    <row r="125" spans="3:8">
      <c r="C125" s="38" t="s">
        <v>233</v>
      </c>
      <c r="D125" s="32"/>
      <c r="E125" s="32"/>
      <c r="F125" s="32"/>
      <c r="G125" s="37"/>
      <c r="H125" s="36"/>
    </row>
    <row r="126" spans="3:8">
      <c r="C126" s="38" t="s">
        <v>234</v>
      </c>
      <c r="D126" s="32"/>
      <c r="E126" s="32"/>
      <c r="F126" s="32"/>
      <c r="G126" s="37"/>
      <c r="H126" s="36"/>
    </row>
    <row r="127" spans="3:8">
      <c r="C127" s="38" t="s">
        <v>235</v>
      </c>
      <c r="D127" s="32"/>
      <c r="E127" s="32"/>
      <c r="F127" s="32"/>
      <c r="G127" s="37"/>
      <c r="H127" s="36"/>
    </row>
    <row r="128" spans="3:8">
      <c r="C128" s="38" t="s">
        <v>236</v>
      </c>
      <c r="D128" s="32"/>
      <c r="E128" s="32"/>
      <c r="F128" s="32"/>
      <c r="G128" s="37"/>
      <c r="H128" s="36"/>
    </row>
    <row r="129" spans="3:8">
      <c r="C129" s="38" t="s">
        <v>237</v>
      </c>
      <c r="D129" s="32"/>
      <c r="E129" s="32"/>
      <c r="F129" s="32"/>
      <c r="G129" s="37"/>
      <c r="H129" s="36"/>
    </row>
    <row r="130" spans="3:8">
      <c r="C130" s="38" t="s">
        <v>238</v>
      </c>
      <c r="D130" s="32"/>
      <c r="E130" s="32"/>
      <c r="F130" s="32"/>
      <c r="G130" s="37"/>
      <c r="H130" s="36"/>
    </row>
    <row r="131" spans="3:8">
      <c r="C131" s="38" t="s">
        <v>239</v>
      </c>
      <c r="D131" s="32"/>
      <c r="E131" s="32"/>
      <c r="F131" s="32"/>
      <c r="G131" s="37"/>
      <c r="H131" s="36"/>
    </row>
    <row r="132" spans="3:8">
      <c r="C132" s="38" t="s">
        <v>240</v>
      </c>
      <c r="D132" s="32"/>
      <c r="E132" s="32"/>
      <c r="F132" s="32"/>
      <c r="G132" s="37"/>
      <c r="H132" s="36"/>
    </row>
    <row r="133" spans="3:8">
      <c r="C133" s="38" t="s">
        <v>241</v>
      </c>
      <c r="D133" s="32"/>
      <c r="E133" s="32"/>
      <c r="F133" s="32"/>
      <c r="G133" s="37"/>
      <c r="H133" s="36"/>
    </row>
    <row r="134" spans="3:8">
      <c r="C134" s="38" t="s">
        <v>242</v>
      </c>
      <c r="D134" s="32"/>
      <c r="E134" s="32"/>
      <c r="F134" s="32"/>
      <c r="G134" s="37"/>
      <c r="H134" s="36"/>
    </row>
    <row r="135" spans="3:8">
      <c r="C135" s="38" t="s">
        <v>243</v>
      </c>
      <c r="D135" s="32"/>
      <c r="E135" s="32"/>
      <c r="F135" s="32"/>
      <c r="G135" s="37"/>
      <c r="H135" s="36"/>
    </row>
    <row r="136" spans="3:8">
      <c r="C136" s="38" t="s">
        <v>244</v>
      </c>
      <c r="D136" s="32"/>
      <c r="E136" s="32"/>
      <c r="F136" s="32"/>
      <c r="G136" s="37"/>
      <c r="H136" s="36"/>
    </row>
    <row r="137" spans="3:8">
      <c r="C137" s="38" t="s">
        <v>245</v>
      </c>
      <c r="D137" s="32"/>
      <c r="E137" s="32"/>
      <c r="F137" s="32"/>
      <c r="G137" s="37"/>
      <c r="H137" s="36"/>
    </row>
    <row r="138" spans="3:8">
      <c r="C138" s="38" t="s">
        <v>246</v>
      </c>
      <c r="D138" s="32"/>
      <c r="E138" s="32"/>
      <c r="F138" s="32"/>
      <c r="G138" s="37"/>
      <c r="H138" s="36"/>
    </row>
    <row r="139" spans="3:8">
      <c r="C139" s="38" t="s">
        <v>247</v>
      </c>
      <c r="D139" s="32"/>
      <c r="E139" s="32"/>
      <c r="F139" s="32"/>
      <c r="G139" s="37"/>
      <c r="H139" s="36"/>
    </row>
    <row r="140" spans="3:8">
      <c r="C140" s="38" t="s">
        <v>248</v>
      </c>
      <c r="D140" s="32"/>
      <c r="E140" s="32"/>
      <c r="F140" s="32"/>
      <c r="G140" s="37"/>
      <c r="H140" s="36"/>
    </row>
    <row r="141" spans="3:8">
      <c r="C141" s="38" t="s">
        <v>249</v>
      </c>
      <c r="D141" s="32"/>
      <c r="E141" s="32"/>
      <c r="F141" s="32"/>
      <c r="G141" s="37"/>
      <c r="H141" s="36"/>
    </row>
    <row r="142" spans="3:8">
      <c r="C142" s="38" t="s">
        <v>250</v>
      </c>
      <c r="D142" s="32"/>
      <c r="E142" s="32"/>
      <c r="F142" s="32"/>
      <c r="G142" s="37"/>
      <c r="H142" s="36"/>
    </row>
    <row r="143" spans="3:8">
      <c r="C143" s="38" t="s">
        <v>251</v>
      </c>
      <c r="D143" s="32"/>
      <c r="E143" s="32"/>
      <c r="F143" s="32"/>
      <c r="G143" s="37"/>
      <c r="H143" s="36"/>
    </row>
    <row r="144" spans="3:8">
      <c r="C144" s="38" t="s">
        <v>252</v>
      </c>
      <c r="D144" s="32"/>
      <c r="E144" s="32"/>
      <c r="F144" s="32"/>
      <c r="G144" s="37"/>
      <c r="H144" s="36"/>
    </row>
    <row r="145" spans="3:8">
      <c r="C145" s="38" t="s">
        <v>253</v>
      </c>
      <c r="D145" s="32"/>
      <c r="E145" s="32"/>
      <c r="F145" s="32"/>
      <c r="G145" s="37"/>
      <c r="H145" s="36"/>
    </row>
    <row r="146" spans="3:8">
      <c r="C146" s="38" t="s">
        <v>254</v>
      </c>
      <c r="D146" s="32"/>
      <c r="E146" s="32"/>
      <c r="F146" s="32"/>
      <c r="G146" s="37"/>
      <c r="H146" s="36"/>
    </row>
    <row r="147" spans="3:8">
      <c r="C147" s="38" t="s">
        <v>255</v>
      </c>
      <c r="D147" s="32"/>
      <c r="E147" s="32"/>
      <c r="F147" s="32"/>
      <c r="G147" s="37"/>
      <c r="H147" s="36"/>
    </row>
    <row r="148" spans="3:8">
      <c r="C148" s="38" t="s">
        <v>256</v>
      </c>
      <c r="D148" s="32"/>
      <c r="E148" s="32"/>
      <c r="F148" s="32"/>
      <c r="G148" s="37"/>
      <c r="H148" s="36"/>
    </row>
    <row r="149" spans="3:8">
      <c r="C149" s="38" t="s">
        <v>257</v>
      </c>
      <c r="D149" s="32"/>
      <c r="E149" s="32"/>
      <c r="F149" s="32"/>
      <c r="G149" s="37"/>
      <c r="H149" s="36"/>
    </row>
    <row r="150" spans="3:8">
      <c r="C150" s="38" t="s">
        <v>258</v>
      </c>
      <c r="D150" s="32"/>
      <c r="E150" s="32"/>
      <c r="F150" s="32"/>
      <c r="G150" s="37"/>
      <c r="H150" s="36"/>
    </row>
    <row r="151" spans="3:8">
      <c r="C151" s="38" t="s">
        <v>259</v>
      </c>
      <c r="D151" s="32"/>
      <c r="E151" s="32"/>
      <c r="F151" s="32"/>
      <c r="G151" s="37"/>
      <c r="H151" s="36"/>
    </row>
    <row r="152" spans="3:8">
      <c r="C152" s="38" t="s">
        <v>260</v>
      </c>
      <c r="D152" s="32"/>
      <c r="E152" s="32"/>
      <c r="F152" s="32"/>
      <c r="G152" s="37"/>
      <c r="H152" s="36"/>
    </row>
    <row r="153" spans="3:8">
      <c r="C153" s="38" t="s">
        <v>261</v>
      </c>
      <c r="D153" s="32"/>
      <c r="E153" s="32"/>
      <c r="F153" s="32"/>
      <c r="G153" s="37"/>
      <c r="H153" s="36"/>
    </row>
    <row r="154" spans="3:8">
      <c r="C154" s="38" t="s">
        <v>262</v>
      </c>
      <c r="D154" s="32"/>
      <c r="E154" s="32"/>
      <c r="F154" s="32"/>
      <c r="G154" s="37"/>
      <c r="H154" s="36"/>
    </row>
    <row r="155" spans="3:8">
      <c r="C155" s="38" t="s">
        <v>263</v>
      </c>
      <c r="D155" s="32"/>
      <c r="E155" s="32"/>
      <c r="F155" s="32"/>
      <c r="G155" s="37"/>
      <c r="H155" s="36"/>
    </row>
    <row r="156" spans="3:8">
      <c r="C156" s="38" t="s">
        <v>264</v>
      </c>
      <c r="D156" s="32"/>
      <c r="E156" s="32"/>
      <c r="F156" s="32"/>
      <c r="G156" s="37"/>
      <c r="H156" s="36"/>
    </row>
    <row r="157" spans="3:8">
      <c r="C157" s="38" t="s">
        <v>265</v>
      </c>
      <c r="D157" s="32"/>
      <c r="E157" s="32"/>
      <c r="F157" s="32"/>
      <c r="G157" s="37"/>
      <c r="H157" s="36"/>
    </row>
    <row r="158" spans="3:8">
      <c r="C158" s="38" t="s">
        <v>266</v>
      </c>
      <c r="D158" s="32"/>
      <c r="E158" s="32"/>
      <c r="F158" s="32"/>
      <c r="G158" s="37"/>
      <c r="H158" s="36"/>
    </row>
    <row r="159" spans="3:8">
      <c r="C159" s="38" t="s">
        <v>267</v>
      </c>
      <c r="D159" s="32"/>
      <c r="E159" s="32"/>
      <c r="F159" s="32"/>
      <c r="G159" s="37"/>
      <c r="H159" s="36"/>
    </row>
    <row r="160" spans="3:8">
      <c r="C160" s="38" t="s">
        <v>268</v>
      </c>
      <c r="D160" s="32"/>
      <c r="E160" s="32"/>
      <c r="F160" s="32"/>
      <c r="G160" s="37"/>
      <c r="H160" s="36"/>
    </row>
    <row r="161" spans="3:8">
      <c r="C161" s="38" t="s">
        <v>269</v>
      </c>
      <c r="D161" s="32"/>
      <c r="E161" s="32"/>
      <c r="F161" s="32"/>
      <c r="G161" s="37"/>
      <c r="H161" s="36"/>
    </row>
    <row r="162" spans="3:8">
      <c r="C162" s="38" t="s">
        <v>270</v>
      </c>
      <c r="D162" s="32"/>
      <c r="E162" s="32"/>
      <c r="F162" s="32"/>
      <c r="G162" s="37"/>
      <c r="H162" s="36"/>
    </row>
    <row r="163" spans="3:8">
      <c r="C163" s="38" t="s">
        <v>271</v>
      </c>
      <c r="D163" s="32"/>
      <c r="E163" s="32"/>
      <c r="F163" s="32"/>
      <c r="G163" s="37"/>
      <c r="H163" s="36"/>
    </row>
    <row r="164" spans="3:8">
      <c r="C164" s="38" t="s">
        <v>272</v>
      </c>
      <c r="D164" s="32"/>
      <c r="E164" s="32"/>
      <c r="F164" s="32"/>
      <c r="G164" s="37"/>
      <c r="H164" s="36"/>
    </row>
    <row r="165" spans="3:8">
      <c r="C165" s="38" t="s">
        <v>273</v>
      </c>
      <c r="D165" s="32"/>
      <c r="E165" s="32"/>
      <c r="F165" s="32"/>
      <c r="G165" s="37"/>
      <c r="H165" s="36"/>
    </row>
    <row r="166" spans="3:8">
      <c r="C166" s="38" t="s">
        <v>274</v>
      </c>
      <c r="D166" s="32"/>
      <c r="E166" s="32"/>
      <c r="F166" s="32"/>
      <c r="G166" s="37"/>
      <c r="H166" s="36"/>
    </row>
    <row r="167" spans="3:8">
      <c r="C167" s="38" t="s">
        <v>275</v>
      </c>
      <c r="D167" s="32"/>
      <c r="E167" s="32"/>
      <c r="F167" s="32"/>
      <c r="G167" s="37"/>
      <c r="H167" s="36"/>
    </row>
    <row r="168" spans="3:8">
      <c r="C168" s="38" t="s">
        <v>277</v>
      </c>
      <c r="D168" s="32"/>
      <c r="E168" s="32"/>
      <c r="F168" s="32"/>
      <c r="G168" s="37"/>
      <c r="H168" s="36"/>
    </row>
    <row r="169" spans="3:8">
      <c r="C169" s="38" t="s">
        <v>278</v>
      </c>
      <c r="D169" s="32"/>
      <c r="E169" s="32"/>
      <c r="F169" s="32"/>
      <c r="G169" s="37"/>
      <c r="H169" s="36"/>
    </row>
    <row r="170" spans="3:8">
      <c r="C170" s="49" t="s">
        <v>79</v>
      </c>
      <c r="D170" s="32"/>
      <c r="E170" s="32"/>
      <c r="F170" s="47"/>
      <c r="G170" s="37"/>
      <c r="H170" s="36"/>
    </row>
    <row r="171" spans="3:8">
      <c r="C171" s="38" t="s">
        <v>279</v>
      </c>
      <c r="D171" s="32"/>
      <c r="E171" s="32"/>
      <c r="F171" s="32"/>
      <c r="G171" s="37"/>
      <c r="H171" s="36"/>
    </row>
    <row r="172" spans="3:8">
      <c r="C172" s="38" t="s">
        <v>280</v>
      </c>
      <c r="D172" s="32"/>
      <c r="E172" s="32"/>
      <c r="F172" s="32"/>
      <c r="G172" s="37"/>
      <c r="H172" s="36"/>
    </row>
    <row r="173" spans="3:8">
      <c r="C173" s="38" t="s">
        <v>281</v>
      </c>
      <c r="D173" s="32"/>
      <c r="E173" s="32"/>
      <c r="F173" s="32"/>
      <c r="G173" s="37"/>
      <c r="H173" s="36"/>
    </row>
    <row r="174" spans="3:8">
      <c r="C174" s="38" t="s">
        <v>282</v>
      </c>
      <c r="D174" s="32"/>
      <c r="E174" s="32"/>
      <c r="F174" s="32"/>
      <c r="G174" s="37"/>
      <c r="H174" s="36"/>
    </row>
    <row r="175" spans="3:8">
      <c r="C175" s="38" t="s">
        <v>283</v>
      </c>
      <c r="D175" s="32"/>
      <c r="E175" s="32"/>
      <c r="F175" s="32"/>
      <c r="G175" s="37"/>
      <c r="H175" s="36"/>
    </row>
    <row r="176" spans="3:8">
      <c r="C176" s="38" t="s">
        <v>284</v>
      </c>
      <c r="D176" s="32"/>
      <c r="E176" s="32"/>
      <c r="F176" s="32"/>
      <c r="G176" s="37"/>
      <c r="H176" s="36"/>
    </row>
  </sheetData>
  <autoFilter ref="C7:H7">
    <sortState ref="C8:H176">
      <sortCondition ref="D7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182"/>
  <sheetViews>
    <sheetView tabSelected="1" topLeftCell="Q1" zoomScale="70" zoomScaleNormal="70" workbookViewId="0">
      <selection activeCell="S11" sqref="S11"/>
    </sheetView>
  </sheetViews>
  <sheetFormatPr defaultColWidth="8.69921875" defaultRowHeight="17.399999999999999"/>
  <cols>
    <col min="1" max="1" width="8.69921875" style="1"/>
    <col min="2" max="2" width="2.59765625" style="1" customWidth="1"/>
    <col min="3" max="3" width="22.19921875" style="1" bestFit="1" customWidth="1"/>
    <col min="4" max="4" width="4.69921875" style="1" bestFit="1" customWidth="1"/>
    <col min="5" max="5" width="5.59765625" style="1" bestFit="1" customWidth="1"/>
    <col min="6" max="6" width="7.796875" style="1" bestFit="1" customWidth="1"/>
    <col min="7" max="7" width="6.8984375" style="1" bestFit="1" customWidth="1"/>
    <col min="8" max="8" width="6.59765625" style="1" bestFit="1" customWidth="1"/>
    <col min="9" max="9" width="7" style="1" bestFit="1" customWidth="1"/>
    <col min="10" max="10" width="66.3984375" style="1" bestFit="1" customWidth="1"/>
    <col min="11" max="11" width="3.59765625" style="1" customWidth="1"/>
    <col min="12" max="12" width="8.5" style="29" bestFit="1" customWidth="1"/>
    <col min="13" max="13" width="19.59765625" style="29" bestFit="1" customWidth="1"/>
    <col min="14" max="14" width="9.19921875" style="29" bestFit="1" customWidth="1"/>
    <col min="15" max="15" width="23.19921875" style="29" bestFit="1" customWidth="1"/>
    <col min="16" max="16" width="10.69921875" style="29" bestFit="1" customWidth="1"/>
    <col min="17" max="17" width="78.09765625" style="29" customWidth="1"/>
    <col min="18" max="18" width="24.09765625" style="29" bestFit="1" customWidth="1"/>
    <col min="19" max="19" width="9.296875" style="30" bestFit="1" customWidth="1"/>
    <col min="20" max="20" width="10.09765625" style="29" bestFit="1" customWidth="1"/>
    <col min="21" max="16384" width="8.69921875" style="1"/>
  </cols>
  <sheetData>
    <row r="2" spans="2:20">
      <c r="B2" s="2" t="s">
        <v>41</v>
      </c>
      <c r="K2" s="2" t="s">
        <v>43</v>
      </c>
    </row>
    <row r="3" spans="2:20" ht="14.4">
      <c r="C3" s="10" t="s">
        <v>29</v>
      </c>
      <c r="D3" s="9" t="s">
        <v>30</v>
      </c>
      <c r="E3" s="9" t="s">
        <v>31</v>
      </c>
      <c r="F3" s="9" t="s">
        <v>12</v>
      </c>
      <c r="G3" s="9" t="s">
        <v>13</v>
      </c>
      <c r="H3" s="9" t="s">
        <v>11</v>
      </c>
      <c r="I3" s="21" t="s">
        <v>33</v>
      </c>
      <c r="L3" s="50" t="s">
        <v>39</v>
      </c>
      <c r="M3" s="50" t="s">
        <v>40</v>
      </c>
      <c r="N3" s="51" t="s">
        <v>34</v>
      </c>
      <c r="O3" s="51" t="s">
        <v>35</v>
      </c>
      <c r="P3" s="52" t="s">
        <v>19</v>
      </c>
      <c r="Q3" s="51" t="s">
        <v>36</v>
      </c>
      <c r="R3" s="9" t="s">
        <v>37</v>
      </c>
      <c r="S3" s="31" t="s">
        <v>129</v>
      </c>
      <c r="T3" s="9" t="s">
        <v>38</v>
      </c>
    </row>
    <row r="4" spans="2:20">
      <c r="C4" s="18" t="s">
        <v>130</v>
      </c>
      <c r="D4" s="18">
        <v>351</v>
      </c>
      <c r="E4" s="3">
        <f>SUM(E8:E15)</f>
        <v>58</v>
      </c>
      <c r="F4" s="3">
        <v>0</v>
      </c>
      <c r="G4" s="3">
        <v>129</v>
      </c>
      <c r="H4" s="3">
        <v>50</v>
      </c>
      <c r="I4" s="5">
        <f>SUM(F4:H4)</f>
        <v>179</v>
      </c>
      <c r="L4" s="54" t="s">
        <v>131</v>
      </c>
      <c r="M4" s="45" t="s">
        <v>90</v>
      </c>
      <c r="N4" s="53">
        <v>1</v>
      </c>
      <c r="O4" s="45" t="s">
        <v>68</v>
      </c>
      <c r="P4" s="45" t="s">
        <v>86</v>
      </c>
      <c r="Q4" s="45" t="s">
        <v>91</v>
      </c>
      <c r="R4" s="45" t="s">
        <v>346</v>
      </c>
      <c r="S4" s="33" t="s">
        <v>365</v>
      </c>
      <c r="T4" s="34"/>
    </row>
    <row r="5" spans="2:20">
      <c r="L5" s="55"/>
      <c r="M5" s="45" t="s">
        <v>90</v>
      </c>
      <c r="N5" s="53">
        <v>7</v>
      </c>
      <c r="O5" s="45" t="s">
        <v>69</v>
      </c>
      <c r="P5" s="45" t="s">
        <v>87</v>
      </c>
      <c r="Q5" s="45" t="s">
        <v>314</v>
      </c>
      <c r="R5" s="45" t="s">
        <v>347</v>
      </c>
      <c r="S5" s="33" t="s">
        <v>329</v>
      </c>
      <c r="T5" s="32"/>
    </row>
    <row r="6" spans="2:20">
      <c r="B6" s="2" t="s">
        <v>42</v>
      </c>
      <c r="L6" s="55"/>
      <c r="M6" s="45" t="s">
        <v>90</v>
      </c>
      <c r="N6" s="53">
        <v>11</v>
      </c>
      <c r="O6" s="45" t="s">
        <v>70</v>
      </c>
      <c r="P6" s="45" t="s">
        <v>87</v>
      </c>
      <c r="Q6" s="45" t="s">
        <v>92</v>
      </c>
      <c r="R6" s="62" t="s">
        <v>341</v>
      </c>
      <c r="S6" s="62" t="s">
        <v>330</v>
      </c>
      <c r="T6" s="62" t="s">
        <v>371</v>
      </c>
    </row>
    <row r="7" spans="2:20">
      <c r="C7" s="8" t="s">
        <v>32</v>
      </c>
      <c r="D7" s="9" t="s">
        <v>30</v>
      </c>
      <c r="E7" s="9" t="s">
        <v>31</v>
      </c>
      <c r="F7" s="9" t="s">
        <v>12</v>
      </c>
      <c r="G7" s="9" t="s">
        <v>13</v>
      </c>
      <c r="H7" s="9" t="s">
        <v>89</v>
      </c>
      <c r="I7" s="21" t="s">
        <v>33</v>
      </c>
      <c r="J7" s="60" t="s">
        <v>340</v>
      </c>
      <c r="L7" s="32"/>
      <c r="M7" s="45" t="s">
        <v>90</v>
      </c>
      <c r="N7" s="53">
        <v>15</v>
      </c>
      <c r="O7" s="45" t="s">
        <v>70</v>
      </c>
      <c r="P7" s="45" t="s">
        <v>87</v>
      </c>
      <c r="Q7" s="45" t="s">
        <v>94</v>
      </c>
      <c r="R7" s="45" t="s">
        <v>348</v>
      </c>
      <c r="S7" s="33" t="s">
        <v>329</v>
      </c>
      <c r="T7" s="32"/>
    </row>
    <row r="8" spans="2:20">
      <c r="C8" s="20" t="s">
        <v>53</v>
      </c>
      <c r="D8" s="18"/>
      <c r="E8" s="18">
        <v>15</v>
      </c>
      <c r="F8" s="3">
        <v>0</v>
      </c>
      <c r="G8" s="3">
        <v>41</v>
      </c>
      <c r="H8" s="3">
        <v>16</v>
      </c>
      <c r="I8" s="5">
        <f t="shared" ref="I8:I15" si="0">SUM(F8:H8)</f>
        <v>57</v>
      </c>
      <c r="J8" s="61" t="s">
        <v>337</v>
      </c>
      <c r="L8" s="32"/>
      <c r="M8" s="45" t="s">
        <v>90</v>
      </c>
      <c r="N8" s="53">
        <v>15</v>
      </c>
      <c r="O8" s="45" t="s">
        <v>70</v>
      </c>
      <c r="P8" s="45" t="s">
        <v>87</v>
      </c>
      <c r="Q8" s="45" t="s">
        <v>93</v>
      </c>
      <c r="R8" s="45" t="s">
        <v>348</v>
      </c>
      <c r="S8" s="33" t="s">
        <v>329</v>
      </c>
      <c r="T8" s="32"/>
    </row>
    <row r="9" spans="2:20">
      <c r="C9" s="20" t="s">
        <v>55</v>
      </c>
      <c r="D9" s="18"/>
      <c r="E9" s="18">
        <v>7</v>
      </c>
      <c r="F9" s="3">
        <v>0</v>
      </c>
      <c r="G9" s="3">
        <v>5</v>
      </c>
      <c r="H9" s="3">
        <v>4</v>
      </c>
      <c r="I9" s="5">
        <f t="shared" si="0"/>
        <v>9</v>
      </c>
      <c r="J9" s="61" t="s">
        <v>338</v>
      </c>
      <c r="L9" s="55"/>
      <c r="M9" s="45" t="s">
        <v>90</v>
      </c>
      <c r="N9" s="53">
        <v>29</v>
      </c>
      <c r="O9" s="45" t="s">
        <v>70</v>
      </c>
      <c r="P9" s="45" t="s">
        <v>87</v>
      </c>
      <c r="Q9" s="45" t="s">
        <v>110</v>
      </c>
      <c r="R9" s="45" t="s">
        <v>348</v>
      </c>
      <c r="S9" s="33" t="s">
        <v>329</v>
      </c>
      <c r="T9" s="32"/>
    </row>
    <row r="10" spans="2:20">
      <c r="C10" s="20" t="s">
        <v>65</v>
      </c>
      <c r="D10" s="18"/>
      <c r="E10" s="18">
        <v>21</v>
      </c>
      <c r="F10" s="3">
        <v>0</v>
      </c>
      <c r="G10" s="3">
        <v>61</v>
      </c>
      <c r="H10" s="3">
        <v>7</v>
      </c>
      <c r="I10" s="5">
        <f t="shared" si="0"/>
        <v>68</v>
      </c>
      <c r="J10" s="61" t="s">
        <v>339</v>
      </c>
      <c r="L10" s="55"/>
      <c r="M10" s="45" t="s">
        <v>90</v>
      </c>
      <c r="N10" s="53">
        <v>29</v>
      </c>
      <c r="O10" s="45" t="s">
        <v>70</v>
      </c>
      <c r="P10" s="45" t="s">
        <v>87</v>
      </c>
      <c r="Q10" s="45" t="s">
        <v>93</v>
      </c>
      <c r="R10" s="45" t="s">
        <v>348</v>
      </c>
      <c r="S10" s="33" t="s">
        <v>329</v>
      </c>
      <c r="T10" s="32"/>
    </row>
    <row r="11" spans="2:20">
      <c r="C11" s="20" t="s">
        <v>58</v>
      </c>
      <c r="D11" s="18"/>
      <c r="E11" s="18">
        <v>1</v>
      </c>
      <c r="F11" s="3">
        <v>0</v>
      </c>
      <c r="G11" s="3">
        <v>3</v>
      </c>
      <c r="H11" s="3">
        <v>1</v>
      </c>
      <c r="I11" s="5">
        <f t="shared" si="0"/>
        <v>4</v>
      </c>
      <c r="J11" s="61"/>
      <c r="L11" s="55"/>
      <c r="M11" s="45" t="s">
        <v>90</v>
      </c>
      <c r="N11" s="53">
        <v>40</v>
      </c>
      <c r="O11" s="45" t="s">
        <v>80</v>
      </c>
      <c r="P11" s="45" t="s">
        <v>86</v>
      </c>
      <c r="Q11" s="45" t="s">
        <v>111</v>
      </c>
      <c r="R11" s="45" t="s">
        <v>346</v>
      </c>
      <c r="S11" s="33" t="s">
        <v>365</v>
      </c>
      <c r="T11" s="32"/>
    </row>
    <row r="12" spans="2:20">
      <c r="C12" s="20" t="s">
        <v>60</v>
      </c>
      <c r="D12" s="18"/>
      <c r="E12" s="18">
        <v>4</v>
      </c>
      <c r="F12" s="3">
        <v>0</v>
      </c>
      <c r="G12" s="3">
        <v>4</v>
      </c>
      <c r="H12" s="3">
        <v>2</v>
      </c>
      <c r="I12" s="5">
        <f t="shared" si="0"/>
        <v>6</v>
      </c>
      <c r="J12" s="61"/>
      <c r="L12" s="55"/>
      <c r="M12" s="45" t="s">
        <v>90</v>
      </c>
      <c r="N12" s="53">
        <v>44</v>
      </c>
      <c r="O12" s="45" t="s">
        <v>72</v>
      </c>
      <c r="P12" s="45" t="s">
        <v>86</v>
      </c>
      <c r="Q12" s="45" t="s">
        <v>95</v>
      </c>
      <c r="R12" s="45" t="s">
        <v>349</v>
      </c>
      <c r="S12" s="33" t="s">
        <v>329</v>
      </c>
      <c r="T12" s="32"/>
    </row>
    <row r="13" spans="2:20">
      <c r="C13" s="20" t="s">
        <v>62</v>
      </c>
      <c r="D13" s="18"/>
      <c r="E13" s="18">
        <v>4</v>
      </c>
      <c r="F13" s="3">
        <v>0</v>
      </c>
      <c r="G13" s="3">
        <v>4</v>
      </c>
      <c r="H13" s="3">
        <v>2</v>
      </c>
      <c r="I13" s="5">
        <f t="shared" si="0"/>
        <v>6</v>
      </c>
      <c r="J13" s="61"/>
      <c r="L13" s="55"/>
      <c r="M13" s="45" t="s">
        <v>90</v>
      </c>
      <c r="N13" s="53">
        <v>44</v>
      </c>
      <c r="O13" s="45" t="s">
        <v>71</v>
      </c>
      <c r="P13" s="45" t="s">
        <v>87</v>
      </c>
      <c r="Q13" s="45" t="s">
        <v>96</v>
      </c>
      <c r="R13" s="45" t="s">
        <v>350</v>
      </c>
      <c r="S13" s="33" t="s">
        <v>329</v>
      </c>
      <c r="T13" s="32"/>
    </row>
    <row r="14" spans="2:20">
      <c r="C14" s="20" t="s">
        <v>64</v>
      </c>
      <c r="D14" s="18"/>
      <c r="E14" s="18">
        <v>6</v>
      </c>
      <c r="F14" s="3">
        <v>0</v>
      </c>
      <c r="G14" s="3">
        <v>5</v>
      </c>
      <c r="H14" s="3">
        <v>3</v>
      </c>
      <c r="I14" s="5">
        <f t="shared" si="0"/>
        <v>8</v>
      </c>
      <c r="J14" s="61"/>
      <c r="L14" s="32"/>
      <c r="M14" s="45" t="s">
        <v>90</v>
      </c>
      <c r="N14" s="53">
        <v>45</v>
      </c>
      <c r="O14" s="45" t="s">
        <v>72</v>
      </c>
      <c r="P14" s="45" t="s">
        <v>86</v>
      </c>
      <c r="Q14" s="45" t="s">
        <v>97</v>
      </c>
      <c r="R14" s="45" t="s">
        <v>351</v>
      </c>
      <c r="S14" s="33" t="s">
        <v>329</v>
      </c>
      <c r="T14" s="32"/>
    </row>
    <row r="15" spans="2:20">
      <c r="C15" s="20" t="s">
        <v>66</v>
      </c>
      <c r="D15" s="18"/>
      <c r="E15" s="18"/>
      <c r="F15" s="3">
        <v>0</v>
      </c>
      <c r="G15" s="3">
        <v>6</v>
      </c>
      <c r="H15" s="3">
        <v>15</v>
      </c>
      <c r="I15" s="5">
        <f t="shared" si="0"/>
        <v>21</v>
      </c>
      <c r="J15" s="61"/>
      <c r="L15" s="32"/>
      <c r="M15" s="45" t="s">
        <v>90</v>
      </c>
      <c r="N15" s="53">
        <v>45</v>
      </c>
      <c r="O15" s="45" t="s">
        <v>71</v>
      </c>
      <c r="P15" s="45" t="s">
        <v>87</v>
      </c>
      <c r="Q15" s="45" t="s">
        <v>98</v>
      </c>
      <c r="R15" s="45" t="s">
        <v>350</v>
      </c>
      <c r="S15" s="33" t="s">
        <v>329</v>
      </c>
      <c r="T15" s="32"/>
    </row>
    <row r="16" spans="2:20">
      <c r="L16" s="32"/>
      <c r="M16" s="45" t="s">
        <v>90</v>
      </c>
      <c r="N16" s="53">
        <v>46</v>
      </c>
      <c r="O16" s="45" t="s">
        <v>71</v>
      </c>
      <c r="P16" s="45" t="s">
        <v>87</v>
      </c>
      <c r="Q16" s="45" t="s">
        <v>99</v>
      </c>
      <c r="R16" s="45" t="s">
        <v>350</v>
      </c>
      <c r="S16" s="33" t="s">
        <v>329</v>
      </c>
      <c r="T16" s="32"/>
    </row>
    <row r="17" spans="12:20">
      <c r="L17" s="32"/>
      <c r="M17" s="45" t="s">
        <v>90</v>
      </c>
      <c r="N17" s="53">
        <v>47</v>
      </c>
      <c r="O17" s="45" t="s">
        <v>71</v>
      </c>
      <c r="P17" s="45" t="s">
        <v>87</v>
      </c>
      <c r="Q17" s="45" t="s">
        <v>315</v>
      </c>
      <c r="R17" s="45" t="s">
        <v>350</v>
      </c>
      <c r="S17" s="33" t="s">
        <v>329</v>
      </c>
      <c r="T17" s="32"/>
    </row>
    <row r="18" spans="12:20">
      <c r="L18" s="32"/>
      <c r="M18" s="45" t="s">
        <v>90</v>
      </c>
      <c r="N18" s="53">
        <v>47</v>
      </c>
      <c r="O18" s="45" t="s">
        <v>72</v>
      </c>
      <c r="P18" s="45" t="s">
        <v>86</v>
      </c>
      <c r="Q18" s="45" t="s">
        <v>316</v>
      </c>
      <c r="R18" s="45" t="s">
        <v>349</v>
      </c>
      <c r="S18" s="33" t="s">
        <v>329</v>
      </c>
      <c r="T18" s="32"/>
    </row>
    <row r="19" spans="12:20">
      <c r="L19" s="32"/>
      <c r="M19" s="45" t="s">
        <v>90</v>
      </c>
      <c r="N19" s="53">
        <v>49</v>
      </c>
      <c r="O19" s="45" t="s">
        <v>71</v>
      </c>
      <c r="P19" s="45" t="s">
        <v>87</v>
      </c>
      <c r="Q19" s="45" t="s">
        <v>100</v>
      </c>
      <c r="R19" s="45" t="s">
        <v>350</v>
      </c>
      <c r="S19" s="33" t="s">
        <v>329</v>
      </c>
      <c r="T19" s="32"/>
    </row>
    <row r="20" spans="12:20" ht="14.4">
      <c r="L20" s="32"/>
      <c r="M20" s="45" t="s">
        <v>63</v>
      </c>
      <c r="N20" s="53">
        <v>49</v>
      </c>
      <c r="O20" s="45" t="s">
        <v>74</v>
      </c>
      <c r="P20" s="45" t="s">
        <v>87</v>
      </c>
      <c r="Q20" s="45" t="s">
        <v>102</v>
      </c>
      <c r="R20" s="45" t="s">
        <v>331</v>
      </c>
      <c r="S20" s="62" t="s">
        <v>330</v>
      </c>
      <c r="T20" s="62" t="s">
        <v>371</v>
      </c>
    </row>
    <row r="21" spans="12:20" ht="14.4">
      <c r="L21" s="32"/>
      <c r="M21" s="45" t="s">
        <v>63</v>
      </c>
      <c r="N21" s="53">
        <v>49</v>
      </c>
      <c r="O21" s="45" t="s">
        <v>70</v>
      </c>
      <c r="P21" s="45" t="s">
        <v>87</v>
      </c>
      <c r="Q21" s="45" t="s">
        <v>101</v>
      </c>
      <c r="R21" s="59" t="s">
        <v>332</v>
      </c>
      <c r="S21" s="62" t="s">
        <v>330</v>
      </c>
      <c r="T21" s="62" t="s">
        <v>371</v>
      </c>
    </row>
    <row r="22" spans="12:20" ht="14.4">
      <c r="L22" s="55"/>
      <c r="M22" s="45" t="s">
        <v>63</v>
      </c>
      <c r="N22" s="53">
        <v>49</v>
      </c>
      <c r="O22" s="45" t="s">
        <v>73</v>
      </c>
      <c r="P22" s="45" t="s">
        <v>86</v>
      </c>
      <c r="Q22" s="45" t="s">
        <v>317</v>
      </c>
      <c r="R22" s="45" t="s">
        <v>333</v>
      </c>
      <c r="S22" s="62" t="s">
        <v>330</v>
      </c>
      <c r="T22" s="62" t="s">
        <v>371</v>
      </c>
    </row>
    <row r="23" spans="12:20" ht="14.4">
      <c r="L23" s="55"/>
      <c r="M23" s="45" t="s">
        <v>63</v>
      </c>
      <c r="N23" s="53">
        <v>49</v>
      </c>
      <c r="O23" s="45" t="s">
        <v>70</v>
      </c>
      <c r="P23" s="45" t="s">
        <v>87</v>
      </c>
      <c r="Q23" s="45" t="s">
        <v>92</v>
      </c>
      <c r="R23" s="59" t="s">
        <v>335</v>
      </c>
      <c r="S23" s="62" t="s">
        <v>330</v>
      </c>
      <c r="T23" s="62" t="s">
        <v>371</v>
      </c>
    </row>
    <row r="24" spans="12:20">
      <c r="L24" s="55"/>
      <c r="M24" s="45" t="s">
        <v>63</v>
      </c>
      <c r="N24" s="53">
        <v>65</v>
      </c>
      <c r="O24" s="45" t="s">
        <v>68</v>
      </c>
      <c r="P24" s="45" t="s">
        <v>86</v>
      </c>
      <c r="Q24" s="45" t="s">
        <v>106</v>
      </c>
      <c r="R24" s="45" t="s">
        <v>334</v>
      </c>
      <c r="S24" s="33"/>
      <c r="T24" s="32"/>
    </row>
    <row r="25" spans="12:20">
      <c r="L25" s="55"/>
      <c r="M25" s="45" t="s">
        <v>63</v>
      </c>
      <c r="N25" s="53">
        <v>65</v>
      </c>
      <c r="O25" s="45" t="s">
        <v>76</v>
      </c>
      <c r="P25" s="45" t="s">
        <v>86</v>
      </c>
      <c r="Q25" s="45" t="s">
        <v>105</v>
      </c>
      <c r="R25" s="45" t="s">
        <v>334</v>
      </c>
      <c r="S25" s="33"/>
      <c r="T25" s="32"/>
    </row>
    <row r="26" spans="12:20">
      <c r="L26" s="55"/>
      <c r="M26" s="45" t="s">
        <v>63</v>
      </c>
      <c r="N26" s="53">
        <v>70</v>
      </c>
      <c r="O26" s="45" t="s">
        <v>68</v>
      </c>
      <c r="P26" s="45" t="s">
        <v>86</v>
      </c>
      <c r="Q26" s="45" t="s">
        <v>106</v>
      </c>
      <c r="R26" s="45" t="s">
        <v>334</v>
      </c>
      <c r="S26" s="33"/>
      <c r="T26" s="32"/>
    </row>
    <row r="27" spans="12:20">
      <c r="L27" s="55"/>
      <c r="M27" s="45" t="s">
        <v>63</v>
      </c>
      <c r="N27" s="53">
        <v>70</v>
      </c>
      <c r="O27" s="45" t="s">
        <v>76</v>
      </c>
      <c r="P27" s="45" t="s">
        <v>86</v>
      </c>
      <c r="Q27" s="45" t="s">
        <v>105</v>
      </c>
      <c r="R27" s="45" t="s">
        <v>334</v>
      </c>
      <c r="S27" s="33"/>
      <c r="T27" s="32"/>
    </row>
    <row r="28" spans="12:20" ht="14.4">
      <c r="L28" s="32"/>
      <c r="M28" s="45" t="s">
        <v>61</v>
      </c>
      <c r="N28" s="53">
        <v>81</v>
      </c>
      <c r="O28" s="45" t="s">
        <v>70</v>
      </c>
      <c r="P28" s="45" t="s">
        <v>87</v>
      </c>
      <c r="Q28" s="45" t="s">
        <v>92</v>
      </c>
      <c r="R28" s="62" t="s">
        <v>341</v>
      </c>
      <c r="S28" s="62" t="s">
        <v>330</v>
      </c>
      <c r="T28" s="62" t="s">
        <v>371</v>
      </c>
    </row>
    <row r="29" spans="12:20" ht="14.4">
      <c r="L29" s="32"/>
      <c r="M29" s="45" t="s">
        <v>61</v>
      </c>
      <c r="N29" s="53">
        <v>81</v>
      </c>
      <c r="O29" s="45" t="s">
        <v>70</v>
      </c>
      <c r="P29" s="45" t="s">
        <v>87</v>
      </c>
      <c r="Q29" s="45" t="s">
        <v>101</v>
      </c>
      <c r="R29" s="62" t="s">
        <v>341</v>
      </c>
      <c r="S29" s="62" t="s">
        <v>330</v>
      </c>
      <c r="T29" s="62" t="s">
        <v>371</v>
      </c>
    </row>
    <row r="30" spans="12:20">
      <c r="L30" s="55"/>
      <c r="M30" s="45" t="s">
        <v>61</v>
      </c>
      <c r="N30" s="53">
        <v>81</v>
      </c>
      <c r="O30" s="45" t="s">
        <v>73</v>
      </c>
      <c r="P30" s="45" t="s">
        <v>86</v>
      </c>
      <c r="Q30" s="45" t="s">
        <v>318</v>
      </c>
      <c r="R30" s="45" t="s">
        <v>352</v>
      </c>
      <c r="S30" s="33" t="s">
        <v>329</v>
      </c>
      <c r="T30" s="32"/>
    </row>
    <row r="31" spans="12:20">
      <c r="L31" s="55"/>
      <c r="M31" s="45" t="s">
        <v>90</v>
      </c>
      <c r="N31" s="53">
        <v>81</v>
      </c>
      <c r="O31" s="45" t="s">
        <v>71</v>
      </c>
      <c r="P31" s="45" t="s">
        <v>87</v>
      </c>
      <c r="Q31" s="45" t="s">
        <v>319</v>
      </c>
      <c r="R31" s="45" t="s">
        <v>350</v>
      </c>
      <c r="S31" s="33" t="s">
        <v>329</v>
      </c>
      <c r="T31" s="32"/>
    </row>
    <row r="32" spans="12:20">
      <c r="L32" s="55"/>
      <c r="M32" s="45" t="s">
        <v>61</v>
      </c>
      <c r="N32" s="53">
        <v>81</v>
      </c>
      <c r="O32" s="45" t="s">
        <v>73</v>
      </c>
      <c r="P32" s="45" t="s">
        <v>86</v>
      </c>
      <c r="Q32" s="45" t="s">
        <v>320</v>
      </c>
      <c r="R32" s="45" t="s">
        <v>352</v>
      </c>
      <c r="S32" s="33" t="s">
        <v>329</v>
      </c>
      <c r="T32" s="32"/>
    </row>
    <row r="33" spans="12:20">
      <c r="L33" s="55"/>
      <c r="M33" s="45" t="s">
        <v>61</v>
      </c>
      <c r="N33" s="53">
        <v>82</v>
      </c>
      <c r="O33" s="45" t="s">
        <v>77</v>
      </c>
      <c r="P33" s="45" t="s">
        <v>86</v>
      </c>
      <c r="Q33" s="45" t="s">
        <v>108</v>
      </c>
      <c r="R33" s="45" t="s">
        <v>353</v>
      </c>
      <c r="S33" s="33" t="s">
        <v>329</v>
      </c>
      <c r="T33" s="32"/>
    </row>
    <row r="34" spans="12:20">
      <c r="L34" s="32"/>
      <c r="M34" s="45" t="s">
        <v>61</v>
      </c>
      <c r="N34" s="53">
        <v>85</v>
      </c>
      <c r="O34" s="45" t="s">
        <v>77</v>
      </c>
      <c r="P34" s="45" t="s">
        <v>86</v>
      </c>
      <c r="Q34" s="45" t="s">
        <v>108</v>
      </c>
      <c r="R34" s="45" t="s">
        <v>353</v>
      </c>
      <c r="S34" s="33" t="s">
        <v>329</v>
      </c>
      <c r="T34" s="32"/>
    </row>
    <row r="35" spans="12:20" ht="14.4">
      <c r="L35" s="32"/>
      <c r="M35" s="45" t="s">
        <v>59</v>
      </c>
      <c r="N35" s="53">
        <v>98</v>
      </c>
      <c r="O35" s="45" t="s">
        <v>70</v>
      </c>
      <c r="P35" s="45" t="s">
        <v>87</v>
      </c>
      <c r="Q35" s="45" t="s">
        <v>101</v>
      </c>
      <c r="R35" s="62" t="s">
        <v>341</v>
      </c>
      <c r="S35" s="62" t="s">
        <v>330</v>
      </c>
      <c r="T35" s="62" t="s">
        <v>371</v>
      </c>
    </row>
    <row r="36" spans="12:20">
      <c r="L36" s="32"/>
      <c r="M36" s="45" t="s">
        <v>59</v>
      </c>
      <c r="N36" s="53">
        <v>98</v>
      </c>
      <c r="O36" s="45" t="s">
        <v>73</v>
      </c>
      <c r="P36" s="45" t="s">
        <v>86</v>
      </c>
      <c r="Q36" s="45" t="s">
        <v>321</v>
      </c>
      <c r="R36" s="45" t="s">
        <v>352</v>
      </c>
      <c r="S36" s="33" t="s">
        <v>329</v>
      </c>
      <c r="T36" s="32"/>
    </row>
    <row r="37" spans="12:20">
      <c r="L37" s="32"/>
      <c r="M37" s="45" t="s">
        <v>90</v>
      </c>
      <c r="N37" s="53">
        <v>98</v>
      </c>
      <c r="O37" s="45" t="s">
        <v>71</v>
      </c>
      <c r="P37" s="45" t="s">
        <v>87</v>
      </c>
      <c r="Q37" s="45" t="s">
        <v>322</v>
      </c>
      <c r="R37" s="45" t="s">
        <v>350</v>
      </c>
      <c r="S37" s="33" t="s">
        <v>329</v>
      </c>
      <c r="T37" s="32"/>
    </row>
    <row r="38" spans="12:20">
      <c r="L38" s="32"/>
      <c r="M38" s="45" t="s">
        <v>59</v>
      </c>
      <c r="N38" s="53">
        <v>98</v>
      </c>
      <c r="O38" s="45" t="s">
        <v>73</v>
      </c>
      <c r="P38" s="45" t="s">
        <v>86</v>
      </c>
      <c r="Q38" s="45" t="s">
        <v>323</v>
      </c>
      <c r="R38" s="45" t="s">
        <v>352</v>
      </c>
      <c r="S38" s="33" t="s">
        <v>329</v>
      </c>
      <c r="T38" s="32"/>
    </row>
    <row r="39" spans="12:20" ht="14.4">
      <c r="L39" s="32"/>
      <c r="M39" s="45" t="s">
        <v>59</v>
      </c>
      <c r="N39" s="53">
        <v>98</v>
      </c>
      <c r="O39" s="45" t="s">
        <v>70</v>
      </c>
      <c r="P39" s="45" t="s">
        <v>87</v>
      </c>
      <c r="Q39" s="45" t="s">
        <v>92</v>
      </c>
      <c r="R39" s="62" t="s">
        <v>341</v>
      </c>
      <c r="S39" s="62" t="s">
        <v>330</v>
      </c>
      <c r="T39" s="62" t="s">
        <v>371</v>
      </c>
    </row>
    <row r="40" spans="12:20">
      <c r="L40" s="32"/>
      <c r="M40" s="45" t="s">
        <v>59</v>
      </c>
      <c r="N40" s="53">
        <v>99</v>
      </c>
      <c r="O40" s="45" t="s">
        <v>77</v>
      </c>
      <c r="P40" s="45" t="s">
        <v>86</v>
      </c>
      <c r="Q40" s="45" t="s">
        <v>108</v>
      </c>
      <c r="R40" s="45" t="s">
        <v>353</v>
      </c>
      <c r="S40" s="33" t="s">
        <v>329</v>
      </c>
      <c r="T40" s="32"/>
    </row>
    <row r="41" spans="12:20">
      <c r="L41" s="32"/>
      <c r="M41" s="45" t="s">
        <v>59</v>
      </c>
      <c r="N41" s="53">
        <v>102</v>
      </c>
      <c r="O41" s="45" t="s">
        <v>77</v>
      </c>
      <c r="P41" s="45" t="s">
        <v>86</v>
      </c>
      <c r="Q41" s="45" t="s">
        <v>108</v>
      </c>
      <c r="R41" s="45" t="s">
        <v>353</v>
      </c>
      <c r="S41" s="33" t="s">
        <v>329</v>
      </c>
      <c r="T41" s="32"/>
    </row>
    <row r="42" spans="12:20" ht="14.4">
      <c r="L42" s="32"/>
      <c r="M42" s="45" t="s">
        <v>57</v>
      </c>
      <c r="N42" s="53">
        <v>115</v>
      </c>
      <c r="O42" s="45" t="s">
        <v>70</v>
      </c>
      <c r="P42" s="45" t="s">
        <v>87</v>
      </c>
      <c r="Q42" s="45" t="s">
        <v>101</v>
      </c>
      <c r="R42" s="62" t="s">
        <v>341</v>
      </c>
      <c r="S42" s="62" t="s">
        <v>330</v>
      </c>
      <c r="T42" s="62" t="s">
        <v>371</v>
      </c>
    </row>
    <row r="43" spans="12:20" ht="14.4">
      <c r="L43" s="32"/>
      <c r="M43" s="45" t="s">
        <v>57</v>
      </c>
      <c r="N43" s="53">
        <v>117</v>
      </c>
      <c r="O43" s="45" t="s">
        <v>68</v>
      </c>
      <c r="P43" s="45" t="s">
        <v>86</v>
      </c>
      <c r="Q43" s="45" t="s">
        <v>106</v>
      </c>
      <c r="R43" s="62" t="s">
        <v>342</v>
      </c>
      <c r="S43" s="62" t="s">
        <v>343</v>
      </c>
      <c r="T43" s="32"/>
    </row>
    <row r="44" spans="12:20" ht="14.4">
      <c r="L44" s="32"/>
      <c r="M44" s="45" t="s">
        <v>57</v>
      </c>
      <c r="N44" s="53">
        <v>117</v>
      </c>
      <c r="O44" s="45" t="s">
        <v>76</v>
      </c>
      <c r="P44" s="45" t="s">
        <v>86</v>
      </c>
      <c r="Q44" s="45" t="s">
        <v>105</v>
      </c>
      <c r="R44" s="62" t="s">
        <v>342</v>
      </c>
      <c r="S44" s="62" t="s">
        <v>343</v>
      </c>
      <c r="T44" s="32"/>
    </row>
    <row r="45" spans="12:20">
      <c r="L45" s="32"/>
      <c r="M45" s="45" t="s">
        <v>57</v>
      </c>
      <c r="N45" s="53">
        <v>118</v>
      </c>
      <c r="O45" s="45" t="s">
        <v>336</v>
      </c>
      <c r="P45" s="45" t="s">
        <v>86</v>
      </c>
      <c r="Q45" s="45" t="s">
        <v>109</v>
      </c>
      <c r="R45" s="45" t="s">
        <v>354</v>
      </c>
      <c r="S45" s="33" t="s">
        <v>365</v>
      </c>
      <c r="T45" s="32"/>
    </row>
    <row r="46" spans="12:20">
      <c r="L46" s="32"/>
      <c r="M46" s="45" t="s">
        <v>90</v>
      </c>
      <c r="N46" s="53">
        <v>121</v>
      </c>
      <c r="O46" s="45" t="s">
        <v>71</v>
      </c>
      <c r="P46" s="45" t="s">
        <v>87</v>
      </c>
      <c r="Q46" s="45" t="s">
        <v>112</v>
      </c>
      <c r="R46" s="45" t="s">
        <v>350</v>
      </c>
      <c r="S46" s="33" t="s">
        <v>329</v>
      </c>
      <c r="T46" s="32"/>
    </row>
    <row r="47" spans="12:20">
      <c r="L47" s="32"/>
      <c r="M47" s="45" t="s">
        <v>56</v>
      </c>
      <c r="N47" s="53">
        <v>121</v>
      </c>
      <c r="O47" s="45" t="s">
        <v>70</v>
      </c>
      <c r="P47" s="45" t="s">
        <v>87</v>
      </c>
      <c r="Q47" s="45" t="s">
        <v>101</v>
      </c>
      <c r="R47" s="45" t="s">
        <v>358</v>
      </c>
      <c r="S47" s="33">
        <v>0</v>
      </c>
      <c r="T47" s="32"/>
    </row>
    <row r="48" spans="12:20">
      <c r="L48" s="32"/>
      <c r="M48" s="45" t="s">
        <v>90</v>
      </c>
      <c r="N48" s="53">
        <v>121</v>
      </c>
      <c r="O48" s="45" t="s">
        <v>80</v>
      </c>
      <c r="P48" s="45" t="s">
        <v>86</v>
      </c>
      <c r="Q48" s="45" t="s">
        <v>111</v>
      </c>
      <c r="R48" s="45" t="s">
        <v>346</v>
      </c>
      <c r="S48" s="33" t="s">
        <v>365</v>
      </c>
      <c r="T48" s="32"/>
    </row>
    <row r="49" spans="12:20" ht="14.4">
      <c r="L49" s="32"/>
      <c r="M49" s="45" t="s">
        <v>56</v>
      </c>
      <c r="N49" s="53">
        <v>121</v>
      </c>
      <c r="O49" s="45" t="s">
        <v>80</v>
      </c>
      <c r="P49" s="45" t="s">
        <v>86</v>
      </c>
      <c r="Q49" s="45" t="s">
        <v>111</v>
      </c>
      <c r="R49" s="63" t="s">
        <v>357</v>
      </c>
      <c r="S49" s="62" t="s">
        <v>330</v>
      </c>
      <c r="T49" s="62" t="s">
        <v>371</v>
      </c>
    </row>
    <row r="50" spans="12:20">
      <c r="L50" s="32"/>
      <c r="M50" s="45" t="s">
        <v>56</v>
      </c>
      <c r="N50" s="53">
        <v>121</v>
      </c>
      <c r="O50" s="45" t="s">
        <v>74</v>
      </c>
      <c r="P50" s="45" t="s">
        <v>87</v>
      </c>
      <c r="Q50" s="45" t="s">
        <v>324</v>
      </c>
      <c r="R50" s="45" t="s">
        <v>346</v>
      </c>
      <c r="S50" s="33" t="e">
        <v>#N/A</v>
      </c>
      <c r="T50" s="32"/>
    </row>
    <row r="51" spans="12:20">
      <c r="L51" s="32"/>
      <c r="M51" s="45" t="s">
        <v>56</v>
      </c>
      <c r="N51" s="53">
        <v>122</v>
      </c>
      <c r="O51" s="45" t="s">
        <v>70</v>
      </c>
      <c r="P51" s="45" t="s">
        <v>87</v>
      </c>
      <c r="Q51" s="45" t="s">
        <v>113</v>
      </c>
      <c r="R51" s="45" t="s">
        <v>359</v>
      </c>
      <c r="S51" s="33">
        <v>0</v>
      </c>
      <c r="T51" s="32"/>
    </row>
    <row r="52" spans="12:20">
      <c r="L52" s="32"/>
      <c r="M52" s="45" t="s">
        <v>56</v>
      </c>
      <c r="N52" s="53">
        <v>123</v>
      </c>
      <c r="O52" s="45" t="s">
        <v>70</v>
      </c>
      <c r="P52" s="45" t="s">
        <v>87</v>
      </c>
      <c r="Q52" s="45" t="s">
        <v>101</v>
      </c>
      <c r="R52" s="45" t="s">
        <v>358</v>
      </c>
      <c r="S52" s="33">
        <v>0</v>
      </c>
      <c r="T52" s="32"/>
    </row>
    <row r="53" spans="12:20">
      <c r="L53" s="55"/>
      <c r="M53" s="45" t="s">
        <v>56</v>
      </c>
      <c r="N53" s="53">
        <v>124</v>
      </c>
      <c r="O53" s="45" t="s">
        <v>70</v>
      </c>
      <c r="P53" s="45" t="s">
        <v>87</v>
      </c>
      <c r="Q53" s="45" t="s">
        <v>114</v>
      </c>
      <c r="R53" s="45" t="s">
        <v>360</v>
      </c>
      <c r="S53" s="33">
        <v>0</v>
      </c>
      <c r="T53" s="32"/>
    </row>
    <row r="54" spans="12:20">
      <c r="L54" s="55"/>
      <c r="M54" s="45" t="s">
        <v>56</v>
      </c>
      <c r="N54" s="53">
        <v>125</v>
      </c>
      <c r="O54" s="45" t="s">
        <v>76</v>
      </c>
      <c r="P54" s="45" t="s">
        <v>86</v>
      </c>
      <c r="Q54" s="45" t="s">
        <v>115</v>
      </c>
      <c r="R54" s="45" t="s">
        <v>346</v>
      </c>
      <c r="S54" s="33" t="e">
        <v>#N/A</v>
      </c>
      <c r="T54" s="32"/>
    </row>
    <row r="55" spans="12:20">
      <c r="L55" s="55"/>
      <c r="M55" s="45" t="s">
        <v>56</v>
      </c>
      <c r="N55" s="53">
        <v>126</v>
      </c>
      <c r="O55" s="45" t="s">
        <v>76</v>
      </c>
      <c r="P55" s="45" t="s">
        <v>86</v>
      </c>
      <c r="Q55" s="45" t="s">
        <v>116</v>
      </c>
      <c r="R55" s="45" t="s">
        <v>346</v>
      </c>
      <c r="S55" s="33" t="e">
        <v>#N/A</v>
      </c>
      <c r="T55" s="32"/>
    </row>
    <row r="56" spans="12:20">
      <c r="L56" s="55"/>
      <c r="M56" s="45" t="s">
        <v>56</v>
      </c>
      <c r="N56" s="53">
        <v>130</v>
      </c>
      <c r="O56" s="45" t="s">
        <v>81</v>
      </c>
      <c r="P56" s="45" t="s">
        <v>86</v>
      </c>
      <c r="Q56" s="45" t="s">
        <v>117</v>
      </c>
      <c r="R56" s="45" t="s">
        <v>346</v>
      </c>
      <c r="S56" s="33" t="e">
        <v>#N/A</v>
      </c>
      <c r="T56" s="32"/>
    </row>
    <row r="57" spans="12:20">
      <c r="L57" s="32"/>
      <c r="M57" s="45" t="s">
        <v>56</v>
      </c>
      <c r="N57" s="53">
        <v>132</v>
      </c>
      <c r="O57" s="45" t="s">
        <v>76</v>
      </c>
      <c r="P57" s="45" t="s">
        <v>86</v>
      </c>
      <c r="Q57" s="45" t="s">
        <v>116</v>
      </c>
      <c r="R57" s="45" t="s">
        <v>346</v>
      </c>
      <c r="S57" s="33" t="e">
        <v>#N/A</v>
      </c>
      <c r="T57" s="32"/>
    </row>
    <row r="58" spans="12:20">
      <c r="L58" s="32"/>
      <c r="M58" s="45" t="s">
        <v>56</v>
      </c>
      <c r="N58" s="53">
        <v>133</v>
      </c>
      <c r="O58" s="45" t="s">
        <v>82</v>
      </c>
      <c r="P58" s="45" t="s">
        <v>86</v>
      </c>
      <c r="Q58" s="45" t="s">
        <v>119</v>
      </c>
      <c r="R58" s="45" t="s">
        <v>361</v>
      </c>
      <c r="S58" s="33" t="e">
        <v>#N/A</v>
      </c>
      <c r="T58" s="32"/>
    </row>
    <row r="59" spans="12:20">
      <c r="L59" s="32"/>
      <c r="M59" s="45" t="s">
        <v>56</v>
      </c>
      <c r="N59" s="53">
        <v>133</v>
      </c>
      <c r="O59" s="45" t="s">
        <v>276</v>
      </c>
      <c r="P59" s="45" t="s">
        <v>86</v>
      </c>
      <c r="Q59" s="45" t="s">
        <v>325</v>
      </c>
      <c r="R59" s="45" t="s">
        <v>362</v>
      </c>
      <c r="S59" s="33">
        <v>0</v>
      </c>
      <c r="T59" s="32"/>
    </row>
    <row r="60" spans="12:20">
      <c r="L60" s="32"/>
      <c r="M60" s="45" t="s">
        <v>56</v>
      </c>
      <c r="N60" s="53">
        <v>133</v>
      </c>
      <c r="O60" s="45" t="s">
        <v>83</v>
      </c>
      <c r="P60" s="45" t="s">
        <v>86</v>
      </c>
      <c r="Q60" s="45" t="s">
        <v>122</v>
      </c>
      <c r="R60" s="45" t="s">
        <v>363</v>
      </c>
      <c r="S60" s="33">
        <v>0</v>
      </c>
      <c r="T60" s="32"/>
    </row>
    <row r="61" spans="12:20">
      <c r="L61" s="32"/>
      <c r="M61" s="45" t="s">
        <v>56</v>
      </c>
      <c r="N61" s="53">
        <v>133</v>
      </c>
      <c r="O61" s="45" t="s">
        <v>77</v>
      </c>
      <c r="P61" s="45" t="s">
        <v>86</v>
      </c>
      <c r="Q61" s="45" t="s">
        <v>118</v>
      </c>
      <c r="R61" s="45" t="s">
        <v>361</v>
      </c>
      <c r="S61" s="33">
        <v>0</v>
      </c>
      <c r="T61" s="32"/>
    </row>
    <row r="62" spans="12:20">
      <c r="L62" s="32"/>
      <c r="M62" s="45" t="s">
        <v>56</v>
      </c>
      <c r="N62" s="53">
        <v>134</v>
      </c>
      <c r="O62" s="45" t="s">
        <v>77</v>
      </c>
      <c r="P62" s="45" t="s">
        <v>86</v>
      </c>
      <c r="Q62" s="45" t="s">
        <v>118</v>
      </c>
      <c r="R62" s="45" t="s">
        <v>361</v>
      </c>
      <c r="S62" s="33">
        <v>0</v>
      </c>
      <c r="T62" s="32"/>
    </row>
    <row r="63" spans="12:20">
      <c r="L63" s="32"/>
      <c r="M63" s="45" t="s">
        <v>56</v>
      </c>
      <c r="N63" s="53">
        <v>134</v>
      </c>
      <c r="O63" s="45" t="s">
        <v>83</v>
      </c>
      <c r="P63" s="45" t="s">
        <v>86</v>
      </c>
      <c r="Q63" s="45" t="s">
        <v>326</v>
      </c>
      <c r="R63" s="45" t="s">
        <v>361</v>
      </c>
      <c r="S63" s="33">
        <v>0</v>
      </c>
      <c r="T63" s="32"/>
    </row>
    <row r="64" spans="12:20">
      <c r="L64" s="32"/>
      <c r="M64" s="45" t="s">
        <v>56</v>
      </c>
      <c r="N64" s="53">
        <v>135</v>
      </c>
      <c r="O64" s="45" t="s">
        <v>77</v>
      </c>
      <c r="P64" s="45" t="s">
        <v>86</v>
      </c>
      <c r="Q64" s="45" t="s">
        <v>118</v>
      </c>
      <c r="R64" s="45" t="s">
        <v>361</v>
      </c>
      <c r="S64" s="33">
        <v>0</v>
      </c>
      <c r="T64" s="32"/>
    </row>
    <row r="65" spans="12:20">
      <c r="L65" s="32"/>
      <c r="M65" s="45" t="s">
        <v>56</v>
      </c>
      <c r="N65" s="53">
        <v>138</v>
      </c>
      <c r="O65" s="45" t="s">
        <v>83</v>
      </c>
      <c r="P65" s="45" t="s">
        <v>86</v>
      </c>
      <c r="Q65" s="45" t="s">
        <v>120</v>
      </c>
      <c r="R65" s="45" t="s">
        <v>361</v>
      </c>
      <c r="S65" s="33">
        <v>0</v>
      </c>
      <c r="T65" s="32"/>
    </row>
    <row r="66" spans="12:20">
      <c r="L66" s="32"/>
      <c r="M66" s="45" t="s">
        <v>56</v>
      </c>
      <c r="N66" s="53">
        <v>140</v>
      </c>
      <c r="O66" s="45" t="s">
        <v>83</v>
      </c>
      <c r="P66" s="45" t="s">
        <v>86</v>
      </c>
      <c r="Q66" s="45" t="s">
        <v>120</v>
      </c>
      <c r="R66" s="45" t="s">
        <v>361</v>
      </c>
      <c r="S66" s="33">
        <v>0</v>
      </c>
      <c r="T66" s="32"/>
    </row>
    <row r="67" spans="12:20">
      <c r="L67" s="32"/>
      <c r="M67" s="45" t="s">
        <v>56</v>
      </c>
      <c r="N67" s="53">
        <v>143</v>
      </c>
      <c r="O67" s="45" t="s">
        <v>81</v>
      </c>
      <c r="P67" s="45" t="s">
        <v>86</v>
      </c>
      <c r="Q67" s="45" t="s">
        <v>117</v>
      </c>
      <c r="R67" s="45" t="s">
        <v>346</v>
      </c>
      <c r="S67" s="33" t="e">
        <v>#N/A</v>
      </c>
      <c r="T67" s="32"/>
    </row>
    <row r="68" spans="12:20">
      <c r="L68" s="32"/>
      <c r="M68" s="45" t="s">
        <v>56</v>
      </c>
      <c r="N68" s="53">
        <v>145</v>
      </c>
      <c r="O68" s="45" t="s">
        <v>76</v>
      </c>
      <c r="P68" s="45" t="s">
        <v>86</v>
      </c>
      <c r="Q68" s="45" t="s">
        <v>116</v>
      </c>
      <c r="R68" s="45" t="s">
        <v>346</v>
      </c>
      <c r="S68" s="33" t="e">
        <v>#N/A</v>
      </c>
      <c r="T68" s="32"/>
    </row>
    <row r="69" spans="12:20">
      <c r="L69" s="32"/>
      <c r="M69" s="45" t="s">
        <v>56</v>
      </c>
      <c r="N69" s="53">
        <v>146</v>
      </c>
      <c r="O69" s="45" t="s">
        <v>82</v>
      </c>
      <c r="P69" s="45" t="s">
        <v>86</v>
      </c>
      <c r="Q69" s="45" t="s">
        <v>119</v>
      </c>
      <c r="R69" s="45" t="s">
        <v>361</v>
      </c>
      <c r="S69" s="33" t="e">
        <v>#N/A</v>
      </c>
      <c r="T69" s="32"/>
    </row>
    <row r="70" spans="12:20">
      <c r="L70" s="32"/>
      <c r="M70" s="45" t="s">
        <v>56</v>
      </c>
      <c r="N70" s="53">
        <v>146</v>
      </c>
      <c r="O70" s="45" t="s">
        <v>77</v>
      </c>
      <c r="P70" s="45" t="s">
        <v>86</v>
      </c>
      <c r="Q70" s="45" t="s">
        <v>118</v>
      </c>
      <c r="R70" s="45" t="s">
        <v>361</v>
      </c>
      <c r="S70" s="33">
        <v>0</v>
      </c>
      <c r="T70" s="32"/>
    </row>
    <row r="71" spans="12:20">
      <c r="L71" s="32"/>
      <c r="M71" s="45" t="s">
        <v>56</v>
      </c>
      <c r="N71" s="53">
        <v>146</v>
      </c>
      <c r="O71" s="45" t="s">
        <v>83</v>
      </c>
      <c r="P71" s="45" t="s">
        <v>86</v>
      </c>
      <c r="Q71" s="45" t="s">
        <v>122</v>
      </c>
      <c r="R71" s="45" t="s">
        <v>363</v>
      </c>
      <c r="S71" s="33">
        <v>0</v>
      </c>
      <c r="T71" s="32"/>
    </row>
    <row r="72" spans="12:20">
      <c r="L72" s="32"/>
      <c r="M72" s="45" t="s">
        <v>56</v>
      </c>
      <c r="N72" s="53">
        <v>146</v>
      </c>
      <c r="O72" s="45" t="s">
        <v>276</v>
      </c>
      <c r="P72" s="45" t="s">
        <v>86</v>
      </c>
      <c r="Q72" s="45" t="s">
        <v>325</v>
      </c>
      <c r="R72" s="45" t="s">
        <v>362</v>
      </c>
      <c r="S72" s="33">
        <v>0</v>
      </c>
      <c r="T72" s="32"/>
    </row>
    <row r="73" spans="12:20">
      <c r="L73" s="32"/>
      <c r="M73" s="45" t="s">
        <v>56</v>
      </c>
      <c r="N73" s="53">
        <v>147</v>
      </c>
      <c r="O73" s="45" t="s">
        <v>77</v>
      </c>
      <c r="P73" s="45" t="s">
        <v>86</v>
      </c>
      <c r="Q73" s="45" t="s">
        <v>118</v>
      </c>
      <c r="R73" s="45" t="s">
        <v>361</v>
      </c>
      <c r="S73" s="33">
        <v>0</v>
      </c>
      <c r="T73" s="32"/>
    </row>
    <row r="74" spans="12:20">
      <c r="L74" s="32"/>
      <c r="M74" s="45" t="s">
        <v>56</v>
      </c>
      <c r="N74" s="53">
        <v>147</v>
      </c>
      <c r="O74" s="45" t="s">
        <v>83</v>
      </c>
      <c r="P74" s="45" t="s">
        <v>86</v>
      </c>
      <c r="Q74" s="45" t="s">
        <v>326</v>
      </c>
      <c r="R74" s="45" t="s">
        <v>361</v>
      </c>
      <c r="S74" s="33">
        <v>0</v>
      </c>
      <c r="T74" s="32"/>
    </row>
    <row r="75" spans="12:20">
      <c r="L75" s="32"/>
      <c r="M75" s="45" t="s">
        <v>56</v>
      </c>
      <c r="N75" s="53">
        <v>148</v>
      </c>
      <c r="O75" s="45" t="s">
        <v>77</v>
      </c>
      <c r="P75" s="45" t="s">
        <v>86</v>
      </c>
      <c r="Q75" s="45" t="s">
        <v>118</v>
      </c>
      <c r="R75" s="45" t="s">
        <v>361</v>
      </c>
      <c r="S75" s="33">
        <v>0</v>
      </c>
      <c r="T75" s="32"/>
    </row>
    <row r="76" spans="12:20">
      <c r="L76" s="32"/>
      <c r="M76" s="45" t="s">
        <v>56</v>
      </c>
      <c r="N76" s="53">
        <v>151</v>
      </c>
      <c r="O76" s="45" t="s">
        <v>83</v>
      </c>
      <c r="P76" s="45" t="s">
        <v>86</v>
      </c>
      <c r="Q76" s="45" t="s">
        <v>120</v>
      </c>
      <c r="R76" s="45" t="s">
        <v>361</v>
      </c>
      <c r="S76" s="33">
        <v>0</v>
      </c>
      <c r="T76" s="32"/>
    </row>
    <row r="77" spans="12:20">
      <c r="L77" s="32"/>
      <c r="M77" s="45" t="s">
        <v>56</v>
      </c>
      <c r="N77" s="53">
        <v>153</v>
      </c>
      <c r="O77" s="45" t="s">
        <v>83</v>
      </c>
      <c r="P77" s="45" t="s">
        <v>86</v>
      </c>
      <c r="Q77" s="45" t="s">
        <v>120</v>
      </c>
      <c r="R77" s="45" t="s">
        <v>361</v>
      </c>
      <c r="S77" s="33">
        <v>0</v>
      </c>
      <c r="T77" s="32"/>
    </row>
    <row r="78" spans="12:20">
      <c r="L78" s="32"/>
      <c r="M78" s="45" t="s">
        <v>56</v>
      </c>
      <c r="N78" s="53">
        <v>156</v>
      </c>
      <c r="O78" s="45" t="s">
        <v>81</v>
      </c>
      <c r="P78" s="45" t="s">
        <v>86</v>
      </c>
      <c r="Q78" s="45" t="s">
        <v>117</v>
      </c>
      <c r="R78" s="45" t="s">
        <v>346</v>
      </c>
      <c r="S78" s="33" t="e">
        <v>#N/A</v>
      </c>
      <c r="T78" s="32"/>
    </row>
    <row r="79" spans="12:20">
      <c r="L79" s="32"/>
      <c r="M79" s="45" t="s">
        <v>56</v>
      </c>
      <c r="N79" s="53">
        <v>158</v>
      </c>
      <c r="O79" s="45" t="s">
        <v>83</v>
      </c>
      <c r="P79" s="45" t="s">
        <v>86</v>
      </c>
      <c r="Q79" s="45" t="s">
        <v>120</v>
      </c>
      <c r="R79" s="45" t="s">
        <v>361</v>
      </c>
      <c r="S79" s="33">
        <v>0</v>
      </c>
      <c r="T79" s="32"/>
    </row>
    <row r="80" spans="12:20">
      <c r="L80" s="55"/>
      <c r="M80" s="45" t="s">
        <v>56</v>
      </c>
      <c r="N80" s="53">
        <v>161</v>
      </c>
      <c r="O80" s="45" t="s">
        <v>81</v>
      </c>
      <c r="P80" s="45" t="s">
        <v>86</v>
      </c>
      <c r="Q80" s="45" t="s">
        <v>117</v>
      </c>
      <c r="R80" s="45" t="s">
        <v>346</v>
      </c>
      <c r="S80" s="33" t="e">
        <v>#N/A</v>
      </c>
      <c r="T80" s="32"/>
    </row>
    <row r="81" spans="12:20">
      <c r="L81" s="55"/>
      <c r="M81" s="45" t="s">
        <v>56</v>
      </c>
      <c r="N81" s="53">
        <v>163</v>
      </c>
      <c r="O81" s="45" t="s">
        <v>83</v>
      </c>
      <c r="P81" s="45" t="s">
        <v>86</v>
      </c>
      <c r="Q81" s="45" t="s">
        <v>120</v>
      </c>
      <c r="R81" s="45" t="s">
        <v>361</v>
      </c>
      <c r="S81" s="33">
        <v>0</v>
      </c>
      <c r="T81" s="32"/>
    </row>
    <row r="82" spans="12:20">
      <c r="L82" s="55"/>
      <c r="M82" s="45" t="s">
        <v>56</v>
      </c>
      <c r="N82" s="53">
        <v>166</v>
      </c>
      <c r="O82" s="45" t="s">
        <v>81</v>
      </c>
      <c r="P82" s="45" t="s">
        <v>86</v>
      </c>
      <c r="Q82" s="45" t="s">
        <v>117</v>
      </c>
      <c r="R82" s="45" t="s">
        <v>346</v>
      </c>
      <c r="S82" s="33" t="e">
        <v>#N/A</v>
      </c>
      <c r="T82" s="32"/>
    </row>
    <row r="83" spans="12:20">
      <c r="L83" s="55"/>
      <c r="M83" s="45" t="s">
        <v>56</v>
      </c>
      <c r="N83" s="53">
        <v>168</v>
      </c>
      <c r="O83" s="45" t="s">
        <v>83</v>
      </c>
      <c r="P83" s="45" t="s">
        <v>86</v>
      </c>
      <c r="Q83" s="45" t="s">
        <v>120</v>
      </c>
      <c r="R83" s="45" t="s">
        <v>361</v>
      </c>
      <c r="S83" s="33">
        <v>0</v>
      </c>
      <c r="T83" s="32"/>
    </row>
    <row r="84" spans="12:20">
      <c r="L84" s="55"/>
      <c r="M84" s="45" t="s">
        <v>56</v>
      </c>
      <c r="N84" s="53">
        <v>171</v>
      </c>
      <c r="O84" s="45" t="s">
        <v>81</v>
      </c>
      <c r="P84" s="45" t="s">
        <v>86</v>
      </c>
      <c r="Q84" s="45" t="s">
        <v>117</v>
      </c>
      <c r="R84" s="45" t="s">
        <v>346</v>
      </c>
      <c r="S84" s="33" t="e">
        <v>#N/A</v>
      </c>
      <c r="T84" s="32"/>
    </row>
    <row r="85" spans="12:20">
      <c r="L85" s="55"/>
      <c r="M85" s="45" t="s">
        <v>56</v>
      </c>
      <c r="N85" s="53">
        <v>173</v>
      </c>
      <c r="O85" s="45" t="s">
        <v>83</v>
      </c>
      <c r="P85" s="45" t="s">
        <v>86</v>
      </c>
      <c r="Q85" s="45" t="s">
        <v>120</v>
      </c>
      <c r="R85" s="45" t="s">
        <v>361</v>
      </c>
      <c r="S85" s="33">
        <v>0</v>
      </c>
      <c r="T85" s="32"/>
    </row>
    <row r="86" spans="12:20">
      <c r="L86" s="32"/>
      <c r="M86" s="45" t="s">
        <v>56</v>
      </c>
      <c r="N86" s="53">
        <v>176</v>
      </c>
      <c r="O86" s="45" t="s">
        <v>81</v>
      </c>
      <c r="P86" s="45" t="s">
        <v>86</v>
      </c>
      <c r="Q86" s="45" t="s">
        <v>117</v>
      </c>
      <c r="R86" s="45" t="s">
        <v>346</v>
      </c>
      <c r="S86" s="33" t="e">
        <v>#N/A</v>
      </c>
      <c r="T86" s="32"/>
    </row>
    <row r="87" spans="12:20">
      <c r="L87" s="32"/>
      <c r="M87" s="45" t="s">
        <v>56</v>
      </c>
      <c r="N87" s="53">
        <v>178</v>
      </c>
      <c r="O87" s="45" t="s">
        <v>83</v>
      </c>
      <c r="P87" s="45" t="s">
        <v>86</v>
      </c>
      <c r="Q87" s="45" t="s">
        <v>120</v>
      </c>
      <c r="R87" s="45" t="s">
        <v>361</v>
      </c>
      <c r="S87" s="33">
        <v>0</v>
      </c>
      <c r="T87" s="32"/>
    </row>
    <row r="88" spans="12:20">
      <c r="L88" s="32"/>
      <c r="M88" s="45" t="s">
        <v>56</v>
      </c>
      <c r="N88" s="53">
        <v>181</v>
      </c>
      <c r="O88" s="45" t="s">
        <v>76</v>
      </c>
      <c r="P88" s="45" t="s">
        <v>86</v>
      </c>
      <c r="Q88" s="45" t="s">
        <v>116</v>
      </c>
      <c r="R88" s="45" t="s">
        <v>346</v>
      </c>
      <c r="S88" s="33" t="e">
        <v>#N/A</v>
      </c>
      <c r="T88" s="32"/>
    </row>
    <row r="89" spans="12:20">
      <c r="L89" s="32"/>
      <c r="M89" s="45" t="s">
        <v>56</v>
      </c>
      <c r="N89" s="53">
        <v>182</v>
      </c>
      <c r="O89" s="45" t="s">
        <v>76</v>
      </c>
      <c r="P89" s="45" t="s">
        <v>86</v>
      </c>
      <c r="Q89" s="45" t="s">
        <v>121</v>
      </c>
      <c r="R89" s="64" t="s">
        <v>364</v>
      </c>
      <c r="S89" s="65" t="s">
        <v>365</v>
      </c>
      <c r="T89" s="32"/>
    </row>
    <row r="90" spans="12:20">
      <c r="L90" s="32"/>
      <c r="M90" s="45" t="s">
        <v>56</v>
      </c>
      <c r="N90" s="53">
        <v>186</v>
      </c>
      <c r="O90" s="45" t="s">
        <v>77</v>
      </c>
      <c r="P90" s="45" t="s">
        <v>86</v>
      </c>
      <c r="Q90" s="45" t="s">
        <v>118</v>
      </c>
      <c r="R90" s="45" t="s">
        <v>361</v>
      </c>
      <c r="S90" s="33">
        <v>0</v>
      </c>
      <c r="T90" s="32"/>
    </row>
    <row r="91" spans="12:20">
      <c r="L91" s="32"/>
      <c r="M91" s="45" t="s">
        <v>56</v>
      </c>
      <c r="N91" s="53">
        <v>186</v>
      </c>
      <c r="O91" s="45" t="s">
        <v>276</v>
      </c>
      <c r="P91" s="45" t="s">
        <v>86</v>
      </c>
      <c r="Q91" s="45" t="s">
        <v>325</v>
      </c>
      <c r="R91" s="45" t="s">
        <v>362</v>
      </c>
      <c r="S91" s="33">
        <v>0</v>
      </c>
      <c r="T91" s="32"/>
    </row>
    <row r="92" spans="12:20">
      <c r="L92" s="32"/>
      <c r="M92" s="45" t="s">
        <v>56</v>
      </c>
      <c r="N92" s="53">
        <v>186</v>
      </c>
      <c r="O92" s="45" t="s">
        <v>83</v>
      </c>
      <c r="P92" s="45" t="s">
        <v>86</v>
      </c>
      <c r="Q92" s="45" t="s">
        <v>122</v>
      </c>
      <c r="R92" s="45" t="s">
        <v>363</v>
      </c>
      <c r="S92" s="33">
        <v>0</v>
      </c>
      <c r="T92" s="32"/>
    </row>
    <row r="93" spans="12:20">
      <c r="L93" s="32"/>
      <c r="M93" s="45" t="s">
        <v>56</v>
      </c>
      <c r="N93" s="53">
        <v>186</v>
      </c>
      <c r="O93" s="45" t="s">
        <v>82</v>
      </c>
      <c r="P93" s="45" t="s">
        <v>86</v>
      </c>
      <c r="Q93" s="45" t="s">
        <v>119</v>
      </c>
      <c r="R93" s="45" t="s">
        <v>361</v>
      </c>
      <c r="S93" s="33" t="e">
        <v>#N/A</v>
      </c>
      <c r="T93" s="32"/>
    </row>
    <row r="94" spans="12:20">
      <c r="L94" s="32"/>
      <c r="M94" s="45" t="s">
        <v>56</v>
      </c>
      <c r="N94" s="53">
        <v>187</v>
      </c>
      <c r="O94" s="45" t="s">
        <v>77</v>
      </c>
      <c r="P94" s="45" t="s">
        <v>86</v>
      </c>
      <c r="Q94" s="45" t="s">
        <v>118</v>
      </c>
      <c r="R94" s="45" t="s">
        <v>361</v>
      </c>
      <c r="S94" s="33">
        <v>0</v>
      </c>
      <c r="T94" s="32"/>
    </row>
    <row r="95" spans="12:20" ht="14.4">
      <c r="L95" s="55"/>
      <c r="M95" s="45" t="s">
        <v>56</v>
      </c>
      <c r="N95" s="53">
        <v>190</v>
      </c>
      <c r="O95" s="45" t="s">
        <v>75</v>
      </c>
      <c r="P95" s="45" t="s">
        <v>87</v>
      </c>
      <c r="Q95" s="45" t="s">
        <v>107</v>
      </c>
      <c r="R95" s="64" t="s">
        <v>366</v>
      </c>
      <c r="S95" s="62" t="s">
        <v>330</v>
      </c>
      <c r="T95" s="62" t="s">
        <v>371</v>
      </c>
    </row>
    <row r="96" spans="12:20" ht="14.4">
      <c r="L96" s="32"/>
      <c r="M96" s="45" t="s">
        <v>56</v>
      </c>
      <c r="N96" s="53">
        <v>190</v>
      </c>
      <c r="O96" s="45" t="s">
        <v>75</v>
      </c>
      <c r="P96" s="45" t="s">
        <v>87</v>
      </c>
      <c r="Q96" s="45" t="s">
        <v>123</v>
      </c>
      <c r="R96" s="64" t="s">
        <v>366</v>
      </c>
      <c r="S96" s="62" t="s">
        <v>330</v>
      </c>
      <c r="T96" s="62" t="s">
        <v>371</v>
      </c>
    </row>
    <row r="97" spans="12:20">
      <c r="L97" s="32"/>
      <c r="M97" s="45" t="s">
        <v>56</v>
      </c>
      <c r="N97" s="53">
        <v>190</v>
      </c>
      <c r="O97" s="45" t="s">
        <v>77</v>
      </c>
      <c r="P97" s="45" t="s">
        <v>86</v>
      </c>
      <c r="Q97" s="45" t="s">
        <v>118</v>
      </c>
      <c r="R97" s="45" t="s">
        <v>361</v>
      </c>
      <c r="S97" s="33">
        <v>0</v>
      </c>
      <c r="T97" s="32"/>
    </row>
    <row r="98" spans="12:20" ht="14.4">
      <c r="L98" s="32"/>
      <c r="M98" s="45" t="s">
        <v>56</v>
      </c>
      <c r="N98" s="53">
        <v>192</v>
      </c>
      <c r="O98" s="45" t="s">
        <v>77</v>
      </c>
      <c r="P98" s="45" t="s">
        <v>86</v>
      </c>
      <c r="Q98" s="45" t="s">
        <v>124</v>
      </c>
      <c r="R98" s="64" t="s">
        <v>353</v>
      </c>
      <c r="S98" s="62" t="s">
        <v>330</v>
      </c>
      <c r="T98" s="62" t="s">
        <v>371</v>
      </c>
    </row>
    <row r="99" spans="12:20">
      <c r="L99" s="55"/>
      <c r="M99" s="45" t="s">
        <v>56</v>
      </c>
      <c r="N99" s="53">
        <v>193</v>
      </c>
      <c r="O99" s="45" t="s">
        <v>83</v>
      </c>
      <c r="P99" s="45" t="s">
        <v>86</v>
      </c>
      <c r="Q99" s="45" t="s">
        <v>120</v>
      </c>
      <c r="R99" s="45" t="s">
        <v>361</v>
      </c>
      <c r="S99" s="33">
        <v>0</v>
      </c>
      <c r="T99" s="32"/>
    </row>
    <row r="100" spans="12:20" ht="14.4">
      <c r="L100" s="55"/>
      <c r="M100" s="45" t="s">
        <v>56</v>
      </c>
      <c r="N100" s="53">
        <v>195</v>
      </c>
      <c r="O100" s="45" t="s">
        <v>77</v>
      </c>
      <c r="P100" s="45" t="s">
        <v>86</v>
      </c>
      <c r="Q100" s="45" t="s">
        <v>124</v>
      </c>
      <c r="R100" s="64" t="s">
        <v>353</v>
      </c>
      <c r="S100" s="62" t="s">
        <v>330</v>
      </c>
      <c r="T100" s="62" t="s">
        <v>371</v>
      </c>
    </row>
    <row r="101" spans="12:20">
      <c r="L101" s="55"/>
      <c r="M101" s="45" t="s">
        <v>56</v>
      </c>
      <c r="N101" s="53">
        <v>196</v>
      </c>
      <c r="O101" s="45" t="s">
        <v>83</v>
      </c>
      <c r="P101" s="45" t="s">
        <v>86</v>
      </c>
      <c r="Q101" s="45" t="s">
        <v>120</v>
      </c>
      <c r="R101" s="45" t="s">
        <v>361</v>
      </c>
      <c r="S101" s="33">
        <v>0</v>
      </c>
      <c r="T101" s="32"/>
    </row>
    <row r="102" spans="12:20" ht="14.4">
      <c r="L102" s="55"/>
      <c r="M102" s="45" t="s">
        <v>56</v>
      </c>
      <c r="N102" s="53">
        <v>198</v>
      </c>
      <c r="O102" s="45" t="s">
        <v>77</v>
      </c>
      <c r="P102" s="45" t="s">
        <v>86</v>
      </c>
      <c r="Q102" s="45" t="s">
        <v>124</v>
      </c>
      <c r="R102" s="64" t="s">
        <v>353</v>
      </c>
      <c r="S102" s="62" t="s">
        <v>330</v>
      </c>
      <c r="T102" s="62" t="s">
        <v>371</v>
      </c>
    </row>
    <row r="103" spans="12:20">
      <c r="L103" s="32"/>
      <c r="M103" s="45" t="s">
        <v>56</v>
      </c>
      <c r="N103" s="53">
        <v>199</v>
      </c>
      <c r="O103" s="45" t="s">
        <v>83</v>
      </c>
      <c r="P103" s="45" t="s">
        <v>86</v>
      </c>
      <c r="Q103" s="45" t="s">
        <v>120</v>
      </c>
      <c r="R103" s="45" t="s">
        <v>361</v>
      </c>
      <c r="S103" s="33">
        <v>0</v>
      </c>
      <c r="T103" s="32"/>
    </row>
    <row r="104" spans="12:20" ht="14.4">
      <c r="L104" s="32"/>
      <c r="M104" s="45" t="s">
        <v>56</v>
      </c>
      <c r="N104" s="53">
        <v>201</v>
      </c>
      <c r="O104" s="45" t="s">
        <v>77</v>
      </c>
      <c r="P104" s="45" t="s">
        <v>86</v>
      </c>
      <c r="Q104" s="45" t="s">
        <v>124</v>
      </c>
      <c r="R104" s="64" t="s">
        <v>353</v>
      </c>
      <c r="S104" s="62" t="s">
        <v>330</v>
      </c>
      <c r="T104" s="62" t="s">
        <v>371</v>
      </c>
    </row>
    <row r="105" spans="12:20">
      <c r="L105" s="32"/>
      <c r="M105" s="45" t="s">
        <v>56</v>
      </c>
      <c r="N105" s="53">
        <v>202</v>
      </c>
      <c r="O105" s="45" t="s">
        <v>83</v>
      </c>
      <c r="P105" s="45" t="s">
        <v>86</v>
      </c>
      <c r="Q105" s="45" t="s">
        <v>120</v>
      </c>
      <c r="R105" s="45" t="s">
        <v>361</v>
      </c>
      <c r="S105" s="33">
        <v>0</v>
      </c>
      <c r="T105" s="32"/>
    </row>
    <row r="106" spans="12:20">
      <c r="L106" s="32"/>
      <c r="M106" s="45" t="s">
        <v>56</v>
      </c>
      <c r="N106" s="53">
        <v>204</v>
      </c>
      <c r="O106" s="45" t="s">
        <v>83</v>
      </c>
      <c r="P106" s="45" t="s">
        <v>86</v>
      </c>
      <c r="Q106" s="45" t="s">
        <v>120</v>
      </c>
      <c r="R106" s="45" t="s">
        <v>361</v>
      </c>
      <c r="S106" s="33">
        <v>0</v>
      </c>
      <c r="T106" s="32"/>
    </row>
    <row r="107" spans="12:20">
      <c r="L107" s="32"/>
      <c r="M107" s="45" t="s">
        <v>56</v>
      </c>
      <c r="N107" s="53">
        <v>208</v>
      </c>
      <c r="O107" s="45" t="s">
        <v>83</v>
      </c>
      <c r="P107" s="45" t="s">
        <v>86</v>
      </c>
      <c r="Q107" s="45" t="s">
        <v>120</v>
      </c>
      <c r="R107" s="45" t="s">
        <v>361</v>
      </c>
      <c r="S107" s="33">
        <v>0</v>
      </c>
      <c r="T107" s="32"/>
    </row>
    <row r="108" spans="12:20">
      <c r="L108" s="32"/>
      <c r="M108" s="45" t="s">
        <v>56</v>
      </c>
      <c r="N108" s="53">
        <v>211</v>
      </c>
      <c r="O108" s="45" t="s">
        <v>77</v>
      </c>
      <c r="P108" s="45" t="s">
        <v>86</v>
      </c>
      <c r="Q108" s="45" t="s">
        <v>118</v>
      </c>
      <c r="R108" s="45" t="s">
        <v>361</v>
      </c>
      <c r="S108" s="33">
        <v>0</v>
      </c>
      <c r="T108" s="32"/>
    </row>
    <row r="109" spans="12:20">
      <c r="L109" s="32"/>
      <c r="M109" s="45" t="s">
        <v>56</v>
      </c>
      <c r="N109" s="53">
        <v>213</v>
      </c>
      <c r="O109" s="45" t="s">
        <v>83</v>
      </c>
      <c r="P109" s="45" t="s">
        <v>86</v>
      </c>
      <c r="Q109" s="45" t="s">
        <v>120</v>
      </c>
      <c r="R109" s="45" t="s">
        <v>361</v>
      </c>
      <c r="S109" s="33">
        <v>0</v>
      </c>
      <c r="T109" s="32"/>
    </row>
    <row r="110" spans="12:20">
      <c r="L110" s="32"/>
      <c r="M110" s="45" t="s">
        <v>56</v>
      </c>
      <c r="N110" s="53">
        <v>215</v>
      </c>
      <c r="O110" s="45" t="s">
        <v>77</v>
      </c>
      <c r="P110" s="45" t="s">
        <v>86</v>
      </c>
      <c r="Q110" s="45" t="s">
        <v>118</v>
      </c>
      <c r="R110" s="45" t="s">
        <v>361</v>
      </c>
      <c r="S110" s="33">
        <v>0</v>
      </c>
      <c r="T110" s="32"/>
    </row>
    <row r="111" spans="12:20" ht="14.4">
      <c r="L111" s="32"/>
      <c r="M111" s="45" t="s">
        <v>56</v>
      </c>
      <c r="N111" s="53">
        <v>216</v>
      </c>
      <c r="O111" s="45" t="s">
        <v>77</v>
      </c>
      <c r="P111" s="45" t="s">
        <v>86</v>
      </c>
      <c r="Q111" s="45" t="s">
        <v>124</v>
      </c>
      <c r="R111" s="64" t="s">
        <v>353</v>
      </c>
      <c r="S111" s="62" t="s">
        <v>330</v>
      </c>
      <c r="T111" s="62" t="s">
        <v>371</v>
      </c>
    </row>
    <row r="112" spans="12:20">
      <c r="L112" s="32"/>
      <c r="M112" s="45" t="s">
        <v>56</v>
      </c>
      <c r="N112" s="53">
        <v>217</v>
      </c>
      <c r="O112" s="45" t="s">
        <v>83</v>
      </c>
      <c r="P112" s="45" t="s">
        <v>86</v>
      </c>
      <c r="Q112" s="45" t="s">
        <v>120</v>
      </c>
      <c r="R112" s="45" t="s">
        <v>361</v>
      </c>
      <c r="S112" s="33">
        <v>0</v>
      </c>
      <c r="T112" s="32"/>
    </row>
    <row r="113" spans="12:20" ht="14.4">
      <c r="L113" s="32"/>
      <c r="M113" s="45" t="s">
        <v>56</v>
      </c>
      <c r="N113" s="53">
        <v>219</v>
      </c>
      <c r="O113" s="45" t="s">
        <v>77</v>
      </c>
      <c r="P113" s="45" t="s">
        <v>86</v>
      </c>
      <c r="Q113" s="45" t="s">
        <v>124</v>
      </c>
      <c r="R113" s="64" t="s">
        <v>353</v>
      </c>
      <c r="S113" s="62" t="s">
        <v>330</v>
      </c>
      <c r="T113" s="62" t="s">
        <v>371</v>
      </c>
    </row>
    <row r="114" spans="12:20">
      <c r="L114" s="56"/>
      <c r="M114" s="45" t="s">
        <v>56</v>
      </c>
      <c r="N114" s="53">
        <v>220</v>
      </c>
      <c r="O114" s="45" t="s">
        <v>83</v>
      </c>
      <c r="P114" s="45" t="s">
        <v>86</v>
      </c>
      <c r="Q114" s="45" t="s">
        <v>120</v>
      </c>
      <c r="R114" s="45" t="s">
        <v>361</v>
      </c>
      <c r="S114" s="33">
        <v>0</v>
      </c>
      <c r="T114" s="32"/>
    </row>
    <row r="115" spans="12:20">
      <c r="L115" s="55"/>
      <c r="M115" s="45" t="s">
        <v>56</v>
      </c>
      <c r="N115" s="53">
        <v>222</v>
      </c>
      <c r="O115" s="45" t="s">
        <v>83</v>
      </c>
      <c r="P115" s="45" t="s">
        <v>86</v>
      </c>
      <c r="Q115" s="45" t="s">
        <v>120</v>
      </c>
      <c r="R115" s="45" t="s">
        <v>361</v>
      </c>
      <c r="S115" s="33">
        <v>0</v>
      </c>
      <c r="T115" s="32"/>
    </row>
    <row r="116" spans="12:20">
      <c r="L116" s="55"/>
      <c r="M116" s="45" t="s">
        <v>90</v>
      </c>
      <c r="N116" s="53">
        <v>231</v>
      </c>
      <c r="O116" s="45" t="s">
        <v>71</v>
      </c>
      <c r="P116" s="45" t="s">
        <v>87</v>
      </c>
      <c r="Q116" s="45" t="s">
        <v>125</v>
      </c>
      <c r="R116" s="45" t="s">
        <v>350</v>
      </c>
      <c r="S116" s="33" t="s">
        <v>329</v>
      </c>
      <c r="T116" s="32"/>
    </row>
    <row r="117" spans="12:20" ht="14.4">
      <c r="L117" s="55"/>
      <c r="M117" s="45" t="s">
        <v>54</v>
      </c>
      <c r="N117" s="53">
        <v>231</v>
      </c>
      <c r="O117" s="45" t="s">
        <v>70</v>
      </c>
      <c r="P117" s="45" t="s">
        <v>87</v>
      </c>
      <c r="Q117" s="45" t="s">
        <v>101</v>
      </c>
      <c r="R117" s="66" t="s">
        <v>367</v>
      </c>
      <c r="S117" s="62" t="s">
        <v>330</v>
      </c>
      <c r="T117" s="62" t="s">
        <v>371</v>
      </c>
    </row>
    <row r="118" spans="12:20" ht="14.4">
      <c r="L118" s="32"/>
      <c r="M118" s="45" t="s">
        <v>54</v>
      </c>
      <c r="N118" s="53">
        <v>231</v>
      </c>
      <c r="O118" s="45" t="s">
        <v>74</v>
      </c>
      <c r="P118" s="45" t="s">
        <v>87</v>
      </c>
      <c r="Q118" s="45" t="s">
        <v>126</v>
      </c>
      <c r="R118" s="62"/>
      <c r="S118" s="62"/>
      <c r="T118" s="62"/>
    </row>
    <row r="119" spans="12:20" ht="14.4">
      <c r="L119" s="32"/>
      <c r="M119" s="45" t="s">
        <v>54</v>
      </c>
      <c r="N119" s="53">
        <v>231</v>
      </c>
      <c r="O119" s="45" t="s">
        <v>70</v>
      </c>
      <c r="P119" s="45" t="s">
        <v>87</v>
      </c>
      <c r="Q119" s="45" t="s">
        <v>92</v>
      </c>
      <c r="R119" s="62"/>
      <c r="S119" s="62"/>
      <c r="T119" s="62"/>
    </row>
    <row r="120" spans="12:20" ht="14.4">
      <c r="L120" s="32"/>
      <c r="M120" s="45" t="s">
        <v>54</v>
      </c>
      <c r="N120" s="53">
        <v>233</v>
      </c>
      <c r="O120" s="45" t="s">
        <v>70</v>
      </c>
      <c r="P120" s="45" t="s">
        <v>87</v>
      </c>
      <c r="Q120" s="45" t="s">
        <v>101</v>
      </c>
      <c r="R120" s="66" t="s">
        <v>368</v>
      </c>
      <c r="S120" s="62" t="s">
        <v>330</v>
      </c>
      <c r="T120" s="62" t="s">
        <v>371</v>
      </c>
    </row>
    <row r="121" spans="12:20" ht="15.6">
      <c r="L121" s="55"/>
      <c r="M121" s="45" t="s">
        <v>54</v>
      </c>
      <c r="N121" s="53">
        <v>241</v>
      </c>
      <c r="O121" s="45" t="s">
        <v>77</v>
      </c>
      <c r="P121" s="45" t="s">
        <v>86</v>
      </c>
      <c r="Q121" s="45" t="s">
        <v>108</v>
      </c>
      <c r="R121" s="58" t="s">
        <v>369</v>
      </c>
      <c r="S121" s="62" t="s">
        <v>330</v>
      </c>
      <c r="T121" s="62" t="s">
        <v>371</v>
      </c>
    </row>
    <row r="122" spans="12:20" ht="14.4">
      <c r="L122" s="55"/>
      <c r="M122" s="45" t="s">
        <v>54</v>
      </c>
      <c r="N122" s="53">
        <v>245</v>
      </c>
      <c r="O122" s="45" t="s">
        <v>77</v>
      </c>
      <c r="P122" s="45" t="s">
        <v>86</v>
      </c>
      <c r="Q122" s="45" t="s">
        <v>108</v>
      </c>
      <c r="R122" s="58" t="s">
        <v>353</v>
      </c>
      <c r="S122" s="62" t="s">
        <v>330</v>
      </c>
      <c r="T122" s="62" t="s">
        <v>371</v>
      </c>
    </row>
    <row r="123" spans="12:20" ht="14.4">
      <c r="L123" s="55"/>
      <c r="M123" s="45" t="s">
        <v>54</v>
      </c>
      <c r="N123" s="53">
        <v>249</v>
      </c>
      <c r="O123" s="45" t="s">
        <v>77</v>
      </c>
      <c r="P123" s="45" t="s">
        <v>86</v>
      </c>
      <c r="Q123" s="45" t="s">
        <v>108</v>
      </c>
      <c r="R123" s="58" t="s">
        <v>370</v>
      </c>
      <c r="S123" s="62" t="s">
        <v>330</v>
      </c>
      <c r="T123" s="62" t="s">
        <v>371</v>
      </c>
    </row>
    <row r="124" spans="12:20" ht="14.4">
      <c r="L124" s="55"/>
      <c r="M124" s="45" t="s">
        <v>54</v>
      </c>
      <c r="N124" s="53">
        <v>253</v>
      </c>
      <c r="O124" s="45" t="s">
        <v>77</v>
      </c>
      <c r="P124" s="45" t="s">
        <v>86</v>
      </c>
      <c r="Q124" s="45" t="s">
        <v>108</v>
      </c>
      <c r="R124" s="58" t="s">
        <v>353</v>
      </c>
      <c r="S124" s="62" t="s">
        <v>330</v>
      </c>
      <c r="T124" s="62" t="s">
        <v>371</v>
      </c>
    </row>
    <row r="125" spans="12:20" ht="14.4">
      <c r="L125" s="55"/>
      <c r="M125" s="45" t="s">
        <v>54</v>
      </c>
      <c r="N125" s="53">
        <v>258</v>
      </c>
      <c r="O125" s="45" t="s">
        <v>77</v>
      </c>
      <c r="P125" s="45" t="s">
        <v>86</v>
      </c>
      <c r="Q125" s="45" t="s">
        <v>108</v>
      </c>
      <c r="R125" s="58" t="s">
        <v>353</v>
      </c>
      <c r="S125" s="62" t="s">
        <v>330</v>
      </c>
      <c r="T125" s="62" t="s">
        <v>371</v>
      </c>
    </row>
    <row r="126" spans="12:20">
      <c r="L126" s="55"/>
      <c r="M126" s="45" t="s">
        <v>52</v>
      </c>
      <c r="N126" s="53">
        <v>265</v>
      </c>
      <c r="O126" s="45" t="s">
        <v>78</v>
      </c>
      <c r="P126" s="45" t="s">
        <v>87</v>
      </c>
      <c r="Q126" s="45" t="s">
        <v>128</v>
      </c>
      <c r="R126" s="45" t="s">
        <v>346</v>
      </c>
      <c r="S126" s="33" t="s">
        <v>365</v>
      </c>
      <c r="T126" s="32"/>
    </row>
    <row r="127" spans="12:20">
      <c r="L127" s="55"/>
      <c r="M127" s="45" t="s">
        <v>52</v>
      </c>
      <c r="N127" s="53">
        <v>265</v>
      </c>
      <c r="O127" s="45" t="s">
        <v>78</v>
      </c>
      <c r="P127" s="45" t="s">
        <v>87</v>
      </c>
      <c r="Q127" s="45" t="s">
        <v>127</v>
      </c>
      <c r="R127" s="45" t="s">
        <v>346</v>
      </c>
      <c r="S127" s="33" t="s">
        <v>365</v>
      </c>
      <c r="T127" s="32"/>
    </row>
    <row r="128" spans="12:20" ht="14.4">
      <c r="L128" s="55"/>
      <c r="M128" s="45" t="s">
        <v>52</v>
      </c>
      <c r="N128" s="53">
        <v>267</v>
      </c>
      <c r="O128" s="45" t="s">
        <v>70</v>
      </c>
      <c r="P128" s="45" t="s">
        <v>87</v>
      </c>
      <c r="Q128" s="45" t="s">
        <v>92</v>
      </c>
      <c r="R128" s="62" t="s">
        <v>341</v>
      </c>
      <c r="S128" s="62" t="s">
        <v>330</v>
      </c>
      <c r="T128" s="62" t="s">
        <v>371</v>
      </c>
    </row>
    <row r="129" spans="12:20" ht="14.4">
      <c r="L129" s="55"/>
      <c r="M129" s="45" t="s">
        <v>52</v>
      </c>
      <c r="N129" s="53">
        <v>268</v>
      </c>
      <c r="O129" s="45" t="s">
        <v>70</v>
      </c>
      <c r="P129" s="45" t="s">
        <v>87</v>
      </c>
      <c r="Q129" s="45" t="s">
        <v>92</v>
      </c>
      <c r="R129" s="62" t="s">
        <v>341</v>
      </c>
      <c r="S129" s="62" t="s">
        <v>330</v>
      </c>
      <c r="T129" s="62" t="s">
        <v>371</v>
      </c>
    </row>
    <row r="130" spans="12:20" ht="14.4">
      <c r="L130" s="55"/>
      <c r="M130" s="45" t="s">
        <v>52</v>
      </c>
      <c r="N130" s="53">
        <v>269</v>
      </c>
      <c r="O130" s="45" t="s">
        <v>70</v>
      </c>
      <c r="P130" s="45" t="s">
        <v>87</v>
      </c>
      <c r="Q130" s="45" t="s">
        <v>92</v>
      </c>
      <c r="R130" s="62" t="s">
        <v>341</v>
      </c>
      <c r="S130" s="62" t="s">
        <v>330</v>
      </c>
      <c r="T130" s="62" t="s">
        <v>371</v>
      </c>
    </row>
    <row r="131" spans="12:20" ht="14.4">
      <c r="L131" s="55"/>
      <c r="M131" s="45" t="s">
        <v>52</v>
      </c>
      <c r="N131" s="53">
        <v>270</v>
      </c>
      <c r="O131" s="45" t="s">
        <v>70</v>
      </c>
      <c r="P131" s="45" t="s">
        <v>87</v>
      </c>
      <c r="Q131" s="45" t="s">
        <v>92</v>
      </c>
      <c r="R131" s="62" t="s">
        <v>341</v>
      </c>
      <c r="S131" s="62" t="s">
        <v>330</v>
      </c>
      <c r="T131" s="62" t="s">
        <v>371</v>
      </c>
    </row>
    <row r="132" spans="12:20">
      <c r="L132" s="55"/>
      <c r="M132" s="45" t="s">
        <v>52</v>
      </c>
      <c r="N132" s="53">
        <v>272</v>
      </c>
      <c r="O132" s="45" t="s">
        <v>70</v>
      </c>
      <c r="P132" s="45" t="s">
        <v>87</v>
      </c>
      <c r="Q132" s="45" t="s">
        <v>94</v>
      </c>
      <c r="R132" s="45" t="s">
        <v>348</v>
      </c>
      <c r="S132" s="33" t="s">
        <v>329</v>
      </c>
      <c r="T132" s="32"/>
    </row>
    <row r="133" spans="12:20">
      <c r="L133" s="55"/>
      <c r="M133" s="45" t="s">
        <v>52</v>
      </c>
      <c r="N133" s="53">
        <v>273</v>
      </c>
      <c r="O133" s="45" t="s">
        <v>70</v>
      </c>
      <c r="P133" s="45" t="s">
        <v>87</v>
      </c>
      <c r="Q133" s="45" t="s">
        <v>110</v>
      </c>
      <c r="R133" s="45" t="s">
        <v>348</v>
      </c>
      <c r="S133" s="33" t="s">
        <v>329</v>
      </c>
      <c r="T133" s="32"/>
    </row>
    <row r="134" spans="12:20" ht="14.4">
      <c r="L134" s="55"/>
      <c r="M134" s="45" t="s">
        <v>52</v>
      </c>
      <c r="N134" s="53">
        <v>275</v>
      </c>
      <c r="O134" s="45" t="s">
        <v>70</v>
      </c>
      <c r="P134" s="45" t="s">
        <v>87</v>
      </c>
      <c r="Q134" s="45" t="s">
        <v>101</v>
      </c>
      <c r="R134" s="62" t="s">
        <v>341</v>
      </c>
      <c r="S134" s="62" t="s">
        <v>330</v>
      </c>
      <c r="T134" s="62" t="s">
        <v>371</v>
      </c>
    </row>
    <row r="135" spans="12:20" ht="14.4">
      <c r="L135" s="32"/>
      <c r="M135" s="45" t="s">
        <v>52</v>
      </c>
      <c r="N135" s="53">
        <v>277</v>
      </c>
      <c r="O135" s="45" t="s">
        <v>70</v>
      </c>
      <c r="P135" s="45" t="s">
        <v>87</v>
      </c>
      <c r="Q135" s="45" t="s">
        <v>101</v>
      </c>
      <c r="R135" s="62" t="s">
        <v>341</v>
      </c>
      <c r="S135" s="62" t="s">
        <v>330</v>
      </c>
      <c r="T135" s="62" t="s">
        <v>371</v>
      </c>
    </row>
    <row r="136" spans="12:20">
      <c r="L136" s="32"/>
      <c r="M136" s="45" t="s">
        <v>52</v>
      </c>
      <c r="N136" s="53">
        <v>282</v>
      </c>
      <c r="O136" s="45" t="s">
        <v>77</v>
      </c>
      <c r="P136" s="45" t="s">
        <v>86</v>
      </c>
      <c r="Q136" s="45" t="s">
        <v>124</v>
      </c>
      <c r="R136" s="45" t="s">
        <v>353</v>
      </c>
      <c r="S136" s="33" t="s">
        <v>329</v>
      </c>
      <c r="T136" s="32"/>
    </row>
    <row r="137" spans="12:20" ht="14.4">
      <c r="L137" s="32"/>
      <c r="M137" s="45" t="s">
        <v>52</v>
      </c>
      <c r="N137" s="53">
        <v>283</v>
      </c>
      <c r="O137" s="45" t="s">
        <v>81</v>
      </c>
      <c r="P137" s="45" t="s">
        <v>86</v>
      </c>
      <c r="Q137" s="45" t="s">
        <v>117</v>
      </c>
      <c r="R137" s="62" t="s">
        <v>342</v>
      </c>
      <c r="S137" s="62" t="s">
        <v>345</v>
      </c>
      <c r="T137" s="32"/>
    </row>
    <row r="138" spans="12:20">
      <c r="L138" s="32"/>
      <c r="M138" s="45" t="s">
        <v>52</v>
      </c>
      <c r="N138" s="53">
        <v>285</v>
      </c>
      <c r="O138" s="45" t="s">
        <v>75</v>
      </c>
      <c r="P138" s="45" t="s">
        <v>87</v>
      </c>
      <c r="Q138" s="45" t="s">
        <v>104</v>
      </c>
      <c r="R138" s="45" t="s">
        <v>355</v>
      </c>
      <c r="S138" s="33" t="s">
        <v>329</v>
      </c>
      <c r="T138" s="32"/>
    </row>
    <row r="139" spans="12:20">
      <c r="L139" s="32"/>
      <c r="M139" s="45" t="s">
        <v>52</v>
      </c>
      <c r="N139" s="53">
        <v>285</v>
      </c>
      <c r="O139" s="45" t="s">
        <v>77</v>
      </c>
      <c r="P139" s="45" t="s">
        <v>86</v>
      </c>
      <c r="Q139" s="45" t="s">
        <v>124</v>
      </c>
      <c r="R139" s="45" t="s">
        <v>353</v>
      </c>
      <c r="S139" s="33" t="s">
        <v>329</v>
      </c>
      <c r="T139" s="32"/>
    </row>
    <row r="140" spans="12:20">
      <c r="L140" s="32"/>
      <c r="M140" s="45" t="s">
        <v>52</v>
      </c>
      <c r="N140" s="53">
        <v>287</v>
      </c>
      <c r="O140" s="45" t="s">
        <v>77</v>
      </c>
      <c r="P140" s="45" t="s">
        <v>86</v>
      </c>
      <c r="Q140" s="45" t="s">
        <v>124</v>
      </c>
      <c r="R140" s="45" t="s">
        <v>353</v>
      </c>
      <c r="S140" s="33" t="s">
        <v>329</v>
      </c>
      <c r="T140" s="32"/>
    </row>
    <row r="141" spans="12:20">
      <c r="L141" s="32"/>
      <c r="M141" s="45" t="s">
        <v>52</v>
      </c>
      <c r="N141" s="53">
        <v>294</v>
      </c>
      <c r="O141" s="45" t="s">
        <v>77</v>
      </c>
      <c r="P141" s="45" t="s">
        <v>86</v>
      </c>
      <c r="Q141" s="45" t="s">
        <v>124</v>
      </c>
      <c r="R141" s="45" t="s">
        <v>353</v>
      </c>
      <c r="S141" s="33" t="s">
        <v>329</v>
      </c>
      <c r="T141" s="32"/>
    </row>
    <row r="142" spans="12:20">
      <c r="L142" s="32"/>
      <c r="M142" s="45" t="s">
        <v>52</v>
      </c>
      <c r="N142" s="53">
        <v>294</v>
      </c>
      <c r="O142" s="45" t="s">
        <v>75</v>
      </c>
      <c r="P142" s="45" t="s">
        <v>87</v>
      </c>
      <c r="Q142" s="45" t="s">
        <v>103</v>
      </c>
      <c r="R142" s="45" t="s">
        <v>355</v>
      </c>
      <c r="S142" s="33" t="s">
        <v>329</v>
      </c>
      <c r="T142" s="32"/>
    </row>
    <row r="143" spans="12:20">
      <c r="L143" s="32"/>
      <c r="M143" s="45" t="s">
        <v>52</v>
      </c>
      <c r="N143" s="53">
        <v>295</v>
      </c>
      <c r="O143" s="45" t="s">
        <v>76</v>
      </c>
      <c r="P143" s="45" t="s">
        <v>86</v>
      </c>
      <c r="Q143" s="45" t="s">
        <v>327</v>
      </c>
      <c r="R143" s="45" t="s">
        <v>356</v>
      </c>
      <c r="S143" s="33" t="s">
        <v>329</v>
      </c>
      <c r="T143" s="32"/>
    </row>
    <row r="144" spans="12:20" ht="14.4">
      <c r="L144" s="32"/>
      <c r="M144" s="45" t="s">
        <v>52</v>
      </c>
      <c r="N144" s="53">
        <v>296</v>
      </c>
      <c r="O144" s="45" t="s">
        <v>76</v>
      </c>
      <c r="P144" s="45" t="s">
        <v>86</v>
      </c>
      <c r="Q144" s="45" t="s">
        <v>105</v>
      </c>
      <c r="R144" s="62" t="s">
        <v>342</v>
      </c>
      <c r="S144" s="62" t="s">
        <v>343</v>
      </c>
      <c r="T144" s="32"/>
    </row>
    <row r="145" spans="12:20" ht="14.4">
      <c r="L145" s="32"/>
      <c r="M145" s="45" t="s">
        <v>52</v>
      </c>
      <c r="N145" s="53">
        <v>296</v>
      </c>
      <c r="O145" s="45" t="s">
        <v>68</v>
      </c>
      <c r="P145" s="45" t="s">
        <v>86</v>
      </c>
      <c r="Q145" s="45" t="s">
        <v>106</v>
      </c>
      <c r="R145" s="62" t="s">
        <v>342</v>
      </c>
      <c r="S145" s="62" t="s">
        <v>343</v>
      </c>
      <c r="T145" s="32"/>
    </row>
    <row r="146" spans="12:20">
      <c r="L146" s="32"/>
      <c r="M146" s="45" t="s">
        <v>52</v>
      </c>
      <c r="N146" s="53">
        <v>298</v>
      </c>
      <c r="O146" s="45" t="s">
        <v>77</v>
      </c>
      <c r="P146" s="45" t="s">
        <v>86</v>
      </c>
      <c r="Q146" s="45" t="s">
        <v>124</v>
      </c>
      <c r="R146" s="45" t="s">
        <v>353</v>
      </c>
      <c r="S146" s="33" t="s">
        <v>329</v>
      </c>
      <c r="T146" s="32"/>
    </row>
    <row r="147" spans="12:20">
      <c r="L147" s="32"/>
      <c r="M147" s="45" t="s">
        <v>52</v>
      </c>
      <c r="N147" s="53">
        <v>298</v>
      </c>
      <c r="O147" s="45" t="s">
        <v>75</v>
      </c>
      <c r="P147" s="45" t="s">
        <v>87</v>
      </c>
      <c r="Q147" s="45" t="s">
        <v>103</v>
      </c>
      <c r="R147" s="45" t="s">
        <v>355</v>
      </c>
      <c r="S147" s="33" t="s">
        <v>329</v>
      </c>
      <c r="T147" s="32"/>
    </row>
    <row r="148" spans="12:20">
      <c r="L148" s="32"/>
      <c r="M148" s="45" t="s">
        <v>52</v>
      </c>
      <c r="N148" s="53">
        <v>299</v>
      </c>
      <c r="O148" s="45" t="s">
        <v>76</v>
      </c>
      <c r="P148" s="45" t="s">
        <v>86</v>
      </c>
      <c r="Q148" s="45" t="s">
        <v>327</v>
      </c>
      <c r="R148" s="45" t="s">
        <v>356</v>
      </c>
      <c r="S148" s="33" t="s">
        <v>329</v>
      </c>
      <c r="T148" s="32"/>
    </row>
    <row r="149" spans="12:20" ht="14.4">
      <c r="L149" s="32"/>
      <c r="M149" s="45" t="s">
        <v>52</v>
      </c>
      <c r="N149" s="53">
        <v>300</v>
      </c>
      <c r="O149" s="45" t="s">
        <v>68</v>
      </c>
      <c r="P149" s="45" t="s">
        <v>86</v>
      </c>
      <c r="Q149" s="45" t="s">
        <v>106</v>
      </c>
      <c r="R149" s="62" t="s">
        <v>342</v>
      </c>
      <c r="S149" s="62" t="s">
        <v>343</v>
      </c>
      <c r="T149" s="32"/>
    </row>
    <row r="150" spans="12:20" ht="14.4">
      <c r="L150" s="32"/>
      <c r="M150" s="45" t="s">
        <v>52</v>
      </c>
      <c r="N150" s="53">
        <v>300</v>
      </c>
      <c r="O150" s="45" t="s">
        <v>76</v>
      </c>
      <c r="P150" s="45" t="s">
        <v>86</v>
      </c>
      <c r="Q150" s="45" t="s">
        <v>105</v>
      </c>
      <c r="R150" s="62" t="s">
        <v>342</v>
      </c>
      <c r="S150" s="62" t="s">
        <v>343</v>
      </c>
      <c r="T150" s="32"/>
    </row>
    <row r="151" spans="12:20">
      <c r="L151" s="32"/>
      <c r="M151" s="45" t="s">
        <v>52</v>
      </c>
      <c r="N151" s="53">
        <v>302</v>
      </c>
      <c r="O151" s="45" t="s">
        <v>77</v>
      </c>
      <c r="P151" s="45" t="s">
        <v>86</v>
      </c>
      <c r="Q151" s="45" t="s">
        <v>124</v>
      </c>
      <c r="R151" s="45" t="s">
        <v>353</v>
      </c>
      <c r="S151" s="33" t="s">
        <v>329</v>
      </c>
      <c r="T151" s="32"/>
    </row>
    <row r="152" spans="12:20">
      <c r="L152" s="32"/>
      <c r="M152" s="45" t="s">
        <v>52</v>
      </c>
      <c r="N152" s="53">
        <v>302</v>
      </c>
      <c r="O152" s="45" t="s">
        <v>75</v>
      </c>
      <c r="P152" s="45" t="s">
        <v>87</v>
      </c>
      <c r="Q152" s="45" t="s">
        <v>103</v>
      </c>
      <c r="R152" s="45" t="s">
        <v>355</v>
      </c>
      <c r="S152" s="33" t="s">
        <v>329</v>
      </c>
      <c r="T152" s="32"/>
    </row>
    <row r="153" spans="12:20">
      <c r="L153" s="32"/>
      <c r="M153" s="45" t="s">
        <v>52</v>
      </c>
      <c r="N153" s="53">
        <v>303</v>
      </c>
      <c r="O153" s="45" t="s">
        <v>76</v>
      </c>
      <c r="P153" s="45" t="s">
        <v>86</v>
      </c>
      <c r="Q153" s="45" t="s">
        <v>328</v>
      </c>
      <c r="R153" s="45" t="s">
        <v>356</v>
      </c>
      <c r="S153" s="33" t="s">
        <v>329</v>
      </c>
      <c r="T153" s="32"/>
    </row>
    <row r="154" spans="12:20" ht="14.4">
      <c r="L154" s="32"/>
      <c r="M154" s="45" t="s">
        <v>52</v>
      </c>
      <c r="N154" s="53">
        <v>304</v>
      </c>
      <c r="O154" s="45" t="s">
        <v>68</v>
      </c>
      <c r="P154" s="45" t="s">
        <v>86</v>
      </c>
      <c r="Q154" s="45" t="s">
        <v>106</v>
      </c>
      <c r="R154" s="62" t="s">
        <v>342</v>
      </c>
      <c r="S154" s="62" t="s">
        <v>343</v>
      </c>
      <c r="T154" s="32"/>
    </row>
    <row r="155" spans="12:20" ht="14.4">
      <c r="L155" s="32"/>
      <c r="M155" s="45" t="s">
        <v>52</v>
      </c>
      <c r="N155" s="53">
        <v>304</v>
      </c>
      <c r="O155" s="45" t="s">
        <v>76</v>
      </c>
      <c r="P155" s="45" t="s">
        <v>86</v>
      </c>
      <c r="Q155" s="45" t="s">
        <v>105</v>
      </c>
      <c r="R155" s="62" t="s">
        <v>342</v>
      </c>
      <c r="S155" s="62" t="s">
        <v>343</v>
      </c>
      <c r="T155" s="32"/>
    </row>
    <row r="156" spans="12:20">
      <c r="L156" s="32"/>
      <c r="M156" s="45" t="s">
        <v>52</v>
      </c>
      <c r="N156" s="53">
        <v>306</v>
      </c>
      <c r="O156" s="45" t="s">
        <v>77</v>
      </c>
      <c r="P156" s="45" t="s">
        <v>86</v>
      </c>
      <c r="Q156" s="45" t="s">
        <v>124</v>
      </c>
      <c r="R156" s="45" t="s">
        <v>353</v>
      </c>
      <c r="S156" s="33" t="s">
        <v>329</v>
      </c>
      <c r="T156" s="32"/>
    </row>
    <row r="157" spans="12:20">
      <c r="L157" s="32"/>
      <c r="M157" s="45" t="s">
        <v>52</v>
      </c>
      <c r="N157" s="53">
        <v>306</v>
      </c>
      <c r="O157" s="45" t="s">
        <v>75</v>
      </c>
      <c r="P157" s="45" t="s">
        <v>87</v>
      </c>
      <c r="Q157" s="45" t="s">
        <v>103</v>
      </c>
      <c r="R157" s="45" t="s">
        <v>355</v>
      </c>
      <c r="S157" s="33" t="s">
        <v>329</v>
      </c>
      <c r="T157" s="32"/>
    </row>
    <row r="158" spans="12:20">
      <c r="L158" s="32"/>
      <c r="M158" s="45" t="s">
        <v>52</v>
      </c>
      <c r="N158" s="53">
        <v>307</v>
      </c>
      <c r="O158" s="45" t="s">
        <v>76</v>
      </c>
      <c r="P158" s="45" t="s">
        <v>86</v>
      </c>
      <c r="Q158" s="45" t="s">
        <v>328</v>
      </c>
      <c r="R158" s="45" t="s">
        <v>356</v>
      </c>
      <c r="S158" s="33" t="s">
        <v>329</v>
      </c>
      <c r="T158" s="32"/>
    </row>
    <row r="159" spans="12:20" ht="14.4">
      <c r="L159" s="32"/>
      <c r="M159" s="45" t="s">
        <v>52</v>
      </c>
      <c r="N159" s="53">
        <v>308</v>
      </c>
      <c r="O159" s="45" t="s">
        <v>76</v>
      </c>
      <c r="P159" s="45" t="s">
        <v>86</v>
      </c>
      <c r="Q159" s="45" t="s">
        <v>105</v>
      </c>
      <c r="R159" s="62" t="s">
        <v>342</v>
      </c>
      <c r="S159" s="62" t="s">
        <v>343</v>
      </c>
      <c r="T159" s="32"/>
    </row>
    <row r="160" spans="12:20" ht="14.4">
      <c r="L160" s="32"/>
      <c r="M160" s="45" t="s">
        <v>52</v>
      </c>
      <c r="N160" s="53">
        <v>308</v>
      </c>
      <c r="O160" s="45" t="s">
        <v>68</v>
      </c>
      <c r="P160" s="45" t="s">
        <v>86</v>
      </c>
      <c r="Q160" s="45" t="s">
        <v>106</v>
      </c>
      <c r="R160" s="62" t="s">
        <v>342</v>
      </c>
      <c r="S160" s="62" t="s">
        <v>343</v>
      </c>
      <c r="T160" s="32"/>
    </row>
    <row r="161" spans="12:20">
      <c r="L161" s="32"/>
      <c r="M161" s="45" t="s">
        <v>52</v>
      </c>
      <c r="N161" s="53">
        <v>310</v>
      </c>
      <c r="O161" s="45" t="s">
        <v>77</v>
      </c>
      <c r="P161" s="45" t="s">
        <v>86</v>
      </c>
      <c r="Q161" s="45" t="s">
        <v>124</v>
      </c>
      <c r="R161" s="45" t="s">
        <v>353</v>
      </c>
      <c r="S161" s="33" t="s">
        <v>329</v>
      </c>
      <c r="T161" s="32"/>
    </row>
    <row r="162" spans="12:20">
      <c r="L162" s="32"/>
      <c r="M162" s="45" t="s">
        <v>52</v>
      </c>
      <c r="N162" s="53">
        <v>310</v>
      </c>
      <c r="O162" s="45" t="s">
        <v>75</v>
      </c>
      <c r="P162" s="45" t="s">
        <v>87</v>
      </c>
      <c r="Q162" s="45" t="s">
        <v>103</v>
      </c>
      <c r="R162" s="45" t="s">
        <v>355</v>
      </c>
      <c r="S162" s="33" t="s">
        <v>329</v>
      </c>
      <c r="T162" s="32"/>
    </row>
    <row r="163" spans="12:20" ht="14.4">
      <c r="L163" s="32"/>
      <c r="M163" s="45" t="s">
        <v>52</v>
      </c>
      <c r="N163" s="53">
        <v>311</v>
      </c>
      <c r="O163" s="45" t="s">
        <v>76</v>
      </c>
      <c r="P163" s="45" t="s">
        <v>86</v>
      </c>
      <c r="Q163" s="45" t="s">
        <v>105</v>
      </c>
      <c r="R163" s="62" t="s">
        <v>342</v>
      </c>
      <c r="S163" s="62" t="s">
        <v>343</v>
      </c>
      <c r="T163" s="32"/>
    </row>
    <row r="164" spans="12:20" ht="14.4">
      <c r="L164" s="32"/>
      <c r="M164" s="45" t="s">
        <v>52</v>
      </c>
      <c r="N164" s="53">
        <v>311</v>
      </c>
      <c r="O164" s="45" t="s">
        <v>68</v>
      </c>
      <c r="P164" s="45" t="s">
        <v>86</v>
      </c>
      <c r="Q164" s="45" t="s">
        <v>106</v>
      </c>
      <c r="R164" s="62" t="s">
        <v>342</v>
      </c>
      <c r="S164" s="62" t="s">
        <v>343</v>
      </c>
      <c r="T164" s="32"/>
    </row>
    <row r="165" spans="12:20">
      <c r="L165" s="32"/>
      <c r="M165" s="45" t="s">
        <v>52</v>
      </c>
      <c r="N165" s="53">
        <v>313</v>
      </c>
      <c r="O165" s="45" t="s">
        <v>77</v>
      </c>
      <c r="P165" s="45" t="s">
        <v>86</v>
      </c>
      <c r="Q165" s="45" t="s">
        <v>124</v>
      </c>
      <c r="R165" s="45" t="s">
        <v>353</v>
      </c>
      <c r="S165" s="33" t="s">
        <v>329</v>
      </c>
      <c r="T165" s="32"/>
    </row>
    <row r="166" spans="12:20" ht="14.4">
      <c r="L166" s="32"/>
      <c r="M166" s="45" t="s">
        <v>52</v>
      </c>
      <c r="N166" s="53">
        <v>315</v>
      </c>
      <c r="O166" s="45" t="s">
        <v>68</v>
      </c>
      <c r="P166" s="45" t="s">
        <v>86</v>
      </c>
      <c r="Q166" s="45" t="s">
        <v>106</v>
      </c>
      <c r="R166" s="62" t="s">
        <v>342</v>
      </c>
      <c r="S166" s="62" t="s">
        <v>343</v>
      </c>
      <c r="T166" s="32"/>
    </row>
    <row r="167" spans="12:20" ht="14.4">
      <c r="L167" s="32"/>
      <c r="M167" s="45" t="s">
        <v>52</v>
      </c>
      <c r="N167" s="53">
        <v>315</v>
      </c>
      <c r="O167" s="45" t="s">
        <v>76</v>
      </c>
      <c r="P167" s="45" t="s">
        <v>86</v>
      </c>
      <c r="Q167" s="45" t="s">
        <v>105</v>
      </c>
      <c r="R167" s="62" t="s">
        <v>342</v>
      </c>
      <c r="S167" s="62" t="s">
        <v>343</v>
      </c>
      <c r="T167" s="32"/>
    </row>
    <row r="168" spans="12:20">
      <c r="L168" s="32"/>
      <c r="M168" s="45" t="s">
        <v>52</v>
      </c>
      <c r="N168" s="53">
        <v>317</v>
      </c>
      <c r="O168" s="45" t="s">
        <v>77</v>
      </c>
      <c r="P168" s="45" t="s">
        <v>86</v>
      </c>
      <c r="Q168" s="45" t="s">
        <v>124</v>
      </c>
      <c r="R168" s="45" t="s">
        <v>353</v>
      </c>
      <c r="S168" s="33" t="s">
        <v>329</v>
      </c>
      <c r="T168" s="32"/>
    </row>
    <row r="169" spans="12:20" ht="14.4">
      <c r="L169" s="32"/>
      <c r="M169" s="45" t="s">
        <v>52</v>
      </c>
      <c r="N169" s="53">
        <v>324</v>
      </c>
      <c r="O169" s="45" t="s">
        <v>76</v>
      </c>
      <c r="P169" s="45" t="s">
        <v>86</v>
      </c>
      <c r="Q169" s="45" t="s">
        <v>121</v>
      </c>
      <c r="R169" s="62" t="s">
        <v>344</v>
      </c>
      <c r="S169" s="62" t="s">
        <v>330</v>
      </c>
      <c r="T169" s="62" t="s">
        <v>371</v>
      </c>
    </row>
    <row r="170" spans="12:20">
      <c r="L170" s="32"/>
      <c r="M170" s="45" t="s">
        <v>52</v>
      </c>
      <c r="N170" s="53">
        <v>326</v>
      </c>
      <c r="O170" s="45" t="s">
        <v>77</v>
      </c>
      <c r="P170" s="45" t="s">
        <v>86</v>
      </c>
      <c r="Q170" s="45" t="s">
        <v>124</v>
      </c>
      <c r="R170" s="45" t="s">
        <v>353</v>
      </c>
      <c r="S170" s="33" t="s">
        <v>329</v>
      </c>
      <c r="T170" s="32"/>
    </row>
    <row r="171" spans="12:20" ht="14.4">
      <c r="L171" s="32"/>
      <c r="M171" s="45" t="s">
        <v>52</v>
      </c>
      <c r="N171" s="53">
        <v>329</v>
      </c>
      <c r="O171" s="45" t="s">
        <v>68</v>
      </c>
      <c r="P171" s="45" t="s">
        <v>86</v>
      </c>
      <c r="Q171" s="45" t="s">
        <v>106</v>
      </c>
      <c r="R171" s="62" t="s">
        <v>342</v>
      </c>
      <c r="S171" s="62" t="s">
        <v>343</v>
      </c>
      <c r="T171" s="32"/>
    </row>
    <row r="172" spans="12:20" ht="14.4">
      <c r="L172" s="32"/>
      <c r="M172" s="45" t="s">
        <v>52</v>
      </c>
      <c r="N172" s="53">
        <v>329</v>
      </c>
      <c r="O172" s="45" t="s">
        <v>76</v>
      </c>
      <c r="P172" s="45" t="s">
        <v>86</v>
      </c>
      <c r="Q172" s="45" t="s">
        <v>105</v>
      </c>
      <c r="R172" s="62" t="s">
        <v>342</v>
      </c>
      <c r="S172" s="62" t="s">
        <v>343</v>
      </c>
      <c r="T172" s="32"/>
    </row>
    <row r="173" spans="12:20">
      <c r="L173" s="32"/>
      <c r="M173" s="45" t="s">
        <v>52</v>
      </c>
      <c r="N173" s="53">
        <v>333</v>
      </c>
      <c r="O173" s="45" t="s">
        <v>77</v>
      </c>
      <c r="P173" s="45" t="s">
        <v>86</v>
      </c>
      <c r="Q173" s="45" t="s">
        <v>124</v>
      </c>
      <c r="R173" s="45" t="s">
        <v>353</v>
      </c>
      <c r="S173" s="33" t="s">
        <v>329</v>
      </c>
      <c r="T173" s="32"/>
    </row>
    <row r="174" spans="12:20" ht="14.4">
      <c r="L174" s="32"/>
      <c r="M174" s="45" t="s">
        <v>52</v>
      </c>
      <c r="N174" s="53">
        <v>335</v>
      </c>
      <c r="O174" s="45" t="s">
        <v>68</v>
      </c>
      <c r="P174" s="45" t="s">
        <v>86</v>
      </c>
      <c r="Q174" s="45" t="s">
        <v>106</v>
      </c>
      <c r="R174" s="62" t="s">
        <v>342</v>
      </c>
      <c r="S174" s="62" t="s">
        <v>343</v>
      </c>
      <c r="T174" s="32"/>
    </row>
    <row r="175" spans="12:20" ht="14.4">
      <c r="L175" s="32"/>
      <c r="M175" s="45" t="s">
        <v>52</v>
      </c>
      <c r="N175" s="53">
        <v>335</v>
      </c>
      <c r="O175" s="45" t="s">
        <v>76</v>
      </c>
      <c r="P175" s="45" t="s">
        <v>86</v>
      </c>
      <c r="Q175" s="45" t="s">
        <v>105</v>
      </c>
      <c r="R175" s="62" t="s">
        <v>342</v>
      </c>
      <c r="S175" s="62" t="s">
        <v>343</v>
      </c>
      <c r="T175" s="32"/>
    </row>
    <row r="176" spans="12:20" ht="14.4">
      <c r="L176" s="32"/>
      <c r="M176" s="45" t="s">
        <v>52</v>
      </c>
      <c r="N176" s="53">
        <v>340</v>
      </c>
      <c r="O176" s="45" t="s">
        <v>68</v>
      </c>
      <c r="P176" s="45" t="s">
        <v>86</v>
      </c>
      <c r="Q176" s="45" t="s">
        <v>106</v>
      </c>
      <c r="R176" s="62" t="s">
        <v>342</v>
      </c>
      <c r="S176" s="62" t="s">
        <v>343</v>
      </c>
      <c r="T176" s="32"/>
    </row>
    <row r="177" spans="12:20" ht="14.4">
      <c r="L177" s="32"/>
      <c r="M177" s="45" t="s">
        <v>52</v>
      </c>
      <c r="N177" s="53">
        <v>340</v>
      </c>
      <c r="O177" s="45" t="s">
        <v>76</v>
      </c>
      <c r="P177" s="45" t="s">
        <v>86</v>
      </c>
      <c r="Q177" s="45" t="s">
        <v>105</v>
      </c>
      <c r="R177" s="62" t="s">
        <v>342</v>
      </c>
      <c r="S177" s="62" t="s">
        <v>343</v>
      </c>
      <c r="T177" s="32"/>
    </row>
    <row r="178" spans="12:20" ht="14.4">
      <c r="L178" s="32"/>
      <c r="M178" s="45" t="s">
        <v>52</v>
      </c>
      <c r="N178" s="53">
        <v>341</v>
      </c>
      <c r="O178" s="45" t="s">
        <v>76</v>
      </c>
      <c r="P178" s="45" t="s">
        <v>86</v>
      </c>
      <c r="Q178" s="45" t="s">
        <v>121</v>
      </c>
      <c r="R178" s="62" t="s">
        <v>344</v>
      </c>
      <c r="S178" s="62" t="s">
        <v>330</v>
      </c>
      <c r="T178" s="62" t="s">
        <v>371</v>
      </c>
    </row>
    <row r="179" spans="12:20" ht="14.4">
      <c r="L179" s="32"/>
      <c r="M179" s="45" t="s">
        <v>52</v>
      </c>
      <c r="N179" s="53">
        <v>346</v>
      </c>
      <c r="O179" s="45" t="s">
        <v>68</v>
      </c>
      <c r="P179" s="45" t="s">
        <v>86</v>
      </c>
      <c r="Q179" s="45" t="s">
        <v>106</v>
      </c>
      <c r="R179" s="62" t="s">
        <v>342</v>
      </c>
      <c r="S179" s="62" t="s">
        <v>343</v>
      </c>
      <c r="T179" s="32"/>
    </row>
    <row r="180" spans="12:20" ht="14.4">
      <c r="L180" s="32"/>
      <c r="M180" s="45" t="s">
        <v>52</v>
      </c>
      <c r="N180" s="53">
        <v>346</v>
      </c>
      <c r="O180" s="45" t="s">
        <v>76</v>
      </c>
      <c r="P180" s="45" t="s">
        <v>86</v>
      </c>
      <c r="Q180" s="45" t="s">
        <v>105</v>
      </c>
      <c r="R180" s="62" t="s">
        <v>342</v>
      </c>
      <c r="S180" s="62" t="s">
        <v>343</v>
      </c>
      <c r="T180" s="32"/>
    </row>
    <row r="181" spans="12:20" ht="14.4">
      <c r="L181" s="32"/>
      <c r="M181" s="45" t="s">
        <v>52</v>
      </c>
      <c r="N181" s="53">
        <v>347</v>
      </c>
      <c r="O181" s="45" t="s">
        <v>76</v>
      </c>
      <c r="P181" s="45" t="s">
        <v>86</v>
      </c>
      <c r="Q181" s="45" t="s">
        <v>105</v>
      </c>
      <c r="R181" s="62" t="s">
        <v>342</v>
      </c>
      <c r="S181" s="62" t="s">
        <v>343</v>
      </c>
      <c r="T181" s="32"/>
    </row>
    <row r="182" spans="12:20" ht="14.4">
      <c r="L182" s="32"/>
      <c r="M182" s="45" t="s">
        <v>52</v>
      </c>
      <c r="N182" s="53">
        <v>347</v>
      </c>
      <c r="O182" s="45" t="s">
        <v>68</v>
      </c>
      <c r="P182" s="45" t="s">
        <v>86</v>
      </c>
      <c r="Q182" s="45" t="s">
        <v>106</v>
      </c>
      <c r="R182" s="62" t="s">
        <v>342</v>
      </c>
      <c r="S182" s="62" t="s">
        <v>343</v>
      </c>
      <c r="T182" s="32"/>
    </row>
  </sheetData>
  <autoFilter ref="L3:T182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검증 기준</vt:lpstr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SeongBae Lim</dc:creator>
  <cp:lastModifiedBy>yhcho</cp:lastModifiedBy>
  <dcterms:created xsi:type="dcterms:W3CDTF">2021-09-29T00:36:42Z</dcterms:created>
  <dcterms:modified xsi:type="dcterms:W3CDTF">2021-12-22T08:28:18Z</dcterms:modified>
</cp:coreProperties>
</file>