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_program\Rsession\poster\data\"/>
    </mc:Choice>
  </mc:AlternateContent>
  <xr:revisionPtr revIDLastSave="0" documentId="13_ncr:1_{92D915D7-5151-4CC1-80EB-513EC83E21F4}" xr6:coauthVersionLast="47" xr6:coauthVersionMax="47" xr10:uidLastSave="{00000000-0000-0000-0000-000000000000}"/>
  <bookViews>
    <workbookView xWindow="-108" yWindow="-108" windowWidth="23256" windowHeight="12456" activeTab="2" xr2:uid="{BDD218C5-6B9E-3045-8911-5AC314D2601B}"/>
  </bookViews>
  <sheets>
    <sheet name="Panel A" sheetId="1" r:id="rId1"/>
    <sheet name="Panel B" sheetId="2" r:id="rId2"/>
    <sheet name="Sheet1" sheetId="5" r:id="rId3"/>
    <sheet name="Panel D" sheetId="3" r:id="rId4"/>
    <sheet name="Panel 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2" i="5"/>
</calcChain>
</file>

<file path=xl/sharedStrings.xml><?xml version="1.0" encoding="utf-8"?>
<sst xmlns="http://schemas.openxmlformats.org/spreadsheetml/2006/main" count="372" uniqueCount="60">
  <si>
    <t xml:space="preserve">A. % Survival </t>
  </si>
  <si>
    <t>Strain</t>
  </si>
  <si>
    <t>% Survival 1</t>
  </si>
  <si>
    <t>% Survival 2</t>
  </si>
  <si>
    <t>% Survival 3</t>
  </si>
  <si>
    <t>Drug</t>
  </si>
  <si>
    <t>B. fragilis</t>
  </si>
  <si>
    <t>Erythromycin</t>
  </si>
  <si>
    <t>Azithromycin</t>
  </si>
  <si>
    <t>Doxycycline</t>
  </si>
  <si>
    <t>B. uniformis</t>
  </si>
  <si>
    <t>B. thetaiotamicron</t>
  </si>
  <si>
    <t>B. ovatus</t>
  </si>
  <si>
    <t>B. caccae</t>
  </si>
  <si>
    <t>B. vulgatus</t>
  </si>
  <si>
    <t>P. copri</t>
  </si>
  <si>
    <t>E. coli ED1a</t>
  </si>
  <si>
    <t>F. nucleatum</t>
  </si>
  <si>
    <t>C. bolteae</t>
  </si>
  <si>
    <t>resistant</t>
  </si>
  <si>
    <t>E. rectale</t>
  </si>
  <si>
    <t>R. intestinalis</t>
  </si>
  <si>
    <t>nd</t>
  </si>
  <si>
    <t>B. Lysis curves</t>
  </si>
  <si>
    <t>B. vulgatus - no drug</t>
  </si>
  <si>
    <t>B. uniformis no-drug</t>
  </si>
  <si>
    <t>B. vulgatus- erythromycin</t>
  </si>
  <si>
    <t>B. uniformis- erythromycin</t>
  </si>
  <si>
    <t>Time (h)</t>
  </si>
  <si>
    <t>replicate 1</t>
  </si>
  <si>
    <t>replicate 2</t>
  </si>
  <si>
    <t>replicate 3</t>
  </si>
  <si>
    <t>D. E. coli ED1a survival in dox</t>
  </si>
  <si>
    <t>Monoculture/community</t>
  </si>
  <si>
    <t>% Survival 4</t>
  </si>
  <si>
    <t>% Survival 5</t>
  </si>
  <si>
    <t>% Survival 6</t>
  </si>
  <si>
    <r>
      <t>E. coli</t>
    </r>
    <r>
      <rPr>
        <sz val="12"/>
        <rFont val="Times New Roman"/>
        <family val="1"/>
      </rPr>
      <t xml:space="preserve"> ED1a</t>
    </r>
  </si>
  <si>
    <t>monoculture</t>
  </si>
  <si>
    <r>
      <t xml:space="preserve">E. coli </t>
    </r>
    <r>
      <rPr>
        <sz val="12"/>
        <rFont val="Times New Roman"/>
        <family val="1"/>
      </rPr>
      <t>BW25113</t>
    </r>
  </si>
  <si>
    <r>
      <t xml:space="preserve">E. coli </t>
    </r>
    <r>
      <rPr>
        <sz val="12"/>
        <rFont val="Times New Roman"/>
        <family val="1"/>
      </rPr>
      <t>ED1a</t>
    </r>
  </si>
  <si>
    <t>community</t>
  </si>
  <si>
    <r>
      <t>E. coli</t>
    </r>
    <r>
      <rPr>
        <sz val="12"/>
        <rFont val="Times New Roman"/>
        <family val="1"/>
      </rPr>
      <t xml:space="preserve"> BW25113</t>
    </r>
  </si>
  <si>
    <t>E. Eliminate E. coli ED1a from a community</t>
  </si>
  <si>
    <t>CFU/ml</t>
  </si>
  <si>
    <t>Day 1- t0</t>
  </si>
  <si>
    <t>Day 1- t5</t>
  </si>
  <si>
    <t>Day2- t0</t>
  </si>
  <si>
    <t>Day2 - t5</t>
  </si>
  <si>
    <t>Recovery</t>
  </si>
  <si>
    <r>
      <t xml:space="preserve">Community + </t>
    </r>
    <r>
      <rPr>
        <i/>
        <sz val="12"/>
        <rFont val="Times New Roman"/>
        <family val="1"/>
      </rPr>
      <t>E. coli</t>
    </r>
    <r>
      <rPr>
        <sz val="12"/>
        <rFont val="Times New Roman"/>
        <family val="1"/>
      </rPr>
      <t xml:space="preserve"> ED1a</t>
    </r>
  </si>
  <si>
    <r>
      <t xml:space="preserve">Community+ </t>
    </r>
    <r>
      <rPr>
        <i/>
        <sz val="12"/>
        <rFont val="Times New Roman"/>
        <family val="1"/>
      </rPr>
      <t>E. coli</t>
    </r>
    <r>
      <rPr>
        <sz val="12"/>
        <rFont val="Times New Roman"/>
        <family val="1"/>
      </rPr>
      <t xml:space="preserve"> BW25113</t>
    </r>
  </si>
  <si>
    <t>replicate 1</t>
    <phoneticPr fontId="8" type="noConversion"/>
  </si>
  <si>
    <t xml:space="preserve">B. vulgatus </t>
  </si>
  <si>
    <t xml:space="preserve"> no drug</t>
  </si>
  <si>
    <t xml:space="preserve"> erythromycin</t>
  </si>
  <si>
    <t>B. uniformis</t>
    <phoneticPr fontId="8" type="noConversion"/>
  </si>
  <si>
    <t>Strain</t>
    <phoneticPr fontId="8" type="noConversion"/>
  </si>
  <si>
    <t>Drug</t>
    <phoneticPr fontId="8" type="noConversion"/>
  </si>
  <si>
    <t>replicate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</si>
</sst>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Roman"/>
    </font>
    <font>
      <b/>
      <sz val="12"/>
      <name val="Times Roman"/>
    </font>
    <font>
      <sz val="12"/>
      <name val="Times Roman"/>
    </font>
    <font>
      <i/>
      <sz val="12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5CE6-F9D5-5B49-A13A-FB673D5C505E}">
  <dimension ref="A1:E39"/>
  <sheetViews>
    <sheetView workbookViewId="0">
      <selection activeCell="D26" sqref="D26"/>
    </sheetView>
  </sheetViews>
  <sheetFormatPr defaultColWidth="10.90625" defaultRowHeight="15.6"/>
  <sheetData>
    <row r="1" spans="1:5">
      <c r="A1" s="1" t="s">
        <v>0</v>
      </c>
      <c r="B1" s="1"/>
    </row>
    <row r="2" spans="1:5">
      <c r="A2" s="1"/>
      <c r="B2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3">
        <v>0.83299999999999996</v>
      </c>
      <c r="C4" s="3">
        <v>7.1400000000000005E-2</v>
      </c>
      <c r="D4" s="3">
        <v>1.17</v>
      </c>
      <c r="E4" s="4" t="s">
        <v>7</v>
      </c>
    </row>
    <row r="5" spans="1:5">
      <c r="A5" s="3" t="s">
        <v>6</v>
      </c>
      <c r="B5" s="3">
        <v>1</v>
      </c>
      <c r="C5" s="3">
        <v>0.85699999999999998</v>
      </c>
      <c r="D5" s="3">
        <v>1.67</v>
      </c>
      <c r="E5" s="4" t="s">
        <v>8</v>
      </c>
    </row>
    <row r="6" spans="1:5">
      <c r="A6" s="3" t="s">
        <v>6</v>
      </c>
      <c r="B6" s="3">
        <v>1.33</v>
      </c>
      <c r="C6" s="3">
        <v>0.14299999999999999</v>
      </c>
      <c r="D6" s="3">
        <v>1.17</v>
      </c>
      <c r="E6" s="4" t="s">
        <v>9</v>
      </c>
    </row>
    <row r="7" spans="1:5">
      <c r="A7" s="3" t="s">
        <v>10</v>
      </c>
      <c r="B7" s="3">
        <v>3.6699999999999998E-4</v>
      </c>
      <c r="C7" s="3">
        <v>1.2800000000000001E-3</v>
      </c>
      <c r="D7" s="3">
        <v>4.64E-4</v>
      </c>
      <c r="E7" s="4" t="s">
        <v>7</v>
      </c>
    </row>
    <row r="8" spans="1:5">
      <c r="A8" s="3" t="s">
        <v>10</v>
      </c>
      <c r="B8" s="3">
        <v>4.3899999999999999E-4</v>
      </c>
      <c r="C8" s="3">
        <v>1.1999999999999999E-3</v>
      </c>
      <c r="D8" s="3">
        <v>2.2100000000000001E-4</v>
      </c>
      <c r="E8" s="4" t="s">
        <v>8</v>
      </c>
    </row>
    <row r="9" spans="1:5">
      <c r="A9" s="3" t="s">
        <v>10</v>
      </c>
      <c r="B9" s="3">
        <v>8.8900000000000007E-2</v>
      </c>
      <c r="C9" s="3">
        <v>7.0000000000000007E-2</v>
      </c>
      <c r="D9" s="3">
        <v>7.1400000000000005E-2</v>
      </c>
      <c r="E9" s="4" t="s">
        <v>9</v>
      </c>
    </row>
    <row r="10" spans="1:5">
      <c r="A10" s="3" t="s">
        <v>11</v>
      </c>
      <c r="B10" s="3">
        <v>6.6699999999999995E-4</v>
      </c>
      <c r="C10" s="3">
        <v>1E-3</v>
      </c>
      <c r="D10" s="3">
        <v>1.4999999999999999E-4</v>
      </c>
      <c r="E10" s="4" t="s">
        <v>7</v>
      </c>
    </row>
    <row r="11" spans="1:5">
      <c r="A11" s="3" t="s">
        <v>11</v>
      </c>
      <c r="B11" s="3">
        <v>6.6699999999999997E-3</v>
      </c>
      <c r="C11" s="3">
        <v>3.0000000000000001E-3</v>
      </c>
      <c r="D11" s="3">
        <v>5.0000000000000004E-6</v>
      </c>
      <c r="E11" s="4" t="s">
        <v>8</v>
      </c>
    </row>
    <row r="12" spans="1:5">
      <c r="A12" s="3" t="s">
        <v>11</v>
      </c>
      <c r="B12" s="3">
        <v>6.6699999999999997E-3</v>
      </c>
      <c r="C12" s="3">
        <v>6.0000000000000001E-3</v>
      </c>
      <c r="D12" s="3">
        <v>2.9999999999999997E-4</v>
      </c>
      <c r="E12" s="4" t="s">
        <v>9</v>
      </c>
    </row>
    <row r="13" spans="1:5">
      <c r="A13" s="3" t="s">
        <v>12</v>
      </c>
      <c r="B13" s="3">
        <v>7.1400000000000005E-2</v>
      </c>
      <c r="C13" s="3">
        <v>1.3699999999999999E-3</v>
      </c>
      <c r="D13" s="3">
        <v>2E-3</v>
      </c>
      <c r="E13" s="4" t="s">
        <v>7</v>
      </c>
    </row>
    <row r="14" spans="1:5">
      <c r="A14" s="3" t="s">
        <v>12</v>
      </c>
      <c r="B14" s="3">
        <v>6.9999999999999999E-4</v>
      </c>
      <c r="C14" s="3">
        <v>2.2000000000000001E-3</v>
      </c>
      <c r="D14" s="3">
        <v>7.7999999999999999E-4</v>
      </c>
      <c r="E14" s="4" t="s">
        <v>8</v>
      </c>
    </row>
    <row r="15" spans="1:5">
      <c r="A15" s="3" t="s">
        <v>12</v>
      </c>
      <c r="B15" s="3">
        <v>7.1400000000000005E-2</v>
      </c>
      <c r="C15" s="3">
        <v>0.83299999999999996</v>
      </c>
      <c r="D15" s="3">
        <v>0.3</v>
      </c>
      <c r="E15" s="4" t="s">
        <v>9</v>
      </c>
    </row>
    <row r="16" spans="1:5">
      <c r="A16" s="3" t="s">
        <v>13</v>
      </c>
      <c r="B16" s="3">
        <v>11</v>
      </c>
      <c r="C16" s="3">
        <v>1980</v>
      </c>
      <c r="D16" s="3">
        <v>95.2</v>
      </c>
      <c r="E16" s="4" t="s">
        <v>7</v>
      </c>
    </row>
    <row r="17" spans="1:5">
      <c r="A17" s="3" t="s">
        <v>13</v>
      </c>
      <c r="B17" s="3">
        <v>10</v>
      </c>
      <c r="C17" s="3">
        <v>440</v>
      </c>
      <c r="D17" s="3">
        <v>114</v>
      </c>
      <c r="E17" s="4" t="s">
        <v>8</v>
      </c>
    </row>
    <row r="18" spans="1:5">
      <c r="A18" s="3" t="s">
        <v>13</v>
      </c>
      <c r="B18" s="3">
        <v>4.7599999999999998E-5</v>
      </c>
      <c r="C18" s="3">
        <v>2.2000000000000001E-3</v>
      </c>
      <c r="D18" s="3">
        <v>1.14E-3</v>
      </c>
      <c r="E18" s="4" t="s">
        <v>9</v>
      </c>
    </row>
    <row r="19" spans="1:5">
      <c r="A19" s="3" t="s">
        <v>14</v>
      </c>
      <c r="B19" s="3">
        <v>2.92E-6</v>
      </c>
      <c r="C19" s="3">
        <v>4.8300000000000002E-5</v>
      </c>
      <c r="D19" s="3">
        <v>1.08E-5</v>
      </c>
      <c r="E19" s="4" t="s">
        <v>7</v>
      </c>
    </row>
    <row r="20" spans="1:5">
      <c r="A20" s="3" t="s">
        <v>14</v>
      </c>
      <c r="B20" s="3">
        <v>1.6099999999999998E-5</v>
      </c>
      <c r="C20" s="3">
        <v>2.4000000000000001E-4</v>
      </c>
      <c r="D20" s="3">
        <v>1.8699999999999999E-4</v>
      </c>
      <c r="E20" s="4" t="s">
        <v>8</v>
      </c>
    </row>
    <row r="21" spans="1:5">
      <c r="A21" s="3" t="s">
        <v>14</v>
      </c>
      <c r="B21" s="3">
        <v>2.8900000000000001E-5</v>
      </c>
      <c r="C21" s="3">
        <v>9.3300000000000005E-5</v>
      </c>
      <c r="D21" s="3">
        <v>6.1699999999999995E-5</v>
      </c>
      <c r="E21" s="4" t="s">
        <v>9</v>
      </c>
    </row>
    <row r="22" spans="1:5">
      <c r="A22" s="3" t="s">
        <v>15</v>
      </c>
      <c r="B22" s="3">
        <v>6.6699999999999995E-2</v>
      </c>
      <c r="C22" s="3">
        <v>0.5</v>
      </c>
      <c r="D22" s="3">
        <v>2</v>
      </c>
      <c r="E22" s="4" t="s">
        <v>7</v>
      </c>
    </row>
    <row r="23" spans="1:5">
      <c r="A23" s="3" t="s">
        <v>15</v>
      </c>
      <c r="B23" s="3">
        <v>0.66700000000000004</v>
      </c>
      <c r="C23" s="3">
        <v>1.5</v>
      </c>
      <c r="D23" s="3">
        <v>3</v>
      </c>
      <c r="E23" s="4" t="s">
        <v>8</v>
      </c>
    </row>
    <row r="24" spans="1:5">
      <c r="A24" s="3" t="s">
        <v>15</v>
      </c>
      <c r="B24" s="3">
        <v>6.0800000000000001E-5</v>
      </c>
      <c r="C24" s="3">
        <v>1.3799999999999999E-4</v>
      </c>
      <c r="D24" s="3">
        <v>8.25E-5</v>
      </c>
      <c r="E24" s="4" t="s">
        <v>9</v>
      </c>
    </row>
    <row r="25" spans="1:5">
      <c r="A25" s="3" t="s">
        <v>16</v>
      </c>
      <c r="B25" s="3">
        <v>2.86E-2</v>
      </c>
      <c r="C25" s="3">
        <v>1.4</v>
      </c>
      <c r="D25" s="3">
        <v>6.38</v>
      </c>
      <c r="E25" s="4" t="s">
        <v>7</v>
      </c>
    </row>
    <row r="26" spans="1:5">
      <c r="A26" s="3" t="s">
        <v>16</v>
      </c>
      <c r="B26" s="3">
        <v>4.2900000000000004E-3</v>
      </c>
      <c r="C26" s="3">
        <v>2.2000000000000002</v>
      </c>
      <c r="D26" s="3">
        <v>5.63</v>
      </c>
      <c r="E26" s="4" t="s">
        <v>8</v>
      </c>
    </row>
    <row r="27" spans="1:5">
      <c r="A27" s="3" t="s">
        <v>16</v>
      </c>
      <c r="B27" s="3">
        <v>5.7100000000000002E-7</v>
      </c>
      <c r="C27" s="3">
        <v>8.9999999999999996E-7</v>
      </c>
      <c r="D27" s="3">
        <v>1.4999999999999999E-4</v>
      </c>
      <c r="E27" s="4" t="s">
        <v>9</v>
      </c>
    </row>
    <row r="28" spans="1:5">
      <c r="A28" s="3" t="s">
        <v>17</v>
      </c>
      <c r="B28" s="3">
        <v>66.7</v>
      </c>
      <c r="C28" s="3">
        <v>3000</v>
      </c>
      <c r="D28" s="3">
        <v>93.3</v>
      </c>
      <c r="E28" s="4" t="s">
        <v>7</v>
      </c>
    </row>
    <row r="29" spans="1:5">
      <c r="A29" s="3" t="s">
        <v>17</v>
      </c>
      <c r="B29" s="3">
        <v>0.16700000000000001</v>
      </c>
      <c r="C29" s="3">
        <v>1430</v>
      </c>
      <c r="D29" s="3">
        <v>240</v>
      </c>
      <c r="E29" s="4" t="s">
        <v>8</v>
      </c>
    </row>
    <row r="30" spans="1:5">
      <c r="A30" s="3" t="s">
        <v>17</v>
      </c>
      <c r="B30" s="3">
        <v>0.4</v>
      </c>
      <c r="C30" s="3">
        <v>3270</v>
      </c>
      <c r="D30" s="3">
        <v>213</v>
      </c>
      <c r="E30" s="4" t="s">
        <v>9</v>
      </c>
    </row>
    <row r="31" spans="1:5">
      <c r="A31" s="3" t="s">
        <v>18</v>
      </c>
      <c r="B31" s="3" t="s">
        <v>19</v>
      </c>
      <c r="C31" s="3" t="s">
        <v>19</v>
      </c>
      <c r="D31" s="3" t="s">
        <v>19</v>
      </c>
      <c r="E31" s="4" t="s">
        <v>7</v>
      </c>
    </row>
    <row r="32" spans="1:5">
      <c r="A32" s="3" t="s">
        <v>18</v>
      </c>
      <c r="B32" s="3" t="s">
        <v>19</v>
      </c>
      <c r="C32" s="3" t="s">
        <v>19</v>
      </c>
      <c r="D32" s="3" t="s">
        <v>19</v>
      </c>
      <c r="E32" s="4" t="s">
        <v>8</v>
      </c>
    </row>
    <row r="33" spans="1:5">
      <c r="A33" s="3" t="s">
        <v>18</v>
      </c>
      <c r="B33" s="3">
        <v>8.7499999999999994E-2</v>
      </c>
      <c r="C33" s="3">
        <v>2.6700000000000002E-2</v>
      </c>
      <c r="D33" s="3">
        <v>2.6700000000000002E-2</v>
      </c>
      <c r="E33" s="4" t="s">
        <v>9</v>
      </c>
    </row>
    <row r="34" spans="1:5">
      <c r="A34" s="3" t="s">
        <v>20</v>
      </c>
      <c r="B34" s="3">
        <v>8.9300000000000002E-4</v>
      </c>
      <c r="C34" s="3">
        <v>3.4499999999999999E-3</v>
      </c>
      <c r="D34" s="3">
        <v>2.4399999999999999E-3</v>
      </c>
      <c r="E34" s="4" t="s">
        <v>7</v>
      </c>
    </row>
    <row r="35" spans="1:5">
      <c r="A35" s="3" t="s">
        <v>20</v>
      </c>
      <c r="B35" s="3">
        <v>2.32E-3</v>
      </c>
      <c r="C35" s="3">
        <v>2.92E-4</v>
      </c>
      <c r="D35" s="3">
        <v>2.5000000000000001E-4</v>
      </c>
      <c r="E35" s="4" t="s">
        <v>8</v>
      </c>
    </row>
    <row r="36" spans="1:5">
      <c r="A36" s="3" t="s">
        <v>20</v>
      </c>
      <c r="B36" s="3">
        <v>8.2100000000000003E-3</v>
      </c>
      <c r="C36" s="3">
        <v>1.17E-3</v>
      </c>
      <c r="D36" s="3">
        <v>4.44E-4</v>
      </c>
      <c r="E36" s="4" t="s">
        <v>9</v>
      </c>
    </row>
    <row r="37" spans="1:5">
      <c r="A37" s="3" t="s">
        <v>21</v>
      </c>
      <c r="B37" s="3">
        <v>1.2300000000000001E-6</v>
      </c>
      <c r="C37" s="3">
        <v>1.42E-6</v>
      </c>
      <c r="D37" s="3">
        <v>6.2500000000000001E-5</v>
      </c>
      <c r="E37" s="4" t="s">
        <v>7</v>
      </c>
    </row>
    <row r="38" spans="1:5">
      <c r="A38" s="3" t="s">
        <v>21</v>
      </c>
      <c r="B38" s="3">
        <v>6.5300000000000002E-6</v>
      </c>
      <c r="C38" s="3">
        <v>2.3099999999999999E-6</v>
      </c>
      <c r="D38" s="3">
        <v>3.7399999999999998E-4</v>
      </c>
      <c r="E38" s="4" t="s">
        <v>8</v>
      </c>
    </row>
    <row r="39" spans="1:5">
      <c r="A39" s="3" t="s">
        <v>21</v>
      </c>
      <c r="B39" s="3" t="s">
        <v>22</v>
      </c>
      <c r="C39" s="3" t="s">
        <v>22</v>
      </c>
      <c r="D39" s="3" t="s">
        <v>22</v>
      </c>
      <c r="E39" s="4" t="s">
        <v>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DC49-0AF4-744A-AF02-3A92E0193675}">
  <dimension ref="A1:M33"/>
  <sheetViews>
    <sheetView topLeftCell="A10" workbookViewId="0">
      <selection activeCell="A3" sqref="A3:M33"/>
    </sheetView>
  </sheetViews>
  <sheetFormatPr defaultColWidth="10.90625" defaultRowHeight="15.6"/>
  <sheetData>
    <row r="1" spans="1:13">
      <c r="A1" s="1" t="s">
        <v>23</v>
      </c>
    </row>
    <row r="3" spans="1:13">
      <c r="A3" s="5"/>
      <c r="B3" s="12" t="s">
        <v>24</v>
      </c>
      <c r="C3" s="12"/>
      <c r="D3" s="12"/>
      <c r="E3" s="12" t="s">
        <v>25</v>
      </c>
      <c r="F3" s="12"/>
      <c r="G3" s="12"/>
      <c r="H3" s="12" t="s">
        <v>26</v>
      </c>
      <c r="I3" s="12"/>
      <c r="J3" s="12"/>
      <c r="K3" s="12" t="s">
        <v>27</v>
      </c>
      <c r="L3" s="12"/>
      <c r="M3" s="12"/>
    </row>
    <row r="4" spans="1:13">
      <c r="A4" s="5" t="s">
        <v>28</v>
      </c>
      <c r="B4" s="6" t="s">
        <v>29</v>
      </c>
      <c r="C4" s="6" t="s">
        <v>30</v>
      </c>
      <c r="D4" s="6" t="s">
        <v>31</v>
      </c>
      <c r="E4" s="6" t="s">
        <v>29</v>
      </c>
      <c r="F4" s="6" t="s">
        <v>30</v>
      </c>
      <c r="G4" s="6" t="s">
        <v>31</v>
      </c>
      <c r="H4" s="6" t="s">
        <v>29</v>
      </c>
      <c r="I4" s="6" t="s">
        <v>30</v>
      </c>
      <c r="J4" s="6" t="s">
        <v>31</v>
      </c>
      <c r="K4" s="6" t="s">
        <v>29</v>
      </c>
      <c r="L4" s="6" t="s">
        <v>30</v>
      </c>
      <c r="M4" s="6" t="s">
        <v>31</v>
      </c>
    </row>
    <row r="5" spans="1:13">
      <c r="A5" s="7">
        <v>0</v>
      </c>
      <c r="B5" s="7">
        <v>1E-3</v>
      </c>
      <c r="C5" s="7">
        <v>1E-3</v>
      </c>
      <c r="D5" s="7">
        <v>1E-3</v>
      </c>
      <c r="E5" s="7">
        <v>1E-3</v>
      </c>
      <c r="F5" s="7">
        <v>1E-3</v>
      </c>
      <c r="G5" s="7">
        <v>1E-3</v>
      </c>
      <c r="H5" s="7">
        <v>1E-3</v>
      </c>
      <c r="I5" s="7">
        <v>1E-3</v>
      </c>
      <c r="J5" s="7">
        <v>1E-3</v>
      </c>
      <c r="K5" s="7">
        <v>1E-3</v>
      </c>
      <c r="L5" s="7">
        <v>1E-3</v>
      </c>
      <c r="M5" s="7">
        <v>1E-3</v>
      </c>
    </row>
    <row r="6" spans="1:13">
      <c r="A6" s="7">
        <v>1</v>
      </c>
      <c r="B6" s="7">
        <v>4.0000000000000001E-3</v>
      </c>
      <c r="C6" s="7">
        <v>1.4999999999999999E-2</v>
      </c>
      <c r="D6" s="7">
        <v>1.2E-2</v>
      </c>
      <c r="E6" s="7">
        <v>0.01</v>
      </c>
      <c r="F6" s="7">
        <v>4.0000000000000001E-3</v>
      </c>
      <c r="G6" s="7">
        <v>7.0000000000000001E-3</v>
      </c>
      <c r="H6" s="7">
        <v>4.0000000000000001E-3</v>
      </c>
      <c r="I6" s="7">
        <v>1.4999999999999999E-2</v>
      </c>
      <c r="J6" s="7">
        <v>1.2E-2</v>
      </c>
      <c r="K6" s="7">
        <v>0.01</v>
      </c>
      <c r="L6" s="7">
        <v>4.0000000000000001E-3</v>
      </c>
      <c r="M6" s="7">
        <v>1.4E-2</v>
      </c>
    </row>
    <row r="7" spans="1:13">
      <c r="A7" s="7">
        <v>2</v>
      </c>
      <c r="B7" s="7">
        <v>3.3000000000000002E-2</v>
      </c>
      <c r="C7" s="7">
        <v>4.9000000000000002E-2</v>
      </c>
      <c r="D7" s="7">
        <v>4.2000000000000003E-2</v>
      </c>
      <c r="E7" s="7">
        <v>4.2000000000000003E-2</v>
      </c>
      <c r="F7" s="7">
        <v>3.5000000000000003E-2</v>
      </c>
      <c r="G7" s="7">
        <v>4.1000000000000002E-2</v>
      </c>
      <c r="H7" s="7">
        <v>3.3000000000000002E-2</v>
      </c>
      <c r="I7" s="7">
        <v>4.9000000000000002E-2</v>
      </c>
      <c r="J7" s="7">
        <v>4.2000000000000003E-2</v>
      </c>
      <c r="K7" s="7">
        <v>4.2000000000000003E-2</v>
      </c>
      <c r="L7" s="7">
        <v>3.5000000000000003E-2</v>
      </c>
      <c r="M7" s="7">
        <v>4.8000000000000001E-2</v>
      </c>
    </row>
    <row r="8" spans="1:13">
      <c r="A8" s="7">
        <v>3</v>
      </c>
      <c r="B8" s="7">
        <v>0.11799999999999999</v>
      </c>
      <c r="C8" s="7">
        <v>0.14099999999999999</v>
      </c>
      <c r="D8" s="7">
        <v>0.122</v>
      </c>
      <c r="E8" s="7">
        <v>0.10100000000000001</v>
      </c>
      <c r="F8" s="7">
        <v>9.5000000000000001E-2</v>
      </c>
      <c r="G8" s="7">
        <v>0.10299999999999999</v>
      </c>
      <c r="H8" s="7">
        <v>0.11799999999999999</v>
      </c>
      <c r="I8" s="7">
        <v>0.14099999999999999</v>
      </c>
      <c r="J8" s="7">
        <v>0.122</v>
      </c>
      <c r="K8" s="7">
        <v>0.10100000000000001</v>
      </c>
      <c r="L8" s="7">
        <v>9.5000000000000001E-2</v>
      </c>
      <c r="M8" s="7">
        <v>0.11</v>
      </c>
    </row>
    <row r="9" spans="1:13">
      <c r="A9" s="7">
        <v>4</v>
      </c>
      <c r="B9" s="7">
        <v>0.246</v>
      </c>
      <c r="C9" s="7">
        <v>0.24</v>
      </c>
      <c r="D9" s="7">
        <v>0.23499999999999999</v>
      </c>
      <c r="E9" s="7">
        <v>0.156</v>
      </c>
      <c r="F9" s="7">
        <v>0.16</v>
      </c>
      <c r="G9" s="7">
        <v>0.17100000000000001</v>
      </c>
      <c r="H9" s="7">
        <v>0.27</v>
      </c>
      <c r="I9" s="7">
        <v>0.20899999999999999</v>
      </c>
      <c r="J9" s="7">
        <v>0.22</v>
      </c>
      <c r="K9" s="7">
        <v>0.14299999999999999</v>
      </c>
      <c r="L9" s="7">
        <v>0.18</v>
      </c>
      <c r="M9" s="7">
        <v>0.14299999999999999</v>
      </c>
    </row>
    <row r="10" spans="1:13">
      <c r="A10" s="7">
        <v>5</v>
      </c>
      <c r="B10" s="7">
        <v>0.503</v>
      </c>
      <c r="C10" s="7">
        <v>0.55100000000000005</v>
      </c>
      <c r="D10" s="7">
        <v>0.499</v>
      </c>
      <c r="E10" s="7">
        <v>0.31</v>
      </c>
      <c r="F10" s="7">
        <v>0.27200000000000002</v>
      </c>
      <c r="G10" s="7">
        <v>0.29399999999999998</v>
      </c>
      <c r="H10" s="7">
        <v>0.371</v>
      </c>
      <c r="I10" s="7">
        <v>0.30399999999999999</v>
      </c>
      <c r="J10" s="7">
        <v>0.318</v>
      </c>
      <c r="K10" s="7">
        <v>0.192</v>
      </c>
      <c r="L10" s="7">
        <v>0.20100000000000001</v>
      </c>
      <c r="M10" s="7">
        <v>0.18099999999999999</v>
      </c>
    </row>
    <row r="11" spans="1:13">
      <c r="A11" s="7">
        <v>6</v>
      </c>
      <c r="B11" s="7">
        <v>0.64800000000000002</v>
      </c>
      <c r="C11" s="7">
        <v>0.71799999999999997</v>
      </c>
      <c r="D11" s="7">
        <v>0.7</v>
      </c>
      <c r="E11" s="7">
        <v>0.56899999999999995</v>
      </c>
      <c r="F11" s="7">
        <v>0.51200000000000001</v>
      </c>
      <c r="G11" s="7">
        <v>0.53</v>
      </c>
      <c r="H11" s="7">
        <v>0.438</v>
      </c>
      <c r="I11" s="7">
        <v>0.375</v>
      </c>
      <c r="J11" s="7">
        <v>0.39</v>
      </c>
      <c r="K11" s="7">
        <v>0.17</v>
      </c>
      <c r="L11" s="7">
        <v>0.17100000000000001</v>
      </c>
      <c r="M11" s="7">
        <v>0.151</v>
      </c>
    </row>
    <row r="12" spans="1:13">
      <c r="A12" s="7">
        <v>7</v>
      </c>
      <c r="B12" s="7">
        <v>0.72499999999999998</v>
      </c>
      <c r="C12" s="7">
        <v>0.81100000000000005</v>
      </c>
      <c r="D12" s="7">
        <v>0.78100000000000003</v>
      </c>
      <c r="E12" s="7">
        <v>0.75600000000000001</v>
      </c>
      <c r="F12" s="7">
        <v>0.66600000000000004</v>
      </c>
      <c r="G12" s="7">
        <v>0.67700000000000005</v>
      </c>
      <c r="H12" s="7">
        <v>0.432</v>
      </c>
      <c r="I12" s="7">
        <v>0.36799999999999999</v>
      </c>
      <c r="J12" s="7">
        <v>0.38500000000000001</v>
      </c>
      <c r="K12" s="7">
        <v>9.5000000000000001E-2</v>
      </c>
      <c r="L12" s="7">
        <v>9.5000000000000001E-2</v>
      </c>
      <c r="M12" s="7">
        <v>7.5999999999999998E-2</v>
      </c>
    </row>
    <row r="13" spans="1:13">
      <c r="A13" s="7">
        <v>8</v>
      </c>
      <c r="B13" s="7">
        <v>0.77800000000000002</v>
      </c>
      <c r="C13" s="7">
        <v>0.85899999999999999</v>
      </c>
      <c r="D13" s="7">
        <v>0.83</v>
      </c>
      <c r="E13" s="7">
        <v>0.85499999999999998</v>
      </c>
      <c r="F13" s="7">
        <v>0.76600000000000001</v>
      </c>
      <c r="G13" s="7">
        <v>0.77300000000000002</v>
      </c>
      <c r="H13" s="7">
        <v>0.37</v>
      </c>
      <c r="I13" s="7">
        <v>0.307</v>
      </c>
      <c r="J13" s="7">
        <v>0.36899999999999999</v>
      </c>
      <c r="K13" s="7">
        <v>5.7000000000000002E-2</v>
      </c>
      <c r="L13" s="7">
        <v>0.06</v>
      </c>
      <c r="M13" s="7">
        <v>4.2000000000000003E-2</v>
      </c>
    </row>
    <row r="14" spans="1:13">
      <c r="A14" s="7">
        <v>9</v>
      </c>
      <c r="B14" s="7">
        <v>0.80500000000000005</v>
      </c>
      <c r="C14" s="7">
        <v>0.89500000000000002</v>
      </c>
      <c r="D14" s="7">
        <v>0.86299999999999999</v>
      </c>
      <c r="E14" s="7">
        <v>0.91400000000000003</v>
      </c>
      <c r="F14" s="7">
        <v>0.81799999999999995</v>
      </c>
      <c r="G14" s="7">
        <v>0.82499999999999996</v>
      </c>
      <c r="H14" s="7">
        <v>0.32400000000000001</v>
      </c>
      <c r="I14" s="7">
        <v>0.26100000000000001</v>
      </c>
      <c r="J14" s="7">
        <v>0.34699999999999998</v>
      </c>
      <c r="K14" s="7">
        <v>3.9E-2</v>
      </c>
      <c r="L14" s="7">
        <v>4.3999999999999997E-2</v>
      </c>
      <c r="M14" s="7">
        <v>2.7E-2</v>
      </c>
    </row>
    <row r="15" spans="1:13">
      <c r="A15" s="7">
        <v>10</v>
      </c>
      <c r="B15" s="7">
        <v>0.82299999999999995</v>
      </c>
      <c r="C15" s="7">
        <v>0.91600000000000004</v>
      </c>
      <c r="D15" s="7">
        <v>0.88600000000000001</v>
      </c>
      <c r="E15" s="7">
        <v>0.95</v>
      </c>
      <c r="F15" s="7">
        <v>0.85199999999999998</v>
      </c>
      <c r="G15" s="7">
        <v>0.85899999999999999</v>
      </c>
      <c r="H15" s="7">
        <v>0.309</v>
      </c>
      <c r="I15" s="7">
        <v>0.249</v>
      </c>
      <c r="J15" s="7">
        <v>0.27600000000000002</v>
      </c>
      <c r="K15" s="7">
        <v>3.1E-2</v>
      </c>
      <c r="L15" s="7">
        <v>3.5000000000000003E-2</v>
      </c>
      <c r="M15" s="7">
        <v>1.7999999999999999E-2</v>
      </c>
    </row>
    <row r="16" spans="1:13">
      <c r="A16" s="7">
        <v>11</v>
      </c>
      <c r="B16" s="7">
        <v>0.83499999999999996</v>
      </c>
      <c r="C16" s="7">
        <v>0.92800000000000005</v>
      </c>
      <c r="D16" s="7">
        <v>0.89800000000000002</v>
      </c>
      <c r="E16" s="7">
        <v>0.97499999999999998</v>
      </c>
      <c r="F16" s="7">
        <v>0.875</v>
      </c>
      <c r="G16" s="7">
        <v>0.88</v>
      </c>
      <c r="H16" s="7">
        <v>0.30399999999999999</v>
      </c>
      <c r="I16" s="7">
        <v>0.253</v>
      </c>
      <c r="J16" s="7">
        <v>0.23100000000000001</v>
      </c>
      <c r="K16" s="7">
        <v>2.5999999999999999E-2</v>
      </c>
      <c r="L16" s="7">
        <v>3.1E-2</v>
      </c>
      <c r="M16" s="7">
        <v>1.4E-2</v>
      </c>
    </row>
    <row r="17" spans="1:13">
      <c r="A17" s="7">
        <v>12</v>
      </c>
      <c r="B17" s="7">
        <v>0.84199999999999997</v>
      </c>
      <c r="C17" s="7">
        <v>0.93700000000000006</v>
      </c>
      <c r="D17" s="7">
        <v>0.90500000000000003</v>
      </c>
      <c r="E17" s="7">
        <v>0.99</v>
      </c>
      <c r="F17" s="7">
        <v>0.88800000000000001</v>
      </c>
      <c r="G17" s="7">
        <v>0.89200000000000002</v>
      </c>
      <c r="H17" s="7">
        <v>0.309</v>
      </c>
      <c r="I17" s="7">
        <v>0.25800000000000001</v>
      </c>
      <c r="J17" s="7">
        <v>0.20200000000000001</v>
      </c>
      <c r="K17" s="7">
        <v>2.3E-2</v>
      </c>
      <c r="L17" s="7">
        <v>2.8000000000000001E-2</v>
      </c>
      <c r="M17" s="7">
        <v>1.2E-2</v>
      </c>
    </row>
    <row r="18" spans="1:13">
      <c r="A18" s="7">
        <v>13</v>
      </c>
      <c r="B18" s="7">
        <v>0.84599999999999997</v>
      </c>
      <c r="C18" s="7">
        <v>0.94299999999999995</v>
      </c>
      <c r="D18" s="7">
        <v>0.91100000000000003</v>
      </c>
      <c r="E18" s="7">
        <v>1.002</v>
      </c>
      <c r="F18" s="7">
        <v>0.89700000000000002</v>
      </c>
      <c r="G18" s="7">
        <v>0.90100000000000002</v>
      </c>
      <c r="H18" s="7">
        <v>0.309</v>
      </c>
      <c r="I18" s="7">
        <v>0.25800000000000001</v>
      </c>
      <c r="J18" s="7">
        <v>0.193</v>
      </c>
      <c r="K18" s="7">
        <v>2.1000000000000001E-2</v>
      </c>
      <c r="L18" s="7">
        <v>2.7E-2</v>
      </c>
      <c r="M18" s="7">
        <v>0.01</v>
      </c>
    </row>
    <row r="19" spans="1:13">
      <c r="A19" s="7">
        <v>14</v>
      </c>
      <c r="B19" s="7">
        <v>0.85</v>
      </c>
      <c r="C19" s="7">
        <v>0.94799999999999995</v>
      </c>
      <c r="D19" s="7">
        <v>0.91400000000000003</v>
      </c>
      <c r="E19" s="7">
        <v>1.01</v>
      </c>
      <c r="F19" s="7">
        <v>0.90100000000000002</v>
      </c>
      <c r="G19" s="7">
        <v>0.90800000000000003</v>
      </c>
      <c r="H19" s="7">
        <v>0.30599999999999999</v>
      </c>
      <c r="I19" s="7">
        <v>0.26100000000000001</v>
      </c>
      <c r="J19" s="7">
        <v>0.188</v>
      </c>
      <c r="K19" s="7">
        <v>0.02</v>
      </c>
      <c r="L19" s="7">
        <v>2.5000000000000001E-2</v>
      </c>
      <c r="M19" s="7">
        <v>8.9999999999999993E-3</v>
      </c>
    </row>
    <row r="20" spans="1:13">
      <c r="A20" s="7">
        <v>15</v>
      </c>
      <c r="B20" s="7">
        <v>0.85099999999999998</v>
      </c>
      <c r="C20" s="7">
        <v>0.95199999999999996</v>
      </c>
      <c r="D20" s="7">
        <v>0.91400000000000003</v>
      </c>
      <c r="E20" s="7">
        <v>1.0149999999999999</v>
      </c>
      <c r="F20" s="7">
        <v>0.90600000000000003</v>
      </c>
      <c r="G20" s="7">
        <v>0.91200000000000003</v>
      </c>
      <c r="H20" s="7">
        <v>0.29099999999999998</v>
      </c>
      <c r="I20" s="7">
        <v>0.24399999999999999</v>
      </c>
      <c r="J20" s="7">
        <v>0.23499999999999999</v>
      </c>
      <c r="K20" s="7">
        <v>1.9E-2</v>
      </c>
      <c r="L20" s="7">
        <v>2.4E-2</v>
      </c>
      <c r="M20" s="7">
        <v>8.0000000000000002E-3</v>
      </c>
    </row>
    <row r="21" spans="1:13">
      <c r="A21" s="7">
        <v>16</v>
      </c>
      <c r="B21" s="7">
        <v>0.85199999999999998</v>
      </c>
      <c r="C21" s="7">
        <v>0.95399999999999996</v>
      </c>
      <c r="D21" s="7">
        <v>0.91600000000000004</v>
      </c>
      <c r="E21" s="7">
        <v>1.022</v>
      </c>
      <c r="F21" s="7">
        <v>0.90900000000000003</v>
      </c>
      <c r="G21" s="7">
        <v>0.91600000000000004</v>
      </c>
      <c r="H21" s="7">
        <v>0.28499999999999998</v>
      </c>
      <c r="I21" s="7">
        <v>0.222</v>
      </c>
      <c r="J21" s="7">
        <v>0.19400000000000001</v>
      </c>
      <c r="K21" s="7">
        <v>1.7999999999999999E-2</v>
      </c>
      <c r="L21" s="7">
        <v>2.3E-2</v>
      </c>
      <c r="M21" s="7">
        <v>7.0000000000000001E-3</v>
      </c>
    </row>
    <row r="22" spans="1:13">
      <c r="A22" s="7">
        <v>17</v>
      </c>
      <c r="B22" s="7">
        <v>0.85</v>
      </c>
      <c r="C22" s="7">
        <v>0.95499999999999996</v>
      </c>
      <c r="D22" s="7">
        <v>0.91600000000000004</v>
      </c>
      <c r="E22" s="7">
        <v>1.0249999999999999</v>
      </c>
      <c r="F22" s="7">
        <v>0.91300000000000003</v>
      </c>
      <c r="G22" s="7">
        <v>0.92</v>
      </c>
      <c r="H22" s="7">
        <v>0.28100000000000003</v>
      </c>
      <c r="I22" s="7">
        <v>0.22</v>
      </c>
      <c r="J22" s="7">
        <v>0.22600000000000001</v>
      </c>
      <c r="K22" s="7">
        <v>1.7000000000000001E-2</v>
      </c>
      <c r="L22" s="7">
        <v>2.3E-2</v>
      </c>
      <c r="M22" s="7">
        <v>6.0000000000000001E-3</v>
      </c>
    </row>
    <row r="23" spans="1:13">
      <c r="A23" s="7">
        <v>18</v>
      </c>
      <c r="B23" s="7">
        <v>0.85099999999999998</v>
      </c>
      <c r="C23" s="7">
        <v>0.95499999999999996</v>
      </c>
      <c r="D23" s="7">
        <v>0.91800000000000004</v>
      </c>
      <c r="E23" s="7">
        <v>1.0309999999999999</v>
      </c>
      <c r="F23" s="7">
        <v>0.91900000000000004</v>
      </c>
      <c r="G23" s="7">
        <v>0.92500000000000004</v>
      </c>
      <c r="H23" s="7">
        <v>0.27</v>
      </c>
      <c r="I23" s="7">
        <v>0.221</v>
      </c>
      <c r="J23" s="7">
        <v>0.23</v>
      </c>
      <c r="K23" s="7">
        <v>1.7000000000000001E-2</v>
      </c>
      <c r="L23" s="7">
        <v>2.1999999999999999E-2</v>
      </c>
      <c r="M23" s="7">
        <v>5.0000000000000001E-3</v>
      </c>
    </row>
    <row r="24" spans="1:13">
      <c r="A24" s="7">
        <v>19</v>
      </c>
      <c r="B24" s="7">
        <v>0.84899999999999998</v>
      </c>
      <c r="C24" s="7">
        <v>0.95599999999999996</v>
      </c>
      <c r="D24" s="7">
        <v>0.91800000000000004</v>
      </c>
      <c r="E24" s="7">
        <v>1.0349999999999999</v>
      </c>
      <c r="F24" s="7">
        <v>0.92700000000000005</v>
      </c>
      <c r="G24" s="7">
        <v>0.93300000000000005</v>
      </c>
      <c r="H24" s="7">
        <v>0.26900000000000002</v>
      </c>
      <c r="I24" s="7">
        <v>0.217</v>
      </c>
      <c r="J24" s="7">
        <v>0.222</v>
      </c>
      <c r="K24" s="7">
        <v>1.6E-2</v>
      </c>
      <c r="L24" s="7">
        <v>2.1000000000000001E-2</v>
      </c>
      <c r="M24" s="7">
        <v>4.0000000000000001E-3</v>
      </c>
    </row>
    <row r="25" spans="1:13">
      <c r="A25" s="7">
        <v>20</v>
      </c>
      <c r="B25" s="7">
        <v>0.84799999999999998</v>
      </c>
      <c r="C25" s="7">
        <v>0.95699999999999996</v>
      </c>
      <c r="D25" s="7">
        <v>0.92200000000000004</v>
      </c>
      <c r="E25" s="7">
        <v>1.04</v>
      </c>
      <c r="F25" s="7">
        <v>0.93300000000000005</v>
      </c>
      <c r="G25" s="7">
        <v>0.94</v>
      </c>
      <c r="H25" s="7">
        <v>0.28199999999999997</v>
      </c>
      <c r="I25" s="7">
        <v>0.23799999999999999</v>
      </c>
      <c r="J25" s="7">
        <v>0.218</v>
      </c>
      <c r="K25" s="7">
        <v>1.4999999999999999E-2</v>
      </c>
      <c r="L25" s="7">
        <v>0.02</v>
      </c>
      <c r="M25" s="7">
        <v>4.0000000000000001E-3</v>
      </c>
    </row>
    <row r="26" spans="1:13">
      <c r="A26" s="7">
        <v>21</v>
      </c>
      <c r="B26" s="7">
        <v>0.84599999999999997</v>
      </c>
      <c r="C26" s="7">
        <v>0.95599999999999996</v>
      </c>
      <c r="D26" s="7">
        <v>0.92100000000000004</v>
      </c>
      <c r="E26" s="7">
        <v>1.046</v>
      </c>
      <c r="F26" s="7">
        <v>0.93899999999999995</v>
      </c>
      <c r="G26" s="7">
        <v>0.94399999999999995</v>
      </c>
      <c r="H26" s="7">
        <v>0.28399999999999997</v>
      </c>
      <c r="I26" s="7">
        <v>0.224</v>
      </c>
      <c r="J26" s="7">
        <v>0.218</v>
      </c>
      <c r="K26" s="7">
        <v>1.4999999999999999E-2</v>
      </c>
      <c r="L26" s="7">
        <v>0.02</v>
      </c>
      <c r="M26" s="7">
        <v>3.0000000000000001E-3</v>
      </c>
    </row>
    <row r="27" spans="1:13">
      <c r="A27" s="7">
        <v>22</v>
      </c>
      <c r="B27" s="7">
        <v>0.84499999999999997</v>
      </c>
      <c r="C27" s="7">
        <v>0.95599999999999996</v>
      </c>
      <c r="D27" s="7">
        <v>0.92</v>
      </c>
      <c r="E27" s="7">
        <v>1.052</v>
      </c>
      <c r="F27" s="7">
        <v>0.94099999999999995</v>
      </c>
      <c r="G27" s="7">
        <v>0.94499999999999995</v>
      </c>
      <c r="H27" s="7">
        <v>0.27700000000000002</v>
      </c>
      <c r="I27" s="7">
        <v>0.217</v>
      </c>
      <c r="J27" s="7">
        <v>0.22500000000000001</v>
      </c>
      <c r="K27" s="7">
        <v>1.4E-2</v>
      </c>
      <c r="L27" s="7">
        <v>1.9E-2</v>
      </c>
      <c r="M27" s="7">
        <v>3.0000000000000001E-3</v>
      </c>
    </row>
    <row r="28" spans="1:13">
      <c r="A28" s="7">
        <v>23</v>
      </c>
      <c r="B28" s="7">
        <v>0.84599999999999997</v>
      </c>
      <c r="C28" s="7">
        <v>0.95599999999999996</v>
      </c>
      <c r="D28" s="7">
        <v>0.92100000000000004</v>
      </c>
      <c r="E28" s="7">
        <v>1.0589999999999999</v>
      </c>
      <c r="F28" s="7">
        <v>0.94199999999999995</v>
      </c>
      <c r="G28" s="7">
        <v>0.94699999999999995</v>
      </c>
      <c r="H28" s="7">
        <v>0.26300000000000001</v>
      </c>
      <c r="I28" s="7">
        <v>0.20599999999999999</v>
      </c>
      <c r="J28" s="7">
        <v>0.22900000000000001</v>
      </c>
      <c r="K28" s="7">
        <v>1.2999999999999999E-2</v>
      </c>
      <c r="L28" s="7">
        <v>1.9E-2</v>
      </c>
      <c r="M28" s="7">
        <v>2E-3</v>
      </c>
    </row>
    <row r="29" spans="1:13">
      <c r="A29" s="7">
        <v>24</v>
      </c>
      <c r="B29" s="7">
        <v>0.84399999999999997</v>
      </c>
      <c r="C29" s="7">
        <v>0.95499999999999996</v>
      </c>
      <c r="D29" s="7">
        <v>0.91900000000000004</v>
      </c>
      <c r="E29" s="7">
        <v>1.0660000000000001</v>
      </c>
      <c r="F29" s="7">
        <v>0.94699999999999995</v>
      </c>
      <c r="G29" s="7">
        <v>0.95299999999999996</v>
      </c>
      <c r="H29" s="7">
        <v>0.25800000000000001</v>
      </c>
      <c r="I29" s="7">
        <v>0.20599999999999999</v>
      </c>
      <c r="J29" s="7">
        <v>0.23699999999999999</v>
      </c>
      <c r="K29" s="7">
        <v>1.2999999999999999E-2</v>
      </c>
      <c r="L29" s="7">
        <v>1.7999999999999999E-2</v>
      </c>
      <c r="M29" s="7">
        <v>2E-3</v>
      </c>
    </row>
    <row r="30" spans="1:13">
      <c r="A30" s="7">
        <v>25</v>
      </c>
      <c r="B30" s="7">
        <v>0.84299999999999997</v>
      </c>
      <c r="C30" s="7">
        <v>0.95299999999999996</v>
      </c>
      <c r="D30" s="7">
        <v>0.91800000000000004</v>
      </c>
      <c r="E30" s="7">
        <v>1.071</v>
      </c>
      <c r="F30" s="7">
        <v>0.95099999999999996</v>
      </c>
      <c r="G30" s="7">
        <v>0.95699999999999996</v>
      </c>
      <c r="H30" s="7">
        <v>0.246</v>
      </c>
      <c r="I30" s="7">
        <v>0.184</v>
      </c>
      <c r="J30" s="7">
        <v>0.23899999999999999</v>
      </c>
      <c r="K30" s="7">
        <v>1.2999999999999999E-2</v>
      </c>
      <c r="L30" s="7">
        <v>1.7999999999999999E-2</v>
      </c>
      <c r="M30" s="7">
        <v>1E-3</v>
      </c>
    </row>
    <row r="31" spans="1:13">
      <c r="A31" s="7">
        <v>26</v>
      </c>
      <c r="B31" s="7">
        <v>0.84099999999999997</v>
      </c>
      <c r="C31" s="7">
        <v>0.95199999999999996</v>
      </c>
      <c r="D31" s="7">
        <v>0.91800000000000004</v>
      </c>
      <c r="E31" s="7">
        <v>1.075</v>
      </c>
      <c r="F31" s="7">
        <v>0.95299999999999996</v>
      </c>
      <c r="G31" s="7">
        <v>0.95899999999999996</v>
      </c>
      <c r="H31" s="7">
        <v>0.24399999999999999</v>
      </c>
      <c r="I31" s="7">
        <v>0.182</v>
      </c>
      <c r="J31" s="7">
        <v>0.23799999999999999</v>
      </c>
      <c r="K31" s="7">
        <v>1.2E-2</v>
      </c>
      <c r="L31" s="7">
        <v>1.7999999999999999E-2</v>
      </c>
      <c r="M31" s="7">
        <v>1E-3</v>
      </c>
    </row>
    <row r="32" spans="1:13">
      <c r="A32" s="7">
        <v>27</v>
      </c>
      <c r="B32" s="7">
        <v>0.84199999999999997</v>
      </c>
      <c r="C32" s="7">
        <v>0.94899999999999995</v>
      </c>
      <c r="D32" s="7">
        <v>0.91900000000000004</v>
      </c>
      <c r="E32" s="7">
        <v>1.0780000000000001</v>
      </c>
      <c r="F32" s="7">
        <v>0.95799999999999996</v>
      </c>
      <c r="G32" s="7">
        <v>0.96399999999999997</v>
      </c>
      <c r="H32" s="7">
        <v>0.24099999999999999</v>
      </c>
      <c r="I32" s="7">
        <v>0.187</v>
      </c>
      <c r="J32" s="7">
        <v>0.23699999999999999</v>
      </c>
      <c r="K32" s="7">
        <v>1.2E-2</v>
      </c>
      <c r="L32" s="7">
        <v>1.7000000000000001E-2</v>
      </c>
      <c r="M32" s="7">
        <v>0</v>
      </c>
    </row>
    <row r="33" spans="1:13">
      <c r="A33" s="7">
        <v>28</v>
      </c>
      <c r="B33" s="7">
        <v>0.84399999999999997</v>
      </c>
      <c r="C33" s="7">
        <v>0.95</v>
      </c>
      <c r="D33" s="7">
        <v>0.92100000000000004</v>
      </c>
      <c r="E33" s="7">
        <v>1.081</v>
      </c>
      <c r="F33" s="7">
        <v>0.96099999999999997</v>
      </c>
      <c r="G33" s="7">
        <v>0.96499999999999997</v>
      </c>
      <c r="H33" s="7">
        <v>0.23300000000000001</v>
      </c>
      <c r="I33" s="7">
        <v>0.183</v>
      </c>
      <c r="J33" s="7">
        <v>0.23</v>
      </c>
      <c r="K33" s="7">
        <v>1.0999999999999999E-2</v>
      </c>
      <c r="L33" s="7">
        <v>1.7000000000000001E-2</v>
      </c>
      <c r="M33" s="7">
        <v>0</v>
      </c>
    </row>
  </sheetData>
  <mergeCells count="4">
    <mergeCell ref="B3:D3"/>
    <mergeCell ref="E3:G3"/>
    <mergeCell ref="H3:J3"/>
    <mergeCell ref="K3:M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9A06-DE7E-4E03-946F-8FB12649761F}">
  <dimension ref="A1:N117"/>
  <sheetViews>
    <sheetView tabSelected="1" workbookViewId="0">
      <selection activeCell="N15" sqref="N15"/>
    </sheetView>
  </sheetViews>
  <sheetFormatPr defaultRowHeight="15.6"/>
  <sheetData>
    <row r="1" spans="1:14">
      <c r="A1" s="5" t="s">
        <v>28</v>
      </c>
      <c r="B1" s="6" t="s">
        <v>52</v>
      </c>
      <c r="C1" s="6" t="s">
        <v>30</v>
      </c>
      <c r="D1" s="6" t="s">
        <v>31</v>
      </c>
      <c r="E1" s="16" t="s">
        <v>59</v>
      </c>
      <c r="F1" s="15" t="s">
        <v>57</v>
      </c>
      <c r="G1" s="15" t="s">
        <v>58</v>
      </c>
      <c r="I1" s="6"/>
      <c r="J1" s="6"/>
      <c r="K1" s="6"/>
      <c r="L1" s="6"/>
      <c r="M1" s="6"/>
      <c r="N1" s="6"/>
    </row>
    <row r="2" spans="1:14">
      <c r="A2" s="7">
        <v>0</v>
      </c>
      <c r="B2" s="7">
        <v>1E-3</v>
      </c>
      <c r="C2" s="7">
        <v>1E-3</v>
      </c>
      <c r="D2" s="7">
        <v>1E-3</v>
      </c>
      <c r="E2" s="17">
        <f>GEOMEAN(B2:D2)</f>
        <v>1E-3</v>
      </c>
      <c r="F2" t="s">
        <v>53</v>
      </c>
      <c r="G2" t="s">
        <v>54</v>
      </c>
    </row>
    <row r="3" spans="1:14">
      <c r="A3" s="7">
        <v>1</v>
      </c>
      <c r="B3" s="7">
        <v>4.0000000000000001E-3</v>
      </c>
      <c r="C3" s="7">
        <v>1.4999999999999999E-2</v>
      </c>
      <c r="D3" s="7">
        <v>1.2E-2</v>
      </c>
      <c r="E3" s="17">
        <f t="shared" ref="E3:E66" si="0">GEOMEAN(B3:D3)</f>
        <v>8.9628094931143293E-3</v>
      </c>
      <c r="F3" t="s">
        <v>53</v>
      </c>
      <c r="G3" t="s">
        <v>54</v>
      </c>
    </row>
    <row r="4" spans="1:14">
      <c r="A4" s="7">
        <v>2</v>
      </c>
      <c r="B4" s="7">
        <v>3.3000000000000002E-2</v>
      </c>
      <c r="C4" s="7">
        <v>4.9000000000000002E-2</v>
      </c>
      <c r="D4" s="7">
        <v>4.2000000000000003E-2</v>
      </c>
      <c r="E4" s="17">
        <f t="shared" si="0"/>
        <v>4.0799336782760195E-2</v>
      </c>
      <c r="F4" t="s">
        <v>53</v>
      </c>
      <c r="G4" t="s">
        <v>54</v>
      </c>
    </row>
    <row r="5" spans="1:14">
      <c r="A5" s="7">
        <v>3</v>
      </c>
      <c r="B5" s="7">
        <v>0.11799999999999999</v>
      </c>
      <c r="C5" s="7">
        <v>0.14099999999999999</v>
      </c>
      <c r="D5" s="7">
        <v>0.122</v>
      </c>
      <c r="E5" s="17">
        <f t="shared" si="0"/>
        <v>0.12661553183753629</v>
      </c>
      <c r="F5" t="s">
        <v>53</v>
      </c>
      <c r="G5" t="s">
        <v>54</v>
      </c>
    </row>
    <row r="6" spans="1:14">
      <c r="A6" s="7">
        <v>4</v>
      </c>
      <c r="B6" s="7">
        <v>0.246</v>
      </c>
      <c r="C6" s="7">
        <v>0.24</v>
      </c>
      <c r="D6" s="7">
        <v>0.23499999999999999</v>
      </c>
      <c r="E6" s="17">
        <f t="shared" si="0"/>
        <v>0.24029131292684536</v>
      </c>
      <c r="F6" t="s">
        <v>53</v>
      </c>
      <c r="G6" t="s">
        <v>54</v>
      </c>
    </row>
    <row r="7" spans="1:14">
      <c r="A7" s="7">
        <v>5</v>
      </c>
      <c r="B7" s="7">
        <v>0.503</v>
      </c>
      <c r="C7" s="7">
        <v>0.55100000000000005</v>
      </c>
      <c r="D7" s="7">
        <v>0.499</v>
      </c>
      <c r="E7" s="17">
        <f t="shared" si="0"/>
        <v>0.51713830763489754</v>
      </c>
      <c r="F7" t="s">
        <v>53</v>
      </c>
      <c r="G7" t="s">
        <v>54</v>
      </c>
    </row>
    <row r="8" spans="1:14">
      <c r="A8" s="7">
        <v>6</v>
      </c>
      <c r="B8" s="7">
        <v>0.64800000000000002</v>
      </c>
      <c r="C8" s="7">
        <v>0.71799999999999997</v>
      </c>
      <c r="D8" s="7">
        <v>0.7</v>
      </c>
      <c r="E8" s="17">
        <f t="shared" si="0"/>
        <v>0.68801699074679179</v>
      </c>
      <c r="F8" t="s">
        <v>53</v>
      </c>
      <c r="G8" t="s">
        <v>54</v>
      </c>
    </row>
    <row r="9" spans="1:14">
      <c r="A9" s="7">
        <v>7</v>
      </c>
      <c r="B9" s="7">
        <v>0.72499999999999998</v>
      </c>
      <c r="C9" s="7">
        <v>0.81100000000000005</v>
      </c>
      <c r="D9" s="7">
        <v>0.78100000000000003</v>
      </c>
      <c r="E9" s="17">
        <f t="shared" si="0"/>
        <v>0.77150124556207156</v>
      </c>
      <c r="F9" t="s">
        <v>53</v>
      </c>
      <c r="G9" t="s">
        <v>54</v>
      </c>
    </row>
    <row r="10" spans="1:14">
      <c r="A10" s="7">
        <v>8</v>
      </c>
      <c r="B10" s="7">
        <v>0.77800000000000002</v>
      </c>
      <c r="C10" s="7">
        <v>0.85899999999999999</v>
      </c>
      <c r="D10" s="7">
        <v>0.83</v>
      </c>
      <c r="E10" s="17">
        <f t="shared" si="0"/>
        <v>0.82164386669907841</v>
      </c>
      <c r="F10" t="s">
        <v>53</v>
      </c>
      <c r="G10" t="s">
        <v>54</v>
      </c>
    </row>
    <row r="11" spans="1:14">
      <c r="A11" s="7">
        <v>9</v>
      </c>
      <c r="B11" s="7">
        <v>0.80500000000000005</v>
      </c>
      <c r="C11" s="7">
        <v>0.89500000000000002</v>
      </c>
      <c r="D11" s="7">
        <v>0.86299999999999999</v>
      </c>
      <c r="E11" s="17">
        <f t="shared" si="0"/>
        <v>0.85351253518292114</v>
      </c>
      <c r="F11" t="s">
        <v>53</v>
      </c>
      <c r="G11" t="s">
        <v>54</v>
      </c>
    </row>
    <row r="12" spans="1:14">
      <c r="A12" s="7">
        <v>10</v>
      </c>
      <c r="B12" s="7">
        <v>0.82299999999999995</v>
      </c>
      <c r="C12" s="7">
        <v>0.91600000000000004</v>
      </c>
      <c r="D12" s="7">
        <v>0.88600000000000001</v>
      </c>
      <c r="E12" s="17">
        <f t="shared" si="0"/>
        <v>0.87413064042170319</v>
      </c>
      <c r="F12" t="s">
        <v>53</v>
      </c>
      <c r="G12" t="s">
        <v>54</v>
      </c>
    </row>
    <row r="13" spans="1:14">
      <c r="A13" s="7">
        <v>11</v>
      </c>
      <c r="B13" s="7">
        <v>0.83499999999999996</v>
      </c>
      <c r="C13" s="7">
        <v>0.92800000000000005</v>
      </c>
      <c r="D13" s="7">
        <v>0.89800000000000002</v>
      </c>
      <c r="E13" s="17">
        <f t="shared" si="0"/>
        <v>0.88614256122608681</v>
      </c>
      <c r="F13" t="s">
        <v>53</v>
      </c>
      <c r="G13" t="s">
        <v>54</v>
      </c>
    </row>
    <row r="14" spans="1:14">
      <c r="A14" s="7">
        <v>12</v>
      </c>
      <c r="B14" s="7">
        <v>0.84199999999999997</v>
      </c>
      <c r="C14" s="7">
        <v>0.93700000000000006</v>
      </c>
      <c r="D14" s="7">
        <v>0.90500000000000003</v>
      </c>
      <c r="E14" s="17">
        <f t="shared" si="0"/>
        <v>0.89378573824849272</v>
      </c>
      <c r="F14" t="s">
        <v>53</v>
      </c>
      <c r="G14" t="s">
        <v>54</v>
      </c>
    </row>
    <row r="15" spans="1:14">
      <c r="A15" s="7">
        <v>13</v>
      </c>
      <c r="B15" s="7">
        <v>0.84599999999999997</v>
      </c>
      <c r="C15" s="7">
        <v>0.94299999999999995</v>
      </c>
      <c r="D15" s="7">
        <v>0.91100000000000003</v>
      </c>
      <c r="E15" s="17">
        <f t="shared" si="0"/>
        <v>0.8990837415800812</v>
      </c>
      <c r="F15" t="s">
        <v>53</v>
      </c>
      <c r="G15" t="s">
        <v>54</v>
      </c>
    </row>
    <row r="16" spans="1:14">
      <c r="A16" s="7">
        <v>14</v>
      </c>
      <c r="B16" s="7">
        <v>0.85</v>
      </c>
      <c r="C16" s="7">
        <v>0.94799999999999995</v>
      </c>
      <c r="D16" s="7">
        <v>0.91400000000000003</v>
      </c>
      <c r="E16" s="17">
        <f t="shared" si="0"/>
        <v>0.90307638587632111</v>
      </c>
      <c r="F16" t="s">
        <v>53</v>
      </c>
      <c r="G16" t="s">
        <v>54</v>
      </c>
    </row>
    <row r="17" spans="1:7">
      <c r="A17" s="7">
        <v>15</v>
      </c>
      <c r="B17" s="7">
        <v>0.85099999999999998</v>
      </c>
      <c r="C17" s="7">
        <v>0.95199999999999996</v>
      </c>
      <c r="D17" s="7">
        <v>0.91400000000000003</v>
      </c>
      <c r="E17" s="17">
        <f t="shared" si="0"/>
        <v>0.90469925926927774</v>
      </c>
      <c r="F17" t="s">
        <v>53</v>
      </c>
      <c r="G17" t="s">
        <v>54</v>
      </c>
    </row>
    <row r="18" spans="1:7">
      <c r="A18" s="7">
        <v>16</v>
      </c>
      <c r="B18" s="7">
        <v>0.85199999999999998</v>
      </c>
      <c r="C18" s="7">
        <v>0.95399999999999996</v>
      </c>
      <c r="D18" s="7">
        <v>0.91600000000000004</v>
      </c>
      <c r="E18" s="17">
        <f t="shared" si="0"/>
        <v>0.90634695715400182</v>
      </c>
      <c r="F18" t="s">
        <v>53</v>
      </c>
      <c r="G18" t="s">
        <v>54</v>
      </c>
    </row>
    <row r="19" spans="1:7">
      <c r="A19" s="7">
        <v>17</v>
      </c>
      <c r="B19" s="7">
        <v>0.85</v>
      </c>
      <c r="C19" s="7">
        <v>0.95499999999999996</v>
      </c>
      <c r="D19" s="7">
        <v>0.91600000000000004</v>
      </c>
      <c r="E19" s="17">
        <f t="shared" si="0"/>
        <v>0.90595353441767557</v>
      </c>
      <c r="F19" t="s">
        <v>53</v>
      </c>
      <c r="G19" t="s">
        <v>54</v>
      </c>
    </row>
    <row r="20" spans="1:7">
      <c r="A20" s="7">
        <v>18</v>
      </c>
      <c r="B20" s="7">
        <v>0.85099999999999998</v>
      </c>
      <c r="C20" s="7">
        <v>0.95499999999999996</v>
      </c>
      <c r="D20" s="7">
        <v>0.91800000000000004</v>
      </c>
      <c r="E20" s="17">
        <f t="shared" si="0"/>
        <v>0.90696780489194007</v>
      </c>
      <c r="F20" t="s">
        <v>53</v>
      </c>
      <c r="G20" t="s">
        <v>54</v>
      </c>
    </row>
    <row r="21" spans="1:7">
      <c r="A21" s="7">
        <v>19</v>
      </c>
      <c r="B21" s="7">
        <v>0.84899999999999998</v>
      </c>
      <c r="C21" s="7">
        <v>0.95599999999999996</v>
      </c>
      <c r="D21" s="7">
        <v>0.91800000000000004</v>
      </c>
      <c r="E21" s="17">
        <f t="shared" si="0"/>
        <v>0.90657294578639214</v>
      </c>
      <c r="F21" t="s">
        <v>53</v>
      </c>
      <c r="G21" t="s">
        <v>54</v>
      </c>
    </row>
    <row r="22" spans="1:7">
      <c r="A22" s="7">
        <v>20</v>
      </c>
      <c r="B22" s="7">
        <v>0.84799999999999998</v>
      </c>
      <c r="C22" s="7">
        <v>0.95699999999999996</v>
      </c>
      <c r="D22" s="7">
        <v>0.92200000000000004</v>
      </c>
      <c r="E22" s="17">
        <f t="shared" si="0"/>
        <v>0.90784750361306377</v>
      </c>
      <c r="F22" t="s">
        <v>53</v>
      </c>
      <c r="G22" t="s">
        <v>54</v>
      </c>
    </row>
    <row r="23" spans="1:7">
      <c r="A23" s="7">
        <v>21</v>
      </c>
      <c r="B23" s="7">
        <v>0.84599999999999997</v>
      </c>
      <c r="C23" s="7">
        <v>0.95599999999999996</v>
      </c>
      <c r="D23" s="7">
        <v>0.92100000000000004</v>
      </c>
      <c r="E23" s="17">
        <f t="shared" si="0"/>
        <v>0.90648918803598721</v>
      </c>
      <c r="F23" t="s">
        <v>53</v>
      </c>
      <c r="G23" t="s">
        <v>54</v>
      </c>
    </row>
    <row r="24" spans="1:7">
      <c r="A24" s="7">
        <v>22</v>
      </c>
      <c r="B24" s="7">
        <v>0.84499999999999997</v>
      </c>
      <c r="C24" s="7">
        <v>0.95599999999999996</v>
      </c>
      <c r="D24" s="7">
        <v>0.92</v>
      </c>
      <c r="E24" s="17">
        <f t="shared" si="0"/>
        <v>0.90580380952663864</v>
      </c>
      <c r="F24" t="s">
        <v>53</v>
      </c>
      <c r="G24" t="s">
        <v>54</v>
      </c>
    </row>
    <row r="25" spans="1:7">
      <c r="A25" s="7">
        <v>23</v>
      </c>
      <c r="B25" s="7">
        <v>0.84599999999999997</v>
      </c>
      <c r="C25" s="7">
        <v>0.95599999999999996</v>
      </c>
      <c r="D25" s="7">
        <v>0.92100000000000004</v>
      </c>
      <c r="E25" s="17">
        <f t="shared" si="0"/>
        <v>0.90648918803598721</v>
      </c>
      <c r="F25" t="s">
        <v>53</v>
      </c>
      <c r="G25" t="s">
        <v>54</v>
      </c>
    </row>
    <row r="26" spans="1:7">
      <c r="A26" s="7">
        <v>24</v>
      </c>
      <c r="B26" s="7">
        <v>0.84399999999999997</v>
      </c>
      <c r="C26" s="7">
        <v>0.95499999999999996</v>
      </c>
      <c r="D26" s="7">
        <v>0.91900000000000004</v>
      </c>
      <c r="E26" s="17">
        <f t="shared" si="0"/>
        <v>0.90480246800420128</v>
      </c>
      <c r="F26" t="s">
        <v>53</v>
      </c>
      <c r="G26" t="s">
        <v>54</v>
      </c>
    </row>
    <row r="27" spans="1:7">
      <c r="A27" s="7">
        <v>25</v>
      </c>
      <c r="B27" s="7">
        <v>0.84299999999999997</v>
      </c>
      <c r="C27" s="7">
        <v>0.95299999999999996</v>
      </c>
      <c r="D27" s="7">
        <v>0.91800000000000004</v>
      </c>
      <c r="E27" s="17">
        <f t="shared" si="0"/>
        <v>0.90348521951735183</v>
      </c>
      <c r="F27" t="s">
        <v>53</v>
      </c>
      <c r="G27" t="s">
        <v>54</v>
      </c>
    </row>
    <row r="28" spans="1:7">
      <c r="A28" s="7">
        <v>26</v>
      </c>
      <c r="B28" s="7">
        <v>0.84099999999999997</v>
      </c>
      <c r="C28" s="7">
        <v>0.95199999999999996</v>
      </c>
      <c r="D28" s="7">
        <v>0.91800000000000004</v>
      </c>
      <c r="E28" s="17">
        <f t="shared" si="0"/>
        <v>0.90245427893290953</v>
      </c>
      <c r="F28" t="s">
        <v>53</v>
      </c>
      <c r="G28" t="s">
        <v>54</v>
      </c>
    </row>
    <row r="29" spans="1:7">
      <c r="A29" s="7">
        <v>27</v>
      </c>
      <c r="B29" s="7">
        <v>0.84199999999999997</v>
      </c>
      <c r="C29" s="7">
        <v>0.94899999999999995</v>
      </c>
      <c r="D29" s="7">
        <v>0.91900000000000004</v>
      </c>
      <c r="E29" s="17">
        <f t="shared" si="0"/>
        <v>0.90218985340011615</v>
      </c>
      <c r="F29" t="s">
        <v>53</v>
      </c>
      <c r="G29" t="s">
        <v>54</v>
      </c>
    </row>
    <row r="30" spans="1:7">
      <c r="A30" s="7">
        <v>28</v>
      </c>
      <c r="B30" s="7">
        <v>0.84399999999999997</v>
      </c>
      <c r="C30" s="7">
        <v>0.95</v>
      </c>
      <c r="D30" s="7">
        <v>0.92100000000000004</v>
      </c>
      <c r="E30" s="17">
        <f t="shared" si="0"/>
        <v>0.9038753874492661</v>
      </c>
      <c r="F30" t="s">
        <v>53</v>
      </c>
      <c r="G30" t="s">
        <v>54</v>
      </c>
    </row>
    <row r="31" spans="1:7">
      <c r="A31" s="7">
        <v>0</v>
      </c>
      <c r="B31" s="7">
        <v>1E-3</v>
      </c>
      <c r="C31" s="7">
        <v>1E-3</v>
      </c>
      <c r="D31" s="7">
        <v>1E-3</v>
      </c>
      <c r="E31" s="17">
        <f t="shared" si="0"/>
        <v>1E-3</v>
      </c>
      <c r="F31" t="s">
        <v>56</v>
      </c>
      <c r="G31" t="s">
        <v>54</v>
      </c>
    </row>
    <row r="32" spans="1:7">
      <c r="A32" s="7">
        <v>1</v>
      </c>
      <c r="B32" s="7">
        <v>0.01</v>
      </c>
      <c r="C32" s="7">
        <v>4.0000000000000001E-3</v>
      </c>
      <c r="D32" s="7">
        <v>7.0000000000000001E-3</v>
      </c>
      <c r="E32" s="17">
        <f t="shared" si="0"/>
        <v>6.5421326203771802E-3</v>
      </c>
      <c r="F32" t="s">
        <v>56</v>
      </c>
      <c r="G32" t="s">
        <v>54</v>
      </c>
    </row>
    <row r="33" spans="1:7">
      <c r="A33" s="7">
        <v>2</v>
      </c>
      <c r="B33" s="7">
        <v>4.2000000000000003E-2</v>
      </c>
      <c r="C33" s="7">
        <v>3.5000000000000003E-2</v>
      </c>
      <c r="D33" s="7">
        <v>4.1000000000000002E-2</v>
      </c>
      <c r="E33" s="17">
        <f t="shared" si="0"/>
        <v>3.920731156133709E-2</v>
      </c>
      <c r="F33" t="s">
        <v>56</v>
      </c>
      <c r="G33" t="s">
        <v>54</v>
      </c>
    </row>
    <row r="34" spans="1:7">
      <c r="A34" s="7">
        <v>3</v>
      </c>
      <c r="B34" s="7">
        <v>0.10100000000000001</v>
      </c>
      <c r="C34" s="7">
        <v>9.5000000000000001E-2</v>
      </c>
      <c r="D34" s="7">
        <v>0.10299999999999999</v>
      </c>
      <c r="E34" s="17">
        <f t="shared" si="0"/>
        <v>9.9607965094743289E-2</v>
      </c>
      <c r="F34" t="s">
        <v>56</v>
      </c>
      <c r="G34" t="s">
        <v>54</v>
      </c>
    </row>
    <row r="35" spans="1:7">
      <c r="A35" s="7">
        <v>4</v>
      </c>
      <c r="B35" s="7">
        <v>0.156</v>
      </c>
      <c r="C35" s="7">
        <v>0.16</v>
      </c>
      <c r="D35" s="7">
        <v>0.17100000000000001</v>
      </c>
      <c r="E35" s="17">
        <f t="shared" si="0"/>
        <v>0.16221097341431423</v>
      </c>
      <c r="F35" t="s">
        <v>56</v>
      </c>
      <c r="G35" t="s">
        <v>54</v>
      </c>
    </row>
    <row r="36" spans="1:7">
      <c r="A36" s="7">
        <v>5</v>
      </c>
      <c r="B36" s="7">
        <v>0.31</v>
      </c>
      <c r="C36" s="7">
        <v>0.27200000000000002</v>
      </c>
      <c r="D36" s="7">
        <v>0.29399999999999998</v>
      </c>
      <c r="E36" s="17">
        <f t="shared" si="0"/>
        <v>0.29158105932021328</v>
      </c>
      <c r="F36" t="s">
        <v>56</v>
      </c>
      <c r="G36" t="s">
        <v>54</v>
      </c>
    </row>
    <row r="37" spans="1:7">
      <c r="A37" s="7">
        <v>6</v>
      </c>
      <c r="B37" s="7">
        <v>0.56899999999999995</v>
      </c>
      <c r="C37" s="7">
        <v>0.51200000000000001</v>
      </c>
      <c r="D37" s="7">
        <v>0.53</v>
      </c>
      <c r="E37" s="17">
        <f t="shared" si="0"/>
        <v>0.53647896594621336</v>
      </c>
      <c r="F37" t="s">
        <v>56</v>
      </c>
      <c r="G37" t="s">
        <v>54</v>
      </c>
    </row>
    <row r="38" spans="1:7">
      <c r="A38" s="7">
        <v>7</v>
      </c>
      <c r="B38" s="7">
        <v>0.75600000000000001</v>
      </c>
      <c r="C38" s="7">
        <v>0.66600000000000004</v>
      </c>
      <c r="D38" s="7">
        <v>0.67700000000000005</v>
      </c>
      <c r="E38" s="17">
        <f t="shared" si="0"/>
        <v>0.69854581927056059</v>
      </c>
      <c r="F38" t="s">
        <v>56</v>
      </c>
      <c r="G38" t="s">
        <v>54</v>
      </c>
    </row>
    <row r="39" spans="1:7">
      <c r="A39" s="7">
        <v>8</v>
      </c>
      <c r="B39" s="7">
        <v>0.85499999999999998</v>
      </c>
      <c r="C39" s="7">
        <v>0.76600000000000001</v>
      </c>
      <c r="D39" s="7">
        <v>0.77300000000000002</v>
      </c>
      <c r="E39" s="17">
        <f t="shared" si="0"/>
        <v>0.79699964158762071</v>
      </c>
      <c r="F39" t="s">
        <v>56</v>
      </c>
      <c r="G39" t="s">
        <v>54</v>
      </c>
    </row>
    <row r="40" spans="1:7">
      <c r="A40" s="7">
        <v>9</v>
      </c>
      <c r="B40" s="7">
        <v>0.91400000000000003</v>
      </c>
      <c r="C40" s="7">
        <v>0.81799999999999995</v>
      </c>
      <c r="D40" s="7">
        <v>0.82499999999999996</v>
      </c>
      <c r="E40" s="17">
        <f t="shared" si="0"/>
        <v>0.85123828744819541</v>
      </c>
      <c r="F40" t="s">
        <v>56</v>
      </c>
      <c r="G40" t="s">
        <v>54</v>
      </c>
    </row>
    <row r="41" spans="1:7">
      <c r="A41" s="7">
        <v>10</v>
      </c>
      <c r="B41" s="7">
        <v>0.95</v>
      </c>
      <c r="C41" s="7">
        <v>0.85199999999999998</v>
      </c>
      <c r="D41" s="7">
        <v>0.85899999999999999</v>
      </c>
      <c r="E41" s="17">
        <f t="shared" si="0"/>
        <v>0.88590153590216592</v>
      </c>
      <c r="F41" t="s">
        <v>56</v>
      </c>
      <c r="G41" t="s">
        <v>54</v>
      </c>
    </row>
    <row r="42" spans="1:7">
      <c r="A42" s="7">
        <v>11</v>
      </c>
      <c r="B42" s="7">
        <v>0.97499999999999998</v>
      </c>
      <c r="C42" s="7">
        <v>0.875</v>
      </c>
      <c r="D42" s="7">
        <v>0.88</v>
      </c>
      <c r="E42" s="17">
        <f t="shared" si="0"/>
        <v>0.9088630489531111</v>
      </c>
      <c r="F42" t="s">
        <v>56</v>
      </c>
      <c r="G42" t="s">
        <v>54</v>
      </c>
    </row>
    <row r="43" spans="1:7">
      <c r="A43" s="7">
        <v>12</v>
      </c>
      <c r="B43" s="7">
        <v>0.99</v>
      </c>
      <c r="C43" s="7">
        <v>0.88800000000000001</v>
      </c>
      <c r="D43" s="7">
        <v>0.89200000000000002</v>
      </c>
      <c r="E43" s="17">
        <f t="shared" si="0"/>
        <v>0.92215587666992416</v>
      </c>
      <c r="F43" t="s">
        <v>56</v>
      </c>
      <c r="G43" t="s">
        <v>54</v>
      </c>
    </row>
    <row r="44" spans="1:7">
      <c r="A44" s="7">
        <v>13</v>
      </c>
      <c r="B44" s="7">
        <v>1.002</v>
      </c>
      <c r="C44" s="7">
        <v>0.89700000000000002</v>
      </c>
      <c r="D44" s="7">
        <v>0.90100000000000002</v>
      </c>
      <c r="E44" s="17">
        <f t="shared" si="0"/>
        <v>0.93209816255637756</v>
      </c>
      <c r="F44" t="s">
        <v>56</v>
      </c>
      <c r="G44" t="s">
        <v>54</v>
      </c>
    </row>
    <row r="45" spans="1:7">
      <c r="A45" s="7">
        <v>14</v>
      </c>
      <c r="B45" s="7">
        <v>1.01</v>
      </c>
      <c r="C45" s="7">
        <v>0.90100000000000002</v>
      </c>
      <c r="D45" s="7">
        <v>0.90800000000000003</v>
      </c>
      <c r="E45" s="17">
        <f t="shared" si="0"/>
        <v>0.93837696382244395</v>
      </c>
      <c r="F45" t="s">
        <v>56</v>
      </c>
      <c r="G45" t="s">
        <v>54</v>
      </c>
    </row>
    <row r="46" spans="1:7">
      <c r="A46" s="7">
        <v>15</v>
      </c>
      <c r="B46" s="7">
        <v>1.0149999999999999</v>
      </c>
      <c r="C46" s="7">
        <v>0.90600000000000003</v>
      </c>
      <c r="D46" s="7">
        <v>0.91200000000000003</v>
      </c>
      <c r="E46" s="17">
        <f t="shared" si="0"/>
        <v>0.94303908492007382</v>
      </c>
      <c r="F46" t="s">
        <v>56</v>
      </c>
      <c r="G46" t="s">
        <v>54</v>
      </c>
    </row>
    <row r="47" spans="1:7">
      <c r="A47" s="7">
        <v>16</v>
      </c>
      <c r="B47" s="7">
        <v>1.022</v>
      </c>
      <c r="C47" s="7">
        <v>0.90900000000000003</v>
      </c>
      <c r="D47" s="7">
        <v>0.91600000000000004</v>
      </c>
      <c r="E47" s="17">
        <f t="shared" si="0"/>
        <v>0.94762552640136566</v>
      </c>
      <c r="F47" t="s">
        <v>56</v>
      </c>
      <c r="G47" t="s">
        <v>54</v>
      </c>
    </row>
    <row r="48" spans="1:7">
      <c r="A48" s="7">
        <v>17</v>
      </c>
      <c r="B48" s="7">
        <v>1.0249999999999999</v>
      </c>
      <c r="C48" s="7">
        <v>0.91300000000000003</v>
      </c>
      <c r="D48" s="7">
        <v>0.92</v>
      </c>
      <c r="E48" s="17">
        <f t="shared" si="0"/>
        <v>0.95132189016375368</v>
      </c>
      <c r="F48" t="s">
        <v>56</v>
      </c>
      <c r="G48" t="s">
        <v>54</v>
      </c>
    </row>
    <row r="49" spans="1:7">
      <c r="A49" s="7">
        <v>18</v>
      </c>
      <c r="B49" s="7">
        <v>1.0309999999999999</v>
      </c>
      <c r="C49" s="7">
        <v>0.91900000000000004</v>
      </c>
      <c r="D49" s="7">
        <v>0.92500000000000004</v>
      </c>
      <c r="E49" s="17">
        <f t="shared" si="0"/>
        <v>0.95698538019053325</v>
      </c>
      <c r="F49" t="s">
        <v>56</v>
      </c>
      <c r="G49" t="s">
        <v>54</v>
      </c>
    </row>
    <row r="50" spans="1:7">
      <c r="A50" s="7">
        <v>19</v>
      </c>
      <c r="B50" s="7">
        <v>1.0349999999999999</v>
      </c>
      <c r="C50" s="7">
        <v>0.92700000000000005</v>
      </c>
      <c r="D50" s="7">
        <v>0.93300000000000005</v>
      </c>
      <c r="E50" s="17">
        <f t="shared" si="0"/>
        <v>0.96375632783623999</v>
      </c>
      <c r="F50" t="s">
        <v>56</v>
      </c>
      <c r="G50" t="s">
        <v>54</v>
      </c>
    </row>
    <row r="51" spans="1:7">
      <c r="A51" s="7">
        <v>20</v>
      </c>
      <c r="B51" s="7">
        <v>1.04</v>
      </c>
      <c r="C51" s="7">
        <v>0.93300000000000005</v>
      </c>
      <c r="D51" s="7">
        <v>0.94</v>
      </c>
      <c r="E51" s="17">
        <f t="shared" si="0"/>
        <v>0.96979724390765554</v>
      </c>
      <c r="F51" t="s">
        <v>56</v>
      </c>
      <c r="G51" t="s">
        <v>54</v>
      </c>
    </row>
    <row r="52" spans="1:7">
      <c r="A52" s="7">
        <v>21</v>
      </c>
      <c r="B52" s="7">
        <v>1.046</v>
      </c>
      <c r="C52" s="7">
        <v>0.93899999999999995</v>
      </c>
      <c r="D52" s="7">
        <v>0.94399999999999995</v>
      </c>
      <c r="E52" s="17">
        <f t="shared" si="0"/>
        <v>0.97511631695787671</v>
      </c>
      <c r="F52" t="s">
        <v>56</v>
      </c>
      <c r="G52" t="s">
        <v>54</v>
      </c>
    </row>
    <row r="53" spans="1:7">
      <c r="A53" s="7">
        <v>22</v>
      </c>
      <c r="B53" s="7">
        <v>1.052</v>
      </c>
      <c r="C53" s="7">
        <v>0.94099999999999995</v>
      </c>
      <c r="D53" s="7">
        <v>0.94499999999999995</v>
      </c>
      <c r="E53" s="17">
        <f t="shared" si="0"/>
        <v>0.9780154689111118</v>
      </c>
      <c r="F53" t="s">
        <v>56</v>
      </c>
      <c r="G53" t="s">
        <v>54</v>
      </c>
    </row>
    <row r="54" spans="1:7">
      <c r="A54" s="7">
        <v>23</v>
      </c>
      <c r="B54" s="7">
        <v>1.0589999999999999</v>
      </c>
      <c r="C54" s="7">
        <v>0.94199999999999995</v>
      </c>
      <c r="D54" s="7">
        <v>0.94699999999999995</v>
      </c>
      <c r="E54" s="17">
        <f t="shared" si="0"/>
        <v>0.98121824270894464</v>
      </c>
      <c r="F54" t="s">
        <v>56</v>
      </c>
      <c r="G54" t="s">
        <v>54</v>
      </c>
    </row>
    <row r="55" spans="1:7">
      <c r="A55" s="7">
        <v>24</v>
      </c>
      <c r="B55" s="7">
        <v>1.0660000000000001</v>
      </c>
      <c r="C55" s="7">
        <v>0.94699999999999995</v>
      </c>
      <c r="D55" s="7">
        <v>0.95299999999999996</v>
      </c>
      <c r="E55" s="17">
        <f t="shared" si="0"/>
        <v>0.98718836496645102</v>
      </c>
      <c r="F55" t="s">
        <v>56</v>
      </c>
      <c r="G55" t="s">
        <v>54</v>
      </c>
    </row>
    <row r="56" spans="1:7">
      <c r="A56" s="7">
        <v>25</v>
      </c>
      <c r="B56" s="7">
        <v>1.071</v>
      </c>
      <c r="C56" s="7">
        <v>0.95099999999999996</v>
      </c>
      <c r="D56" s="7">
        <v>0.95699999999999996</v>
      </c>
      <c r="E56" s="17">
        <f t="shared" si="0"/>
        <v>0.9915028689313925</v>
      </c>
      <c r="F56" t="s">
        <v>56</v>
      </c>
      <c r="G56" t="s">
        <v>54</v>
      </c>
    </row>
    <row r="57" spans="1:7">
      <c r="A57" s="7">
        <v>26</v>
      </c>
      <c r="B57" s="7">
        <v>1.075</v>
      </c>
      <c r="C57" s="7">
        <v>0.95299999999999996</v>
      </c>
      <c r="D57" s="7">
        <v>0.95899999999999996</v>
      </c>
      <c r="E57" s="17">
        <f t="shared" si="0"/>
        <v>0.99412270001743019</v>
      </c>
      <c r="F57" t="s">
        <v>56</v>
      </c>
      <c r="G57" t="s">
        <v>54</v>
      </c>
    </row>
    <row r="58" spans="1:7">
      <c r="A58" s="7">
        <v>27</v>
      </c>
      <c r="B58" s="7">
        <v>1.0780000000000001</v>
      </c>
      <c r="C58" s="7">
        <v>0.95799999999999996</v>
      </c>
      <c r="D58" s="7">
        <v>0.96399999999999997</v>
      </c>
      <c r="E58" s="17">
        <f t="shared" si="0"/>
        <v>0.9985131022308007</v>
      </c>
      <c r="F58" t="s">
        <v>56</v>
      </c>
      <c r="G58" t="s">
        <v>54</v>
      </c>
    </row>
    <row r="59" spans="1:7">
      <c r="A59" s="7">
        <v>28</v>
      </c>
      <c r="B59" s="7">
        <v>1.081</v>
      </c>
      <c r="C59" s="7">
        <v>0.96099999999999997</v>
      </c>
      <c r="D59" s="7">
        <v>0.96499999999999997</v>
      </c>
      <c r="E59" s="17">
        <f t="shared" si="0"/>
        <v>1.0008265050345631</v>
      </c>
      <c r="F59" t="s">
        <v>56</v>
      </c>
      <c r="G59" t="s">
        <v>54</v>
      </c>
    </row>
    <row r="60" spans="1:7">
      <c r="A60" s="7">
        <v>0</v>
      </c>
      <c r="B60" s="7">
        <v>1E-3</v>
      </c>
      <c r="C60" s="7">
        <v>1E-3</v>
      </c>
      <c r="D60" s="7">
        <v>1E-3</v>
      </c>
      <c r="E60" s="17">
        <f t="shared" si="0"/>
        <v>1E-3</v>
      </c>
      <c r="F60" t="s">
        <v>14</v>
      </c>
      <c r="G60" t="s">
        <v>55</v>
      </c>
    </row>
    <row r="61" spans="1:7">
      <c r="A61" s="7">
        <v>1</v>
      </c>
      <c r="B61" s="7">
        <v>4.0000000000000001E-3</v>
      </c>
      <c r="C61" s="7">
        <v>1.4999999999999999E-2</v>
      </c>
      <c r="D61" s="7">
        <v>1.2E-2</v>
      </c>
      <c r="E61" s="17">
        <f t="shared" si="0"/>
        <v>8.9628094931143293E-3</v>
      </c>
      <c r="F61" t="s">
        <v>14</v>
      </c>
      <c r="G61" t="s">
        <v>55</v>
      </c>
    </row>
    <row r="62" spans="1:7">
      <c r="A62" s="7">
        <v>2</v>
      </c>
      <c r="B62" s="7">
        <v>3.3000000000000002E-2</v>
      </c>
      <c r="C62" s="7">
        <v>4.9000000000000002E-2</v>
      </c>
      <c r="D62" s="7">
        <v>4.2000000000000003E-2</v>
      </c>
      <c r="E62" s="17">
        <f t="shared" si="0"/>
        <v>4.0799336782760195E-2</v>
      </c>
      <c r="F62" t="s">
        <v>14</v>
      </c>
      <c r="G62" t="s">
        <v>55</v>
      </c>
    </row>
    <row r="63" spans="1:7">
      <c r="A63" s="7">
        <v>3</v>
      </c>
      <c r="B63" s="7">
        <v>0.11799999999999999</v>
      </c>
      <c r="C63" s="7">
        <v>0.14099999999999999</v>
      </c>
      <c r="D63" s="7">
        <v>0.122</v>
      </c>
      <c r="E63" s="17">
        <f t="shared" si="0"/>
        <v>0.12661553183753629</v>
      </c>
      <c r="F63" t="s">
        <v>14</v>
      </c>
      <c r="G63" t="s">
        <v>55</v>
      </c>
    </row>
    <row r="64" spans="1:7">
      <c r="A64" s="7">
        <v>4</v>
      </c>
      <c r="B64" s="7">
        <v>0.27</v>
      </c>
      <c r="C64" s="7">
        <v>0.20899999999999999</v>
      </c>
      <c r="D64" s="7">
        <v>0.22</v>
      </c>
      <c r="E64" s="17">
        <f t="shared" si="0"/>
        <v>0.23154971122146023</v>
      </c>
      <c r="F64" t="s">
        <v>14</v>
      </c>
      <c r="G64" t="s">
        <v>55</v>
      </c>
    </row>
    <row r="65" spans="1:7">
      <c r="A65" s="7">
        <v>5</v>
      </c>
      <c r="B65" s="7">
        <v>0.371</v>
      </c>
      <c r="C65" s="7">
        <v>0.30399999999999999</v>
      </c>
      <c r="D65" s="7">
        <v>0.318</v>
      </c>
      <c r="E65" s="17">
        <f t="shared" si="0"/>
        <v>0.32978042325920115</v>
      </c>
      <c r="F65" t="s">
        <v>14</v>
      </c>
      <c r="G65" t="s">
        <v>55</v>
      </c>
    </row>
    <row r="66" spans="1:7">
      <c r="A66" s="7">
        <v>6</v>
      </c>
      <c r="B66" s="7">
        <v>0.438</v>
      </c>
      <c r="C66" s="7">
        <v>0.375</v>
      </c>
      <c r="D66" s="7">
        <v>0.39</v>
      </c>
      <c r="E66" s="17">
        <f t="shared" si="0"/>
        <v>0.40011975580945386</v>
      </c>
      <c r="F66" t="s">
        <v>14</v>
      </c>
      <c r="G66" t="s">
        <v>55</v>
      </c>
    </row>
    <row r="67" spans="1:7">
      <c r="A67" s="7">
        <v>7</v>
      </c>
      <c r="B67" s="7">
        <v>0.432</v>
      </c>
      <c r="C67" s="7">
        <v>0.36799999999999999</v>
      </c>
      <c r="D67" s="7">
        <v>0.38500000000000001</v>
      </c>
      <c r="E67" s="17">
        <f t="shared" ref="E67:E117" si="1">GEOMEAN(B67:D67)</f>
        <v>0.3940918301418177</v>
      </c>
      <c r="F67" t="s">
        <v>14</v>
      </c>
      <c r="G67" t="s">
        <v>55</v>
      </c>
    </row>
    <row r="68" spans="1:7">
      <c r="A68" s="7">
        <v>8</v>
      </c>
      <c r="B68" s="7">
        <v>0.37</v>
      </c>
      <c r="C68" s="7">
        <v>0.307</v>
      </c>
      <c r="D68" s="7">
        <v>0.36899999999999999</v>
      </c>
      <c r="E68" s="17">
        <f t="shared" si="1"/>
        <v>0.34736721113831148</v>
      </c>
      <c r="F68" t="s">
        <v>14</v>
      </c>
      <c r="G68" t="s">
        <v>55</v>
      </c>
    </row>
    <row r="69" spans="1:7">
      <c r="A69" s="7">
        <v>9</v>
      </c>
      <c r="B69" s="7">
        <v>0.32400000000000001</v>
      </c>
      <c r="C69" s="7">
        <v>0.26100000000000001</v>
      </c>
      <c r="D69" s="7">
        <v>0.34699999999999998</v>
      </c>
      <c r="E69" s="17">
        <f t="shared" si="1"/>
        <v>0.30844068866170721</v>
      </c>
      <c r="F69" t="s">
        <v>14</v>
      </c>
      <c r="G69" t="s">
        <v>55</v>
      </c>
    </row>
    <row r="70" spans="1:7">
      <c r="A70" s="7">
        <v>10</v>
      </c>
      <c r="B70" s="7">
        <v>0.309</v>
      </c>
      <c r="C70" s="7">
        <v>0.249</v>
      </c>
      <c r="D70" s="7">
        <v>0.27600000000000002</v>
      </c>
      <c r="E70" s="17">
        <f t="shared" si="1"/>
        <v>0.27692083737505063</v>
      </c>
      <c r="F70" t="s">
        <v>14</v>
      </c>
      <c r="G70" t="s">
        <v>55</v>
      </c>
    </row>
    <row r="71" spans="1:7">
      <c r="A71" s="7">
        <v>11</v>
      </c>
      <c r="B71" s="7">
        <v>0.30399999999999999</v>
      </c>
      <c r="C71" s="7">
        <v>0.253</v>
      </c>
      <c r="D71" s="7">
        <v>0.23100000000000001</v>
      </c>
      <c r="E71" s="17">
        <f t="shared" si="1"/>
        <v>0.26093681769455973</v>
      </c>
      <c r="F71" t="s">
        <v>14</v>
      </c>
      <c r="G71" t="s">
        <v>55</v>
      </c>
    </row>
    <row r="72" spans="1:7">
      <c r="A72" s="7">
        <v>12</v>
      </c>
      <c r="B72" s="7">
        <v>0.309</v>
      </c>
      <c r="C72" s="7">
        <v>0.25800000000000001</v>
      </c>
      <c r="D72" s="7">
        <v>0.20200000000000001</v>
      </c>
      <c r="E72" s="17">
        <f t="shared" si="1"/>
        <v>0.25252818167299179</v>
      </c>
      <c r="F72" t="s">
        <v>14</v>
      </c>
      <c r="G72" t="s">
        <v>55</v>
      </c>
    </row>
    <row r="73" spans="1:7">
      <c r="A73" s="7">
        <v>13</v>
      </c>
      <c r="B73" s="7">
        <v>0.309</v>
      </c>
      <c r="C73" s="7">
        <v>0.25800000000000001</v>
      </c>
      <c r="D73" s="7">
        <v>0.193</v>
      </c>
      <c r="E73" s="17">
        <f t="shared" si="1"/>
        <v>0.24872064281541176</v>
      </c>
      <c r="F73" t="s">
        <v>14</v>
      </c>
      <c r="G73" t="s">
        <v>55</v>
      </c>
    </row>
    <row r="74" spans="1:7">
      <c r="A74" s="7">
        <v>14</v>
      </c>
      <c r="B74" s="7">
        <v>0.30599999999999999</v>
      </c>
      <c r="C74" s="7">
        <v>0.26100000000000001</v>
      </c>
      <c r="D74" s="7">
        <v>0.188</v>
      </c>
      <c r="E74" s="17">
        <f t="shared" si="1"/>
        <v>0.24670233556099741</v>
      </c>
      <c r="F74" t="s">
        <v>14</v>
      </c>
      <c r="G74" t="s">
        <v>55</v>
      </c>
    </row>
    <row r="75" spans="1:7">
      <c r="A75" s="7">
        <v>15</v>
      </c>
      <c r="B75" s="7">
        <v>0.29099999999999998</v>
      </c>
      <c r="C75" s="7">
        <v>0.24399999999999999</v>
      </c>
      <c r="D75" s="7">
        <v>0.23499999999999999</v>
      </c>
      <c r="E75" s="17">
        <f t="shared" si="1"/>
        <v>0.25553490178248117</v>
      </c>
      <c r="F75" t="s">
        <v>14</v>
      </c>
      <c r="G75" t="s">
        <v>55</v>
      </c>
    </row>
    <row r="76" spans="1:7">
      <c r="A76" s="7">
        <v>16</v>
      </c>
      <c r="B76" s="7">
        <v>0.28499999999999998</v>
      </c>
      <c r="C76" s="7">
        <v>0.222</v>
      </c>
      <c r="D76" s="7">
        <v>0.19400000000000001</v>
      </c>
      <c r="E76" s="17">
        <f t="shared" si="1"/>
        <v>0.2306746417474245</v>
      </c>
      <c r="F76" t="s">
        <v>14</v>
      </c>
      <c r="G76" t="s">
        <v>55</v>
      </c>
    </row>
    <row r="77" spans="1:7">
      <c r="A77" s="7">
        <v>17</v>
      </c>
      <c r="B77" s="7">
        <v>0.28100000000000003</v>
      </c>
      <c r="C77" s="7">
        <v>0.22</v>
      </c>
      <c r="D77" s="7">
        <v>0.22600000000000001</v>
      </c>
      <c r="E77" s="17">
        <f t="shared" si="1"/>
        <v>0.24084953561994743</v>
      </c>
      <c r="F77" t="s">
        <v>14</v>
      </c>
      <c r="G77" t="s">
        <v>55</v>
      </c>
    </row>
    <row r="78" spans="1:7">
      <c r="A78" s="7">
        <v>18</v>
      </c>
      <c r="B78" s="7">
        <v>0.27</v>
      </c>
      <c r="C78" s="7">
        <v>0.221</v>
      </c>
      <c r="D78" s="7">
        <v>0.23</v>
      </c>
      <c r="E78" s="17">
        <f t="shared" si="1"/>
        <v>0.23942047676307937</v>
      </c>
      <c r="F78" t="s">
        <v>14</v>
      </c>
      <c r="G78" t="s">
        <v>55</v>
      </c>
    </row>
    <row r="79" spans="1:7">
      <c r="A79" s="7">
        <v>19</v>
      </c>
      <c r="B79" s="7">
        <v>0.26900000000000002</v>
      </c>
      <c r="C79" s="7">
        <v>0.217</v>
      </c>
      <c r="D79" s="7">
        <v>0.222</v>
      </c>
      <c r="E79" s="17">
        <f t="shared" si="1"/>
        <v>0.23488484474247801</v>
      </c>
      <c r="F79" t="s">
        <v>14</v>
      </c>
      <c r="G79" t="s">
        <v>55</v>
      </c>
    </row>
    <row r="80" spans="1:7">
      <c r="A80" s="7">
        <v>20</v>
      </c>
      <c r="B80" s="7">
        <v>0.28199999999999997</v>
      </c>
      <c r="C80" s="7">
        <v>0.23799999999999999</v>
      </c>
      <c r="D80" s="7">
        <v>0.218</v>
      </c>
      <c r="E80" s="17">
        <f t="shared" si="1"/>
        <v>0.24458370509833302</v>
      </c>
      <c r="F80" t="s">
        <v>14</v>
      </c>
      <c r="G80" t="s">
        <v>55</v>
      </c>
    </row>
    <row r="81" spans="1:7">
      <c r="A81" s="7">
        <v>21</v>
      </c>
      <c r="B81" s="7">
        <v>0.28399999999999997</v>
      </c>
      <c r="C81" s="7">
        <v>0.224</v>
      </c>
      <c r="D81" s="7">
        <v>0.218</v>
      </c>
      <c r="E81" s="17">
        <f t="shared" si="1"/>
        <v>0.24025602308326646</v>
      </c>
      <c r="F81" t="s">
        <v>14</v>
      </c>
      <c r="G81" t="s">
        <v>55</v>
      </c>
    </row>
    <row r="82" spans="1:7">
      <c r="A82" s="7">
        <v>22</v>
      </c>
      <c r="B82" s="7">
        <v>0.27700000000000002</v>
      </c>
      <c r="C82" s="7">
        <v>0.217</v>
      </c>
      <c r="D82" s="7">
        <v>0.22500000000000001</v>
      </c>
      <c r="E82" s="17">
        <f t="shared" si="1"/>
        <v>0.23825425949772638</v>
      </c>
      <c r="F82" t="s">
        <v>14</v>
      </c>
      <c r="G82" t="s">
        <v>55</v>
      </c>
    </row>
    <row r="83" spans="1:7">
      <c r="A83" s="7">
        <v>23</v>
      </c>
      <c r="B83" s="7">
        <v>0.26300000000000001</v>
      </c>
      <c r="C83" s="7">
        <v>0.20599999999999999</v>
      </c>
      <c r="D83" s="7">
        <v>0.22900000000000001</v>
      </c>
      <c r="E83" s="17">
        <f t="shared" si="1"/>
        <v>0.23150097106294978</v>
      </c>
      <c r="F83" t="s">
        <v>14</v>
      </c>
      <c r="G83" t="s">
        <v>55</v>
      </c>
    </row>
    <row r="84" spans="1:7">
      <c r="A84" s="7">
        <v>24</v>
      </c>
      <c r="B84" s="7">
        <v>0.25800000000000001</v>
      </c>
      <c r="C84" s="7">
        <v>0.20599999999999999</v>
      </c>
      <c r="D84" s="7">
        <v>0.23699999999999999</v>
      </c>
      <c r="E84" s="17">
        <f t="shared" si="1"/>
        <v>0.23267251850573928</v>
      </c>
      <c r="F84" t="s">
        <v>14</v>
      </c>
      <c r="G84" t="s">
        <v>55</v>
      </c>
    </row>
    <row r="85" spans="1:7">
      <c r="A85" s="7">
        <v>25</v>
      </c>
      <c r="B85" s="7">
        <v>0.246</v>
      </c>
      <c r="C85" s="7">
        <v>0.184</v>
      </c>
      <c r="D85" s="7">
        <v>0.23899999999999999</v>
      </c>
      <c r="E85" s="17">
        <f t="shared" si="1"/>
        <v>0.22116527701896871</v>
      </c>
      <c r="F85" t="s">
        <v>14</v>
      </c>
      <c r="G85" t="s">
        <v>55</v>
      </c>
    </row>
    <row r="86" spans="1:7">
      <c r="A86" s="7">
        <v>26</v>
      </c>
      <c r="B86" s="7">
        <v>0.24399999999999999</v>
      </c>
      <c r="C86" s="7">
        <v>0.182</v>
      </c>
      <c r="D86" s="7">
        <v>0.23799999999999999</v>
      </c>
      <c r="E86" s="17">
        <f t="shared" si="1"/>
        <v>0.2194552915620703</v>
      </c>
      <c r="F86" t="s">
        <v>14</v>
      </c>
      <c r="G86" t="s">
        <v>55</v>
      </c>
    </row>
    <row r="87" spans="1:7">
      <c r="A87" s="7">
        <v>27</v>
      </c>
      <c r="B87" s="7">
        <v>0.24099999999999999</v>
      </c>
      <c r="C87" s="7">
        <v>0.187</v>
      </c>
      <c r="D87" s="7">
        <v>0.23699999999999999</v>
      </c>
      <c r="E87" s="17">
        <f t="shared" si="1"/>
        <v>0.22022620672566467</v>
      </c>
      <c r="F87" t="s">
        <v>14</v>
      </c>
      <c r="G87" t="s">
        <v>55</v>
      </c>
    </row>
    <row r="88" spans="1:7">
      <c r="A88" s="7">
        <v>28</v>
      </c>
      <c r="B88" s="7">
        <v>0.23300000000000001</v>
      </c>
      <c r="C88" s="7">
        <v>0.183</v>
      </c>
      <c r="D88" s="7">
        <v>0.23</v>
      </c>
      <c r="E88" s="17">
        <f t="shared" si="1"/>
        <v>0.21404821751014602</v>
      </c>
      <c r="F88" t="s">
        <v>14</v>
      </c>
      <c r="G88" t="s">
        <v>55</v>
      </c>
    </row>
    <row r="89" spans="1:7">
      <c r="A89" s="7">
        <v>0</v>
      </c>
      <c r="B89" s="7">
        <v>1E-3</v>
      </c>
      <c r="C89" s="7">
        <v>1E-3</v>
      </c>
      <c r="D89" s="7">
        <v>1E-3</v>
      </c>
      <c r="E89" s="17">
        <f t="shared" si="1"/>
        <v>1E-3</v>
      </c>
      <c r="F89" t="s">
        <v>10</v>
      </c>
      <c r="G89" t="s">
        <v>55</v>
      </c>
    </row>
    <row r="90" spans="1:7">
      <c r="A90" s="7">
        <v>1</v>
      </c>
      <c r="B90" s="7">
        <v>0.01</v>
      </c>
      <c r="C90" s="7">
        <v>4.0000000000000001E-3</v>
      </c>
      <c r="D90" s="7">
        <v>1.4E-2</v>
      </c>
      <c r="E90" s="17">
        <f t="shared" si="1"/>
        <v>8.2425705996171141E-3</v>
      </c>
      <c r="F90" t="s">
        <v>10</v>
      </c>
      <c r="G90" t="s">
        <v>55</v>
      </c>
    </row>
    <row r="91" spans="1:7">
      <c r="A91" s="7">
        <v>2</v>
      </c>
      <c r="B91" s="7">
        <v>4.2000000000000003E-2</v>
      </c>
      <c r="C91" s="7">
        <v>3.5000000000000003E-2</v>
      </c>
      <c r="D91" s="7">
        <v>4.8000000000000001E-2</v>
      </c>
      <c r="E91" s="17">
        <f t="shared" si="1"/>
        <v>4.1322462165860274E-2</v>
      </c>
      <c r="F91" t="s">
        <v>10</v>
      </c>
      <c r="G91" t="s">
        <v>55</v>
      </c>
    </row>
    <row r="92" spans="1:7">
      <c r="A92" s="7">
        <v>3</v>
      </c>
      <c r="B92" s="7">
        <v>0.10100000000000001</v>
      </c>
      <c r="C92" s="7">
        <v>9.5000000000000001E-2</v>
      </c>
      <c r="D92" s="7">
        <v>0.11</v>
      </c>
      <c r="E92" s="17">
        <f t="shared" si="1"/>
        <v>0.10181518500571968</v>
      </c>
      <c r="F92" t="s">
        <v>10</v>
      </c>
      <c r="G92" t="s">
        <v>55</v>
      </c>
    </row>
    <row r="93" spans="1:7">
      <c r="A93" s="7">
        <v>4</v>
      </c>
      <c r="B93" s="7">
        <v>0.14299999999999999</v>
      </c>
      <c r="C93" s="7">
        <v>0.18</v>
      </c>
      <c r="D93" s="7">
        <v>0.14299999999999999</v>
      </c>
      <c r="E93" s="17">
        <f t="shared" si="1"/>
        <v>0.15440031902356519</v>
      </c>
      <c r="F93" t="s">
        <v>10</v>
      </c>
      <c r="G93" t="s">
        <v>55</v>
      </c>
    </row>
    <row r="94" spans="1:7">
      <c r="A94" s="7">
        <v>5</v>
      </c>
      <c r="B94" s="7">
        <v>0.192</v>
      </c>
      <c r="C94" s="7">
        <v>0.20100000000000001</v>
      </c>
      <c r="D94" s="7">
        <v>0.18099999999999999</v>
      </c>
      <c r="E94" s="17">
        <f t="shared" si="1"/>
        <v>0.1911577691900142</v>
      </c>
      <c r="F94" t="s">
        <v>10</v>
      </c>
      <c r="G94" t="s">
        <v>55</v>
      </c>
    </row>
    <row r="95" spans="1:7">
      <c r="A95" s="7">
        <v>6</v>
      </c>
      <c r="B95" s="7">
        <v>0.17</v>
      </c>
      <c r="C95" s="7">
        <v>0.17100000000000001</v>
      </c>
      <c r="D95" s="7">
        <v>0.151</v>
      </c>
      <c r="E95" s="17">
        <f t="shared" si="1"/>
        <v>0.16373467408960088</v>
      </c>
      <c r="F95" t="s">
        <v>10</v>
      </c>
      <c r="G95" t="s">
        <v>55</v>
      </c>
    </row>
    <row r="96" spans="1:7">
      <c r="A96" s="7">
        <v>7</v>
      </c>
      <c r="B96" s="7">
        <v>9.5000000000000001E-2</v>
      </c>
      <c r="C96" s="7">
        <v>9.5000000000000001E-2</v>
      </c>
      <c r="D96" s="7">
        <v>7.5999999999999998E-2</v>
      </c>
      <c r="E96" s="17">
        <f t="shared" si="1"/>
        <v>8.8190187838642797E-2</v>
      </c>
      <c r="F96" t="s">
        <v>10</v>
      </c>
      <c r="G96" t="s">
        <v>55</v>
      </c>
    </row>
    <row r="97" spans="1:7">
      <c r="A97" s="7">
        <v>8</v>
      </c>
      <c r="B97" s="7">
        <v>5.7000000000000002E-2</v>
      </c>
      <c r="C97" s="7">
        <v>0.06</v>
      </c>
      <c r="D97" s="7">
        <v>4.2000000000000003E-2</v>
      </c>
      <c r="E97" s="17">
        <f t="shared" si="1"/>
        <v>5.237111241111625E-2</v>
      </c>
      <c r="F97" t="s">
        <v>10</v>
      </c>
      <c r="G97" t="s">
        <v>55</v>
      </c>
    </row>
    <row r="98" spans="1:7">
      <c r="A98" s="7">
        <v>9</v>
      </c>
      <c r="B98" s="7">
        <v>3.9E-2</v>
      </c>
      <c r="C98" s="7">
        <v>4.3999999999999997E-2</v>
      </c>
      <c r="D98" s="7">
        <v>2.7E-2</v>
      </c>
      <c r="E98" s="17">
        <f t="shared" si="1"/>
        <v>3.5916473017751277E-2</v>
      </c>
      <c r="F98" t="s">
        <v>10</v>
      </c>
      <c r="G98" t="s">
        <v>55</v>
      </c>
    </row>
    <row r="99" spans="1:7">
      <c r="A99" s="7">
        <v>10</v>
      </c>
      <c r="B99" s="7">
        <v>3.1E-2</v>
      </c>
      <c r="C99" s="7">
        <v>3.5000000000000003E-2</v>
      </c>
      <c r="D99" s="7">
        <v>1.7999999999999999E-2</v>
      </c>
      <c r="E99" s="17">
        <f t="shared" si="1"/>
        <v>2.6929859097224427E-2</v>
      </c>
      <c r="F99" t="s">
        <v>10</v>
      </c>
      <c r="G99" t="s">
        <v>55</v>
      </c>
    </row>
    <row r="100" spans="1:7">
      <c r="A100" s="7">
        <v>11</v>
      </c>
      <c r="B100" s="7">
        <v>2.5999999999999999E-2</v>
      </c>
      <c r="C100" s="7">
        <v>3.1E-2</v>
      </c>
      <c r="D100" s="7">
        <v>1.4E-2</v>
      </c>
      <c r="E100" s="17">
        <f t="shared" si="1"/>
        <v>2.2429574032367415E-2</v>
      </c>
      <c r="F100" t="s">
        <v>10</v>
      </c>
      <c r="G100" t="s">
        <v>55</v>
      </c>
    </row>
    <row r="101" spans="1:7">
      <c r="A101" s="7">
        <v>12</v>
      </c>
      <c r="B101" s="7">
        <v>2.3E-2</v>
      </c>
      <c r="C101" s="7">
        <v>2.8000000000000001E-2</v>
      </c>
      <c r="D101" s="7">
        <v>1.2E-2</v>
      </c>
      <c r="E101" s="17">
        <f t="shared" si="1"/>
        <v>1.9770714792953597E-2</v>
      </c>
      <c r="F101" t="s">
        <v>10</v>
      </c>
      <c r="G101" t="s">
        <v>55</v>
      </c>
    </row>
    <row r="102" spans="1:7">
      <c r="A102" s="7">
        <v>13</v>
      </c>
      <c r="B102" s="7">
        <v>2.1000000000000001E-2</v>
      </c>
      <c r="C102" s="7">
        <v>2.7E-2</v>
      </c>
      <c r="D102" s="7">
        <v>0.01</v>
      </c>
      <c r="E102" s="17">
        <f t="shared" si="1"/>
        <v>1.783176585828939E-2</v>
      </c>
      <c r="F102" t="s">
        <v>10</v>
      </c>
      <c r="G102" t="s">
        <v>55</v>
      </c>
    </row>
    <row r="103" spans="1:7">
      <c r="A103" s="7">
        <v>14</v>
      </c>
      <c r="B103" s="7">
        <v>0.02</v>
      </c>
      <c r="C103" s="7">
        <v>2.5000000000000001E-2</v>
      </c>
      <c r="D103" s="7">
        <v>8.9999999999999993E-3</v>
      </c>
      <c r="E103" s="17">
        <f t="shared" si="1"/>
        <v>1.6509636244473134E-2</v>
      </c>
      <c r="F103" t="s">
        <v>10</v>
      </c>
      <c r="G103" t="s">
        <v>55</v>
      </c>
    </row>
    <row r="104" spans="1:7">
      <c r="A104" s="7">
        <v>15</v>
      </c>
      <c r="B104" s="7">
        <v>1.9E-2</v>
      </c>
      <c r="C104" s="7">
        <v>2.4E-2</v>
      </c>
      <c r="D104" s="7">
        <v>8.0000000000000002E-3</v>
      </c>
      <c r="E104" s="17">
        <f t="shared" si="1"/>
        <v>1.5394004525107221E-2</v>
      </c>
      <c r="F104" t="s">
        <v>10</v>
      </c>
      <c r="G104" t="s">
        <v>55</v>
      </c>
    </row>
    <row r="105" spans="1:7">
      <c r="A105" s="7">
        <v>16</v>
      </c>
      <c r="B105" s="7">
        <v>1.7999999999999999E-2</v>
      </c>
      <c r="C105" s="7">
        <v>2.3E-2</v>
      </c>
      <c r="D105" s="7">
        <v>7.0000000000000001E-3</v>
      </c>
      <c r="E105" s="17">
        <f t="shared" si="1"/>
        <v>1.4257152457403824E-2</v>
      </c>
      <c r="F105" t="s">
        <v>10</v>
      </c>
      <c r="G105" t="s">
        <v>55</v>
      </c>
    </row>
    <row r="106" spans="1:7">
      <c r="A106" s="7">
        <v>17</v>
      </c>
      <c r="B106" s="7">
        <v>1.7000000000000001E-2</v>
      </c>
      <c r="C106" s="7">
        <v>2.3E-2</v>
      </c>
      <c r="D106" s="7">
        <v>6.0000000000000001E-3</v>
      </c>
      <c r="E106" s="17">
        <f t="shared" si="1"/>
        <v>1.3287481389581378E-2</v>
      </c>
      <c r="F106" t="s">
        <v>10</v>
      </c>
      <c r="G106" t="s">
        <v>55</v>
      </c>
    </row>
    <row r="107" spans="1:7">
      <c r="A107" s="7">
        <v>18</v>
      </c>
      <c r="B107" s="7">
        <v>1.7000000000000001E-2</v>
      </c>
      <c r="C107" s="7">
        <v>2.1999999999999999E-2</v>
      </c>
      <c r="D107" s="7">
        <v>5.0000000000000001E-3</v>
      </c>
      <c r="E107" s="17">
        <f t="shared" si="1"/>
        <v>1.232008967157985E-2</v>
      </c>
      <c r="F107" t="s">
        <v>10</v>
      </c>
      <c r="G107" t="s">
        <v>55</v>
      </c>
    </row>
    <row r="108" spans="1:7">
      <c r="A108" s="7">
        <v>19</v>
      </c>
      <c r="B108" s="7">
        <v>1.6E-2</v>
      </c>
      <c r="C108" s="7">
        <v>2.1000000000000001E-2</v>
      </c>
      <c r="D108" s="7">
        <v>4.0000000000000001E-3</v>
      </c>
      <c r="E108" s="17">
        <f t="shared" si="1"/>
        <v>1.1035696705524484E-2</v>
      </c>
      <c r="F108" t="s">
        <v>10</v>
      </c>
      <c r="G108" t="s">
        <v>55</v>
      </c>
    </row>
    <row r="109" spans="1:7">
      <c r="A109" s="7">
        <v>20</v>
      </c>
      <c r="B109" s="7">
        <v>1.4999999999999999E-2</v>
      </c>
      <c r="C109" s="7">
        <v>0.02</v>
      </c>
      <c r="D109" s="7">
        <v>4.0000000000000001E-3</v>
      </c>
      <c r="E109" s="17">
        <f t="shared" si="1"/>
        <v>1.0626585691826111E-2</v>
      </c>
      <c r="F109" t="s">
        <v>10</v>
      </c>
      <c r="G109" t="s">
        <v>55</v>
      </c>
    </row>
    <row r="110" spans="1:7">
      <c r="A110" s="7">
        <v>21</v>
      </c>
      <c r="B110" s="7">
        <v>1.4999999999999999E-2</v>
      </c>
      <c r="C110" s="7">
        <v>0.02</v>
      </c>
      <c r="D110" s="7">
        <v>3.0000000000000001E-3</v>
      </c>
      <c r="E110" s="17">
        <f t="shared" si="1"/>
        <v>9.6548938460562974E-3</v>
      </c>
      <c r="F110" t="s">
        <v>10</v>
      </c>
      <c r="G110" t="s">
        <v>55</v>
      </c>
    </row>
    <row r="111" spans="1:7">
      <c r="A111" s="7">
        <v>22</v>
      </c>
      <c r="B111" s="7">
        <v>1.4E-2</v>
      </c>
      <c r="C111" s="7">
        <v>1.9E-2</v>
      </c>
      <c r="D111" s="7">
        <v>3.0000000000000001E-3</v>
      </c>
      <c r="E111" s="17">
        <f t="shared" si="1"/>
        <v>9.2754352302164122E-3</v>
      </c>
      <c r="F111" t="s">
        <v>10</v>
      </c>
      <c r="G111" t="s">
        <v>55</v>
      </c>
    </row>
    <row r="112" spans="1:7">
      <c r="A112" s="7">
        <v>23</v>
      </c>
      <c r="B112" s="7">
        <v>1.2999999999999999E-2</v>
      </c>
      <c r="C112" s="7">
        <v>1.9E-2</v>
      </c>
      <c r="D112" s="7">
        <v>2E-3</v>
      </c>
      <c r="E112" s="17">
        <f t="shared" si="1"/>
        <v>7.9051293932705068E-3</v>
      </c>
      <c r="F112" t="s">
        <v>10</v>
      </c>
      <c r="G112" t="s">
        <v>55</v>
      </c>
    </row>
    <row r="113" spans="1:7">
      <c r="A113" s="7">
        <v>24</v>
      </c>
      <c r="B113" s="7">
        <v>1.2999999999999999E-2</v>
      </c>
      <c r="C113" s="7">
        <v>1.7999999999999999E-2</v>
      </c>
      <c r="D113" s="7">
        <v>2E-3</v>
      </c>
      <c r="E113" s="17">
        <f t="shared" si="1"/>
        <v>7.7639360766563071E-3</v>
      </c>
      <c r="F113" t="s">
        <v>10</v>
      </c>
      <c r="G113" t="s">
        <v>55</v>
      </c>
    </row>
    <row r="114" spans="1:7">
      <c r="A114" s="7">
        <v>25</v>
      </c>
      <c r="B114" s="7">
        <v>1.2999999999999999E-2</v>
      </c>
      <c r="C114" s="7">
        <v>1.7999999999999999E-2</v>
      </c>
      <c r="D114" s="7">
        <v>1E-3</v>
      </c>
      <c r="E114" s="17">
        <f t="shared" si="1"/>
        <v>6.1622401477490381E-3</v>
      </c>
      <c r="F114" t="s">
        <v>10</v>
      </c>
      <c r="G114" t="s">
        <v>55</v>
      </c>
    </row>
    <row r="115" spans="1:7">
      <c r="A115" s="7">
        <v>26</v>
      </c>
      <c r="B115" s="7">
        <v>1.2E-2</v>
      </c>
      <c r="C115" s="7">
        <v>1.7999999999999999E-2</v>
      </c>
      <c r="D115" s="7">
        <v>1E-3</v>
      </c>
      <c r="E115" s="17">
        <f t="shared" si="1"/>
        <v>6.0000000000000001E-3</v>
      </c>
      <c r="F115" t="s">
        <v>10</v>
      </c>
      <c r="G115" t="s">
        <v>55</v>
      </c>
    </row>
    <row r="116" spans="1:7">
      <c r="A116" s="7">
        <v>27</v>
      </c>
      <c r="B116" s="7">
        <v>1.2E-2</v>
      </c>
      <c r="C116" s="7">
        <v>1.7000000000000001E-2</v>
      </c>
      <c r="D116" s="7">
        <v>0</v>
      </c>
      <c r="E116" s="17" t="e">
        <f t="shared" si="1"/>
        <v>#NUM!</v>
      </c>
      <c r="F116" t="s">
        <v>10</v>
      </c>
      <c r="G116" t="s">
        <v>55</v>
      </c>
    </row>
    <row r="117" spans="1:7">
      <c r="A117" s="7">
        <v>28</v>
      </c>
      <c r="B117" s="7">
        <v>1.0999999999999999E-2</v>
      </c>
      <c r="C117" s="7">
        <v>1.7000000000000001E-2</v>
      </c>
      <c r="D117" s="7">
        <v>0</v>
      </c>
      <c r="E117" s="17" t="e">
        <f t="shared" si="1"/>
        <v>#NUM!</v>
      </c>
      <c r="F117" t="s">
        <v>10</v>
      </c>
      <c r="G117" t="s">
        <v>55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899E-914C-8444-BE54-BCE2F9E7A805}">
  <dimension ref="A1:H7"/>
  <sheetViews>
    <sheetView workbookViewId="0">
      <selection activeCell="B26" sqref="B26"/>
    </sheetView>
  </sheetViews>
  <sheetFormatPr defaultColWidth="10.90625" defaultRowHeight="15.6"/>
  <sheetData>
    <row r="1" spans="1:8">
      <c r="A1" s="1" t="s">
        <v>32</v>
      </c>
    </row>
    <row r="2" spans="1:8">
      <c r="A2" s="1"/>
    </row>
    <row r="3" spans="1:8">
      <c r="A3" s="8" t="s">
        <v>1</v>
      </c>
      <c r="B3" s="8" t="s">
        <v>33</v>
      </c>
      <c r="C3" s="2" t="s">
        <v>2</v>
      </c>
      <c r="D3" s="2" t="s">
        <v>3</v>
      </c>
      <c r="E3" s="2" t="s">
        <v>4</v>
      </c>
      <c r="F3" s="2" t="s">
        <v>34</v>
      </c>
      <c r="G3" s="2" t="s">
        <v>35</v>
      </c>
      <c r="H3" s="2" t="s">
        <v>36</v>
      </c>
    </row>
    <row r="4" spans="1:8">
      <c r="A4" s="9" t="s">
        <v>37</v>
      </c>
      <c r="B4" s="10" t="s">
        <v>38</v>
      </c>
      <c r="C4" s="11">
        <v>5.0000000000000002E-5</v>
      </c>
      <c r="D4" s="11">
        <v>1E-4</v>
      </c>
      <c r="E4" s="11">
        <v>1E-4</v>
      </c>
      <c r="F4" s="11"/>
      <c r="G4" s="11"/>
      <c r="H4" s="11"/>
    </row>
    <row r="5" spans="1:8">
      <c r="A5" s="9" t="s">
        <v>39</v>
      </c>
      <c r="B5" s="10" t="s">
        <v>38</v>
      </c>
      <c r="C5" s="11">
        <v>0.04</v>
      </c>
      <c r="D5" s="11">
        <v>2E-3</v>
      </c>
      <c r="E5" s="11">
        <v>6.6699999999999997E-3</v>
      </c>
      <c r="F5" s="11"/>
      <c r="G5" s="11"/>
      <c r="H5" s="11"/>
    </row>
    <row r="6" spans="1:8">
      <c r="A6" s="9" t="s">
        <v>40</v>
      </c>
      <c r="B6" s="10" t="s">
        <v>41</v>
      </c>
      <c r="C6" s="11">
        <v>6.0000000000000002E-6</v>
      </c>
      <c r="D6" s="11">
        <v>6.2500000000000003E-6</v>
      </c>
      <c r="E6" s="11">
        <v>1.9999999999999999E-6</v>
      </c>
      <c r="F6" s="11">
        <v>2.2199999999999999E-6</v>
      </c>
      <c r="G6" s="11">
        <v>1.6700000000000001E-6</v>
      </c>
      <c r="H6" s="11">
        <v>1.6700000000000001E-6</v>
      </c>
    </row>
    <row r="7" spans="1:8">
      <c r="A7" s="9" t="s">
        <v>42</v>
      </c>
      <c r="B7" s="10" t="s">
        <v>41</v>
      </c>
      <c r="C7" s="11">
        <v>1.25E-3</v>
      </c>
      <c r="D7" s="11">
        <v>7.4999999999999997E-3</v>
      </c>
      <c r="E7" s="11">
        <v>1.25E-3</v>
      </c>
      <c r="F7" s="11">
        <v>0.01</v>
      </c>
      <c r="G7" s="11">
        <v>8.5699999999999995E-3</v>
      </c>
      <c r="H7" s="11">
        <v>0.02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6D4D-501A-EA42-9230-366777B28E58}">
  <dimension ref="A1:F15"/>
  <sheetViews>
    <sheetView workbookViewId="0">
      <selection activeCell="C26" sqref="C26"/>
    </sheetView>
  </sheetViews>
  <sheetFormatPr defaultColWidth="10.90625" defaultRowHeight="15.6"/>
  <sheetData>
    <row r="1" spans="1:6">
      <c r="A1" s="1" t="s">
        <v>43</v>
      </c>
    </row>
    <row r="3" spans="1:6">
      <c r="A3" s="2" t="s">
        <v>44</v>
      </c>
      <c r="B3" s="8" t="s">
        <v>45</v>
      </c>
      <c r="C3" s="8" t="s">
        <v>46</v>
      </c>
      <c r="D3" s="8" t="s">
        <v>47</v>
      </c>
      <c r="E3" s="8" t="s">
        <v>48</v>
      </c>
      <c r="F3" s="8" t="s">
        <v>49</v>
      </c>
    </row>
    <row r="4" spans="1:6">
      <c r="A4" s="13" t="s">
        <v>37</v>
      </c>
      <c r="B4" s="11">
        <v>270000000</v>
      </c>
      <c r="C4" s="11">
        <v>563</v>
      </c>
      <c r="D4" s="11">
        <v>332</v>
      </c>
      <c r="E4" s="11">
        <v>0</v>
      </c>
      <c r="F4" s="11">
        <v>0</v>
      </c>
    </row>
    <row r="5" spans="1:6">
      <c r="A5" s="13"/>
      <c r="B5" s="11">
        <v>160000000</v>
      </c>
      <c r="C5" s="11">
        <v>633</v>
      </c>
      <c r="D5" s="11">
        <v>326</v>
      </c>
      <c r="E5" s="11">
        <v>0</v>
      </c>
      <c r="F5" s="11">
        <v>0</v>
      </c>
    </row>
    <row r="6" spans="1:6">
      <c r="A6" s="13"/>
      <c r="B6" s="11">
        <v>400000000</v>
      </c>
      <c r="C6" s="11">
        <v>866</v>
      </c>
      <c r="D6" s="11">
        <v>936</v>
      </c>
      <c r="E6" s="11">
        <v>0</v>
      </c>
      <c r="F6" s="11">
        <v>0</v>
      </c>
    </row>
    <row r="7" spans="1:6">
      <c r="A7" s="13" t="s">
        <v>39</v>
      </c>
      <c r="B7" s="11">
        <v>240000000</v>
      </c>
      <c r="C7" s="11">
        <v>666000</v>
      </c>
      <c r="D7" s="11">
        <v>333000</v>
      </c>
      <c r="E7" s="11">
        <v>1110</v>
      </c>
      <c r="F7" s="11">
        <v>666000</v>
      </c>
    </row>
    <row r="8" spans="1:6">
      <c r="A8" s="13"/>
      <c r="B8" s="11">
        <v>140000000</v>
      </c>
      <c r="C8" s="11">
        <v>1670000</v>
      </c>
      <c r="D8" s="11">
        <v>2660000</v>
      </c>
      <c r="E8" s="11">
        <v>535</v>
      </c>
      <c r="F8" s="11">
        <v>333000</v>
      </c>
    </row>
    <row r="9" spans="1:6">
      <c r="A9" s="13"/>
      <c r="B9" s="11">
        <v>320000000</v>
      </c>
      <c r="C9" s="11">
        <v>666000</v>
      </c>
      <c r="D9" s="11">
        <v>999000</v>
      </c>
      <c r="E9" s="11">
        <v>412</v>
      </c>
      <c r="F9" s="11">
        <v>666000</v>
      </c>
    </row>
    <row r="10" spans="1:6">
      <c r="A10" s="14" t="s">
        <v>50</v>
      </c>
      <c r="B10" s="11">
        <v>2200000000</v>
      </c>
      <c r="C10" s="11">
        <v>13300000</v>
      </c>
      <c r="D10" s="11">
        <v>9990000</v>
      </c>
      <c r="E10" s="11">
        <v>333000</v>
      </c>
      <c r="F10" s="11">
        <v>2700000000</v>
      </c>
    </row>
    <row r="11" spans="1:6">
      <c r="A11" s="14"/>
      <c r="B11" s="11">
        <v>1500000000</v>
      </c>
      <c r="C11" s="11">
        <v>6660000</v>
      </c>
      <c r="D11" s="11">
        <v>6660000</v>
      </c>
      <c r="E11" s="11">
        <v>266000</v>
      </c>
      <c r="F11" s="11">
        <v>1800000000</v>
      </c>
    </row>
    <row r="12" spans="1:6">
      <c r="A12" s="14"/>
      <c r="B12" s="11">
        <v>6700000000</v>
      </c>
      <c r="C12" s="11">
        <v>9990000</v>
      </c>
      <c r="D12" s="11">
        <v>9990000</v>
      </c>
      <c r="E12" s="11">
        <v>333000</v>
      </c>
      <c r="F12" s="11">
        <v>4800000000</v>
      </c>
    </row>
    <row r="13" spans="1:6">
      <c r="A13" s="14" t="s">
        <v>51</v>
      </c>
      <c r="B13" s="11">
        <v>2500000000</v>
      </c>
      <c r="C13" s="11">
        <v>6660000</v>
      </c>
      <c r="D13" s="11">
        <v>3330000</v>
      </c>
      <c r="E13" s="11">
        <v>233000</v>
      </c>
      <c r="F13" s="11">
        <v>2000000000</v>
      </c>
    </row>
    <row r="14" spans="1:6">
      <c r="A14" s="14"/>
      <c r="B14" s="11">
        <v>1900000000</v>
      </c>
      <c r="C14" s="11">
        <v>3330000</v>
      </c>
      <c r="D14" s="11">
        <v>4000000</v>
      </c>
      <c r="E14" s="11">
        <v>2000000</v>
      </c>
      <c r="F14" s="11">
        <v>1100000000</v>
      </c>
    </row>
    <row r="15" spans="1:6">
      <c r="A15" s="14"/>
      <c r="B15" s="11">
        <v>6500000000</v>
      </c>
      <c r="C15" s="11">
        <v>9990000</v>
      </c>
      <c r="D15" s="11">
        <v>9990000</v>
      </c>
      <c r="E15" s="11">
        <v>666000</v>
      </c>
      <c r="F15" s="11">
        <v>4300000000</v>
      </c>
    </row>
  </sheetData>
  <mergeCells count="4">
    <mergeCell ref="A4:A6"/>
    <mergeCell ref="A7:A9"/>
    <mergeCell ref="A10:A12"/>
    <mergeCell ref="A13:A15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Panel A</vt:lpstr>
      <vt:lpstr>Panel B</vt:lpstr>
      <vt:lpstr>Sheet1</vt:lpstr>
      <vt:lpstr>Panel D</vt:lpstr>
      <vt:lpstr>Panel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Goemans</dc:creator>
  <cp:lastModifiedBy>dell</cp:lastModifiedBy>
  <dcterms:created xsi:type="dcterms:W3CDTF">2021-08-03T07:16:10Z</dcterms:created>
  <dcterms:modified xsi:type="dcterms:W3CDTF">2022-10-23T12:39:35Z</dcterms:modified>
</cp:coreProperties>
</file>