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_MyUniversityCode\FUN-IT\"/>
    </mc:Choice>
  </mc:AlternateContent>
  <xr:revisionPtr revIDLastSave="0" documentId="13_ncr:1_{6D7CB76C-F2B1-4780-BE1A-1C7AFD2C9377}" xr6:coauthVersionLast="45" xr6:coauthVersionMax="45" xr10:uidLastSave="{00000000-0000-0000-0000-000000000000}"/>
  <bookViews>
    <workbookView xWindow="-120" yWindow="-120" windowWidth="29040" windowHeight="15840" xr2:uid="{44528597-0FFD-4645-8682-BAF733EACCE7}"/>
  </bookViews>
  <sheets>
    <sheet name="รหัสนักศึกษา" sheetId="1" r:id="rId1"/>
    <sheet name="Sheet1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D14" i="1" l="1"/>
  <c r="D13" i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H13" i="1" l="1"/>
  <c r="D15" i="1" l="1"/>
  <c r="D16" i="1"/>
</calcChain>
</file>

<file path=xl/sharedStrings.xml><?xml version="1.0" encoding="utf-8"?>
<sst xmlns="http://schemas.openxmlformats.org/spreadsheetml/2006/main" count="170" uniqueCount="55">
  <si>
    <t>รหัสนักศึกษา</t>
  </si>
  <si>
    <t>ชื่อนักศึกษา</t>
  </si>
  <si>
    <t>นามสกุล</t>
  </si>
  <si>
    <t>63-0602162019-1</t>
  </si>
  <si>
    <t>สหรัถ</t>
  </si>
  <si>
    <t>ทองอินทร์</t>
  </si>
  <si>
    <t>ชื่อวิชา</t>
  </si>
  <si>
    <t>หน่วยกิต</t>
  </si>
  <si>
    <t>คะแนนรวม (0-100)</t>
  </si>
  <si>
    <t>Grade</t>
  </si>
  <si>
    <t>คะแนนเกรด</t>
  </si>
  <si>
    <t>น้ำหนักคะแนน</t>
  </si>
  <si>
    <t>GENERAL MATHEMATICS</t>
  </si>
  <si>
    <t>FUNDAMENTAL OF INFORMATION T</t>
  </si>
  <si>
    <t>COMPUTER PROGRAMMING</t>
  </si>
  <si>
    <t>PROBLEM SOLVING IN INFORMATI</t>
  </si>
  <si>
    <t>ENGLISH I</t>
  </si>
  <si>
    <t>SYSTEMATIC AND CREATIVE THIN</t>
  </si>
  <si>
    <t>AEROBIC DANCE &amp; COVER DANCE</t>
  </si>
  <si>
    <t>รวมหน่วยกิต</t>
  </si>
  <si>
    <t>รวมจำนวนวิชา</t>
  </si>
  <si>
    <t>เกรดเฉลี่ยประจำภาคเรียน</t>
  </si>
  <si>
    <t xml:space="preserve">เกรดเฉลี่ยรวม GPA </t>
  </si>
  <si>
    <t>สถานะ</t>
  </si>
  <si>
    <t>A</t>
  </si>
  <si>
    <t>B+</t>
  </si>
  <si>
    <t>B</t>
  </si>
  <si>
    <t>C+</t>
  </si>
  <si>
    <t>C</t>
  </si>
  <si>
    <t>D+</t>
  </si>
  <si>
    <t>D</t>
  </si>
  <si>
    <t>F</t>
  </si>
  <si>
    <t>เกรด</t>
  </si>
  <si>
    <t>คะแนน</t>
  </si>
  <si>
    <t>น้ำหนัก</t>
  </si>
  <si>
    <t>ได้รับทุน</t>
  </si>
  <si>
    <t>พ้นสภาพ</t>
  </si>
  <si>
    <t>ปกติ</t>
  </si>
  <si>
    <t>&gt;=3</t>
  </si>
  <si>
    <t>&gt;=1.25</t>
  </si>
  <si>
    <t>&gt;=0</t>
  </si>
  <si>
    <t>คะแนน ประจำภาค</t>
  </si>
  <si>
    <t>นาย สหรัถ</t>
  </si>
  <si>
    <t>ชื่อ</t>
  </si>
  <si>
    <t>รหัส</t>
  </si>
  <si>
    <t>MATH</t>
  </si>
  <si>
    <t>FUN-IT</t>
  </si>
  <si>
    <t>C++</t>
  </si>
  <si>
    <t>Python</t>
  </si>
  <si>
    <t>English</t>
  </si>
  <si>
    <t>Aerobic</t>
  </si>
  <si>
    <t>System &amp; Creative</t>
  </si>
  <si>
    <t>สมชาย</t>
  </si>
  <si>
    <t>สมสกุล</t>
  </si>
  <si>
    <t>รหัสวิชา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</si>
</sst>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#######"/>
    <numFmt numFmtId="165" formatCode="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164" fontId="0" fillId="5" borderId="1" xfId="0" applyNumberFormat="1" applyFill="1" applyBorder="1"/>
    <xf numFmtId="0" fontId="1" fillId="4" borderId="1" xfId="3" applyBorder="1"/>
    <xf numFmtId="0" fontId="0" fillId="5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1" fillId="2" borderId="1" xfId="1" applyBorder="1"/>
    <xf numFmtId="0" fontId="0" fillId="0" borderId="1" xfId="0" applyBorder="1" applyAlignment="1">
      <alignment horizontal="center"/>
    </xf>
    <xf numFmtId="0" fontId="1" fillId="3" borderId="1" xfId="2" applyBorder="1"/>
    <xf numFmtId="0" fontId="1" fillId="4" borderId="1" xfId="3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3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3" applyFont="1" applyBorder="1"/>
    <xf numFmtId="2" fontId="1" fillId="2" borderId="1" xfId="1" applyNumberFormat="1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165" fontId="0" fillId="0" borderId="0" xfId="0" applyNumberFormat="1"/>
    <xf numFmtId="0" fontId="1" fillId="6" borderId="0" xfId="4"/>
    <xf numFmtId="0" fontId="1" fillId="7" borderId="1" xfId="5" applyBorder="1"/>
    <xf numFmtId="165" fontId="1" fillId="2" borderId="1" xfId="1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20% - Accent1" xfId="1" builtinId="30"/>
    <cellStyle name="40% - Accent1" xfId="4" builtinId="31"/>
    <cellStyle name="40% - Accent5" xfId="2" builtinId="47"/>
    <cellStyle name="60% - Accent1" xfId="5" builtinId="32"/>
    <cellStyle name="60% - Accent6" xfId="3" builtinId="52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5059-B43B-425C-B8B3-9A3DC455EFCE}">
  <dimension ref="B2:X18"/>
  <sheetViews>
    <sheetView tabSelected="1" zoomScale="145" zoomScaleNormal="145" workbookViewId="0">
      <selection activeCell="E11" sqref="E11"/>
    </sheetView>
  </sheetViews>
  <sheetFormatPr defaultRowHeight="15" x14ac:dyDescent="0.25"/>
  <cols>
    <col min="1" max="1" width="15.7109375" bestFit="1" customWidth="1"/>
    <col min="2" max="2" width="16.7109375" bestFit="1" customWidth="1"/>
    <col min="3" max="3" width="33" bestFit="1" customWidth="1"/>
    <col min="4" max="4" width="12.28515625" customWidth="1"/>
    <col min="5" max="5" width="18.28515625" bestFit="1" customWidth="1"/>
    <col min="6" max="6" width="12.28515625" customWidth="1"/>
    <col min="7" max="7" width="17.5703125" customWidth="1"/>
    <col min="8" max="8" width="15" bestFit="1" customWidth="1"/>
  </cols>
  <sheetData>
    <row r="2" spans="2:24" x14ac:dyDescent="0.25">
      <c r="B2" s="1" t="s">
        <v>0</v>
      </c>
      <c r="C2" s="1" t="s">
        <v>1</v>
      </c>
      <c r="D2" s="1" t="s">
        <v>2</v>
      </c>
    </row>
    <row r="3" spans="2:24" x14ac:dyDescent="0.25">
      <c r="B3" s="4" t="s">
        <v>3</v>
      </c>
      <c r="C3" s="3" t="s">
        <v>4</v>
      </c>
      <c r="D3" s="3" t="s">
        <v>5</v>
      </c>
    </row>
    <row r="5" spans="2:24" x14ac:dyDescent="0.25">
      <c r="B5" s="1" t="s">
        <v>54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U5" s="8" t="s">
        <v>32</v>
      </c>
      <c r="V5" s="8" t="s">
        <v>33</v>
      </c>
      <c r="W5" s="8" t="s">
        <v>34</v>
      </c>
      <c r="X5" s="8" t="s">
        <v>32</v>
      </c>
    </row>
    <row r="6" spans="2:24" x14ac:dyDescent="0.25">
      <c r="B6" s="2">
        <v>40203100</v>
      </c>
      <c r="C6" s="3" t="s">
        <v>12</v>
      </c>
      <c r="D6" s="10">
        <v>3</v>
      </c>
      <c r="E6" s="11">
        <v>65</v>
      </c>
      <c r="F6" s="12" t="str">
        <f>IF(E6="","",IF(E6&gt;=V$6,X$6,IF(E7&gt;=V$7,X$7,IF(E7&gt;=V$8,X$8,IF(E7&gt;=V$9,X$9,IF(E7&gt;=V$10,X$10,IF(E7&gt;=V$11,X$11,IF(E7&gt;=V$12,X$12,IF(E7&gt;=V$13,X$13)))))))))</f>
        <v>B+</v>
      </c>
      <c r="G6" s="10">
        <f>IF(E6&gt;=V$6,W$6,IF(E6&gt;=V$7,W$7,IF(E6&gt;=V$8,W$8,IF(E6&gt;=V$9,W$9,IF(E6&gt;=V$10,W$10,IF(E6&gt;=V$11,W$11,IF(E6&gt;=V$12,W$12,IF(E6&gt;=V$13,W$13))))))))</f>
        <v>2.5</v>
      </c>
      <c r="H6" s="10">
        <f t="shared" ref="H6:H12" si="0">D6*G6</f>
        <v>7.5</v>
      </c>
      <c r="U6" s="8" t="s">
        <v>24</v>
      </c>
      <c r="V6" s="13">
        <v>80</v>
      </c>
      <c r="W6" s="8">
        <v>4</v>
      </c>
      <c r="X6" s="8" t="s">
        <v>24</v>
      </c>
    </row>
    <row r="7" spans="2:24" x14ac:dyDescent="0.25">
      <c r="B7" s="2">
        <v>60243101</v>
      </c>
      <c r="C7" s="3" t="s">
        <v>13</v>
      </c>
      <c r="D7" s="10">
        <v>3</v>
      </c>
      <c r="E7" s="11">
        <v>80</v>
      </c>
      <c r="F7" s="12" t="str">
        <f t="shared" ref="F7:F12" si="1">IF(E7&gt;=V$6,X$6,IF(E8&gt;=V$7,X$7,IF(E8&gt;=V$8,X$8,IF(E8&gt;=V$9,X$9,IF(E8&gt;=V$10,X$10,IF(E8&gt;=V$11,X$11,IF(E8&gt;=V$12,X$12,IF(E8&gt;=V$13,X$13))))))))</f>
        <v>A</v>
      </c>
      <c r="G7" s="10">
        <f t="shared" ref="G7:G12" si="2">IF(E7&gt;=V$6,W$6,IF(E7&gt;=V$7,W$7,IF(E7&gt;=V$8,W$8,IF(E7&gt;=V$9,W$9,IF(E7&gt;=V$10,W$10,IF(E7&gt;=V$11,W$11,IF(E7&gt;=V$12,W$12,IF(E7&gt;=V$13,W$13))))))))</f>
        <v>4</v>
      </c>
      <c r="H7" s="10">
        <f t="shared" si="0"/>
        <v>12</v>
      </c>
      <c r="U7" s="8" t="s">
        <v>25</v>
      </c>
      <c r="V7" s="13">
        <v>75</v>
      </c>
      <c r="W7" s="8">
        <v>3.5</v>
      </c>
      <c r="X7" s="8" t="s">
        <v>25</v>
      </c>
    </row>
    <row r="8" spans="2:24" x14ac:dyDescent="0.25">
      <c r="B8" s="2">
        <v>60243102</v>
      </c>
      <c r="C8" s="3" t="s">
        <v>14</v>
      </c>
      <c r="D8" s="10">
        <v>3</v>
      </c>
      <c r="E8" s="11">
        <v>80</v>
      </c>
      <c r="F8" s="12" t="str">
        <f t="shared" si="1"/>
        <v>A</v>
      </c>
      <c r="G8" s="10">
        <f t="shared" si="2"/>
        <v>4</v>
      </c>
      <c r="H8" s="10">
        <f t="shared" si="0"/>
        <v>12</v>
      </c>
      <c r="U8" s="8" t="s">
        <v>26</v>
      </c>
      <c r="V8" s="13">
        <v>70</v>
      </c>
      <c r="W8" s="8">
        <v>3</v>
      </c>
      <c r="X8" s="8" t="s">
        <v>26</v>
      </c>
    </row>
    <row r="9" spans="2:24" x14ac:dyDescent="0.25">
      <c r="B9" s="2">
        <v>60243103</v>
      </c>
      <c r="C9" s="3" t="s">
        <v>15</v>
      </c>
      <c r="D9" s="10">
        <v>3</v>
      </c>
      <c r="E9" s="11">
        <v>80</v>
      </c>
      <c r="F9" s="12" t="str">
        <f t="shared" si="1"/>
        <v>A</v>
      </c>
      <c r="G9" s="10">
        <f t="shared" si="2"/>
        <v>4</v>
      </c>
      <c r="H9" s="10">
        <f t="shared" si="0"/>
        <v>12</v>
      </c>
      <c r="U9" s="8" t="s">
        <v>27</v>
      </c>
      <c r="V9" s="13">
        <v>65</v>
      </c>
      <c r="W9" s="8">
        <v>2.5</v>
      </c>
      <c r="X9" s="8" t="s">
        <v>27</v>
      </c>
    </row>
    <row r="10" spans="2:24" x14ac:dyDescent="0.25">
      <c r="B10" s="2">
        <v>80103001</v>
      </c>
      <c r="C10" s="3" t="s">
        <v>16</v>
      </c>
      <c r="D10" s="10">
        <v>3</v>
      </c>
      <c r="E10" s="11">
        <v>70</v>
      </c>
      <c r="F10" s="12" t="str">
        <f t="shared" si="1"/>
        <v>B+</v>
      </c>
      <c r="G10" s="10">
        <f t="shared" si="2"/>
        <v>3</v>
      </c>
      <c r="H10" s="10">
        <f t="shared" si="0"/>
        <v>9</v>
      </c>
      <c r="U10" s="8" t="s">
        <v>28</v>
      </c>
      <c r="V10" s="13">
        <v>60</v>
      </c>
      <c r="W10" s="8">
        <v>2</v>
      </c>
      <c r="X10" s="8" t="s">
        <v>28</v>
      </c>
    </row>
    <row r="11" spans="2:24" x14ac:dyDescent="0.25">
      <c r="B11" s="2">
        <v>80303518</v>
      </c>
      <c r="C11" s="14" t="s">
        <v>18</v>
      </c>
      <c r="D11" s="10">
        <v>1</v>
      </c>
      <c r="E11" s="11">
        <v>80</v>
      </c>
      <c r="F11" s="12" t="str">
        <f t="shared" si="1"/>
        <v>A</v>
      </c>
      <c r="G11" s="10">
        <f t="shared" si="2"/>
        <v>4</v>
      </c>
      <c r="H11" s="10">
        <f t="shared" si="0"/>
        <v>4</v>
      </c>
      <c r="U11" s="8" t="s">
        <v>29</v>
      </c>
      <c r="V11" s="13">
        <v>55</v>
      </c>
      <c r="W11" s="8">
        <v>1.5</v>
      </c>
      <c r="X11" s="8" t="s">
        <v>29</v>
      </c>
    </row>
    <row r="12" spans="2:24" x14ac:dyDescent="0.25">
      <c r="B12" s="2">
        <v>80303606</v>
      </c>
      <c r="C12" s="14" t="s">
        <v>17</v>
      </c>
      <c r="D12" s="10">
        <v>3</v>
      </c>
      <c r="E12" s="11">
        <v>65</v>
      </c>
      <c r="F12" s="12" t="str">
        <f t="shared" si="1"/>
        <v>F</v>
      </c>
      <c r="G12" s="10">
        <f t="shared" si="2"/>
        <v>2.5</v>
      </c>
      <c r="H12" s="10">
        <f t="shared" si="0"/>
        <v>7.5</v>
      </c>
      <c r="U12" s="8" t="s">
        <v>30</v>
      </c>
      <c r="V12" s="13">
        <v>50</v>
      </c>
      <c r="W12" s="8">
        <v>1</v>
      </c>
      <c r="X12" s="8" t="s">
        <v>30</v>
      </c>
    </row>
    <row r="13" spans="2:24" x14ac:dyDescent="0.25">
      <c r="C13" s="5" t="s">
        <v>19</v>
      </c>
      <c r="D13" s="7">
        <f>SUM(D6:D12)</f>
        <v>19</v>
      </c>
      <c r="G13" s="6" t="s">
        <v>41</v>
      </c>
      <c r="H13" s="9">
        <f>SUM(H6:H12)</f>
        <v>64</v>
      </c>
      <c r="U13" s="8" t="s">
        <v>31</v>
      </c>
      <c r="V13" s="13">
        <v>0</v>
      </c>
      <c r="W13" s="8">
        <v>0</v>
      </c>
      <c r="X13" s="8" t="s">
        <v>31</v>
      </c>
    </row>
    <row r="14" spans="2:24" x14ac:dyDescent="0.25">
      <c r="C14" s="5" t="s">
        <v>20</v>
      </c>
      <c r="D14" s="7">
        <f>COUNT(B6:B12)</f>
        <v>7</v>
      </c>
    </row>
    <row r="15" spans="2:24" x14ac:dyDescent="0.25">
      <c r="C15" s="5" t="s">
        <v>21</v>
      </c>
      <c r="D15" s="15">
        <f>$H$13/$D$13</f>
        <v>3.3684210526315788</v>
      </c>
      <c r="U15" s="16" t="s">
        <v>23</v>
      </c>
    </row>
    <row r="16" spans="2:24" x14ac:dyDescent="0.25">
      <c r="C16" s="5" t="s">
        <v>22</v>
      </c>
      <c r="D16" s="15">
        <f>$H$13/$D$13</f>
        <v>3.3684210526315788</v>
      </c>
      <c r="U16" t="s">
        <v>36</v>
      </c>
      <c r="V16" t="s">
        <v>40</v>
      </c>
    </row>
    <row r="17" spans="21:22" x14ac:dyDescent="0.25">
      <c r="U17" t="s">
        <v>37</v>
      </c>
      <c r="V17" t="s">
        <v>39</v>
      </c>
    </row>
    <row r="18" spans="21:22" x14ac:dyDescent="0.25">
      <c r="U18" t="s">
        <v>35</v>
      </c>
      <c r="V18" t="s">
        <v>38</v>
      </c>
    </row>
  </sheetData>
  <conditionalFormatting sqref="D17">
    <cfRule type="containsText" dxfId="2" priority="1" operator="containsText" text="ได้รับทุน">
      <formula>NOT(ISERROR(SEARCH("ได้รับทุน",D17)))</formula>
    </cfRule>
    <cfRule type="containsText" dxfId="1" priority="2" operator="containsText" text="ปกติ">
      <formula>NOT(ISERROR(SEARCH("ปกติ",D17)))</formula>
    </cfRule>
    <cfRule type="containsText" dxfId="0" priority="3" operator="containsText" text="พ้นสภาพ">
      <formula>NOT(ISERROR(SEARCH("พ้นสภาพ",D17)))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60A4-B366-4A3B-B10B-3C7436FC31D3}">
  <dimension ref="B1:C103"/>
  <sheetViews>
    <sheetView topLeftCell="A76" workbookViewId="0">
      <selection activeCell="B2" sqref="B2"/>
    </sheetView>
  </sheetViews>
  <sheetFormatPr defaultRowHeight="15" x14ac:dyDescent="0.25"/>
  <sheetData>
    <row r="1" spans="2:3" x14ac:dyDescent="0.25">
      <c r="B1" t="s">
        <v>33</v>
      </c>
      <c r="C1" t="s">
        <v>32</v>
      </c>
    </row>
    <row r="3" spans="2:3" x14ac:dyDescent="0.25">
      <c r="B3">
        <v>100</v>
      </c>
      <c r="C3" t="s">
        <v>24</v>
      </c>
    </row>
    <row r="4" spans="2:3" x14ac:dyDescent="0.25">
      <c r="B4">
        <v>99</v>
      </c>
      <c r="C4" t="s">
        <v>24</v>
      </c>
    </row>
    <row r="5" spans="2:3" x14ac:dyDescent="0.25">
      <c r="B5">
        <v>98</v>
      </c>
      <c r="C5" t="s">
        <v>24</v>
      </c>
    </row>
    <row r="6" spans="2:3" x14ac:dyDescent="0.25">
      <c r="B6">
        <v>97</v>
      </c>
      <c r="C6" t="s">
        <v>24</v>
      </c>
    </row>
    <row r="7" spans="2:3" x14ac:dyDescent="0.25">
      <c r="B7">
        <v>96</v>
      </c>
      <c r="C7" t="s">
        <v>24</v>
      </c>
    </row>
    <row r="8" spans="2:3" x14ac:dyDescent="0.25">
      <c r="B8">
        <v>95</v>
      </c>
      <c r="C8" t="s">
        <v>24</v>
      </c>
    </row>
    <row r="9" spans="2:3" x14ac:dyDescent="0.25">
      <c r="B9">
        <v>94</v>
      </c>
      <c r="C9" t="s">
        <v>24</v>
      </c>
    </row>
    <row r="10" spans="2:3" x14ac:dyDescent="0.25">
      <c r="B10">
        <v>93</v>
      </c>
      <c r="C10" t="s">
        <v>24</v>
      </c>
    </row>
    <row r="11" spans="2:3" x14ac:dyDescent="0.25">
      <c r="B11">
        <v>92</v>
      </c>
      <c r="C11" t="s">
        <v>24</v>
      </c>
    </row>
    <row r="12" spans="2:3" x14ac:dyDescent="0.25">
      <c r="B12">
        <v>91</v>
      </c>
      <c r="C12" t="s">
        <v>24</v>
      </c>
    </row>
    <row r="13" spans="2:3" x14ac:dyDescent="0.25">
      <c r="B13">
        <v>90</v>
      </c>
      <c r="C13" t="s">
        <v>24</v>
      </c>
    </row>
    <row r="14" spans="2:3" x14ac:dyDescent="0.25">
      <c r="B14">
        <v>89</v>
      </c>
      <c r="C14" t="s">
        <v>24</v>
      </c>
    </row>
    <row r="15" spans="2:3" x14ac:dyDescent="0.25">
      <c r="B15">
        <v>88</v>
      </c>
      <c r="C15" t="s">
        <v>24</v>
      </c>
    </row>
    <row r="16" spans="2:3" x14ac:dyDescent="0.25">
      <c r="B16">
        <v>87</v>
      </c>
      <c r="C16" t="s">
        <v>24</v>
      </c>
    </row>
    <row r="17" spans="2:3" x14ac:dyDescent="0.25">
      <c r="B17">
        <v>86</v>
      </c>
      <c r="C17" t="s">
        <v>24</v>
      </c>
    </row>
    <row r="18" spans="2:3" x14ac:dyDescent="0.25">
      <c r="B18">
        <v>85</v>
      </c>
      <c r="C18" t="s">
        <v>24</v>
      </c>
    </row>
    <row r="19" spans="2:3" x14ac:dyDescent="0.25">
      <c r="B19">
        <v>84</v>
      </c>
      <c r="C19" t="s">
        <v>24</v>
      </c>
    </row>
    <row r="20" spans="2:3" x14ac:dyDescent="0.25">
      <c r="B20">
        <v>83</v>
      </c>
      <c r="C20" t="s">
        <v>24</v>
      </c>
    </row>
    <row r="21" spans="2:3" x14ac:dyDescent="0.25">
      <c r="B21">
        <v>82</v>
      </c>
      <c r="C21" t="s">
        <v>24</v>
      </c>
    </row>
    <row r="22" spans="2:3" x14ac:dyDescent="0.25">
      <c r="B22">
        <v>81</v>
      </c>
      <c r="C22" t="s">
        <v>24</v>
      </c>
    </row>
    <row r="23" spans="2:3" x14ac:dyDescent="0.25">
      <c r="B23">
        <v>80</v>
      </c>
      <c r="C23" t="s">
        <v>24</v>
      </c>
    </row>
    <row r="24" spans="2:3" x14ac:dyDescent="0.25">
      <c r="B24">
        <v>79</v>
      </c>
      <c r="C24" t="s">
        <v>25</v>
      </c>
    </row>
    <row r="25" spans="2:3" x14ac:dyDescent="0.25">
      <c r="B25">
        <v>78</v>
      </c>
      <c r="C25" t="s">
        <v>25</v>
      </c>
    </row>
    <row r="26" spans="2:3" x14ac:dyDescent="0.25">
      <c r="B26">
        <v>77</v>
      </c>
      <c r="C26" t="s">
        <v>25</v>
      </c>
    </row>
    <row r="27" spans="2:3" x14ac:dyDescent="0.25">
      <c r="B27">
        <v>76</v>
      </c>
      <c r="C27" t="s">
        <v>25</v>
      </c>
    </row>
    <row r="28" spans="2:3" x14ac:dyDescent="0.25">
      <c r="B28">
        <v>75</v>
      </c>
      <c r="C28" t="s">
        <v>25</v>
      </c>
    </row>
    <row r="29" spans="2:3" x14ac:dyDescent="0.25">
      <c r="B29">
        <v>74</v>
      </c>
      <c r="C29" t="s">
        <v>26</v>
      </c>
    </row>
    <row r="30" spans="2:3" x14ac:dyDescent="0.25">
      <c r="B30">
        <v>73</v>
      </c>
      <c r="C30" t="s">
        <v>26</v>
      </c>
    </row>
    <row r="31" spans="2:3" x14ac:dyDescent="0.25">
      <c r="B31">
        <v>72</v>
      </c>
      <c r="C31" t="s">
        <v>26</v>
      </c>
    </row>
    <row r="32" spans="2:3" x14ac:dyDescent="0.25">
      <c r="B32">
        <v>71</v>
      </c>
      <c r="C32" t="s">
        <v>26</v>
      </c>
    </row>
    <row r="33" spans="2:3" x14ac:dyDescent="0.25">
      <c r="B33">
        <v>70</v>
      </c>
      <c r="C33" t="s">
        <v>26</v>
      </c>
    </row>
    <row r="34" spans="2:3" x14ac:dyDescent="0.25">
      <c r="B34">
        <v>69</v>
      </c>
      <c r="C34" t="s">
        <v>27</v>
      </c>
    </row>
    <row r="35" spans="2:3" x14ac:dyDescent="0.25">
      <c r="B35">
        <v>68</v>
      </c>
      <c r="C35" t="s">
        <v>27</v>
      </c>
    </row>
    <row r="36" spans="2:3" x14ac:dyDescent="0.25">
      <c r="B36">
        <v>67</v>
      </c>
      <c r="C36" t="s">
        <v>27</v>
      </c>
    </row>
    <row r="37" spans="2:3" x14ac:dyDescent="0.25">
      <c r="B37">
        <v>66</v>
      </c>
      <c r="C37" t="s">
        <v>27</v>
      </c>
    </row>
    <row r="38" spans="2:3" x14ac:dyDescent="0.25">
      <c r="B38">
        <v>65</v>
      </c>
      <c r="C38" t="s">
        <v>27</v>
      </c>
    </row>
    <row r="39" spans="2:3" x14ac:dyDescent="0.25">
      <c r="B39">
        <v>64</v>
      </c>
      <c r="C39" t="s">
        <v>28</v>
      </c>
    </row>
    <row r="40" spans="2:3" x14ac:dyDescent="0.25">
      <c r="B40">
        <v>63</v>
      </c>
      <c r="C40" t="s">
        <v>28</v>
      </c>
    </row>
    <row r="41" spans="2:3" x14ac:dyDescent="0.25">
      <c r="B41">
        <v>62</v>
      </c>
      <c r="C41" t="s">
        <v>28</v>
      </c>
    </row>
    <row r="42" spans="2:3" x14ac:dyDescent="0.25">
      <c r="B42">
        <v>61</v>
      </c>
      <c r="C42" t="s">
        <v>28</v>
      </c>
    </row>
    <row r="43" spans="2:3" x14ac:dyDescent="0.25">
      <c r="B43">
        <v>60</v>
      </c>
      <c r="C43" t="s">
        <v>28</v>
      </c>
    </row>
    <row r="44" spans="2:3" x14ac:dyDescent="0.25">
      <c r="B44">
        <v>59</v>
      </c>
      <c r="C44" t="s">
        <v>29</v>
      </c>
    </row>
    <row r="45" spans="2:3" x14ac:dyDescent="0.25">
      <c r="B45">
        <v>58</v>
      </c>
      <c r="C45" t="s">
        <v>29</v>
      </c>
    </row>
    <row r="46" spans="2:3" x14ac:dyDescent="0.25">
      <c r="B46">
        <v>57</v>
      </c>
      <c r="C46" t="s">
        <v>29</v>
      </c>
    </row>
    <row r="47" spans="2:3" x14ac:dyDescent="0.25">
      <c r="B47">
        <v>56</v>
      </c>
      <c r="C47" t="s">
        <v>29</v>
      </c>
    </row>
    <row r="48" spans="2:3" x14ac:dyDescent="0.25">
      <c r="B48">
        <v>55</v>
      </c>
      <c r="C48" t="s">
        <v>29</v>
      </c>
    </row>
    <row r="49" spans="2:3" x14ac:dyDescent="0.25">
      <c r="B49">
        <v>54</v>
      </c>
      <c r="C49" t="s">
        <v>30</v>
      </c>
    </row>
    <row r="50" spans="2:3" x14ac:dyDescent="0.25">
      <c r="B50">
        <v>53</v>
      </c>
      <c r="C50" t="s">
        <v>30</v>
      </c>
    </row>
    <row r="51" spans="2:3" x14ac:dyDescent="0.25">
      <c r="B51">
        <v>52</v>
      </c>
      <c r="C51" t="s">
        <v>30</v>
      </c>
    </row>
    <row r="52" spans="2:3" x14ac:dyDescent="0.25">
      <c r="B52">
        <v>51</v>
      </c>
      <c r="C52" t="s">
        <v>30</v>
      </c>
    </row>
    <row r="53" spans="2:3" x14ac:dyDescent="0.25">
      <c r="B53">
        <v>50</v>
      </c>
      <c r="C53" t="s">
        <v>30</v>
      </c>
    </row>
    <row r="54" spans="2:3" x14ac:dyDescent="0.25">
      <c r="B54">
        <v>49</v>
      </c>
      <c r="C54" t="s">
        <v>31</v>
      </c>
    </row>
    <row r="55" spans="2:3" x14ac:dyDescent="0.25">
      <c r="B55">
        <v>48</v>
      </c>
      <c r="C55" t="s">
        <v>31</v>
      </c>
    </row>
    <row r="56" spans="2:3" x14ac:dyDescent="0.25">
      <c r="B56">
        <v>47</v>
      </c>
      <c r="C56" t="s">
        <v>31</v>
      </c>
    </row>
    <row r="57" spans="2:3" x14ac:dyDescent="0.25">
      <c r="B57">
        <v>46</v>
      </c>
      <c r="C57" t="s">
        <v>31</v>
      </c>
    </row>
    <row r="58" spans="2:3" x14ac:dyDescent="0.25">
      <c r="B58">
        <v>45</v>
      </c>
      <c r="C58" t="s">
        <v>31</v>
      </c>
    </row>
    <row r="59" spans="2:3" x14ac:dyDescent="0.25">
      <c r="B59">
        <v>44</v>
      </c>
      <c r="C59" t="s">
        <v>31</v>
      </c>
    </row>
    <row r="60" spans="2:3" x14ac:dyDescent="0.25">
      <c r="B60">
        <v>43</v>
      </c>
      <c r="C60" t="s">
        <v>31</v>
      </c>
    </row>
    <row r="61" spans="2:3" x14ac:dyDescent="0.25">
      <c r="B61">
        <v>42</v>
      </c>
      <c r="C61" t="s">
        <v>31</v>
      </c>
    </row>
    <row r="62" spans="2:3" x14ac:dyDescent="0.25">
      <c r="B62">
        <v>41</v>
      </c>
      <c r="C62" t="s">
        <v>31</v>
      </c>
    </row>
    <row r="63" spans="2:3" x14ac:dyDescent="0.25">
      <c r="B63">
        <v>40</v>
      </c>
      <c r="C63" t="s">
        <v>31</v>
      </c>
    </row>
    <row r="64" spans="2:3" x14ac:dyDescent="0.25">
      <c r="B64">
        <v>39</v>
      </c>
      <c r="C64" t="s">
        <v>31</v>
      </c>
    </row>
    <row r="65" spans="2:3" x14ac:dyDescent="0.25">
      <c r="B65">
        <v>38</v>
      </c>
      <c r="C65" t="s">
        <v>31</v>
      </c>
    </row>
    <row r="66" spans="2:3" x14ac:dyDescent="0.25">
      <c r="B66">
        <v>37</v>
      </c>
      <c r="C66" t="s">
        <v>31</v>
      </c>
    </row>
    <row r="67" spans="2:3" x14ac:dyDescent="0.25">
      <c r="B67">
        <v>36</v>
      </c>
      <c r="C67" t="s">
        <v>31</v>
      </c>
    </row>
    <row r="68" spans="2:3" x14ac:dyDescent="0.25">
      <c r="B68">
        <v>35</v>
      </c>
      <c r="C68" t="s">
        <v>31</v>
      </c>
    </row>
    <row r="69" spans="2:3" x14ac:dyDescent="0.25">
      <c r="B69">
        <v>34</v>
      </c>
      <c r="C69" t="s">
        <v>31</v>
      </c>
    </row>
    <row r="70" spans="2:3" x14ac:dyDescent="0.25">
      <c r="B70">
        <v>33</v>
      </c>
      <c r="C70" t="s">
        <v>31</v>
      </c>
    </row>
    <row r="71" spans="2:3" x14ac:dyDescent="0.25">
      <c r="B71">
        <v>32</v>
      </c>
      <c r="C71" t="s">
        <v>31</v>
      </c>
    </row>
    <row r="72" spans="2:3" x14ac:dyDescent="0.25">
      <c r="B72">
        <v>31</v>
      </c>
      <c r="C72" t="s">
        <v>31</v>
      </c>
    </row>
    <row r="73" spans="2:3" x14ac:dyDescent="0.25">
      <c r="B73">
        <v>30</v>
      </c>
      <c r="C73" t="s">
        <v>31</v>
      </c>
    </row>
    <row r="74" spans="2:3" x14ac:dyDescent="0.25">
      <c r="B74">
        <v>29</v>
      </c>
      <c r="C74" t="s">
        <v>31</v>
      </c>
    </row>
    <row r="75" spans="2:3" x14ac:dyDescent="0.25">
      <c r="B75">
        <v>28</v>
      </c>
      <c r="C75" t="s">
        <v>31</v>
      </c>
    </row>
    <row r="76" spans="2:3" x14ac:dyDescent="0.25">
      <c r="B76">
        <v>27</v>
      </c>
      <c r="C76" t="s">
        <v>31</v>
      </c>
    </row>
    <row r="77" spans="2:3" x14ac:dyDescent="0.25">
      <c r="B77">
        <v>26</v>
      </c>
      <c r="C77" t="s">
        <v>31</v>
      </c>
    </row>
    <row r="78" spans="2:3" x14ac:dyDescent="0.25">
      <c r="B78">
        <v>25</v>
      </c>
      <c r="C78" t="s">
        <v>31</v>
      </c>
    </row>
    <row r="79" spans="2:3" x14ac:dyDescent="0.25">
      <c r="B79">
        <v>24</v>
      </c>
      <c r="C79" t="s">
        <v>31</v>
      </c>
    </row>
    <row r="80" spans="2:3" x14ac:dyDescent="0.25">
      <c r="B80">
        <v>23</v>
      </c>
      <c r="C80" t="s">
        <v>31</v>
      </c>
    </row>
    <row r="81" spans="2:3" x14ac:dyDescent="0.25">
      <c r="B81">
        <v>22</v>
      </c>
      <c r="C81" t="s">
        <v>31</v>
      </c>
    </row>
    <row r="82" spans="2:3" x14ac:dyDescent="0.25">
      <c r="B82">
        <v>21</v>
      </c>
      <c r="C82" t="s">
        <v>31</v>
      </c>
    </row>
    <row r="83" spans="2:3" x14ac:dyDescent="0.25">
      <c r="B83">
        <v>20</v>
      </c>
      <c r="C83" t="s">
        <v>31</v>
      </c>
    </row>
    <row r="84" spans="2:3" x14ac:dyDescent="0.25">
      <c r="B84">
        <v>19</v>
      </c>
      <c r="C84" t="s">
        <v>31</v>
      </c>
    </row>
    <row r="85" spans="2:3" x14ac:dyDescent="0.25">
      <c r="B85">
        <v>18</v>
      </c>
      <c r="C85" t="s">
        <v>31</v>
      </c>
    </row>
    <row r="86" spans="2:3" x14ac:dyDescent="0.25">
      <c r="B86">
        <v>17</v>
      </c>
      <c r="C86" t="s">
        <v>31</v>
      </c>
    </row>
    <row r="87" spans="2:3" x14ac:dyDescent="0.25">
      <c r="B87">
        <v>16</v>
      </c>
      <c r="C87" t="s">
        <v>31</v>
      </c>
    </row>
    <row r="88" spans="2:3" x14ac:dyDescent="0.25">
      <c r="B88">
        <v>15</v>
      </c>
      <c r="C88" t="s">
        <v>31</v>
      </c>
    </row>
    <row r="89" spans="2:3" x14ac:dyDescent="0.25">
      <c r="B89">
        <v>14</v>
      </c>
      <c r="C89" t="s">
        <v>31</v>
      </c>
    </row>
    <row r="90" spans="2:3" x14ac:dyDescent="0.25">
      <c r="B90">
        <v>13</v>
      </c>
      <c r="C90" t="s">
        <v>31</v>
      </c>
    </row>
    <row r="91" spans="2:3" x14ac:dyDescent="0.25">
      <c r="B91">
        <v>12</v>
      </c>
      <c r="C91" t="s">
        <v>31</v>
      </c>
    </row>
    <row r="92" spans="2:3" x14ac:dyDescent="0.25">
      <c r="B92">
        <v>11</v>
      </c>
      <c r="C92" t="s">
        <v>31</v>
      </c>
    </row>
    <row r="93" spans="2:3" x14ac:dyDescent="0.25">
      <c r="B93">
        <v>10</v>
      </c>
      <c r="C93" t="s">
        <v>31</v>
      </c>
    </row>
    <row r="94" spans="2:3" x14ac:dyDescent="0.25">
      <c r="B94">
        <v>9</v>
      </c>
      <c r="C94" t="s">
        <v>31</v>
      </c>
    </row>
    <row r="95" spans="2:3" x14ac:dyDescent="0.25">
      <c r="B95">
        <v>8</v>
      </c>
      <c r="C95" t="s">
        <v>31</v>
      </c>
    </row>
    <row r="96" spans="2:3" x14ac:dyDescent="0.25">
      <c r="B96">
        <v>7</v>
      </c>
      <c r="C96" t="s">
        <v>31</v>
      </c>
    </row>
    <row r="97" spans="2:3" x14ac:dyDescent="0.25">
      <c r="B97">
        <v>6</v>
      </c>
      <c r="C97" t="s">
        <v>31</v>
      </c>
    </row>
    <row r="98" spans="2:3" x14ac:dyDescent="0.25">
      <c r="B98">
        <v>5</v>
      </c>
      <c r="C98" t="s">
        <v>31</v>
      </c>
    </row>
    <row r="99" spans="2:3" x14ac:dyDescent="0.25">
      <c r="B99">
        <v>4</v>
      </c>
      <c r="C99" t="s">
        <v>31</v>
      </c>
    </row>
    <row r="100" spans="2:3" x14ac:dyDescent="0.25">
      <c r="B100">
        <v>3</v>
      </c>
      <c r="C100" t="s">
        <v>31</v>
      </c>
    </row>
    <row r="101" spans="2:3" x14ac:dyDescent="0.25">
      <c r="B101">
        <v>2</v>
      </c>
      <c r="C101" t="s">
        <v>31</v>
      </c>
    </row>
    <row r="102" spans="2:3" x14ac:dyDescent="0.25">
      <c r="B102">
        <v>1</v>
      </c>
      <c r="C102" t="s">
        <v>31</v>
      </c>
    </row>
    <row r="103" spans="2:3" x14ac:dyDescent="0.25">
      <c r="B103">
        <v>0</v>
      </c>
      <c r="C10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7EED-65F6-417D-93C4-E20785557550}">
  <dimension ref="B2:L36"/>
  <sheetViews>
    <sheetView zoomScale="190" zoomScaleNormal="190" workbookViewId="0">
      <selection activeCell="F7" sqref="F7"/>
    </sheetView>
  </sheetViews>
  <sheetFormatPr defaultRowHeight="15" x14ac:dyDescent="0.25"/>
  <cols>
    <col min="3" max="3" width="17.85546875" customWidth="1"/>
    <col min="4" max="4" width="15" customWidth="1"/>
    <col min="5" max="5" width="6.28515625" bestFit="1" customWidth="1"/>
    <col min="6" max="6" width="7" bestFit="1" customWidth="1"/>
    <col min="7" max="7" width="6.7109375" customWidth="1"/>
    <col min="8" max="9" width="7.28515625" bestFit="1" customWidth="1"/>
    <col min="10" max="10" width="7.42578125" customWidth="1"/>
    <col min="11" max="11" width="6.7109375" customWidth="1"/>
    <col min="12" max="12" width="9.140625" customWidth="1"/>
  </cols>
  <sheetData>
    <row r="2" spans="2:12" x14ac:dyDescent="0.25">
      <c r="E2" s="22" t="s">
        <v>33</v>
      </c>
      <c r="F2" s="23"/>
      <c r="G2" s="23"/>
      <c r="H2" s="23"/>
      <c r="I2" s="23"/>
      <c r="J2" s="23"/>
      <c r="K2" s="24"/>
    </row>
    <row r="3" spans="2:12" x14ac:dyDescent="0.25">
      <c r="B3" s="20" t="s">
        <v>44</v>
      </c>
      <c r="C3" s="20" t="s">
        <v>43</v>
      </c>
      <c r="D3" s="20" t="s">
        <v>2</v>
      </c>
      <c r="E3" s="20" t="s">
        <v>45</v>
      </c>
      <c r="F3" s="20" t="s">
        <v>46</v>
      </c>
      <c r="G3" s="20" t="s">
        <v>47</v>
      </c>
      <c r="H3" s="20" t="s">
        <v>48</v>
      </c>
      <c r="I3" s="20" t="s">
        <v>49</v>
      </c>
      <c r="J3" s="20" t="s">
        <v>50</v>
      </c>
      <c r="K3" s="20" t="s">
        <v>51</v>
      </c>
      <c r="L3" s="19"/>
    </row>
    <row r="4" spans="2:12" x14ac:dyDescent="0.25">
      <c r="B4" s="21">
        <v>1</v>
      </c>
      <c r="C4" s="7" t="s">
        <v>42</v>
      </c>
      <c r="D4" s="7" t="s">
        <v>5</v>
      </c>
      <c r="E4" s="7">
        <v>65</v>
      </c>
      <c r="F4" s="7">
        <v>75</v>
      </c>
      <c r="G4" s="7">
        <v>80</v>
      </c>
      <c r="H4" s="7">
        <v>79</v>
      </c>
      <c r="I4" s="7">
        <v>70</v>
      </c>
      <c r="J4" s="7">
        <v>80</v>
      </c>
      <c r="K4" s="7">
        <v>70</v>
      </c>
    </row>
    <row r="5" spans="2:12" x14ac:dyDescent="0.25">
      <c r="B5" s="21">
        <v>2</v>
      </c>
      <c r="C5" s="7" t="s">
        <v>52</v>
      </c>
      <c r="D5" s="7" t="s">
        <v>53</v>
      </c>
      <c r="E5" s="7">
        <v>80</v>
      </c>
      <c r="F5" s="7">
        <v>80</v>
      </c>
      <c r="G5" s="7">
        <v>80</v>
      </c>
      <c r="H5" s="7">
        <v>80</v>
      </c>
      <c r="I5" s="7">
        <v>80</v>
      </c>
      <c r="J5" s="7">
        <v>80</v>
      </c>
      <c r="K5" s="7">
        <v>80</v>
      </c>
    </row>
    <row r="6" spans="2:12" x14ac:dyDescent="0.25">
      <c r="B6" s="18"/>
    </row>
    <row r="7" spans="2:12" x14ac:dyDescent="0.25">
      <c r="B7" s="18"/>
    </row>
    <row r="8" spans="2:12" x14ac:dyDescent="0.25">
      <c r="B8" s="18"/>
    </row>
    <row r="9" spans="2:12" x14ac:dyDescent="0.25">
      <c r="B9" s="18"/>
    </row>
    <row r="10" spans="2:12" x14ac:dyDescent="0.25">
      <c r="B10" s="18"/>
    </row>
    <row r="11" spans="2:12" x14ac:dyDescent="0.25">
      <c r="B11" s="18"/>
    </row>
    <row r="12" spans="2:12" x14ac:dyDescent="0.25">
      <c r="B12" s="18"/>
    </row>
    <row r="13" spans="2:12" x14ac:dyDescent="0.25">
      <c r="B13" s="18"/>
    </row>
    <row r="14" spans="2:12" x14ac:dyDescent="0.25">
      <c r="B14" s="18"/>
    </row>
    <row r="15" spans="2:12" x14ac:dyDescent="0.25">
      <c r="B15" s="18"/>
    </row>
    <row r="16" spans="2:12" x14ac:dyDescent="0.25">
      <c r="B16" s="18"/>
    </row>
    <row r="17" spans="2:2" x14ac:dyDescent="0.25">
      <c r="B17" s="18"/>
    </row>
    <row r="18" spans="2:2" x14ac:dyDescent="0.25">
      <c r="B18" s="18"/>
    </row>
    <row r="19" spans="2:2" x14ac:dyDescent="0.25">
      <c r="B19" s="18"/>
    </row>
    <row r="20" spans="2:2" x14ac:dyDescent="0.25">
      <c r="B20" s="18"/>
    </row>
    <row r="21" spans="2:2" x14ac:dyDescent="0.25">
      <c r="B21" s="17"/>
    </row>
    <row r="22" spans="2:2" x14ac:dyDescent="0.25">
      <c r="B22" s="17"/>
    </row>
    <row r="23" spans="2:2" x14ac:dyDescent="0.25">
      <c r="B23" s="17"/>
    </row>
    <row r="24" spans="2:2" x14ac:dyDescent="0.25">
      <c r="B24" s="17"/>
    </row>
    <row r="25" spans="2:2" x14ac:dyDescent="0.25">
      <c r="B25" s="17"/>
    </row>
    <row r="26" spans="2:2" x14ac:dyDescent="0.25">
      <c r="B26" s="17"/>
    </row>
    <row r="27" spans="2:2" x14ac:dyDescent="0.25">
      <c r="B27" s="17"/>
    </row>
    <row r="28" spans="2:2" x14ac:dyDescent="0.25">
      <c r="B28" s="17"/>
    </row>
    <row r="29" spans="2:2" x14ac:dyDescent="0.25">
      <c r="B29" s="17"/>
    </row>
    <row r="30" spans="2:2" x14ac:dyDescent="0.25">
      <c r="B30" s="17"/>
    </row>
    <row r="31" spans="2:2" x14ac:dyDescent="0.25">
      <c r="B31" s="17"/>
    </row>
    <row r="32" spans="2:2" x14ac:dyDescent="0.25">
      <c r="B32" s="17"/>
    </row>
    <row r="33" spans="2:2" x14ac:dyDescent="0.25">
      <c r="B33" s="17"/>
    </row>
    <row r="34" spans="2:2" x14ac:dyDescent="0.25">
      <c r="B34" s="17"/>
    </row>
    <row r="35" spans="2:2" x14ac:dyDescent="0.25">
      <c r="B35" s="17"/>
    </row>
    <row r="36" spans="2:2" x14ac:dyDescent="0.25">
      <c r="B36" s="17"/>
    </row>
  </sheetData>
  <mergeCells count="1">
    <mergeCell ref="E2:K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9A354-F2B4-42B7-8C11-CD39AED027C3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รหัสนักศึกษา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Saharat Thongin</dc:creator>
  <cp:lastModifiedBy>Saharat Thongin</cp:lastModifiedBy>
  <dcterms:created xsi:type="dcterms:W3CDTF">2020-08-13T11:41:41Z</dcterms:created>
  <dcterms:modified xsi:type="dcterms:W3CDTF">2020-09-12T15:00:09Z</dcterms:modified>
</cp:coreProperties>
</file>