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1" xr2:uid="{59FD5CA5-D74D-46A7-8C2D-6CA84104357C}"/>
  </bookViews>
  <sheets>
    <sheet name="Sheet1" sheetId="1" r:id="rId1"/>
    <sheet name="Sheet2" sheetId="2" r:id="rId2"/>
  </sheets>
  <definedNames>
    <definedName name="BuildMonths">Sheet2!$B$6</definedName>
    <definedName name="GardnerCost">Sheet2!$B$5</definedName>
    <definedName name="IntRate">Sheet2!$B$18</definedName>
    <definedName name="LandCost">Sheet2!$B$2</definedName>
    <definedName name="LeaseRate">Sheet2!$B$10</definedName>
    <definedName name="LeaseTerm">Sheet2!$B$11</definedName>
    <definedName name="Leverage">Sheet2!$B$17</definedName>
    <definedName name="NetRent">Sheet2!$B$13</definedName>
    <definedName name="NormalCost">Sheet2!$B$4</definedName>
    <definedName name="SaleMonth">Sheet2!$B$21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2" l="1"/>
  <c r="N25" i="2"/>
  <c r="I25" i="2"/>
  <c r="H25" i="2"/>
  <c r="J25" i="2" s="1"/>
  <c r="G25" i="2"/>
  <c r="I24" i="2"/>
  <c r="J24" i="2" s="1"/>
  <c r="H24" i="2"/>
  <c r="G24" i="2"/>
  <c r="I23" i="2"/>
  <c r="H23" i="2"/>
  <c r="J23" i="2" s="1"/>
  <c r="G23" i="2"/>
  <c r="O22" i="2"/>
  <c r="I22" i="2"/>
  <c r="H22" i="2"/>
  <c r="J22" i="2" s="1"/>
  <c r="G22" i="2"/>
  <c r="O21" i="2"/>
  <c r="I21" i="2"/>
  <c r="J21" i="2" s="1"/>
  <c r="H21" i="2"/>
  <c r="G21" i="2"/>
  <c r="B21" i="2"/>
  <c r="O20" i="2"/>
  <c r="L20" i="2"/>
  <c r="J20" i="2"/>
  <c r="I20" i="2"/>
  <c r="H20" i="2"/>
  <c r="G20" i="2"/>
  <c r="O19" i="2"/>
  <c r="J19" i="2"/>
  <c r="L19" i="2" s="1"/>
  <c r="I19" i="2"/>
  <c r="H19" i="2"/>
  <c r="G19" i="2"/>
  <c r="O18" i="2"/>
  <c r="L18" i="2"/>
  <c r="J18" i="2"/>
  <c r="I18" i="2"/>
  <c r="H18" i="2"/>
  <c r="G18" i="2"/>
  <c r="O17" i="2"/>
  <c r="J17" i="2"/>
  <c r="L17" i="2" s="1"/>
  <c r="I17" i="2"/>
  <c r="H17" i="2"/>
  <c r="G17" i="2"/>
  <c r="O16" i="2"/>
  <c r="L16" i="2"/>
  <c r="J16" i="2"/>
  <c r="I16" i="2"/>
  <c r="H16" i="2"/>
  <c r="G16" i="2"/>
  <c r="O15" i="2"/>
  <c r="J15" i="2"/>
  <c r="L15" i="2" s="1"/>
  <c r="I15" i="2"/>
  <c r="H15" i="2"/>
  <c r="G15" i="2"/>
  <c r="O14" i="2"/>
  <c r="L14" i="2"/>
  <c r="J14" i="2"/>
  <c r="I14" i="2"/>
  <c r="H14" i="2"/>
  <c r="G14" i="2"/>
  <c r="O13" i="2"/>
  <c r="I13" i="2"/>
  <c r="J13" i="2" s="1"/>
  <c r="H13" i="2"/>
  <c r="G13" i="2"/>
  <c r="O12" i="2"/>
  <c r="I12" i="2"/>
  <c r="H12" i="2"/>
  <c r="J12" i="2" s="1"/>
  <c r="G12" i="2"/>
  <c r="O11" i="2"/>
  <c r="I11" i="2"/>
  <c r="J11" i="2" s="1"/>
  <c r="H11" i="2"/>
  <c r="G11" i="2"/>
  <c r="O10" i="2"/>
  <c r="I10" i="2"/>
  <c r="J10" i="2" s="1"/>
  <c r="H10" i="2"/>
  <c r="G10" i="2"/>
  <c r="O9" i="2"/>
  <c r="N9" i="2"/>
  <c r="I9" i="2"/>
  <c r="J9" i="2" s="1"/>
  <c r="H9" i="2"/>
  <c r="G9" i="2"/>
  <c r="O8" i="2"/>
  <c r="N8" i="2"/>
  <c r="I8" i="2"/>
  <c r="J8" i="2" s="1"/>
  <c r="H8" i="2"/>
  <c r="G8" i="2"/>
  <c r="O7" i="2"/>
  <c r="N7" i="2"/>
  <c r="L7" i="2"/>
  <c r="J7" i="2"/>
  <c r="I7" i="2"/>
  <c r="H7" i="2"/>
  <c r="G7" i="2"/>
  <c r="B7" i="2"/>
  <c r="B8" i="2" s="1"/>
  <c r="O24" i="2" s="1"/>
  <c r="O6" i="2"/>
  <c r="N6" i="2"/>
  <c r="I6" i="2"/>
  <c r="J6" i="2" s="1"/>
  <c r="H6" i="2"/>
  <c r="G6" i="2"/>
  <c r="O5" i="2"/>
  <c r="N5" i="2"/>
  <c r="I5" i="2"/>
  <c r="H5" i="2"/>
  <c r="J5" i="2" s="1"/>
  <c r="G5" i="2"/>
  <c r="C5" i="2"/>
  <c r="O4" i="2"/>
  <c r="N4" i="2"/>
  <c r="L4" i="2"/>
  <c r="J4" i="2"/>
  <c r="I4" i="2"/>
  <c r="H4" i="2"/>
  <c r="G4" i="2"/>
  <c r="P3" i="2"/>
  <c r="O3" i="2"/>
  <c r="N3" i="2"/>
  <c r="M3" i="2"/>
  <c r="I3" i="2"/>
  <c r="H3" i="2"/>
  <c r="J3" i="2" s="1"/>
  <c r="B3" i="2"/>
  <c r="L6" i="2" l="1"/>
  <c r="L9" i="2"/>
  <c r="L24" i="2"/>
  <c r="L11" i="2"/>
  <c r="L3" i="2"/>
  <c r="K3" i="2" s="1"/>
  <c r="Q3" i="2"/>
  <c r="L25" i="2"/>
  <c r="L5" i="2"/>
  <c r="L8" i="2"/>
  <c r="L22" i="2"/>
  <c r="L23" i="2"/>
  <c r="L13" i="2"/>
  <c r="L12" i="2"/>
  <c r="L10" i="2"/>
  <c r="L21" i="2"/>
  <c r="O23" i="2"/>
  <c r="R3" i="2" l="1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K8" i="2" s="1"/>
  <c r="P8" i="2"/>
  <c r="Q8" i="2" s="1"/>
  <c r="R8" i="2" s="1"/>
  <c r="M9" i="2" l="1"/>
  <c r="P9" i="2" s="1"/>
  <c r="Q9" i="2" s="1"/>
  <c r="R9" i="2" s="1"/>
  <c r="K9" i="2" l="1"/>
  <c r="M10" i="2" l="1"/>
  <c r="P10" i="2"/>
  <c r="K10" i="2" s="1"/>
  <c r="B12" i="2"/>
  <c r="B13" i="2" s="1"/>
  <c r="M11" i="2" l="1"/>
  <c r="P11" i="2"/>
  <c r="K11" i="2"/>
  <c r="N10" i="2"/>
  <c r="Q10" i="2" s="1"/>
  <c r="R10" i="2" s="1"/>
  <c r="N19" i="2"/>
  <c r="N17" i="2"/>
  <c r="N15" i="2"/>
  <c r="B14" i="2"/>
  <c r="N24" i="2"/>
  <c r="N13" i="2"/>
  <c r="N22" i="2"/>
  <c r="N11" i="2"/>
  <c r="Q11" i="2" s="1"/>
  <c r="N20" i="2"/>
  <c r="N18" i="2"/>
  <c r="N16" i="2"/>
  <c r="N14" i="2"/>
  <c r="N12" i="2"/>
  <c r="N23" i="2"/>
  <c r="N21" i="2"/>
  <c r="R11" i="2" l="1"/>
  <c r="M12" i="2"/>
  <c r="P12" i="2"/>
  <c r="K12" i="2"/>
  <c r="Q12" i="2"/>
  <c r="R12" i="2" l="1"/>
  <c r="M13" i="2"/>
  <c r="P13" i="2" s="1"/>
  <c r="Q13" i="2" s="1"/>
  <c r="K13" i="2" l="1"/>
  <c r="R13" i="2"/>
  <c r="M14" i="2" l="1"/>
  <c r="P14" i="2" s="1"/>
  <c r="Q14" i="2" s="1"/>
  <c r="R14" i="2" s="1"/>
  <c r="K14" i="2" l="1"/>
  <c r="M15" i="2" l="1"/>
  <c r="K15" i="2" s="1"/>
  <c r="P15" i="2"/>
  <c r="Q15" i="2" s="1"/>
  <c r="R15" i="2" s="1"/>
  <c r="M16" i="2" l="1"/>
  <c r="P16" i="2" l="1"/>
  <c r="Q16" i="2" s="1"/>
  <c r="R16" i="2" s="1"/>
  <c r="K16" i="2" l="1"/>
  <c r="M17" i="2" l="1"/>
  <c r="K17" i="2" s="1"/>
  <c r="P17" i="2"/>
  <c r="Q17" i="2" s="1"/>
  <c r="R17" i="2" s="1"/>
  <c r="M18" i="2" l="1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<sst xmlns="http://schemas.openxmlformats.org/spreadsheetml/2006/main" count="42" uniqueCount="41">
  <si>
    <t>Property Name</t>
  </si>
  <si>
    <t>444 777 Diggy Town Dr.</t>
  </si>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</sst>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5745-20A9-4519-9FD4-D23621278FC5}">
  <dimension ref="A1:A2"/>
  <sheetViews>
    <sheetView workbookViewId="0"/>
  </sheetViews>
  <sheetFormatPr defaultRowHeight="15" x14ac:dyDescent="0.25"/>
  <cols>
    <col min="1" max="1" width="21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dimension ref="A1:R26"/>
  <sheetViews>
    <sheetView tabSelected="1" workbookViewId="0">
      <selection activeCell="I9" sqref="I9"/>
    </sheetView>
  </sheetViews>
  <sheetFormatPr defaultRowHeight="15" x14ac:dyDescent="0.25"/>
  <cols>
    <col min="1" max="1" width="11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2</v>
      </c>
      <c r="B1" s="2"/>
      <c r="C1" s="2"/>
      <c r="D1" s="2"/>
      <c r="E1" s="2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t="s">
        <v>16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17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18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19</v>
      </c>
      <c r="B5" s="3">
        <v>466800</v>
      </c>
      <c r="C5" s="9">
        <f>(NormalCost-GardnerCost)/NormalCost</f>
        <v>0.25636970010479648</v>
      </c>
      <c r="D5" t="s">
        <v>20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21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22</v>
      </c>
      <c r="B7" s="11">
        <f>NormalCost*(1+C7)</f>
        <v>753277.53599999996</v>
      </c>
      <c r="C7" s="12">
        <v>0.2</v>
      </c>
      <c r="D7" t="s">
        <v>23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24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25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26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27</v>
      </c>
      <c r="B11" s="10">
        <v>12</v>
      </c>
      <c r="C11" t="s">
        <v>28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29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30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31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32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33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34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35</v>
      </c>
      <c r="B20">
        <v>3</v>
      </c>
      <c r="C20" t="s">
        <v>28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36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37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38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39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40</v>
      </c>
      <c r="B26" s="23">
        <f>-B25/B24</f>
        <v>0.56531339910972078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Sheet2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2017-12-08T22:49:52Z</dcterms:modified>
</cp:coreProperties>
</file>