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<sst xmlns="http://schemas.openxmlformats.org/spreadsheetml/2006/main" count="14232" uniqueCount="3060">
  <si>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</si>
  <si>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</si>
  <si>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</si>
  <si>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</si>
  <si>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</si>
  <si>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</si>
  <si>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</si>
  <si>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</si>
  <si>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</si>
  <si>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</si>
  <si>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</si>
  <si>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</si>
  <si>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</si>
  <si>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</si>
  <si>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</si>
  <si>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</si>
  <si>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</si>
  <si>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</si>
  <si>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</si>
  <si>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</si>
  <si>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</si>
  <si>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</si>
  <si>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</si>
  <si>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</si>
  <si>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</si>
  <si>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</si>
  <si>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</si>
  <si>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</si>
  <si>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</si>
  <si>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</si>
  <si>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</si>
  <si>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</si>
  <si>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</si>
  <si>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</si>
  <si>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</si>
  <si>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</si>
  <si>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</si>
  <si>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</si>
  <si>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</si>
  <si>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</si>
  <si>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</si>
  <si>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</si>
  <si>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</si>
  <si>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</si>
  <si>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</si>
  <si>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</si>
  <si>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</si>
  <si>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</si>
  <si>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</si>
  <si>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</si>
  <si>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</si>
  <si>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</si>
  <si>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</si>
  <si>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</si>
  <si>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</si>
  <si>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</si>
  <si>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</si>
  <si>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</si>
  <si>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</si>
  <si>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</si>
  <si>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</si>
  <si>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</si>
  <si>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</si>
  <si>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</si>
  <si>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</si>
  <si>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</si>
  <si>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</si>
  <si>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</si>
  <si>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</si>
  <si>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</si>
  <si>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</si>
  <si>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</si>
  <si>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</si>
  <si>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</si>
  <si>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</si>
  <si>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</si>
  <si>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</si>
  <si>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</si>
  <si>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</si>
  <si>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</si>
  <si>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</si>
  <si>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</si>
  <si>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</si>
  <si>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</si>
  <si>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</si>
  <si>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</si>
  <si>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</si>
  <si>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</si>
  <si>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</si>
  <si>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</si>
  <si>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</si>
  <si>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</si>
  <si>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</si>
  <si>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</si>
  <si>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</si>
  <si>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</si>
  <si>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</si>
  <si>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</si>
  <si>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</si>
  <si>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</si>
  <si>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</si>
  <si>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</si>
  <si>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</si>
  <si>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</si>
  <si>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</si>
  <si>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</si>
  <si>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</si>
  <si>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</si>
  <si>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</si>
  <si>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</si>
  <si>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</si>
  <si>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</si>
  <si>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</si>
  <si>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</si>
  <si>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</si>
  <si>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</si>
  <si>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</si>
  <si>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</si>
  <si>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</si>
  <si>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</si>
  <si>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</si>
  <si>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</si>
  <si>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</si>
  <si>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</si>
  <si>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</si>
  <si>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</si>
  <si>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</si>
  <si>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</si>
  <si>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</si>
  <si>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</si>
  <si>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</si>
  <si>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</si>
  <si>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</si>
  <si>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</si>
  <si>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</si>
  <si>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</si>
  <si>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</si>
  <si>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</si>
  <si>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</si>
  <si>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</si>
  <si>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</si>
  <si>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</si>
  <si>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</si>
  <si>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</si>
  <si>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</si>
  <si>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</si>
  <si>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</si>
  <si>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</si>
  <si>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</si>
  <si>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</si>
  <si>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</si>
  <si>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</si>
  <si>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</si>
  <si>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</si>
  <si>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</si>
  <si>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</si>
  <si>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</si>
  <si>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</si>
  <si>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</si>
  <si>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</si>
  <si>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</si>
  <si>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</si>
  <si>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</si>
  <si>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</si>
  <si>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</si>
  <si>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</si>
  <si>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</si>
  <si>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</si>
  <si>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</si>
  <si>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</si>
  <si>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</si>
  <si>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</si>
  <si>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</si>
  <si>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</si>
  <si>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</si>
  <si>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</si>
  <si>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</si>
  <si>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</si>
  <si>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</si>
  <si>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</si>
  <si>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</si>
  <si>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</si>
  <si>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</si>
  <si>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</si>
  <si>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</si>
  <si>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</si>
  <si>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</si>
  <si>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</si>
  <si>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</si>
  <si>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</si>
  <si>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</si>
  <si>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</si>
  <si>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</si>
  <si>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</si>
  <si>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</si>
  <si>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</si>
  <si>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</si>
  <si>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</si>
  <si>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</si>
  <si>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</si>
  <si>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</si>
  <si>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</si>
  <si>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</si>
  <si>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</si>
  <si>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</si>
  <si>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</si>
  <si>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</si>
  <si>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</si>
  <si>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</si>
  <si>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</si>
  <si>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</si>
  <si>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</si>
  <si>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</si>
  <si>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</si>
  <si>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</si>
  <si>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</si>
  <si>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</si>
  <si>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</si>
  <si>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</si>
  <si>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</si>
  <si>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</si>
  <si>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</si>
  <si>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</si>
  <si>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</si>
  <si>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</si>
  <si>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</si>
  <si>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</si>
  <si>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</si>
  <si>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</si>
  <si>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</si>
  <si>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</si>
  <si>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</si>
  <si>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</si>
  <si>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</si>
  <si>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</si>
  <si>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</si>
  <si>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</si>
  <si>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</si>
  <si>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</si>
  <si>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</si>
  <si>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</si>
  <si>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</si>
  <si>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</si>
  <si>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</si>
  <si>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</si>
  <si>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</si>
  <si>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</si>
  <si>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</si>
  <si>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</si>
  <si>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</si>
  <si>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</si>
  <si>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</si>
  <si>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</si>
  <si>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</si>
  <si>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</si>
  <si>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</si>
  <si>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</si>
  <si>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</si>
  <si>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</si>
  <si>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</si>
  <si>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</si>
  <si>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</si>
  <si>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</si>
  <si>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</si>
  <si>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</si>
  <si>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</si>
  <si>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</si>
  <si>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</si>
  <si>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</si>
  <si>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</si>
  <si>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</si>
  <si>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</si>
  <si>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</si>
  <si>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</si>
  <si>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</si>
  <si>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</si>
  <si>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</si>
  <si>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</si>
  <si>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</si>
  <si>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</si>
  <si>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</si>
  <si>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</si>
  <si>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</si>
  <si>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</si>
  <si>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</si>
  <si>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</si>
  <si>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</si>
  <si>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</si>
  <si>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</si>
  <si>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</si>
  <si>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</si>
  <si>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</si>
  <si>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</si>
  <si>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</si>
  <si>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</si>
  <si>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</si>
  <si>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</si>
  <si>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</si>
  <si>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</si>
  <si>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</si>
  <si>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</si>
  <si>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</si>
  <si>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</si>
  <si>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</si>
  <si>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</si>
  <si>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</si>
  <si>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</si>
  <si>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</si>
  <si>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</si>
  <si>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</si>
  <si>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</si>
  <si>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</si>
  <si>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</si>
  <si>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</si>
  <si>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</si>
  <si>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</si>
  <si>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</si>
  <si>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</si>
  <si>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</si>
  <si>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</si>
  <si>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</si>
  <si>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</si>
  <si>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</si>
  <si>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</si>
  <si>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</si>
  <si>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</si>
  <si>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</si>
  <si>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</si>
  <si>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</si>
  <si>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</si>
  <si>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</si>
  <si>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</si>
  <si>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</si>
  <si>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</si>
  <si>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</si>
  <si>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</si>
  <si>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</si>
  <si>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</si>
  <si>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</si>
  <si>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</si>
  <si>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</si>
  <si>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</si>
  <si>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</si>
  <si>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</si>
  <si>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</si>
  <si>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</si>
  <si>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</si>
  <si>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</si>
  <si>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</si>
  <si>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</si>
  <si>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</si>
  <si>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</si>
  <si>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</si>
  <si>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</si>
  <si>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</si>
  <si>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</si>
  <si>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</si>
  <si>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</si>
  <si>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</si>
  <si>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</si>
  <si>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</si>
  <si>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</si>
  <si>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</si>
  <si>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</si>
  <si>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</si>
  <si>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</si>
  <si>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</si>
  <si>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</si>
  <si>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</si>
  <si>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</si>
  <si>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</si>
  <si>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</si>
  <si>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</si>
  <si>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</si>
  <si>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</si>
  <si>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</si>
  <si>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</si>
  <si>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</si>
  <si>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</si>
  <si>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</si>
  <si>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</si>
  <si>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</si>
  <si>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</si>
  <si>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</si>
  <si>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</si>
  <si>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</si>
  <si>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</si>
  <si>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</si>
  <si>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</si>
  <si>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</si>
  <si>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</si>
  <si>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</si>
  <si>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</si>
  <si>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</si>
  <si>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</si>
  <si>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</si>
  <si>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</si>
  <si>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</si>
  <si>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</si>
  <si>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</si>
  <si>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</si>
  <si>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</si>
  <si>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</si>
  <si>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</si>
  <si>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</si>
  <si>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</si>
  <si>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</si>
  <si>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</si>
  <si>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</si>
  <si>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</si>
  <si>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</si>
  <si>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</si>
  <si>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</si>
  <si>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</si>
  <si>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</si>
  <si>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</si>
  <si>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</si>
  <si>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</si>
  <si>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</si>
  <si>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</si>
  <si>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</si>
  <si>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</si>
  <si>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</si>
  <si>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</si>
  <si>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</si>
  <si>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</si>
  <si>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</si>
  <si>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</si>
  <si>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</si>
  <si>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</si>
  <si>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</si>
  <si>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</si>
  <si>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</si>
  <si>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</si>
  <si>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</si>
  <si>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</si>
  <si>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</si>
  <si>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</si>
  <si>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</si>
  <si>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</si>
  <si>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</si>
  <si>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</si>
  <si>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</si>
  <si>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</si>
  <si>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</si>
  <si>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</si>
  <si>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</si>
  <si>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</si>
  <si>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</si>
  <si>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</si>
  <si>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</si>
  <si>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</si>
  <si>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</si>
  <si>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</si>
  <si>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</si>
  <si>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</si>
  <si>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</si>
  <si>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</si>
  <si>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</si>
  <si>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</si>
  <si>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</si>
  <si>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</si>
  <si>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</si>
  <si>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</si>
  <si>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</si>
  <si>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</si>
  <si>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</si>
  <si>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</si>
  <si>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</si>
  <si>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</si>
  <si>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</si>
  <si>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</si>
  <si>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</si>
  <si>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</si>
  <si>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</si>
  <si>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</si>
  <si>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</si>
  <si>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</si>
  <si>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</si>
  <si>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</si>
  <si>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</si>
  <si>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</si>
  <si>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</si>
  <si>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</si>
  <si>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</si>
  <si>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</si>
  <si>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</si>
  <si>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</si>
  <si>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</si>
  <si>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</si>
  <si>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</si>
  <si>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</si>
  <si>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</si>
  <si>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</si>
  <si>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</si>
  <si>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</si>
  <si>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</si>
  <si>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</si>
  <si>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</si>
  <si>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</si>
  <si>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</si>
  <si>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</si>
  <si>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</si>
  <si>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</si>
  <si>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</si>
  <si>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</si>
  <si>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</si>
  <si>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</si>
  <si>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</si>
  <si>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</si>
  <si>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</si>
  <si>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</si>
  <si>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</si>
  <si>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</si>
  <si>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</si>
  <si>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</si>
  <si>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</si>
  <si>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</si>
  <si>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</si>
  <si>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</si>
  <si>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</si>
  <si>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</si>
  <si>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</si>
  <si>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</si>
  <si>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</si>
  <si>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</si>
  <si>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</si>
  <si>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</si>
  <si>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</si>
  <si>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</si>
  <si>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</si>
  <si>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</si>
  <si>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</si>
  <si>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</si>
  <si>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</si>
  <si>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</si>
  <si>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</si>
  <si>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</si>
  <si>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</si>
  <si>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</si>
  <si>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</si>
  <si>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</si>
  <si>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</si>
  <si>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</si>
  <si>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</si>
  <si>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</si>
  <si>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</si>
  <si>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</si>
  <si>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</si>
  <si>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</si>
  <si>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</si>
  <si>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</si>
  <si>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</si>
  <si>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</si>
  <si>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</si>
  <si>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</si>
  <si>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</si>
  <si>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</si>
  <si>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</si>
  <si>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</si>
  <si>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</si>
  <si>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</si>
  <si>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</si>
  <si>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</si>
  <si>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</si>
  <si>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</si>
  <si>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</si>
  <si>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</si>
  <si>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</si>
  <si>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</si>
  <si>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</si>
  <si>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</si>
  <si>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</si>
  <si>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</si>
  <si>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</si>
  <si>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</si>
  <si>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</si>
  <si>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</si>
  <si>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</si>
  <si>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</si>
  <si>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</si>
  <si>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</si>
  <si>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</si>
  <si>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</si>
  <si>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</si>
  <si>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</si>
  <si>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</si>
  <si>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</si>
  <si>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</si>
  <si>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</si>
  <si>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</si>
  <si>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</si>
  <si>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</si>
  <si>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</si>
  <si>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</si>
  <si>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</si>
  <si>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</si>
  <si>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</si>
  <si>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</si>
  <si>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</si>
  <si>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</si>
  <si>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</si>
  <si>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</si>
  <si>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</si>
  <si>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</si>
  <si>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</si>
  <si>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</si>
  <si>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</si>
  <si>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</si>
  <si>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</si>
  <si>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</si>
  <si>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</si>
  <si>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</si>
  <si>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</si>
  <si>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</si>
  <si>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</si>
  <si>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</si>
  <si>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</si>
  <si>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</si>
  <si>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</si>
  <si>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</si>
  <si>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</si>
  <si>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</si>
  <si>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</si>
  <si>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</si>
  <si>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</si>
  <si>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</si>
  <si>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</si>
  <si>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</si>
  <si>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</si>
  <si>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</si>
  <si>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</si>
  <si>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</si>
  <si>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</si>
  <si>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</si>
  <si>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</si>
  <si>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</si>
  <si>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</si>
  <si>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</si>
  <si>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</si>
  <si>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</si>
  <si>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</si>
  <si>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</si>
  <si>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</si>
  <si>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</si>
  <si>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</si>
  <si>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</si>
  <si>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</si>
  <si>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</si>
  <si>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</si>
  <si>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</si>
  <si>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</si>
  <si>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</si>
  <si>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</si>
  <si>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</si>
  <si>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</si>
  <si>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</si>
  <si>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</si>
  <si>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</si>
  <si>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</si>
  <si>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</si>
  <si>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</si>
  <si>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</si>
  <si>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</si>
  <si>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</si>
  <si>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</si>
  <si>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</si>
  <si>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</si>
  <si>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</si>
  <si>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</si>
  <si>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</si>
  <si>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</si>
  <si>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</si>
  <si>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</si>
  <si>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</si>
  <si>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</si>
  <si>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</si>
  <si>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</si>
  <si>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</si>
  <si>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</si>
  <si>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</si>
  <si>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</si>
  <si>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</si>
  <si>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</si>
  <si>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</si>
  <si>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</si>
  <si>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</si>
  <si>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</si>
  <si>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</si>
  <si>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</si>
  <si>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</si>
  <si>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</si>
  <si>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</si>
  <si>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</si>
  <si>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</si>
  <si>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</si>
  <si>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</si>
  <si>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</si>
  <si>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</si>
  <si>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</si>
  <si>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</si>
  <si>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</si>
  <si>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</si>
  <si>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</si>
  <si>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</si>
  <si>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</si>
  <si>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</si>
  <si>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</si>
  <si>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</si>
  <si>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</si>
  <si>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</si>
  <si>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</si>
  <si>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</si>
  <si>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</si>
  <si>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</si>
  <si>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</si>
  <si>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</si>
  <si>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</si>
  <si>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</si>
  <si>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</si>
  <si>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</si>
  <si>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</si>
  <si>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</si>
  <si>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</si>
  <si>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</si>
  <si>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</si>
  <si>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</si>
  <si>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</si>
  <si>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</si>
  <si>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</si>
  <si>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</si>
  <si>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</si>
  <si>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</si>
  <si>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</si>
  <si>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</si>
  <si>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</si>
  <si>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</si>
  <si>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</si>
  <si>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</si>
  <si>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</si>
  <si>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</si>
  <si>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</si>
  <si>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</si>
  <si>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</si>
  <si>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</si>
  <si>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</si>
  <si>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</si>
  <si>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</si>
  <si>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</si>
  <si>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</si>
  <si>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</si>
  <si>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</si>
  <si>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</si>
  <si>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</si>
  <si>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</si>
  <si>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</si>
  <si>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</si>
  <si>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</si>
  <si>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</si>
  <si>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</si>
  <si>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</si>
  <si>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</si>
  <si>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</si>
  <si>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</si>
  <si>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</si>
  <si>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</si>
  <si>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</si>
  <si>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</si>
  <si>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</si>
  <si>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</si>
  <si>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</si>
  <si>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</si>
  <si>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</si>
  <si>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</si>
  <si>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</si>
  <si>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</si>
  <si>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</si>
  <si>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</si>
  <si>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</si>
  <si>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</si>
  <si>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</si>
  <si>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</si>
  <si>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</si>
  <si>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</si>
  <si>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</si>
  <si>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</si>
  <si>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</si>
  <si>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</si>
  <si>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</si>
  <si>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</si>
  <si>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</si>
  <si>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</si>
  <si>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</si>
  <si>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</si>
  <si>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</si>
  <si>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</si>
  <si>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</si>
  <si>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</si>
  <si>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</si>
  <si>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</si>
  <si>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</si>
  <si>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</si>
  <si>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</si>
  <si>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</si>
  <si>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</si>
  <si>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</si>
  <si>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</si>
  <si>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</si>
  <si>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</si>
  <si>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</si>
  <si>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</si>
  <si>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</si>
  <si>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</si>
  <si>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</si>
  <si>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</si>
  <si>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</si>
  <si>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</si>
  <si>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</si>
  <si>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</si>
  <si>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</si>
  <si>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</si>
  <si>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</si>
  <si>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</si>
  <si>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</si>
  <si>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</si>
  <si>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</si>
  <si>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</si>
  <si>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</si>
  <si>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</si>
  <si>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</si>
  <si>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</si>
  <si>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</si>
  <si>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</si>
  <si>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</si>
  <si>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</si>
  <si>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</si>
  <si>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</si>
  <si>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</si>
  <si>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</si>
  <si>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</si>
  <si>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</si>
  <si>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</si>
  <si>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</si>
  <si>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</si>
  <si>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</si>
  <si>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</si>
  <si>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</si>
  <si>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</si>
  <si>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</si>
  <si>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</si>
  <si>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</si>
  <si>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</si>
  <si>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</si>
  <si>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</si>
  <si>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</si>
  <si>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</si>
  <si>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</si>
  <si>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</si>
  <si>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</si>
  <si>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</si>
  <si>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</si>
  <si>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</si>
  <si>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</si>
  <si>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</si>
  <si>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</si>
  <si>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</si>
  <si>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</si>
  <si>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</si>
  <si>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</si>
  <si>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</si>
  <si>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</si>
  <si>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</si>
  <si>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</si>
  <si>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</si>
  <si>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</si>
  <si>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</si>
  <si>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</si>
  <si>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</si>
  <si>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</si>
  <si>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</si>
  <si>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</si>
  <si>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</si>
  <si>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</si>
  <si>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</si>
  <si>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</si>
  <si>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</si>
  <si>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</si>
  <si>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</si>
  <si>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</si>
  <si>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</si>
  <si>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</si>
  <si>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</si>
  <si>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</si>
  <si>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</si>
  <si>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</si>
  <si>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</si>
  <si>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</si>
  <si>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</si>
  <si>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</si>
  <si>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</si>
  <si>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</si>
  <si>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</si>
  <si>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</si>
  <si>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</si>
  <si>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</si>
  <si>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</si>
  <si>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</si>
  <si>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</si>
  <si>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</si>
  <si>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</si>
  <si>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</si>
  <si>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</si>
  <si>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</si>
  <si>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</si>
  <si>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</si>
  <si>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</si>
  <si>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</si>
  <si>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</si>
  <si>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</si>
  <si>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</si>
  <si>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</si>
  <si>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</si>
  <si>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</si>
  <si>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</si>
  <si>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</si>
  <si>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</si>
  <si>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</si>
  <si>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</si>
  <si>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</si>
  <si>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</si>
  <si>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</si>
  <si>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</si>
  <si>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</si>
  <si>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</si>
  <si>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</si>
  <si>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</si>
  <si>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</si>
  <si>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</si>
  <si>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</si>
  <si>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</si>
  <si>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</si>
  <si>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</si>
  <si>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</si>
  <si>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</si>
  <si>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</si>
  <si>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</si>
  <si>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</si>
  <si>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</si>
  <si>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</si>
  <si>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</si>
  <si>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</si>
  <si>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</si>
  <si>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</si>
  <si>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</si>
  <si>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</si>
  <si>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</si>
  <si>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</si>
  <si>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</si>
  <si>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</si>
  <si>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</si>
  <si>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</si>
  <si>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</si>
  <si>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</si>
  <si>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</si>
  <si>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</si>
  <si>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</si>
  <si>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</si>
  <si>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</si>
  <si>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</si>
  <si>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</si>
  <si>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</si>
  <si>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</si>
  <si>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</si>
  <si>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</si>
  <si>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</si>
  <si>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</si>
  <si>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</si>
  <si>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</si>
  <si>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</si>
  <si>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</si>
  <si>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</si>
  <si>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</si>
  <si>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</si>
  <si>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</si>
  <si>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</si>
  <si>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</si>
  <si>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</si>
  <si>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</si>
  <si>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</si>
  <si>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</si>
  <si>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</si>
  <si>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</si>
  <si>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</si>
  <si>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</si>
  <si>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</si>
  <si>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</si>
  <si>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</si>
  <si>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</si>
  <si>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</si>
  <si>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</si>
  <si>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</si>
  <si>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</si>
  <si>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</si>
  <si>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</si>
  <si>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</si>
  <si>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</si>
  <si>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</si>
  <si>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</si>
  <si>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</si>
  <si>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</si>
  <si>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</si>
  <si>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</si>
  <si>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</si>
  <si>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</si>
  <si>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</si>
  <si>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</si>
  <si>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</si>
  <si>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</si>
  <si>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</si>
  <si>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</si>
  <si>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</si>
  <si>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</si>
  <si>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</si>
  <si>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</si>
  <si>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</si>
  <si>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</si>
  <si>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</si>
  <si>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</si>
  <si>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</si>
  <si>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</si>
  <si>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</si>
  <si>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</si>
  <si>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</si>
  <si>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</si>
  <si>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</si>
  <si>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</si>
  <si>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</si>
  <si>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</si>
  <si>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</si>
  <si>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</si>
  <si>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</si>
  <si>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</si>
  <si>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</si>
  <si>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</si>
  <si>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</si>
  <si>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</si>
  <si>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</si>
  <si>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</si>
  <si>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</si>
  <si>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</si>
  <si>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</si>
  <si>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</si>
  <si>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</si>
  <si>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</si>
  <si>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</si>
  <si>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</si>
  <si>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</si>
  <si>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</si>
  <si>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</si>
  <si>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</si>
  <si>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</si>
  <si>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</si>
  <si>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</si>
  <si>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</si>
  <si>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</si>
  <si>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</si>
  <si>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</si>
  <si>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</si>
  <si>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</si>
  <si>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</si>
  <si>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</si>
  <si>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</si>
  <si>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</si>
  <si>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</si>
  <si>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</si>
  <si>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</si>
  <si>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</si>
  <si>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</si>
  <si>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</si>
  <si>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</si>
  <si>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</si>
  <si>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</si>
  <si>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</si>
  <si>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</si>
  <si>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</si>
  <si>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</si>
  <si>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</si>
  <si>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</si>
  <si>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</si>
  <si>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</si>
  <si>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</si>
  <si>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</si>
  <si>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</si>
  <si>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</si>
  <si>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</si>
  <si>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</si>
  <si>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</si>
  <si>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</si>
  <si>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</si>
  <si>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</si>
  <si>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</si>
  <si>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</si>
  <si>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</si>
  <si>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</si>
  <si>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</si>
  <si>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</si>
  <si>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</si>
  <si>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</si>
  <si>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</si>
  <si>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</si>
  <si>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</si>
  <si>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</si>
  <si>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</si>
  <si>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</si>
  <si>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</si>
  <si>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</si>
  <si>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</si>
  <si>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</si>
  <si>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</si>
  <si>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</si>
  <si>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</si>
  <si>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</si>
  <si>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</si>
  <si>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</si>
  <si>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</si>
  <si>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</si>
  <si>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</si>
  <si>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</si>
  <si>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</si>
  <si>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</si>
  <si>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</si>
  <si>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</si>
  <si>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</si>
  <si>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</si>
  <si>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</si>
  <si>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</si>
  <si>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</si>
  <si>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</si>
  <si>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</si>
  <si>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</si>
  <si>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</si>
  <si>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</si>
  <si>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</si>
  <si>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</si>
  <si>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</si>
  <si>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</si>
  <si>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</si>
  <si>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</si>
  <si>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</si>
  <si>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</si>
  <si>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</si>
  <si>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</si>
  <si>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</si>
  <si>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</si>
  <si>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</si>
  <si>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</si>
  <si>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</si>
  <si>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</si>
  <si>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</si>
  <si>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</si>
  <si>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</si>
  <si>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</si>
  <si>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</si>
  <si>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</si>
  <si>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</si>
  <si>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</si>
  <si>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</si>
  <si>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</si>
  <si>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</si>
  <si>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</si>
  <si>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</si>
  <si>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</si>
  <si>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</si>
  <si>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</si>
  <si>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</si>
  <si>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</si>
  <si>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</si>
  <si>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</si>
  <si>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</si>
  <si>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</si>
  <si>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</si>
  <si>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</si>
  <si>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</si>
  <si>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</si>
  <si>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</si>
  <si>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</si>
  <si>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</si>
  <si>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</si>
  <si>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</si>
  <si>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</si>
  <si>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</si>
  <si>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</si>
  <si>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</si>
  <si>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</si>
  <si>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</si>
  <si>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</si>
  <si>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</si>
  <si>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</si>
  <si>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</si>
  <si>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</si>
  <si>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</si>
  <si>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</si>
  <si>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</si>
  <si>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</si>
  <si>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</si>
  <si>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</si>
  <si>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</si>
  <si>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</si>
  <si>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</si>
  <si>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</si>
  <si>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</si>
  <si>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</si>
  <si>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</si>
  <si>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</si>
  <si>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</si>
  <si>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</si>
  <si>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</si>
  <si>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</si>
  <si>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</si>
  <si>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</si>
  <si>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</si>
  <si>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</si>
  <si>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</si>
  <si>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</si>
  <si>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</si>
  <si>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</si>
  <si>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</si>
  <si>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</si>
  <si>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</si>
  <si>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</si>
  <si>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</si>
  <si>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</si>
  <si>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</si>
  <si>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</si>
  <si>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</si>
  <si>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</si>
  <si>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</si>
  <si>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</si>
  <si>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</si>
  <si>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</si>
  <si>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</si>
  <si>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</si>
  <si>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</si>
  <si>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</si>
  <si>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</si>
  <si>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</si>
  <si>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</si>
  <si>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</si>
  <si>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</si>
  <si>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</si>
  <si>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</si>
  <si>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</si>
  <si>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</si>
  <si>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</si>
  <si>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</si>
  <si>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</si>
  <si>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</si>
  <si>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</si>
  <si>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</si>
  <si>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</si>
  <si>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</si>
  <si>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</si>
  <si>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</si>
  <si>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</si>
  <si>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</si>
  <si>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</si>
  <si>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</si>
  <si>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</si>
  <si>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</si>
  <si>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</si>
  <si>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</si>
  <si>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</si>
  <si>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</si>
  <si>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</si>
  <si>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</si>
  <si>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</si>
  <si>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</si>
  <si>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</si>
  <si>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</si>
  <si>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</si>
  <si>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</si>
  <si>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</si>
  <si>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</si>
  <si>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</si>
  <si>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</si>
  <si>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</si>
  <si>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</si>
  <si>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</si>
  <si>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</si>
  <si>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</si>
  <si>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</si>
  <si>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</si>
  <si>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</si>
  <si>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</si>
  <si>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</si>
  <si>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</si>
  <si>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</si>
  <si>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</si>
  <si>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</si>
  <si>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</si>
  <si>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</si>
  <si>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</si>
  <si>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</si>
  <si>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</si>
  <si>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</si>
  <si>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</si>
  <si>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</si>
  <si>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</si>
  <si>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</si>
  <si>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</si>
  <si>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</si>
  <si>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</si>
  <si>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</si>
  <si>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</si>
  <si>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</si>
  <si>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</si>
  <si>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</si>
  <si>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</si>
  <si>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</si>
  <si>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</si>
  <si>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</si>
  <si>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</si>
  <si>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</si>
  <si>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</si>
  <si>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</si>
  <si>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</si>
  <si>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</si>
  <si>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</si>
  <si>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</si>
  <si>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</si>
  <si>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</si>
  <si>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</si>
  <si>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</si>
  <si>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</si>
  <si>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</si>
  <si>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</si>
  <si>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</si>
  <si>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</si>
  <si>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</si>
  <si>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</si>
  <si>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</si>
  <si>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</si>
  <si>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</si>
  <si>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</si>
  <si>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</si>
  <si>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</si>
  <si>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</si>
  <si>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</si>
  <si>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</si>
  <si>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</si>
  <si>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</si>
  <si>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</si>
  <si>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</si>
  <si>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</si>
  <si>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</si>
  <si>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</si>
  <si>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</si>
  <si>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</si>
  <si>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</si>
  <si>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</si>
  <si>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</si>
  <si>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</si>
  <si>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</si>
  <si>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</si>
  <si>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</si>
  <si>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</si>
  <si>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</si>
  <si>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</si>
  <si>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</si>
  <si>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</si>
  <si>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</si>
  <si>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</si>
  <si>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</si>
  <si>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</si>
  <si>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</si>
  <si>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</si>
  <si>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</si>
  <si>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</si>
  <si>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</si>
  <si>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</si>
  <si>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</si>
  <si>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</si>
  <si>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</si>
  <si>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</si>
  <si>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</si>
  <si>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</si>
  <si>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</si>
  <si>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</si>
  <si>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</si>
  <si>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</si>
  <si>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</si>
  <si>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</si>
  <si>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</si>
  <si>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</si>
  <si>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</si>
  <si>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</si>
  <si>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</si>
  <si>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</si>
  <si>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</si>
  <si>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</si>
  <si>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</si>
  <si>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</si>
  <si>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</si>
  <si>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</si>
  <si>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</si>
  <si>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</si>
  <si>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</si>
  <si>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</si>
  <si>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</si>
  <si>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</si>
  <si>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</si>
  <si>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</si>
  <si>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</si>
  <si>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</si>
  <si>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</si>
  <si>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</si>
  <si>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</si>
  <si>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</si>
  <si>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</si>
  <si>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</si>
  <si>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</si>
  <si>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</si>
  <si>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</si>
  <si>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</si>
  <si>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</si>
  <si>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</si>
  <si>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</si>
  <si>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</si>
  <si>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</si>
  <si>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</si>
  <si>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</si>
  <si>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</si>
  <si>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</si>
  <si>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</si>
  <si>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</si>
  <si>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</si>
  <si>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</si>
  <si>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</si>
  <si>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</si>
  <si>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</si>
  <si>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</si>
  <si>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</si>
  <si>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</si>
  <si>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</si>
  <si>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</si>
  <si>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</si>
  <si>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</si>
  <si>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</si>
  <si>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</si>
  <si>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</si>
  <si>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</si>
  <si>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</si>
  <si>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</si>
  <si>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</si>
  <si>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</si>
  <si>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</si>
  <si>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</si>
  <si>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</si>
  <si>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</si>
  <si>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</si>
  <si>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</si>
  <si>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</si>
  <si>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</si>
  <si>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</si>
  <si>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</si>
  <si>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</si>
  <si>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</si>
  <si>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</si>
  <si>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</si>
  <si>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</si>
  <si>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</si>
  <si>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</si>
  <si>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</si>
  <si>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</si>
  <si>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</si>
  <si>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</si>
  <si>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</si>
  <si>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</si>
  <si>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</si>
  <si>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</si>
  <si>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</si>
  <si>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</si>
  <si>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</si>
  <si>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</si>
  <si>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</si>
  <si>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</si>
  <si>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</si>
  <si>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</si>
  <si>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</si>
  <si>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</si>
  <si>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</si>
  <si>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</si>
  <si>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</si>
  <si>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</si>
  <si>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</si>
  <si>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</si>
  <si>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</si>
  <si>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</si>
  <si>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</si>
  <si>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</si>
  <si>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</si>
  <si>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</si>
  <si>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</si>
  <si>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</si>
  <si>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</si>
  <si>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</si>
  <si>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</si>
  <si>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</si>
  <si>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</si>
  <si>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</si>
  <si>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</si>
  <si>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</si>
  <si>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</si>
  <si>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</si>
  <si>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</si>
  <si>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</si>
  <si>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</si>
  <si>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</si>
  <si>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</si>
  <si>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</si>
  <si>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</si>
  <si>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</si>
  <si>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</si>
  <si>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</si>
  <si>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</si>
  <si>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</si>
  <si>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</si>
  <si>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</si>
  <si>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</si>
  <si>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</si>
  <si>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</si>
  <si>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</si>
  <si>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</si>
  <si>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</si>
  <si>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</si>
  <si>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</si>
  <si>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</si>
  <si>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</si>
  <si>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</si>
  <si>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</si>
  <si>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</si>
  <si>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</si>
  <si>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</si>
  <si>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</si>
  <si>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</si>
  <si>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</si>
  <si>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</si>
  <si>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</si>
  <si>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</si>
  <si>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</si>
  <si>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</si>
  <si>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</si>
  <si>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</si>
  <si>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</si>
  <si>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</si>
  <si>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</si>
  <si>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</si>
  <si>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</si>
  <si>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</si>
  <si>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</si>
  <si>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</si>
  <si>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</si>
  <si>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</si>
  <si>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</si>
  <si>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</si>
  <si>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</si>
  <si>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</si>
  <si>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</si>
  <si>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</si>
  <si>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</si>
  <si>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</si>
  <si>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</si>
  <si>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</si>
  <si>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</si>
  <si>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</si>
  <si>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</si>
  <si>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</si>
  <si>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</si>
  <si>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</si>
  <si>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</si>
  <si>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</si>
  <si>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</si>
  <si>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</si>
  <si>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</si>
  <si>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</si>
  <si>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</si>
  <si>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</si>
  <si>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</si>
  <si>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</si>
  <si>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</si>
  <si>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</si>
  <si>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</si>
  <si>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</si>
  <si>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</si>
  <si>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</si>
  <si>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</si>
  <si>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</si>
  <si>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</si>
  <si>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</si>
  <si>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</si>
  <si>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</si>
  <si>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</si>
  <si>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</si>
  <si>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</si>
  <si>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</si>
  <si>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</si>
  <si>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</si>
  <si>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</si>
  <si>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</si>
  <si>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</si>
  <si>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</si>
  <si>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</si>
  <si>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</si>
  <si>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</si>
  <si>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</si>
  <si>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</si>
  <si>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</si>
  <si>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</si>
  <si>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</si>
  <si>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</si>
  <si>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</si>
  <si>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</si>
  <si>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</si>
  <si>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</si>
  <si>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</si>
  <si>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</si>
  <si>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</si>
  <si>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</si>
  <si>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</si>
  <si>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</si>
  <si>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</si>
  <si>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</si>
  <si>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</si>
  <si>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</si>
  <si>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</si>
  <si>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</si>
  <si>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</si>
  <si>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</si>
  <si>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</si>
  <si>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</si>
  <si>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</si>
  <si>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</si>
  <si>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</si>
  <si>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</si>
  <si>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</si>
  <si>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</si>
  <si>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</si>
  <si>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</si>
  <si>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</si>
  <si>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</si>
  <si>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</si>
  <si>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</si>
  <si>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</si>
  <si>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</si>
  <si>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</si>
  <si>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</si>
  <si>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</si>
  <si>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</si>
  <si>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</si>
  <si>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</si>
  <si>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</si>
  <si>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</si>
  <si>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</si>
  <si>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</si>
  <si>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</si>
  <si>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</si>
  <si>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</si>
  <si>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</si>
  <si>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</si>
  <si>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</si>
  <si>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</si>
  <si>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</si>
  <si>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</si>
  <si>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</si>
  <si>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</si>
  <si>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</si>
  <si>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</si>
  <si>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</si>
  <si>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</si>
  <si>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</si>
  <si>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</si>
  <si>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</si>
  <si>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</si>
  <si>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</si>
  <si>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</si>
  <si>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</si>
  <si>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</si>
  <si>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</si>
  <si>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</si>
  <si>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</si>
  <si>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</si>
  <si>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</si>
  <si>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</si>
  <si>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</si>
  <si>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</si>
  <si>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</si>
  <si>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</si>
  <si>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</si>
  <si>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</si>
  <si>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</si>
  <si>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</si>
  <si>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</si>
  <si>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</si>
  <si>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</si>
  <si>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</si>
  <si>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</si>
  <si>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</si>
  <si>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</si>
  <si>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</si>
  <si>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</si>
  <si>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</si>
  <si>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</si>
  <si>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</si>
  <si>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</si>
  <si>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</si>
  <si>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</si>
  <si>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</si>
  <si>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</si>
  <si>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</si>
  <si>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</si>
  <si>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</si>
  <si>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</si>
  <si>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</si>
  <si>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</si>
  <si>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</si>
  <si>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</si>
  <si>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</si>
  <si>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</si>
  <si>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</si>
  <si>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</si>
  <si>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</si>
  <si>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</si>
  <si>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</si>
  <si>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</si>
  <si>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</si>
  <si>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</si>
  <si>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</si>
  <si>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</si>
  <si>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</si>
  <si>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</si>
  <si>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</si>
  <si>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</si>
  <si>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</si>
  <si>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</si>
  <si>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</si>
  <si>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</si>
  <si>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</si>
  <si>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</si>
  <si>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</si>
  <si>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</si>
  <si>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</si>
  <si>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</si>
  <si>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</si>
  <si>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</si>
  <si>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</si>
  <si>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</si>
  <si>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</si>
  <si>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</si>
  <si>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</si>
  <si>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</si>
  <si>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</si>
  <si>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</si>
  <si>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</si>
  <si>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</si>
  <si>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</si>
  <si>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</si>
  <si>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</si>
  <si>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</si>
  <si>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</si>
  <si>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</si>
  <si>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</si>
  <si>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</si>
  <si>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</si>
  <si>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</si>
  <si>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</si>
  <si>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</si>
  <si>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</si>
  <si>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</si>
  <si>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</si>
  <si>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</si>
  <si>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</si>
  <si>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</si>
  <si>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</si>
  <si>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</si>
  <si>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</si>
  <si>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</si>
  <si>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</si>
  <si>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</si>
  <si>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</si>
  <si>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</si>
  <si>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</si>
  <si>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</si>
  <si>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</si>
  <si>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</si>
  <si>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</si>
  <si>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</si>
  <si>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</si>
  <si>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</si>
  <si>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</si>
  <si>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</si>
  <si>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</si>
  <si>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</si>
  <si>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</si>
  <si>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</si>
  <si>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</si>
  <si>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</si>
  <si>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</si>
  <si>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</si>
  <si>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</si>
  <si>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</si>
  <si>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</si>
  <si>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</si>
  <si>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</si>
  <si>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</si>
  <si>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</si>
  <si>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</si>
  <si>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</si>
  <si>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</si>
  <si>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</si>
  <si>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</si>
  <si>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</si>
  <si>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</si>
  <si>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</si>
  <si>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</si>
  <si>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</si>
  <si>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</si>
  <si>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</si>
  <si>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</si>
  <si>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</si>
  <si>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</si>
  <si>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</si>
  <si>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</si>
  <si>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</si>
  <si>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</si>
  <si>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</si>
  <si>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</si>
  <si>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</si>
  <si>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</si>
  <si>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</si>
  <si>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</si>
  <si>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</si>
  <si>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</si>
  <si>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</si>
  <si>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</si>
  <si>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</si>
  <si>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</si>
  <si>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</si>
  <si>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</si>
  <si>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</si>
  <si>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</si>
  <si>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</si>
  <si>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</si>
  <si>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</si>
  <si>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</si>
  <si>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</si>
  <si>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</si>
  <si>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</si>
  <si>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</si>
  <si>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</si>
  <si>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</si>
  <si>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</si>
  <si>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</si>
  <si>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</si>
  <si>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</si>
  <si>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</si>
  <si>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</si>
  <si>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</si>
  <si>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</si>
  <si>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</si>
  <si>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</si>
  <si>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</si>
  <si>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</si>
  <si>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</si>
  <si>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</si>
  <si>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</si>
  <si>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</si>
  <si>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</si>
  <si>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</si>
  <si>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</si>
  <si>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</si>
  <si>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</si>
  <si>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</si>
  <si>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</si>
  <si>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</si>
  <si>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</si>
  <si>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</si>
  <si>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</si>
  <si>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</si>
  <si>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</si>
  <si>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</si>
  <si>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</si>
  <si>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</si>
  <si>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</si>
  <si>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</si>
  <si>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</si>
  <si>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</si>
  <si>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</si>
  <si>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</si>
  <si>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</si>
  <si>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</si>
  <si>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</si>
  <si>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</si>
  <si>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</si>
  <si>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</si>
  <si>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</si>
  <si>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</si>
  <si>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</si>
  <si>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</si>
  <si>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</si>
  <si>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</si>
  <si>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</si>
  <si>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</si>
  <si>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</si>
  <si>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</si>
  <si>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</si>
  <si>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</si>
  <si>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</si>
  <si>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</si>
  <si>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</si>
  <si>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</si>
  <si>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</si>
  <si>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</si>
  <si>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</si>
  <si>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</si>
  <si>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</si>
  <si>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</si>
  <si>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</si>
  <si>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</si>
  <si>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</si>
  <si>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</si>
  <si>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</si>
  <si>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</si>
  <si>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</si>
  <si>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</si>
  <si>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</si>
  <si>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</si>
  <si>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</si>
  <si>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</si>
  <si>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</si>
  <si>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</si>
  <si>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</si>
  <si>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</si>
  <si>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</si>
  <si>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</si>
  <si>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</si>
  <si>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</si>
  <si>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</si>
  <si>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</si>
  <si>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</si>
  <si>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</si>
  <si>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</si>
  <si>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</si>
  <si>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</si>
  <si>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</si>
  <si>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</si>
  <si>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</si>
  <si>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</si>
  <si>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</si>
  <si>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</si>
  <si>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</si>
  <si>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</si>
  <si>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</si>
  <si>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</si>
  <si>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</si>
  <si>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</si>
  <si>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</si>
  <si>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</si>
  <si>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</si>
  <si>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</si>
  <si>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</si>
  <si>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</si>
  <si>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</si>
  <si>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</si>
  <si>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</si>
  <si>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</si>
  <si>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</si>
  <si>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</si>
  <si>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</si>
  <si>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</si>
  <si>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</si>
  <si>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</si>
  <si>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</si>
  <si>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</si>
  <si>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</si>
  <si>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</si>
  <si>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</si>
  <si>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</si>
  <si>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</si>
  <si>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</si>
  <si>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</si>
  <si>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</si>
  <si>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</si>
  <si>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</si>
  <si>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</si>
  <si>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</si>
  <si>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</si>
  <si>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</si>
  <si>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</si>
  <si>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</si>
  <si>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</si>
  <si>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</si>
  <si>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</si>
  <si>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</si>
  <si>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</si>
  <si>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</si>
  <si>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</si>
  <si>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</si>
  <si>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</si>
  <si>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</si>
  <si>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</si>
  <si>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</si>
  <si>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</si>
  <si>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</si>
  <si>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</si>
  <si>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</si>
  <si>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</si>
  <si>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</si>
  <si>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</si>
  <si>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</si>
  <si>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</si>
  <si>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</si>
  <si>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</si>
  <si>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</si>
  <si>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</si>
  <si>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</si>
  <si>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</si>
  <si>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</si>
  <si>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</si>
  <si>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</si>
  <si>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</si>
  <si>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</si>
  <si>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</si>
  <si>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</si>
  <si>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</si>
  <si>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</si>
  <si>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</si>
  <si>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</si>
  <si>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</si>
  <si>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</si>
  <si>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</si>
  <si>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</si>
  <si>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</si>
  <si>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</si>
  <si>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</si>
  <si>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</si>
  <si>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</si>
  <si>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</si>
  <si>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</si>
  <si>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</si>
  <si>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</si>
  <si>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</si>
  <si>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</si>
  <si>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</si>
  <si>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</si>
  <si>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</si>
  <si>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</si>
  <si>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</si>
  <si>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</si>
  <si>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</si>
  <si>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</si>
  <si>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</si>
  <si>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</si>
  <si>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</si>
  <si>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</si>
  <si>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</si>
  <si>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</si>
  <si>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</si>
  <si>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</si>
  <si>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</si>
  <si>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</si>
  <si>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</si>
  <si>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</si>
  <si>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</si>
  <si>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</si>
  <si>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</si>
  <si>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</si>
  <si>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</si>
  <si>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</si>
  <si>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</si>
  <si>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</si>
  <si>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</si>
  <si>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</si>
  <si>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</si>
  <si>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</si>
  <si>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</si>
  <si>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</si>
  <si>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</si>
  <si>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</si>
  <si>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</si>
  <si>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</si>
  <si>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</si>
  <si>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</si>
  <si>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</si>
  <si>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</si>
  <si>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</si>
  <si>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</si>
  <si>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</si>
  <si>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</si>
  <si>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</si>
  <si>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</si>
  <si>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</si>
  <si>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</si>
  <si>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</si>
  <si>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</si>
  <si>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</si>
  <si>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</si>
  <si>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</si>
  <si>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</si>
  <si>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</si>
  <si>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</si>
  <si>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</si>
  <si>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</si>
  <si>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</si>
  <si>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</si>
  <si>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</si>
  <si>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</si>
  <si>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</si>
  <si>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</si>
  <si>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</si>
  <si>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</si>
  <si>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</si>
  <si>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</si>
  <si>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</si>
  <si>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</si>
  <si>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</si>
  <si>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</si>
  <si>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</si>
  <si>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</si>
  <si>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</si>
  <si>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</si>
  <si>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</si>
  <si>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</si>
  <si>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</si>
  <si>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</si>
  <si>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</si>
  <si>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</si>
  <si>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</si>
  <si>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</si>
  <si>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</si>
  <si>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</si>
  <si>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</si>
  <si>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</si>
  <si>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</si>
  <si>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</si>
  <si>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</si>
  <si>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</si>
  <si>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</si>
  <si>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</si>
  <si>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</si>
  <si>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</si>
  <si>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</si>
  <si>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</si>
  <si>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</si>
  <si>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</si>
  <si>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</si>
  <si>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</si>
  <si>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</si>
  <si>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</si>
  <si>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</si>
  <si>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</si>
  <si>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</si>
  <si>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</si>
  <si>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</si>
  <si>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</si>
  <si>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</si>
  <si>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</si>
  <si>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</si>
  <si>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</si>
  <si>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</si>
  <si>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</si>
  <si>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</si>
  <si>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</si>
  <si>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</si>
  <si>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</si>
  <si>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</si>
  <si>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</si>
  <si>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</si>
  <si>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</si>
  <si>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</si>
  <si>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</si>
  <si>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</si>
  <si>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</si>
  <si>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</si>
  <si>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</si>
  <si>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</si>
  <si>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</si>
  <si>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</si>
  <si>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</si>
  <si>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</si>
  <si>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</si>
  <si>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</si>
  <si>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</si>
  <si>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</si>
  <si>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</si>
  <si>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</si>
  <si>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</si>
  <si>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</si>
  <si>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</si>
  <si>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</si>
  <si>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</si>
  <si>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</si>
  <si>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</si>
  <si>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</si>
  <si>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</si>
  <si>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</si>
  <si>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</si>
  <si>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</si>
  <si>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</si>
  <si>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</si>
  <si>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</si>
  <si>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</si>
  <si>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</si>
  <si>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</si>
  <si>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</si>
  <si>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</si>
  <si>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</si>
  <si>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</si>
  <si>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</si>
  <si>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</si>
  <si>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</si>
  <si>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</si>
  <si>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</si>
  <si>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</si>
  <si>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</si>
  <si>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</si>
  <si>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</si>
  <si>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</si>
  <si>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</si>
  <si>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</si>
  <si>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</si>
  <si>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</si>
  <si>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</si>
  <si>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</si>
  <si>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</si>
  <si>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</si>
  <si>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</si>
  <si>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</si>
  <si>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</si>
  <si>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</si>
  <si>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</si>
  <si>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</si>
  <si>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</si>
  <si>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</si>
  <si>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</si>
  <si>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</si>
  <si>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</si>
  <si>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</si>
  <si>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</si>
  <si>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</si>
  <si>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</si>
  <si>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</si>
  <si>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</si>
  <si>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</si>
  <si>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</si>
  <si>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</si>
  <si>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</si>
  <si>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</si>
  <si>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</si>
  <si>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</si>
  <si>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</si>
  <si>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</si>
  <si>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</si>
  <si>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</si>
  <si>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</si>
  <si>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</si>
  <si>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</si>
  <si>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</si>
  <si>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</si>
  <si>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</si>
  <si>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</si>
  <si>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</si>
  <si>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</si>
  <si>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</si>
  <si>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</si>
  <si>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</si>
  <si>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</si>
  <si>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</si>
  <si>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</si>
  <si>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</si>
  <si>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</si>
  <si>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</si>
  <si>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</si>
  <si>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</si>
  <si>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</si>
  <si>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</si>
  <si>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</si>
  <si>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</si>
  <si>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</si>
  <si>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</si>
  <si>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</si>
  <si>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</si>
  <si>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</si>
  <si>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</si>
  <si>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</si>
  <si>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</si>
  <si>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</si>
  <si>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</si>
  <si>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</si>
  <si>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</si>
  <si>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</si>
  <si>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</si>
  <si>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</si>
  <si>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</si>
  <si>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</si>
  <si>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</si>
  <si>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</si>
  <si>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</si>
  <si>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</si>
  <si>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</si>
  <si>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</si>
  <si>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</si>
  <si>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</si>
  <si>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</si>
  <si>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</si>
  <si>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</si>
  <si>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</si>
  <si>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</si>
  <si>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</si>
  <si>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</si>
  <si>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</si>
  <si>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</si>
  <si>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</si>
  <si>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</si>
  <si>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</si>
  <si>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</si>
  <si>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</si>
  <si>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</si>
  <si>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</si>
  <si>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</si>
  <si>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</si>
  <si>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</si>
  <si>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</si>
  <si>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</si>
  <si>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</si>
  <si>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</si>
  <si>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</si>
  <si>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</si>
  <si>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</si>
  <si>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</si>
  <si>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</si>
  <si>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</si>
  <si>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</si>
  <si>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</si>
  <si>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</si>
  <si>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</si>
  <si>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</si>
  <si>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</si>
  <si>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</si>
  <si>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</si>
  <si>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</si>
  <si>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</si>
  <si>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</si>
  <si>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</si>
  <si>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</si>
  <si>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</si>
  <si>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</si>
  <si>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</si>
  <si>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</si>
  <si>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</si>
  <si>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</si>
  <si>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</si>
  <si>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</si>
  <si>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</si>
  <si>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</si>
  <si>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</si>
  <si>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</si>
  <si>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</si>
  <si>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</si>
  <si>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</si>
  <si>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</si>
  <si>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</si>
  <si>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</si>
  <si>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</si>
  <si>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</si>
  <si>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</si>
  <si>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</si>
  <si>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</si>
  <si>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</si>
  <si>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</si>
  <si>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</si>
  <si>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</si>
  <si>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</si>
  <si>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</si>
  <si>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</si>
  <si>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</si>
  <si>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</si>
  <si>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</si>
  <si>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</si>
  <si>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</si>
  <si>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</si>
  <si>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</si>
  <si>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</si>
  <si>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</si>
  <si>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</si>
  <si>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</si>
  <si>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</si>
  <si>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</si>
  <si>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</si>
  <si>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</si>
  <si>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</si>
  <si>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</si>
  <si>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</si>
  <si>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</si>
  <si>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</si>
  <si>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</si>
  <si>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</si>
  <si>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</si>
  <si>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</si>
  <si>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</si>
  <si>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</si>
  <si>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</si>
  <si>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</si>
  <si>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</si>
  <si>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</si>
  <si>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</si>
  <si>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</si>
  <si>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</si>
  <si>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</si>
  <si>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</si>
  <si>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</si>
  <si>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</si>
  <si>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</si>
  <si>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</si>
  <si>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</si>
  <si>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</si>
  <si>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</si>
  <si>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</si>
  <si>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</si>
  <si>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</si>
  <si>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</si>
  <si>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</si>
  <si>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</si>
  <si>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</si>
  <si>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</si>
  <si>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</si>
  <si>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</si>
  <si>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</si>
  <si>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</si>
  <si>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</si>
  <si>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</si>
  <si>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</si>
  <si>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</si>
  <si>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</si>
  <si>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</si>
  <si>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</si>
  <si>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</si>
  <si>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</si>
  <si>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</si>
  <si>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</si>
  <si>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</si>
  <si>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</si>
  <si>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</si>
  <si>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</si>
  <si>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</si>
  <si>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</si>
  <si>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</si>
  <si>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</si>
  <si>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</si>
  <si>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</si>
  <si>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</si>
  <si>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</si>
  <si>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</si>
  <si>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</si>
  <si>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</si>
  <si>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</si>
  <si>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</si>
  <si>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</si>
  <si>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</si>
  <si>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</si>
  <si>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</si>
  <si>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</si>
  <si>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</si>
  <si>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</si>
  <si>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</si>
  <si>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</si>
  <si>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</si>
  <si>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</si>
  <si>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</si>
  <si>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</si>
  <si>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</si>
  <si>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</si>
  <si>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</si>
  <si>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</si>
  <si>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</si>
  <si>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</si>
  <si>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</si>
  <si>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</si>
  <si>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</si>
  <si>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</si>
  <si>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</si>
  <si>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</si>
  <si>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</si>
  <si>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</si>
  <si>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</si>
  <si>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</si>
  <si>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</si>
  <si>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</si>
  <si>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</si>
  <si>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</si>
  <si>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</si>
  <si>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</si>
  <si>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</si>
  <si>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</si>
  <si>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</si>
  <si>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</si>
  <si>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</si>
  <si>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</si>
  <si>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</si>
  <si>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</si>
  <si>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</si>
  <si>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</si>
  <si>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</si>
  <si>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</si>
  <si>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</si>
  <si>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</si>
  <si>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</si>
  <si>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</si>
  <si>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</si>
  <si>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</si>
  <si>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</si>
  <si>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</si>
  <si>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</si>
  <si>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</si>
  <si>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</si>
  <si>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</si>
  <si>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</si>
  <si>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</si>
  <si>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</si>
  <si>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</si>
  <si>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</si>
  <si>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</si>
  <si>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</si>
  <si>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</si>
  <si>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</si>
  <si>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</si>
  <si>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</si>
  <si>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</si>
  <si>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</si>
  <si>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</si>
  <si>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</si>
  <si>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</si>
  <si>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</si>
  <si>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</si>
  <si>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</si>
  <si>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</si>
  <si>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</si>
  <si>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</si>
  <si>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</si>
  <si>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</si>
  <si>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</si>
  <si>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</si>
  <si>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</si>
  <si>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</si>
  <si>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</si>
  <si>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</si>
  <si>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</si>
  <si>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</si>
  <si>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</si>
  <si>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</si>
  <si>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</si>
  <si>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</si>
  <si>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</si>
  <si>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</si>
  <si>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</si>
  <si>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</si>
  <si>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</si>
  <si>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</si>
  <si>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</si>
  <si>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</si>
  <si>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</si>
  <si>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</si>
  <si>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</si>
  <si>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</si>
  <si>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</si>
  <si>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</si>
  <si>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</si>
  <si>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</si>
  <si>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</si>
  <si>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</si>
  <si>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</si>
  <si>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</si>
  <si>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</si>
  <si>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</si>
  <si>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</si>
  <si>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</si>
  <si>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</si>
  <si>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</si>
  <si>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</si>
  <si>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</si>
  <si>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</si>
  <si>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</si>
  <si>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</si>
  <si>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</si>
  <si>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</si>
  <si>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</si>
  <si>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</si>
  <si>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</si>
  <si>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</si>
  <si>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</si>
  <si>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</si>
  <si>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</si>
  <si>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</si>
  <si>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</si>
  <si>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</si>
  <si>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</si>
  <si>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</si>
  <si>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</si>
  <si>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</si>
  <si>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</si>
  <si>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</si>
  <si>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</si>
  <si>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</si>
  <si>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</si>
  <si>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</si>
  <si>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</si>
  <si>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</si>
  <si>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</si>
  <si>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</si>
  <si>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</si>
  <si>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</si>
  <si>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</si>
  <si>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</si>
  <si>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</si>
  <si>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</si>
  <si>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</si>
  <si>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</si>
  <si>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</si>
  <si>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</si>
  <si>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</si>
  <si>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</si>
  <si>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</si>
  <si>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</si>
  <si>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</si>
  <si>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</si>
  <si>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</si>
  <si>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</si>
  <si>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</si>
  <si>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</si>
  <si>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</si>
  <si>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</si>
  <si>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</si>
  <si>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</si>
  <si>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</si>
  <si>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</si>
  <si>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</si>
  <si>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</si>
  <si>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</si>
  <si>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</si>
  <si>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</si>
  <si>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</si>
  <si>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</si>
  <si>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</si>
  <si>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</si>
  <si>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</si>
  <si>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</si>
  <si>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</si>
  <si>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</si>
  <si>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</si>
  <si>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</si>
  <si>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</si>
  <si>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</si>
  <si>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</si>
  <si>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</si>
  <si>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</si>
  <si>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</si>
  <si>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</si>
  <si>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</si>
  <si>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</si>
  <si>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</si>
  <si>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</si>
  <si>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</si>
  <si>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</si>
  <si>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</si>
  <si>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</si>
  <si>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</si>
  <si>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</si>
  <si>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</si>
  <si>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</si>
  <si>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</si>
  <si>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</si>
  <si>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</si>
  <si>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</si>
  <si>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</si>
  <si>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</si>
  <si>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</si>
  <si>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</si>
  <si>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</si>
  <si>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</si>
  <si>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</si>
  <si>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</si>
  <si>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</si>
  <si>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</si>
  <si>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</si>
  <si>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</si>
  <si>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</si>
  <si>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</si>
  <si>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</si>
  <si>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</si>
  <si>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</si>
  <si>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</si>
  <si>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</si>
  <si>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</si>
  <si>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</si>
  <si>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</si>
  <si>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</si>
  <si>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</si>
  <si>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</si>
  <si>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</si>
  <si>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</si>
  <si>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</si>
  <si>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</si>
  <si>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</si>
  <si>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</si>
  <si>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</si>
  <si>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</si>
  <si>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</si>
  <si>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</si>
  <si>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</si>
  <si>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</si>
  <si>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</si>
  <si>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</si>
  <si>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</si>
  <si>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</si>
  <si>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</si>
  <si>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</si>
  <si>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</si>
  <si>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</si>
  <si>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</si>
  <si>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</si>
  <si>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</si>
  <si>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</si>
  <si>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</si>
  <si>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</si>
  <si>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</si>
  <si>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</si>
  <si>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</si>
  <si>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</si>
  <si>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</si>
  <si>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</si>
  <si>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</si>
  <si>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</si>
  <si>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</si>
  <si>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</si>
  <si>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</si>
  <si>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</si>
  <si>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</si>
  <si>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</si>
  <si>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</si>
  <si>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</si>
  <si>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</si>
  <si>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</si>
  <si>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</si>
  <si>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</si>
  <si>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</si>
  <si>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</si>
  <si>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</si>
  <si>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</si>
  <si>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</si>
  <si>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</si>
  <si>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</si>
  <si>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</si>
  <si>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</si>
  <si>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</si>
  <si>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</si>
  <si>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</si>
  <si>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</si>
  <si>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</si>
  <si>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</si>
  <si>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</si>
  <si>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</si>
  <si>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</si>
  <si>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</si>
  <si>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</si>
  <si>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</si>
  <si>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</si>
  <si>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</si>
  <si>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</si>
  <si>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</si>
  <si>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</si>
  <si>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</si>
  <si>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</si>
  <si>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</si>
  <si>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</si>
  <si>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</si>
  <si>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</si>
  <si>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</si>
  <si>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</si>
  <si>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</si>
  <si>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</si>
  <si>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</si>
  <si>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</si>
  <si>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</si>
  <si>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</si>
  <si>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</si>
  <si>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</si>
  <si>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</si>
  <si>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</si>
  <si>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</si>
  <si>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</si>
  <si>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</si>
  <si>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</si>
  <si>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</si>
  <si>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</si>
  <si>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</si>
  <si>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</si>
  <si>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</si>
  <si>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</si>
  <si>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</si>
  <si>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</si>
  <si>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</si>
  <si>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</si>
  <si>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</si>
  <si>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</si>
  <si>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</si>
  <si>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</si>
  <si>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</si>
  <si>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</si>
  <si>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</si>
  <si>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</si>
  <si>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</si>
  <si>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</si>
  <si>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</si>
  <si>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</si>
  <si>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</si>
  <si>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</si>
  <si>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</si>
  <si>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</si>
  <si>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</si>
  <si>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</si>
  <si>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</si>
  <si>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</si>
  <si>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</si>
  <si>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</si>
  <si>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</si>
  <si>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</si>
  <si>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</si>
  <si>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</si>
  <si>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</si>
  <si>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</si>
  <si>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</si>
  <si>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</si>
  <si>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</si>
  <si>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</si>
  <si>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</si>
  <si>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</si>
  <si>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</si>
  <si>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</si>
  <si>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</si>
  <si>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</si>
  <si>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</si>
  <si>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</si>
  <si>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</si>
  <si>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</si>
  <si>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</si>
  <si>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</si>
  <si>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</si>
  <si>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</si>
  <si>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</si>
  <si>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</si>
  <si>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</si>
  <si>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</si>
  <si>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</si>
  <si>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</si>
  <si>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</si>
  <si>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</si>
  <si>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</si>
  <si>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</si>
  <si>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</si>
  <si>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</si>
  <si>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</si>
  <si>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</si>
  <si>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</si>
  <si>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</si>
  <si>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</si>
  <si>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</si>
  <si>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</si>
  <si>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</si>
  <si>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</si>
  <si>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</si>
  <si>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23-12-2019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</si>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</sst>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A2858" colorId="64" zoomScale="80" zoomScaleNormal="80" zoomScalePageLayoutView="100" workbookViewId="0">
      <selection pane="topLeft" activeCell="B2889" activeCellId="0" sqref="B2889"/>
    </sheetView>
  </sheetViews>
  <sheetFormatPr defaultColWidth="8.5859375" defaultRowHeight="16.1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3"/>
    <col collapsed="false" customWidth="true" hidden="false" outlineLevel="0" max="11" min="11" style="9" width="51.58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2565.069132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1356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2399.209132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657.5356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2870.5645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657.5356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4</v>
      </c>
      <c r="M2812" s="48" t="n">
        <v>29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SUM(I2813:I2988)</f>
        <v>171.843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 t="s">
        <v>7</v>
      </c>
      <c r="I2883" s="106" t="n">
        <f aca="false">IF(H2883="W",F2883*G2883-F2883,(IF(H2883="L",-F2883)))</f>
        <v>-20</v>
      </c>
      <c r="K2883" s="23"/>
      <c r="L2883" s="48"/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 t="s">
        <v>7</v>
      </c>
      <c r="I2884" s="106" t="n">
        <f aca="false">IF(H2884="W",F2884*G2884-F2884,(IF(H2884="L",-F2884)))</f>
        <v>-25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 t="s">
        <v>7</v>
      </c>
      <c r="I2885" s="106" t="n">
        <f aca="false">IF(H2885="W",F2885*G2885-F2885,(IF(H2885="L",-F2885)))</f>
        <v>-17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 t="s">
        <v>5</v>
      </c>
      <c r="I2886" s="106" t="n">
        <f aca="false">IF(H2886="W",F2886*G2886-F2886,(IF(H2886="L",-F2886)))</f>
        <v>27.34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 t="s">
        <v>5</v>
      </c>
      <c r="I2887" s="106" t="n">
        <f aca="false">IF(H2887="W",F2887*G2887-F2887,(IF(H2887="L",-F2887)))</f>
        <v>11.886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 t="s">
        <v>5</v>
      </c>
      <c r="I2888" s="106" t="n">
        <f aca="false">IF(H2888="W",F2888*G2888-F2888,(IF(H2888="L",-F2888)))</f>
        <v>25.62</v>
      </c>
      <c r="K2888" s="23"/>
      <c r="L2888" s="48"/>
      <c r="M2888" s="48"/>
      <c r="N2888" s="49"/>
      <c r="O2888" s="91"/>
      <c r="P2888" s="92"/>
      <c r="Q2888" s="92"/>
    </row>
    <row r="2889" customFormat="false" ht="16.85" hidden="false" customHeight="false" outlineLevel="0" collapsed="false">
      <c r="A2889" s="69" t="s">
        <v>2879</v>
      </c>
      <c r="B2889" s="90"/>
      <c r="C2889" s="91"/>
      <c r="D2889" s="90"/>
      <c r="E2889" s="43"/>
      <c r="F2889" s="54"/>
      <c r="G2889" s="45"/>
      <c r="H2889" s="96"/>
      <c r="I2889" s="106" t="n">
        <f aca="false">IF(H2889="W",F2889*G2889-F2889,(IF(H2889="L",-F2889)))</f>
        <v>0</v>
      </c>
      <c r="K2889" s="23"/>
      <c r="L2889" s="48" t="s">
        <v>2763</v>
      </c>
      <c r="M2889" s="48" t="s">
        <v>2628</v>
      </c>
      <c r="N2889" s="49"/>
      <c r="O2889" s="91"/>
      <c r="P2889" s="92"/>
      <c r="Q2889" s="92"/>
    </row>
    <row r="2890" customFormat="false" ht="16.85" hidden="false" customHeight="false" outlineLevel="0" collapsed="false">
      <c r="A2890" s="69"/>
      <c r="B2890" s="90"/>
      <c r="C2890" s="91"/>
      <c r="D2890" s="90"/>
      <c r="E2890" s="43"/>
      <c r="F2890" s="54"/>
      <c r="G2890" s="45"/>
      <c r="H2890" s="96"/>
      <c r="I2890" s="106" t="n">
        <f aca="false">IF(H2890="W",F2890*G2890-F2890,(IF(H2890="L",-F2890)))</f>
        <v>0</v>
      </c>
      <c r="K2890" s="23"/>
      <c r="L2890" s="48" t="s">
        <v>2631</v>
      </c>
      <c r="M2890" s="48" t="s">
        <v>2631</v>
      </c>
      <c r="N2890" s="49"/>
      <c r="O2890" s="91"/>
      <c r="P2890" s="92"/>
      <c r="Q2890" s="92"/>
    </row>
    <row r="2891" customFormat="false" ht="16.85" hidden="false" customHeight="false" outlineLevel="0" collapsed="false">
      <c r="A2891" s="69"/>
      <c r="B2891" s="90"/>
      <c r="C2891" s="91"/>
      <c r="D2891" s="90"/>
      <c r="E2891" s="43"/>
      <c r="F2891" s="54"/>
      <c r="G2891" s="45"/>
      <c r="H2891" s="96"/>
      <c r="I2891" s="106" t="n">
        <f aca="false">IF(H2891="W",F2891*G2891-F2891,(IF(H2891="L",-F2891)))</f>
        <v>0</v>
      </c>
      <c r="K2891" s="23"/>
      <c r="L2891" s="48" t="s">
        <v>2763</v>
      </c>
      <c r="M2891" s="48" t="s">
        <v>2628</v>
      </c>
      <c r="N2891" s="49"/>
      <c r="O2891" s="91"/>
      <c r="P2891" s="92"/>
      <c r="Q2891" s="92"/>
    </row>
    <row r="2892" customFormat="false" ht="16.85" hidden="false" customHeight="false" outlineLevel="0" collapsed="false">
      <c r="A2892" s="69"/>
      <c r="B2892" s="90"/>
      <c r="C2892" s="91"/>
      <c r="D2892" s="90"/>
      <c r="E2892" s="43"/>
      <c r="F2892" s="54"/>
      <c r="G2892" s="45"/>
      <c r="H2892" s="96"/>
      <c r="I2892" s="106" t="n">
        <f aca="false">IF(H2892="W",F2892*G2892-F2892,(IF(H2892="L",-F2892)))</f>
        <v>0</v>
      </c>
      <c r="K2892" s="23"/>
      <c r="L2892" s="48" t="s">
        <v>2631</v>
      </c>
      <c r="M2892" s="48" t="s">
        <v>2631</v>
      </c>
      <c r="N2892" s="107"/>
      <c r="O2892" s="91"/>
      <c r="P2892" s="92"/>
      <c r="Q2892" s="92"/>
    </row>
    <row r="2893" customFormat="false" ht="16.85" hidden="false" customHeight="false" outlineLevel="0" collapsed="false">
      <c r="A2893" s="69"/>
      <c r="B2893" s="90"/>
      <c r="C2893" s="91"/>
      <c r="D2893" s="90"/>
      <c r="E2893" s="43"/>
      <c r="F2893" s="54"/>
      <c r="G2893" s="45"/>
      <c r="H2893" s="96"/>
      <c r="I2893" s="106" t="n">
        <f aca="false">IF(H2893="W",F2893*G2893-F2893,(IF(H2893="L",-F2893)))</f>
        <v>0</v>
      </c>
      <c r="K2893" s="23"/>
      <c r="L2893" s="48" t="n">
        <v>0</v>
      </c>
      <c r="M2893" s="48" t="n">
        <v>0</v>
      </c>
      <c r="N2893" s="49"/>
      <c r="O2893" s="91"/>
      <c r="P2893" s="92"/>
      <c r="Q2893" s="92"/>
    </row>
    <row r="2894" customFormat="false" ht="16.85" hidden="false" customHeight="false" outlineLevel="0" collapsed="false">
      <c r="A2894" s="69"/>
      <c r="B2894" s="90"/>
      <c r="C2894" s="91"/>
      <c r="D2894" s="90"/>
      <c r="E2894" s="43"/>
      <c r="F2894" s="54"/>
      <c r="G2894" s="45"/>
      <c r="H2894" s="96"/>
      <c r="I2894" s="106" t="n">
        <f aca="false">IF(H2894="W",F2894*G2894-F2894,(IF(H2894="L",-F2894)))</f>
        <v>0</v>
      </c>
      <c r="K2894" s="23"/>
      <c r="L2894" s="48" t="s">
        <v>2829</v>
      </c>
      <c r="M2894" s="48" t="s">
        <v>9</v>
      </c>
      <c r="N2894" s="49" t="n">
        <f aca="false">SUM(I2889:I3100)</f>
        <v>0</v>
      </c>
      <c r="O2894" s="91"/>
      <c r="P2894" s="92"/>
      <c r="Q2894" s="92"/>
    </row>
    <row r="2895" customFormat="false" ht="16.85" hidden="false" customHeight="false" outlineLevel="0" collapsed="false">
      <c r="A2895" s="69"/>
      <c r="B2895" s="90"/>
      <c r="C2895" s="91"/>
      <c r="D2895" s="90"/>
      <c r="E2895" s="43"/>
      <c r="F2895" s="54"/>
      <c r="G2895" s="45"/>
      <c r="H2895" s="96"/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85" hidden="false" customHeight="false" outlineLevel="0" collapsed="false">
      <c r="A2896" s="69"/>
      <c r="B2896" s="90"/>
      <c r="C2896" s="91"/>
      <c r="D2896" s="90"/>
      <c r="E2896" s="43"/>
      <c r="F2896" s="54"/>
      <c r="G2896" s="45"/>
      <c r="H2896" s="96"/>
      <c r="I2896" s="106" t="n">
        <f aca="false">IF(H2896="W",F2896*G2896-F2896,(IF(H2896="L",-F2896)))</f>
        <v>0</v>
      </c>
      <c r="K2896" s="23"/>
      <c r="L2896" s="48"/>
      <c r="M2896" s="48"/>
      <c r="N2896" s="49"/>
      <c r="O2896" s="91"/>
      <c r="P2896" s="92"/>
      <c r="Q2896" s="92"/>
    </row>
    <row r="2897" customFormat="false" ht="16.85" hidden="false" customHeight="false" outlineLevel="0" collapsed="false">
      <c r="A2897" s="69"/>
      <c r="B2897" s="90"/>
      <c r="C2897" s="91"/>
      <c r="D2897" s="90"/>
      <c r="E2897" s="43"/>
      <c r="F2897" s="54"/>
      <c r="G2897" s="45"/>
      <c r="H2897" s="96"/>
      <c r="I2897" s="106" t="n">
        <f aca="false">IF(H2897="W",F2897*G2897-F2897,(IF(H2897="L",-F2897)))</f>
        <v>0</v>
      </c>
      <c r="K2897" s="23"/>
      <c r="L2897" s="48"/>
      <c r="M2897" s="48"/>
      <c r="N2897" s="49"/>
      <c r="O2897" s="91"/>
      <c r="P2897" s="92"/>
      <c r="Q2897" s="92"/>
    </row>
    <row r="2898" customFormat="false" ht="16.85" hidden="false" customHeight="false" outlineLevel="0" collapsed="false">
      <c r="A2898" s="69"/>
      <c r="B2898" s="90"/>
      <c r="C2898" s="91"/>
      <c r="D2898" s="90"/>
      <c r="E2898" s="43"/>
      <c r="F2898" s="54"/>
      <c r="G2898" s="45"/>
      <c r="H2898" s="96"/>
      <c r="I2898" s="106" t="n">
        <f aca="false">IF(H2898="W",F2898*G2898-F2898,(IF(H2898="L",-F2898)))</f>
        <v>0</v>
      </c>
      <c r="K2898" s="23"/>
      <c r="L2898" s="48"/>
      <c r="M2898" s="48"/>
      <c r="N2898" s="49"/>
      <c r="O2898" s="91"/>
      <c r="P2898" s="92"/>
      <c r="Q2898" s="92"/>
    </row>
    <row r="2899" customFormat="false" ht="16.85" hidden="false" customHeight="false" outlineLevel="0" collapsed="false">
      <c r="A2899" s="69"/>
      <c r="B2899" s="90"/>
      <c r="C2899" s="91"/>
      <c r="D2899" s="90"/>
      <c r="E2899" s="43"/>
      <c r="F2899" s="54"/>
      <c r="G2899" s="45"/>
      <c r="H2899" s="96"/>
      <c r="I2899" s="106" t="n">
        <f aca="false">IF(H2899="W",F2899*G2899-F2899,(IF(H2899="L",-F2899)))</f>
        <v>0</v>
      </c>
      <c r="K2899" s="23"/>
      <c r="L2899" s="48"/>
      <c r="M2899" s="48"/>
      <c r="N2899" s="49"/>
      <c r="O2899" s="91"/>
      <c r="P2899" s="92"/>
      <c r="Q2899" s="92"/>
    </row>
    <row r="2900" customFormat="false" ht="16.85" hidden="false" customHeight="false" outlineLevel="0" collapsed="false">
      <c r="A2900" s="69"/>
      <c r="B2900" s="90"/>
      <c r="C2900" s="91"/>
      <c r="D2900" s="90"/>
      <c r="E2900" s="43"/>
      <c r="F2900" s="54"/>
      <c r="G2900" s="45"/>
      <c r="H2900" s="96"/>
      <c r="I2900" s="106" t="n">
        <f aca="false">IF(H2900="W",F2900*G2900-F2900,(IF(H2900="L",-F2900)))</f>
        <v>0</v>
      </c>
      <c r="K2900" s="23"/>
      <c r="L2900" s="48"/>
      <c r="M2900" s="48"/>
      <c r="N2900" s="49"/>
      <c r="O2900" s="91"/>
      <c r="P2900" s="92"/>
      <c r="Q2900" s="92"/>
    </row>
    <row r="2901" customFormat="false" ht="16.85" hidden="false" customHeight="false" outlineLevel="0" collapsed="false">
      <c r="A2901" s="69"/>
      <c r="B2901" s="90"/>
      <c r="C2901" s="91"/>
      <c r="D2901" s="90"/>
      <c r="E2901" s="43"/>
      <c r="F2901" s="54"/>
      <c r="G2901" s="45"/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6.85" hidden="false" customHeight="false" outlineLevel="0" collapsed="false">
      <c r="A2902" s="69"/>
      <c r="B2902" s="90"/>
      <c r="C2902" s="91"/>
      <c r="D2902" s="90"/>
      <c r="E2902" s="43"/>
      <c r="F2902" s="54"/>
      <c r="G2902" s="45"/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6.85" hidden="false" customHeight="false" outlineLevel="0" collapsed="false">
      <c r="A2903" s="69"/>
      <c r="B2903" s="90"/>
      <c r="C2903" s="91"/>
      <c r="D2903" s="90"/>
      <c r="E2903" s="43"/>
      <c r="F2903" s="54"/>
      <c r="G2903" s="45"/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6.85" hidden="false" customHeight="false" outlineLevel="0" collapsed="false">
      <c r="A2904" s="69"/>
      <c r="B2904" s="90"/>
      <c r="C2904" s="91"/>
      <c r="D2904" s="90"/>
      <c r="E2904" s="43"/>
      <c r="F2904" s="54"/>
      <c r="G2904" s="45"/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6.85" hidden="false" customHeight="false" outlineLevel="0" collapsed="false">
      <c r="A2905" s="69"/>
      <c r="B2905" s="90"/>
      <c r="C2905" s="91"/>
      <c r="D2905" s="90"/>
      <c r="E2905" s="43"/>
      <c r="F2905" s="54"/>
      <c r="G2905" s="45"/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85" hidden="false" customHeight="false" outlineLevel="0" collapsed="false">
      <c r="A2906" s="69"/>
      <c r="B2906" s="90"/>
      <c r="C2906" s="91"/>
      <c r="D2906" s="90"/>
      <c r="E2906" s="43"/>
      <c r="F2906" s="54"/>
      <c r="G2906" s="45"/>
      <c r="H2906" s="96"/>
      <c r="I2906" s="106" t="n">
        <f aca="false">IF(H2906="W",F2906*G2906-F2906,(IF(H2906="L",-F2906)))</f>
        <v>0</v>
      </c>
      <c r="K2906" s="23"/>
      <c r="L2906" s="48"/>
      <c r="M2906" s="48"/>
      <c r="N2906" s="49"/>
      <c r="O2906" s="91"/>
      <c r="P2906" s="92"/>
      <c r="Q2906" s="92"/>
    </row>
    <row r="2907" customFormat="false" ht="16.85" hidden="false" customHeight="false" outlineLevel="0" collapsed="false">
      <c r="A2907" s="69"/>
      <c r="B2907" s="90"/>
      <c r="C2907" s="91"/>
      <c r="D2907" s="90"/>
      <c r="E2907" s="43"/>
      <c r="F2907" s="54"/>
      <c r="G2907" s="45"/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6.85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85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85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85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85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6.85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6.85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6.85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6.85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6.85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6.85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6.85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6.85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6.85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6.85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6.85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6.85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6.85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6.85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6.85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6.85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6.85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85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85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85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85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true" showOutlineSymbols="true" defaultGridColor="true" view="normal" topLeftCell="A346" colorId="64" zoomScale="80" zoomScaleNormal="80" zoomScalePageLayoutView="100" workbookViewId="0">
      <selection pane="topLeft" activeCell="I385" activeCellId="0" sqref="I385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" width="24.57"/>
    <col collapsed="false" customWidth="true" hidden="false" outlineLevel="0" max="3" min="3" style="123" width="14.28"/>
    <col collapsed="false" customWidth="true" hidden="false" outlineLevel="0" max="4" min="4" style="124" width="10.85"/>
    <col collapsed="false" customWidth="true" hidden="false" outlineLevel="0" max="5" min="5" style="125" width="12.29"/>
    <col collapsed="false" customWidth="true" hidden="false" outlineLevel="0" max="6" min="6" style="12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7"/>
      <c r="B1" s="127"/>
      <c r="C1" s="128"/>
      <c r="D1" s="129"/>
      <c r="E1" s="127"/>
      <c r="F1" s="130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17.85" hidden="false" customHeight="false" outlineLevel="0" collapsed="false">
      <c r="A2" s="127"/>
      <c r="B2" s="127"/>
      <c r="C2" s="128"/>
      <c r="D2" s="129"/>
      <c r="E2" s="127"/>
      <c r="F2" s="130"/>
      <c r="G2" s="127"/>
      <c r="H2" s="127"/>
      <c r="I2" s="127" t="s">
        <v>9</v>
      </c>
      <c r="J2" s="127" t="n">
        <f aca="false">SUM(F1:F1500)</f>
        <v>591.4222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customFormat="false" ht="17.35" hidden="false" customHeight="false" outlineLevel="0" collapsed="false">
      <c r="A3" s="127"/>
      <c r="B3" s="127"/>
      <c r="C3" s="128"/>
      <c r="D3" s="129"/>
      <c r="E3" s="127"/>
      <c r="F3" s="13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7.35" hidden="false" customHeight="false" outlineLevel="0" collapsed="false">
      <c r="A4" s="127"/>
      <c r="B4" s="127"/>
      <c r="C4" s="128"/>
      <c r="D4" s="129"/>
      <c r="E4" s="127"/>
      <c r="F4" s="130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7.85" hidden="false" customHeight="false" outlineLevel="0" collapsed="false">
      <c r="A5" s="127" t="s">
        <v>10</v>
      </c>
      <c r="B5" s="127" t="s">
        <v>14</v>
      </c>
      <c r="C5" s="128" t="s">
        <v>17</v>
      </c>
      <c r="D5" s="129" t="s">
        <v>18</v>
      </c>
      <c r="E5" s="127" t="s">
        <v>19</v>
      </c>
      <c r="F5" s="130" t="s">
        <v>20</v>
      </c>
      <c r="G5" s="127" t="s">
        <v>2880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customFormat="false" ht="17.85" hidden="false" customHeight="false" outlineLevel="0" collapsed="false">
      <c r="A6" s="127" t="s">
        <v>12</v>
      </c>
      <c r="B6" s="127"/>
      <c r="C6" s="128"/>
      <c r="D6" s="129"/>
      <c r="E6" s="127"/>
      <c r="F6" s="130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7.85" hidden="false" customHeight="false" outlineLevel="0" collapsed="false">
      <c r="A7" s="127"/>
      <c r="B7" s="127" t="s">
        <v>68</v>
      </c>
      <c r="C7" s="128" t="n">
        <v>0.15</v>
      </c>
      <c r="D7" s="129" t="n">
        <v>2</v>
      </c>
      <c r="E7" s="127" t="s">
        <v>5</v>
      </c>
      <c r="F7" s="130" t="n">
        <f aca="false">IF(E7="W",C7*D7-C7,(IF(E7="L",-C7)))</f>
        <v>0.15</v>
      </c>
      <c r="G7" s="127" t="s">
        <v>2881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customFormat="false" ht="17.85" hidden="false" customHeight="false" outlineLevel="0" collapsed="false">
      <c r="A8" s="127"/>
      <c r="B8" s="127" t="s">
        <v>68</v>
      </c>
      <c r="C8" s="128" t="n">
        <v>3.06</v>
      </c>
      <c r="D8" s="129" t="n">
        <v>2</v>
      </c>
      <c r="E8" s="127" t="s">
        <v>5</v>
      </c>
      <c r="F8" s="130" t="n">
        <f aca="false">IF(E8="W",C8*D8-C8,(IF(E8="L",-C8)))</f>
        <v>3.06</v>
      </c>
      <c r="G8" s="127" t="s">
        <v>2882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customFormat="false" ht="17.85" hidden="false" customHeight="false" outlineLevel="0" collapsed="false">
      <c r="A9" s="127"/>
      <c r="B9" s="127" t="s">
        <v>2883</v>
      </c>
      <c r="C9" s="128" t="n">
        <v>1</v>
      </c>
      <c r="D9" s="129" t="n">
        <v>2</v>
      </c>
      <c r="E9" s="127" t="s">
        <v>7</v>
      </c>
      <c r="F9" s="130" t="n">
        <f aca="false">IF(E9="W",C9*D9-C9,(IF(E9="L",-C9)))</f>
        <v>-1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7.85" hidden="false" customHeight="false" outlineLevel="0" collapsed="false">
      <c r="A10" s="127"/>
      <c r="B10" s="127" t="s">
        <v>68</v>
      </c>
      <c r="C10" s="128" t="n">
        <v>0</v>
      </c>
      <c r="D10" s="129"/>
      <c r="E10" s="127"/>
      <c r="F10" s="130" t="n">
        <f aca="false">IF(E10="W",C10*D10-C10,(IF(E10="L",-C10)))</f>
        <v>0</v>
      </c>
      <c r="G10" s="127" t="s">
        <v>2884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7.85" hidden="false" customHeight="false" outlineLevel="0" collapsed="false">
      <c r="A11" s="127"/>
      <c r="B11" s="127" t="s">
        <v>2885</v>
      </c>
      <c r="C11" s="128" t="n">
        <v>20</v>
      </c>
      <c r="D11" s="129" t="n">
        <v>2</v>
      </c>
      <c r="E11" s="127" t="s">
        <v>7</v>
      </c>
      <c r="F11" s="130" t="n">
        <f aca="false">IF(E11="W",C11*D11-C11,(IF(E11="L",-C11)))</f>
        <v>-20</v>
      </c>
      <c r="G11" s="127" t="s">
        <v>2886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7.85" hidden="false" customHeight="false" outlineLevel="0" collapsed="false">
      <c r="A12" s="127"/>
      <c r="B12" s="127" t="s">
        <v>2885</v>
      </c>
      <c r="C12" s="128" t="n">
        <v>19.16</v>
      </c>
      <c r="D12" s="129" t="n">
        <v>2</v>
      </c>
      <c r="E12" s="127" t="s">
        <v>5</v>
      </c>
      <c r="F12" s="130" t="n">
        <f aca="false">IF(E12="W",C12*D12-C12,(IF(E12="L",-C12)))</f>
        <v>19.16</v>
      </c>
      <c r="G12" s="127" t="s">
        <v>2886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7.85" hidden="false" customHeight="false" outlineLevel="0" collapsed="false">
      <c r="A13" s="127"/>
      <c r="B13" s="127" t="s">
        <v>2885</v>
      </c>
      <c r="C13" s="128" t="n">
        <v>0.8</v>
      </c>
      <c r="D13" s="129" t="n">
        <v>2</v>
      </c>
      <c r="E13" s="127" t="s">
        <v>5</v>
      </c>
      <c r="F13" s="130" t="n">
        <f aca="false">IF(E13="W",C13*D13-C13,(IF(E13="L",-C13)))</f>
        <v>0.8</v>
      </c>
      <c r="G13" s="127" t="s">
        <v>2887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7.85" hidden="false" customHeight="false" outlineLevel="0" collapsed="false">
      <c r="A14" s="127"/>
      <c r="B14" s="127" t="s">
        <v>2888</v>
      </c>
      <c r="C14" s="128" t="n">
        <v>12.5</v>
      </c>
      <c r="D14" s="129" t="n">
        <v>2</v>
      </c>
      <c r="E14" s="127" t="s">
        <v>7</v>
      </c>
      <c r="F14" s="130" t="n">
        <f aca="false">IF(E14="W",C14*D14-C14,(IF(E14="L",-C14)))</f>
        <v>-12.5</v>
      </c>
      <c r="G14" s="127" t="s">
        <v>2889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7.85" hidden="false" customHeight="false" outlineLevel="0" collapsed="false">
      <c r="A15" s="127"/>
      <c r="B15" s="127" t="s">
        <v>2888</v>
      </c>
      <c r="C15" s="128" t="n">
        <v>12.38</v>
      </c>
      <c r="D15" s="129" t="n">
        <v>2</v>
      </c>
      <c r="E15" s="127" t="s">
        <v>5</v>
      </c>
      <c r="F15" s="130" t="n">
        <f aca="false">IF(E15="W",C15*D15-C15,(IF(E15="L",-C15)))</f>
        <v>12.38</v>
      </c>
      <c r="G15" s="127" t="s">
        <v>2889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7.85" hidden="false" customHeight="false" outlineLevel="0" collapsed="false">
      <c r="A16" s="127"/>
      <c r="B16" s="127" t="s">
        <v>2890</v>
      </c>
      <c r="C16" s="128" t="n">
        <v>7.5</v>
      </c>
      <c r="D16" s="129" t="n">
        <v>2</v>
      </c>
      <c r="E16" s="127" t="s">
        <v>7</v>
      </c>
      <c r="F16" s="130" t="n">
        <f aca="false">IF(E16="W",C16*D16-C16,(IF(E16="L",-C16)))</f>
        <v>-7.5</v>
      </c>
      <c r="G16" s="127" t="s">
        <v>2889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7.85" hidden="false" customHeight="false" outlineLevel="0" collapsed="false">
      <c r="A17" s="127"/>
      <c r="B17" s="127" t="s">
        <v>2890</v>
      </c>
      <c r="C17" s="128" t="n">
        <v>3.64</v>
      </c>
      <c r="D17" s="129" t="n">
        <v>2</v>
      </c>
      <c r="E17" s="127" t="s">
        <v>5</v>
      </c>
      <c r="F17" s="130" t="n">
        <f aca="false">IF(E17="W",C17*D17-C17,(IF(E17="L",-C17)))</f>
        <v>3.64</v>
      </c>
      <c r="G17" s="127" t="s">
        <v>2889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7.85" hidden="false" customHeight="false" outlineLevel="0" collapsed="false">
      <c r="A18" s="127"/>
      <c r="B18" s="127" t="s">
        <v>2891</v>
      </c>
      <c r="C18" s="128" t="n">
        <v>10</v>
      </c>
      <c r="D18" s="129" t="n">
        <v>2</v>
      </c>
      <c r="E18" s="127" t="s">
        <v>7</v>
      </c>
      <c r="F18" s="130" t="n">
        <f aca="false">IF(E18="W",C18*D18-C18,(IF(E18="L",-C18)))</f>
        <v>-10</v>
      </c>
      <c r="G18" s="127" t="s">
        <v>2881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7.85" hidden="false" customHeight="false" outlineLevel="0" collapsed="false">
      <c r="A19" s="127"/>
      <c r="B19" s="127" t="s">
        <v>2891</v>
      </c>
      <c r="C19" s="128" t="n">
        <v>5.8</v>
      </c>
      <c r="D19" s="129" t="n">
        <v>2</v>
      </c>
      <c r="E19" s="127" t="s">
        <v>5</v>
      </c>
      <c r="F19" s="130" t="n">
        <f aca="false">IF(E19="W",C19*D19-C19,(IF(E19="L",-C19)))</f>
        <v>5.8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7.85" hidden="false" customHeight="false" outlineLevel="0" collapsed="false">
      <c r="A20" s="127"/>
      <c r="B20" s="127" t="s">
        <v>68</v>
      </c>
      <c r="C20" s="128" t="n">
        <v>9.7</v>
      </c>
      <c r="D20" s="129" t="n">
        <v>2</v>
      </c>
      <c r="E20" s="127" t="s">
        <v>7</v>
      </c>
      <c r="F20" s="130" t="n">
        <f aca="false">IF(E20="W",C20*D20-C20,(IF(E20="L",-C20)))</f>
        <v>-9.7</v>
      </c>
      <c r="G20" s="127" t="s">
        <v>2892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7.85" hidden="false" customHeight="false" outlineLevel="0" collapsed="false">
      <c r="A21" s="127"/>
      <c r="B21" s="127" t="s">
        <v>68</v>
      </c>
      <c r="C21" s="128" t="n">
        <v>20</v>
      </c>
      <c r="D21" s="129" t="n">
        <v>2</v>
      </c>
      <c r="E21" s="127" t="s">
        <v>7</v>
      </c>
      <c r="F21" s="130" t="n">
        <f aca="false">IF(E21="W",C21*D21-C21,(IF(E21="L",-C21)))</f>
        <v>-20</v>
      </c>
      <c r="G21" s="127" t="s">
        <v>2893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7.85" hidden="false" customHeight="false" outlineLevel="0" collapsed="false">
      <c r="A22" s="127"/>
      <c r="B22" s="127" t="s">
        <v>68</v>
      </c>
      <c r="C22" s="128" t="n">
        <v>9.36</v>
      </c>
      <c r="D22" s="129" t="n">
        <v>2</v>
      </c>
      <c r="E22" s="127" t="s">
        <v>5</v>
      </c>
      <c r="F22" s="130" t="n">
        <f aca="false">IF(E22="W",C22*D22-C22,(IF(E22="L",-C22)))</f>
        <v>9.36</v>
      </c>
      <c r="G22" s="127" t="s">
        <v>2893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7.85" hidden="false" customHeight="false" outlineLevel="0" collapsed="false">
      <c r="A23" s="127"/>
      <c r="B23" s="127" t="s">
        <v>68</v>
      </c>
      <c r="C23" s="128" t="n">
        <v>2.94</v>
      </c>
      <c r="D23" s="129" t="n">
        <v>2</v>
      </c>
      <c r="E23" s="127" t="s">
        <v>7</v>
      </c>
      <c r="F23" s="130" t="n">
        <f aca="false">IF(E23="W",C23*D23-C23,(IF(E23="L",-C23)))</f>
        <v>-2.94</v>
      </c>
      <c r="G23" s="127" t="s">
        <v>2893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customFormat="false" ht="17.85" hidden="false" customHeight="false" outlineLevel="0" collapsed="false">
      <c r="A24" s="127"/>
      <c r="B24" s="127" t="s">
        <v>2894</v>
      </c>
      <c r="C24" s="128" t="n">
        <v>20</v>
      </c>
      <c r="D24" s="129" t="n">
        <v>2</v>
      </c>
      <c r="E24" s="127" t="s">
        <v>7</v>
      </c>
      <c r="F24" s="130" t="n">
        <f aca="false">IF(E24="W",C24*D24-C24,(IF(E24="L",-C24)))</f>
        <v>-20</v>
      </c>
      <c r="G24" s="127" t="s">
        <v>2882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7.85" hidden="false" customHeight="false" outlineLevel="0" collapsed="false">
      <c r="A25" s="127"/>
      <c r="B25" s="127" t="s">
        <v>68</v>
      </c>
      <c r="C25" s="128" t="n">
        <v>11.77</v>
      </c>
      <c r="D25" s="129" t="n">
        <v>2</v>
      </c>
      <c r="E25" s="127" t="s">
        <v>5</v>
      </c>
      <c r="F25" s="130" t="n">
        <f aca="false">IF(E25="W",C25*D25-C25,(IF(E25="L",-C25)))</f>
        <v>11.77</v>
      </c>
      <c r="G25" s="127" t="s">
        <v>2882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7.85" hidden="false" customHeight="false" outlineLevel="0" collapsed="false">
      <c r="A26" s="127"/>
      <c r="B26" s="127" t="s">
        <v>68</v>
      </c>
      <c r="C26" s="128" t="n">
        <v>20</v>
      </c>
      <c r="D26" s="129" t="n">
        <v>2</v>
      </c>
      <c r="E26" s="127" t="s">
        <v>7</v>
      </c>
      <c r="F26" s="130" t="n">
        <f aca="false">IF(E26="W",C26*D26-C26,(IF(E26="L",-C26)))</f>
        <v>-20</v>
      </c>
      <c r="G26" s="127" t="s">
        <v>2882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customFormat="false" ht="17.85" hidden="false" customHeight="false" outlineLevel="0" collapsed="false">
      <c r="A27" s="127"/>
      <c r="B27" s="127" t="s">
        <v>68</v>
      </c>
      <c r="C27" s="128" t="n">
        <v>7.08</v>
      </c>
      <c r="D27" s="129" t="n">
        <v>2</v>
      </c>
      <c r="E27" s="127" t="s">
        <v>5</v>
      </c>
      <c r="F27" s="130" t="n">
        <f aca="false">IF(E27="W",C27*D27-C27,(IF(E27="L",-C27)))</f>
        <v>7.08</v>
      </c>
      <c r="G27" s="127" t="s">
        <v>2882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7.85" hidden="false" customHeight="false" outlineLevel="0" collapsed="false">
      <c r="A28" s="127"/>
      <c r="B28" s="127" t="s">
        <v>68</v>
      </c>
      <c r="C28" s="128" t="n">
        <v>12.5</v>
      </c>
      <c r="D28" s="129" t="n">
        <v>2</v>
      </c>
      <c r="E28" s="127" t="s">
        <v>7</v>
      </c>
      <c r="F28" s="130" t="n">
        <f aca="false">IF(E28="W",C28*D28-C28,(IF(E28="L",-C28)))</f>
        <v>-12.5</v>
      </c>
      <c r="G28" s="127" t="s">
        <v>2889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customFormat="false" ht="17.85" hidden="false" customHeight="false" outlineLevel="0" collapsed="false">
      <c r="A29" s="127"/>
      <c r="B29" s="127" t="s">
        <v>68</v>
      </c>
      <c r="C29" s="128" t="n">
        <v>9.06</v>
      </c>
      <c r="D29" s="129" t="n">
        <v>2</v>
      </c>
      <c r="E29" s="127" t="s">
        <v>5</v>
      </c>
      <c r="F29" s="130" t="n">
        <f aca="false">IF(E29="W",C29*D29-C29,(IF(E29="L",-C29)))</f>
        <v>9.06</v>
      </c>
      <c r="G29" s="127" t="s">
        <v>2889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customFormat="false" ht="17.85" hidden="false" customHeight="false" outlineLevel="0" collapsed="false">
      <c r="A30" s="127"/>
      <c r="B30" s="127" t="s">
        <v>68</v>
      </c>
      <c r="C30" s="128" t="n">
        <v>10</v>
      </c>
      <c r="D30" s="129" t="n">
        <v>2</v>
      </c>
      <c r="E30" s="127" t="s">
        <v>7</v>
      </c>
      <c r="F30" s="130" t="n">
        <f aca="false">IF(E30="W",C30*D30-C30,(IF(E30="L",-C30)))</f>
        <v>-10</v>
      </c>
      <c r="G30" s="127" t="s">
        <v>2889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customFormat="false" ht="17.85" hidden="false" customHeight="false" outlineLevel="0" collapsed="false">
      <c r="A31" s="127"/>
      <c r="B31" s="127" t="s">
        <v>68</v>
      </c>
      <c r="C31" s="128" t="n">
        <v>4.4</v>
      </c>
      <c r="D31" s="129" t="n">
        <v>2</v>
      </c>
      <c r="E31" s="127" t="s">
        <v>5</v>
      </c>
      <c r="F31" s="130" t="n">
        <f aca="false">IF(E31="W",C31*D31-C31,(IF(E31="L",-C31)))</f>
        <v>4.4</v>
      </c>
      <c r="G31" s="127" t="s">
        <v>2889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customFormat="false" ht="17.85" hidden="false" customHeight="false" outlineLevel="0" collapsed="false">
      <c r="A32" s="127"/>
      <c r="B32" s="127" t="s">
        <v>68</v>
      </c>
      <c r="C32" s="128" t="n">
        <v>15</v>
      </c>
      <c r="D32" s="129" t="n">
        <v>2</v>
      </c>
      <c r="E32" s="127" t="s">
        <v>7</v>
      </c>
      <c r="F32" s="130" t="n">
        <f aca="false">IF(E32="W",C32*D32-C32,(IF(E32="L",-C32)))</f>
        <v>-15</v>
      </c>
      <c r="G32" s="127" t="s">
        <v>2889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7.85" hidden="false" customHeight="false" outlineLevel="0" collapsed="false">
      <c r="A33" s="127"/>
      <c r="B33" s="127" t="s">
        <v>68</v>
      </c>
      <c r="C33" s="128" t="n">
        <v>9.05</v>
      </c>
      <c r="D33" s="129" t="n">
        <v>2</v>
      </c>
      <c r="E33" s="127" t="s">
        <v>5</v>
      </c>
      <c r="F33" s="130" t="n">
        <f aca="false">IF(E33="W",C33*D33-C33,(IF(E33="L",-C33)))</f>
        <v>9.05</v>
      </c>
      <c r="G33" s="127" t="s">
        <v>2889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customFormat="false" ht="17.85" hidden="false" customHeight="false" outlineLevel="0" collapsed="false">
      <c r="A34" s="127"/>
      <c r="B34" s="127" t="s">
        <v>68</v>
      </c>
      <c r="C34" s="128" t="n">
        <v>25</v>
      </c>
      <c r="D34" s="129" t="n">
        <v>2</v>
      </c>
      <c r="E34" s="127" t="s">
        <v>7</v>
      </c>
      <c r="F34" s="130" t="n">
        <f aca="false">IF(E34="W",C34*D34-C34,(IF(E34="L",-C34)))</f>
        <v>-25</v>
      </c>
      <c r="G34" s="127" t="s">
        <v>2889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7.85" hidden="false" customHeight="false" outlineLevel="0" collapsed="false">
      <c r="A35" s="127"/>
      <c r="B35" s="127" t="s">
        <v>68</v>
      </c>
      <c r="C35" s="128" t="n">
        <v>37.46</v>
      </c>
      <c r="D35" s="129" t="n">
        <v>2</v>
      </c>
      <c r="E35" s="127" t="s">
        <v>5</v>
      </c>
      <c r="F35" s="130" t="n">
        <f aca="false">IF(E35="W",C35*D35-C35,(IF(E35="L",-C35)))</f>
        <v>37.46</v>
      </c>
      <c r="G35" s="127" t="s">
        <v>2889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7.85" hidden="false" customHeight="false" outlineLevel="0" collapsed="false">
      <c r="A36" s="127"/>
      <c r="B36" s="127" t="s">
        <v>68</v>
      </c>
      <c r="C36" s="128" t="n">
        <v>20</v>
      </c>
      <c r="D36" s="129" t="n">
        <v>2</v>
      </c>
      <c r="E36" s="127" t="s">
        <v>7</v>
      </c>
      <c r="F36" s="130" t="n">
        <f aca="false">IF(E36="W",C36*D36-C36,(IF(E36="L",-C36)))</f>
        <v>-20</v>
      </c>
      <c r="G36" s="127" t="s">
        <v>2889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7.85" hidden="false" customHeight="false" outlineLevel="0" collapsed="false">
      <c r="A37" s="127"/>
      <c r="B37" s="127" t="s">
        <v>68</v>
      </c>
      <c r="C37" s="128" t="n">
        <v>16.5</v>
      </c>
      <c r="D37" s="129" t="n">
        <v>2</v>
      </c>
      <c r="E37" s="127" t="s">
        <v>5</v>
      </c>
      <c r="F37" s="130" t="n">
        <f aca="false">IF(E37="W",C37*D37-C37,(IF(E37="L",-C37)))</f>
        <v>16.5</v>
      </c>
      <c r="G37" s="127" t="s">
        <v>2889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7.85" hidden="false" customHeight="false" outlineLevel="0" collapsed="false">
      <c r="A38" s="127"/>
      <c r="B38" s="127" t="s">
        <v>68</v>
      </c>
      <c r="C38" s="128" t="n">
        <v>31.25</v>
      </c>
      <c r="D38" s="129" t="n">
        <v>2</v>
      </c>
      <c r="E38" s="127" t="s">
        <v>7</v>
      </c>
      <c r="F38" s="130" t="n">
        <f aca="false">IF(E38="W",C38*D38-C38,(IF(E38="L",-C38)))</f>
        <v>-31.25</v>
      </c>
      <c r="G38" s="127" t="s">
        <v>2889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7.85" hidden="false" customHeight="false" outlineLevel="0" collapsed="false">
      <c r="A39" s="127"/>
      <c r="B39" s="127" t="s">
        <v>68</v>
      </c>
      <c r="C39" s="128" t="n">
        <v>65.9</v>
      </c>
      <c r="D39" s="129" t="n">
        <v>2</v>
      </c>
      <c r="E39" s="127" t="s">
        <v>5</v>
      </c>
      <c r="F39" s="130" t="n">
        <f aca="false">IF(E39="W",C39*D39-C39,(IF(E39="L",-C39)))</f>
        <v>65.9</v>
      </c>
      <c r="G39" s="127" t="s">
        <v>2889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7.85" hidden="false" customHeight="false" outlineLevel="0" collapsed="false">
      <c r="A40" s="127"/>
      <c r="B40" s="127" t="s">
        <v>68</v>
      </c>
      <c r="C40" s="128" t="n">
        <v>31.25</v>
      </c>
      <c r="D40" s="129" t="n">
        <v>2</v>
      </c>
      <c r="E40" s="127" t="s">
        <v>7</v>
      </c>
      <c r="F40" s="130" t="n">
        <f aca="false">IF(E40="W",C40*D40-C40,(IF(E40="L",-C40)))</f>
        <v>-31.25</v>
      </c>
      <c r="G40" s="127" t="s">
        <v>2889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7.85" hidden="false" customHeight="false" outlineLevel="0" collapsed="false">
      <c r="A41" s="127"/>
      <c r="B41" s="127" t="s">
        <v>68</v>
      </c>
      <c r="C41" s="128" t="n">
        <v>53.45</v>
      </c>
      <c r="D41" s="129" t="n">
        <v>2</v>
      </c>
      <c r="E41" s="127" t="s">
        <v>5</v>
      </c>
      <c r="F41" s="130" t="n">
        <f aca="false">IF(E41="W",C41*D41-C41,(IF(E41="L",-C41)))</f>
        <v>53.45</v>
      </c>
      <c r="G41" s="127" t="s">
        <v>2889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customFormat="false" ht="17.85" hidden="false" customHeight="false" outlineLevel="0" collapsed="false">
      <c r="A42" s="127"/>
      <c r="B42" s="127" t="s">
        <v>68</v>
      </c>
      <c r="C42" s="128" t="n">
        <v>18.75</v>
      </c>
      <c r="D42" s="129" t="n">
        <v>2</v>
      </c>
      <c r="E42" s="127" t="s">
        <v>7</v>
      </c>
      <c r="F42" s="130" t="n">
        <f aca="false">IF(E42="W",C42*D42-C42,(IF(E42="L",-C42)))</f>
        <v>-18.75</v>
      </c>
      <c r="G42" s="127" t="s">
        <v>2889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customFormat="false" ht="17.85" hidden="false" customHeight="false" outlineLevel="0" collapsed="false">
      <c r="A43" s="127"/>
      <c r="B43" s="127" t="s">
        <v>68</v>
      </c>
      <c r="C43" s="128" t="n">
        <v>19.9</v>
      </c>
      <c r="D43" s="129" t="n">
        <v>2</v>
      </c>
      <c r="E43" s="127" t="s">
        <v>5</v>
      </c>
      <c r="F43" s="130" t="n">
        <f aca="false">IF(E43="W",C43*D43-C43,(IF(E43="L",-C43)))</f>
        <v>19.9</v>
      </c>
      <c r="G43" s="127" t="s">
        <v>2889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customFormat="false" ht="17.85" hidden="false" customHeight="false" outlineLevel="0" collapsed="false">
      <c r="A44" s="127"/>
      <c r="B44" s="127" t="s">
        <v>68</v>
      </c>
      <c r="C44" s="128" t="n">
        <v>0.6</v>
      </c>
      <c r="D44" s="129" t="n">
        <v>2</v>
      </c>
      <c r="E44" s="127" t="s">
        <v>5</v>
      </c>
      <c r="F44" s="130" t="n">
        <f aca="false">IF(E44="W",C44*D44-C44,(IF(E44="L",-C44)))</f>
        <v>0.6</v>
      </c>
      <c r="G44" s="127" t="s">
        <v>2884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customFormat="false" ht="17.85" hidden="false" customHeight="false" outlineLevel="0" collapsed="false">
      <c r="A45" s="127"/>
      <c r="B45" s="127" t="s">
        <v>68</v>
      </c>
      <c r="C45" s="128" t="n">
        <v>12.5</v>
      </c>
      <c r="D45" s="129" t="n">
        <v>2</v>
      </c>
      <c r="E45" s="127" t="s">
        <v>7</v>
      </c>
      <c r="F45" s="130" t="n">
        <f aca="false">IF(E45="W",C45*D45-C45,(IF(E45="L",-C45)))</f>
        <v>-12.5</v>
      </c>
      <c r="G45" s="127" t="s">
        <v>2889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customFormat="false" ht="17.85" hidden="false" customHeight="false" outlineLevel="0" collapsed="false">
      <c r="A46" s="127"/>
      <c r="B46" s="127" t="s">
        <v>68</v>
      </c>
      <c r="C46" s="128" t="n">
        <v>3.05</v>
      </c>
      <c r="D46" s="129" t="n">
        <v>2</v>
      </c>
      <c r="E46" s="127" t="s">
        <v>5</v>
      </c>
      <c r="F46" s="130" t="n">
        <f aca="false">IF(E46="W",C46*D46-C46,(IF(E46="L",-C46)))</f>
        <v>3.05</v>
      </c>
      <c r="G46" s="127" t="s">
        <v>2895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customFormat="false" ht="17.85" hidden="false" customHeight="false" outlineLevel="0" collapsed="false">
      <c r="A47" s="127"/>
      <c r="B47" s="127" t="s">
        <v>68</v>
      </c>
      <c r="C47" s="128" t="n">
        <v>12.04</v>
      </c>
      <c r="D47" s="129" t="n">
        <v>2</v>
      </c>
      <c r="E47" s="127" t="s">
        <v>5</v>
      </c>
      <c r="F47" s="130" t="n">
        <f aca="false">IF(E47="W",C47*D47-C47,(IF(E47="L",-C47)))</f>
        <v>12.04</v>
      </c>
      <c r="G47" s="127" t="s">
        <v>2889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customFormat="false" ht="17.85" hidden="false" customHeight="false" outlineLevel="0" collapsed="false">
      <c r="A48" s="127"/>
      <c r="B48" s="127" t="s">
        <v>68</v>
      </c>
      <c r="C48" s="128" t="n">
        <v>7.5</v>
      </c>
      <c r="D48" s="129" t="n">
        <v>2</v>
      </c>
      <c r="E48" s="127" t="s">
        <v>7</v>
      </c>
      <c r="F48" s="130" t="n">
        <f aca="false">IF(E48="W",C48*D48-C48,(IF(E48="L",-C48)))</f>
        <v>-7.5</v>
      </c>
      <c r="G48" s="127" t="s">
        <v>2889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customFormat="false" ht="17.85" hidden="false" customHeight="false" outlineLevel="0" collapsed="false">
      <c r="A49" s="127"/>
      <c r="B49" s="127" t="s">
        <v>68</v>
      </c>
      <c r="C49" s="128" t="n">
        <v>2.36</v>
      </c>
      <c r="D49" s="129" t="n">
        <v>2</v>
      </c>
      <c r="E49" s="127" t="s">
        <v>5</v>
      </c>
      <c r="F49" s="130" t="n">
        <f aca="false">IF(E49="W",C49*D49-C49,(IF(E49="L",-C49)))</f>
        <v>2.36</v>
      </c>
      <c r="G49" s="127" t="s">
        <v>2889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customFormat="false" ht="17.85" hidden="false" customHeight="false" outlineLevel="0" collapsed="false">
      <c r="A50" s="127"/>
      <c r="B50" s="127" t="s">
        <v>68</v>
      </c>
      <c r="C50" s="128" t="n">
        <v>10</v>
      </c>
      <c r="D50" s="129" t="n">
        <v>2</v>
      </c>
      <c r="E50" s="127" t="s">
        <v>7</v>
      </c>
      <c r="F50" s="130" t="n">
        <f aca="false">IF(E50="W",C50*D50-C50,(IF(E50="L",-C50)))</f>
        <v>-10</v>
      </c>
      <c r="G50" s="127" t="s">
        <v>2895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customFormat="false" ht="17.85" hidden="false" customHeight="false" outlineLevel="0" collapsed="false">
      <c r="A51" s="127"/>
      <c r="B51" s="127" t="s">
        <v>68</v>
      </c>
      <c r="C51" s="128" t="n">
        <v>20</v>
      </c>
      <c r="D51" s="129" t="n">
        <v>2</v>
      </c>
      <c r="E51" s="127" t="s">
        <v>5</v>
      </c>
      <c r="F51" s="130" t="n">
        <f aca="false">IF(E51="W",C51*D51-C51,(IF(E51="L",-C51)))</f>
        <v>20</v>
      </c>
      <c r="G51" s="127" t="s">
        <v>2895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customFormat="false" ht="17.85" hidden="false" customHeight="false" outlineLevel="0" collapsed="false">
      <c r="A52" s="127"/>
      <c r="B52" s="127" t="s">
        <v>68</v>
      </c>
      <c r="C52" s="128" t="n">
        <v>10</v>
      </c>
      <c r="D52" s="129" t="n">
        <v>2</v>
      </c>
      <c r="E52" s="127" t="s">
        <v>7</v>
      </c>
      <c r="F52" s="130" t="n">
        <f aca="false">IF(E52="W",C52*D52-C52,(IF(E52="L",-C52)))</f>
        <v>-10</v>
      </c>
      <c r="G52" s="127" t="s">
        <v>2895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customFormat="false" ht="17.85" hidden="false" customHeight="false" outlineLevel="0" collapsed="false">
      <c r="A53" s="127"/>
      <c r="B53" s="127" t="s">
        <v>68</v>
      </c>
      <c r="C53" s="128" t="n">
        <v>5.03</v>
      </c>
      <c r="D53" s="129" t="n">
        <v>2</v>
      </c>
      <c r="E53" s="127" t="s">
        <v>5</v>
      </c>
      <c r="F53" s="130" t="n">
        <f aca="false">IF(E53="W",C53*D53-C53,(IF(E53="L",-C53)))</f>
        <v>5.03</v>
      </c>
      <c r="G53" s="127" t="s">
        <v>2895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customFormat="false" ht="17.85" hidden="false" customHeight="false" outlineLevel="0" collapsed="false">
      <c r="A54" s="127"/>
      <c r="B54" s="127" t="s">
        <v>68</v>
      </c>
      <c r="C54" s="128" t="n">
        <v>7.5</v>
      </c>
      <c r="D54" s="129" t="n">
        <v>2</v>
      </c>
      <c r="E54" s="127" t="s">
        <v>7</v>
      </c>
      <c r="F54" s="130" t="n">
        <f aca="false">IF(E54="W",C54*D54-C54,(IF(E54="L",-C54)))</f>
        <v>-7.5</v>
      </c>
      <c r="G54" s="127" t="s">
        <v>2895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customFormat="false" ht="17.85" hidden="false" customHeight="false" outlineLevel="0" collapsed="false">
      <c r="A55" s="127"/>
      <c r="B55" s="127" t="s">
        <v>68</v>
      </c>
      <c r="C55" s="128" t="n">
        <v>50</v>
      </c>
      <c r="D55" s="129" t="n">
        <v>2</v>
      </c>
      <c r="E55" s="127" t="s">
        <v>5</v>
      </c>
      <c r="F55" s="130" t="n">
        <f aca="false">IF(E55="W",C55*D55-C55,(IF(E55="L",-C55)))</f>
        <v>50</v>
      </c>
      <c r="G55" s="127" t="s">
        <v>2895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customFormat="false" ht="17.85" hidden="false" customHeight="false" outlineLevel="0" collapsed="false">
      <c r="A56" s="127"/>
      <c r="B56" s="127" t="s">
        <v>2896</v>
      </c>
      <c r="C56" s="128" t="n">
        <v>10</v>
      </c>
      <c r="D56" s="129" t="n">
        <v>2</v>
      </c>
      <c r="E56" s="127" t="s">
        <v>7</v>
      </c>
      <c r="F56" s="130" t="n">
        <f aca="false">IF(E56="W",C56*D56-C56,(IF(E56="L",-C56)))</f>
        <v>-10</v>
      </c>
      <c r="G56" s="127" t="s">
        <v>2895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customFormat="false" ht="17.85" hidden="false" customHeight="false" outlineLevel="0" collapsed="false">
      <c r="A57" s="127"/>
      <c r="B57" s="127" t="s">
        <v>2896</v>
      </c>
      <c r="C57" s="128" t="n">
        <v>17</v>
      </c>
      <c r="D57" s="129" t="n">
        <v>2</v>
      </c>
      <c r="E57" s="127" t="s">
        <v>5</v>
      </c>
      <c r="F57" s="130" t="n">
        <f aca="false">IF(E57="W",C57*D57-C57,(IF(E57="L",-C57)))</f>
        <v>17</v>
      </c>
      <c r="G57" s="127" t="s">
        <v>2897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customFormat="false" ht="17.85" hidden="false" customHeight="false" outlineLevel="0" collapsed="false">
      <c r="A58" s="127" t="s">
        <v>2898</v>
      </c>
      <c r="B58" s="127" t="s">
        <v>2896</v>
      </c>
      <c r="C58" s="128" t="n">
        <v>0</v>
      </c>
      <c r="D58" s="129"/>
      <c r="E58" s="127"/>
      <c r="F58" s="130" t="n">
        <f aca="false">IF(E58="W",C58*D58-C58,(IF(E58="L",-C58)))</f>
        <v>0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customFormat="false" ht="17.85" hidden="false" customHeight="false" outlineLevel="0" collapsed="false">
      <c r="A59" s="127"/>
      <c r="B59" s="127" t="s">
        <v>2885</v>
      </c>
      <c r="C59" s="128" t="n">
        <v>20.24</v>
      </c>
      <c r="D59" s="129" t="n">
        <v>2</v>
      </c>
      <c r="E59" s="127" t="s">
        <v>7</v>
      </c>
      <c r="F59" s="130" t="n">
        <f aca="false">IF(E59="W",C59*D59-C59,(IF(E59="L",-C59)))</f>
        <v>-20.24</v>
      </c>
      <c r="G59" s="127" t="s">
        <v>2899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customFormat="false" ht="17.85" hidden="false" customHeight="false" outlineLevel="0" collapsed="false">
      <c r="A60" s="127"/>
      <c r="B60" s="127" t="s">
        <v>2885</v>
      </c>
      <c r="C60" s="128" t="n">
        <v>4.29</v>
      </c>
      <c r="D60" s="129" t="n">
        <v>2</v>
      </c>
      <c r="E60" s="127" t="s">
        <v>5</v>
      </c>
      <c r="F60" s="130" t="n">
        <f aca="false">IF(E60="W",C60*D60-C60,(IF(E60="L",-C60)))</f>
        <v>4.29</v>
      </c>
      <c r="G60" s="127" t="s">
        <v>2899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customFormat="false" ht="17.85" hidden="false" customHeight="false" outlineLevel="0" collapsed="false">
      <c r="A61" s="127"/>
      <c r="B61" s="127" t="s">
        <v>2885</v>
      </c>
      <c r="C61" s="128" t="n">
        <v>2.98</v>
      </c>
      <c r="D61" s="129" t="n">
        <v>2</v>
      </c>
      <c r="E61" s="127" t="s">
        <v>5</v>
      </c>
      <c r="F61" s="130" t="n">
        <f aca="false">IF(E61="W",C61*D61-C61,(IF(E61="L",-C61)))</f>
        <v>2.98</v>
      </c>
      <c r="G61" s="127" t="s">
        <v>2900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customFormat="false" ht="17.85" hidden="false" customHeight="false" outlineLevel="0" collapsed="false">
      <c r="A62" s="127"/>
      <c r="B62" s="127" t="s">
        <v>2885</v>
      </c>
      <c r="C62" s="128" t="n">
        <v>20</v>
      </c>
      <c r="D62" s="129" t="n">
        <v>2</v>
      </c>
      <c r="E62" s="127" t="s">
        <v>7</v>
      </c>
      <c r="F62" s="130" t="n">
        <f aca="false">IF(E62="W",C62*D62-C62,(IF(E62="L",-C62)))</f>
        <v>-20</v>
      </c>
      <c r="G62" s="127" t="s">
        <v>2889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customFormat="false" ht="17.85" hidden="false" customHeight="false" outlineLevel="0" collapsed="false">
      <c r="A63" s="127"/>
      <c r="B63" s="127" t="s">
        <v>2885</v>
      </c>
      <c r="C63" s="128" t="n">
        <v>16.73</v>
      </c>
      <c r="D63" s="129" t="n">
        <v>2</v>
      </c>
      <c r="E63" s="127" t="s">
        <v>5</v>
      </c>
      <c r="F63" s="130" t="n">
        <f aca="false">IF(E63="W",C63*D63-C63,(IF(E63="L",-C63)))</f>
        <v>16.73</v>
      </c>
      <c r="G63" s="127" t="s">
        <v>2889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customFormat="false" ht="17.85" hidden="false" customHeight="false" outlineLevel="0" collapsed="false">
      <c r="A64" s="127" t="n">
        <v>85.36</v>
      </c>
      <c r="B64" s="127" t="s">
        <v>2885</v>
      </c>
      <c r="C64" s="128" t="n">
        <v>82.36</v>
      </c>
      <c r="D64" s="129" t="n">
        <v>2</v>
      </c>
      <c r="E64" s="127" t="s">
        <v>5</v>
      </c>
      <c r="F64" s="130" t="n">
        <f aca="false">IF(E64="W",C64*D64-C64,(IF(E64="L",-C64)))</f>
        <v>82.36</v>
      </c>
      <c r="G64" s="127" t="s">
        <v>2889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customFormat="false" ht="17.85" hidden="false" customHeight="false" outlineLevel="0" collapsed="false">
      <c r="A65" s="127"/>
      <c r="B65" s="127" t="s">
        <v>471</v>
      </c>
      <c r="C65" s="128" t="n">
        <v>20</v>
      </c>
      <c r="D65" s="129" t="n">
        <v>2</v>
      </c>
      <c r="E65" s="127" t="s">
        <v>7</v>
      </c>
      <c r="F65" s="130" t="n">
        <f aca="false">IF(E65="W",C65*D65-C65,(IF(E65="L",-C65)))</f>
        <v>-20</v>
      </c>
      <c r="G65" s="127" t="s">
        <v>2895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customFormat="false" ht="17.85" hidden="false" customHeight="false" outlineLevel="0" collapsed="false">
      <c r="A66" s="127"/>
      <c r="B66" s="127" t="s">
        <v>471</v>
      </c>
      <c r="C66" s="128" t="n">
        <v>50</v>
      </c>
      <c r="D66" s="129" t="n">
        <v>2</v>
      </c>
      <c r="E66" s="127" t="s">
        <v>5</v>
      </c>
      <c r="F66" s="130" t="n">
        <f aca="false">IF(E66="W",C66*D66-C66,(IF(E66="L",-C66)))</f>
        <v>50</v>
      </c>
      <c r="G66" s="127" t="s">
        <v>2895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customFormat="false" ht="17.85" hidden="false" customHeight="false" outlineLevel="0" collapsed="false">
      <c r="A67" s="127"/>
      <c r="B67" s="127" t="s">
        <v>68</v>
      </c>
      <c r="C67" s="128" t="n">
        <v>1</v>
      </c>
      <c r="D67" s="129" t="n">
        <v>2</v>
      </c>
      <c r="E67" s="127" t="s">
        <v>7</v>
      </c>
      <c r="F67" s="130" t="n">
        <f aca="false">IF(E67="W",C67*D67-C67,(IF(E67="L",-C67)))</f>
        <v>-1</v>
      </c>
      <c r="G67" s="127" t="s">
        <v>2901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customFormat="false" ht="17.85" hidden="false" customHeight="false" outlineLevel="0" collapsed="false">
      <c r="A68" s="127"/>
      <c r="B68" s="127" t="s">
        <v>68</v>
      </c>
      <c r="C68" s="128" t="n">
        <v>1.4</v>
      </c>
      <c r="D68" s="129" t="n">
        <v>2</v>
      </c>
      <c r="E68" s="127" t="s">
        <v>5</v>
      </c>
      <c r="F68" s="130" t="n">
        <f aca="false">IF(E68="W",C68*D68-C68,(IF(E68="L",-C68)))</f>
        <v>1.4</v>
      </c>
      <c r="G68" s="127" t="s">
        <v>2902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customFormat="false" ht="17.85" hidden="false" customHeight="false" outlineLevel="0" collapsed="false">
      <c r="A69" s="127"/>
      <c r="B69" s="127" t="s">
        <v>68</v>
      </c>
      <c r="C69" s="128" t="n">
        <v>20</v>
      </c>
      <c r="D69" s="129" t="n">
        <v>2</v>
      </c>
      <c r="E69" s="127" t="s">
        <v>7</v>
      </c>
      <c r="F69" s="130" t="n">
        <f aca="false">IF(E69="W",C69*D69-C69,(IF(E69="L",-C69)))</f>
        <v>-20</v>
      </c>
      <c r="G69" s="127" t="s">
        <v>2895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customFormat="false" ht="17.85" hidden="false" customHeight="false" outlineLevel="0" collapsed="false">
      <c r="A70" s="127"/>
      <c r="B70" s="127" t="s">
        <v>2903</v>
      </c>
      <c r="C70" s="128" t="n">
        <v>96.3</v>
      </c>
      <c r="D70" s="129" t="n">
        <v>2</v>
      </c>
      <c r="E70" s="127" t="s">
        <v>5</v>
      </c>
      <c r="F70" s="130" t="n">
        <f aca="false">IF(E70="W",C70*D70-C70,(IF(E70="L",-C70)))</f>
        <v>96.3</v>
      </c>
      <c r="G70" s="127" t="s">
        <v>2895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customFormat="false" ht="17.85" hidden="false" customHeight="false" outlineLevel="0" collapsed="false">
      <c r="A71" s="127"/>
      <c r="B71" s="127" t="s">
        <v>68</v>
      </c>
      <c r="C71" s="128" t="n">
        <v>7.6</v>
      </c>
      <c r="D71" s="129" t="n">
        <v>2</v>
      </c>
      <c r="E71" s="127" t="s">
        <v>7</v>
      </c>
      <c r="F71" s="130" t="n">
        <f aca="false">IF(E71="W",C71*D71-C71,(IF(E71="L",-C71)))</f>
        <v>-7.6</v>
      </c>
      <c r="G71" s="127" t="s">
        <v>2895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customFormat="false" ht="17.85" hidden="false" customHeight="false" outlineLevel="0" collapsed="false">
      <c r="A72" s="127"/>
      <c r="B72" s="127" t="s">
        <v>1162</v>
      </c>
      <c r="C72" s="128" t="n">
        <v>6.93</v>
      </c>
      <c r="D72" s="129" t="n">
        <v>2</v>
      </c>
      <c r="E72" s="127" t="s">
        <v>5</v>
      </c>
      <c r="F72" s="130" t="n">
        <f aca="false">IF(E72="W",C72*D72-C72,(IF(E72="L",-C72)))</f>
        <v>6.93</v>
      </c>
      <c r="G72" s="127" t="s">
        <v>2904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customFormat="false" ht="17.85" hidden="false" customHeight="false" outlineLevel="0" collapsed="false">
      <c r="A73" s="127"/>
      <c r="B73" s="127" t="s">
        <v>1162</v>
      </c>
      <c r="C73" s="128" t="n">
        <v>10</v>
      </c>
      <c r="D73" s="129" t="n">
        <v>2</v>
      </c>
      <c r="E73" s="127" t="s">
        <v>7</v>
      </c>
      <c r="F73" s="130" t="n">
        <f aca="false">IF(E73="W",C73*D73-C73,(IF(E73="L",-C73)))</f>
        <v>-10</v>
      </c>
      <c r="G73" s="127" t="s">
        <v>2905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customFormat="false" ht="17.85" hidden="false" customHeight="false" outlineLevel="0" collapsed="false">
      <c r="A74" s="127" t="s">
        <v>2906</v>
      </c>
      <c r="B74" s="127" t="s">
        <v>1162</v>
      </c>
      <c r="C74" s="128" t="n">
        <v>2.32</v>
      </c>
      <c r="D74" s="129" t="n">
        <v>2</v>
      </c>
      <c r="E74" s="127" t="s">
        <v>5</v>
      </c>
      <c r="F74" s="130" t="n">
        <f aca="false">IF(E74="W",C74*D74-C74,(IF(E74="L",-C74)))</f>
        <v>2.32</v>
      </c>
      <c r="G74" s="127" t="s">
        <v>2907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customFormat="false" ht="17.85" hidden="false" customHeight="false" outlineLevel="0" collapsed="false">
      <c r="A75" s="127"/>
      <c r="B75" s="127" t="s">
        <v>1162</v>
      </c>
      <c r="C75" s="128" t="n">
        <v>9.37</v>
      </c>
      <c r="D75" s="129" t="n">
        <v>2</v>
      </c>
      <c r="E75" s="127" t="s">
        <v>5</v>
      </c>
      <c r="F75" s="130" t="n">
        <f aca="false">IF(E75="W",C75*D75-C75,(IF(E75="L",-C75)))</f>
        <v>9.37</v>
      </c>
      <c r="G75" s="127" t="s">
        <v>2908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customFormat="false" ht="17.85" hidden="false" customHeight="false" outlineLevel="0" collapsed="false">
      <c r="A76" s="127"/>
      <c r="B76" s="127" t="s">
        <v>2885</v>
      </c>
      <c r="C76" s="128" t="n">
        <v>6.25</v>
      </c>
      <c r="D76" s="129" t="n">
        <v>2</v>
      </c>
      <c r="E76" s="127" t="s">
        <v>7</v>
      </c>
      <c r="F76" s="130" t="n">
        <f aca="false">IF(E76="W",C76*D76-C76,(IF(E76="L",-C76)))</f>
        <v>-6.25</v>
      </c>
      <c r="G76" s="127" t="s">
        <v>2909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customFormat="false" ht="17.85" hidden="false" customHeight="false" outlineLevel="0" collapsed="false">
      <c r="A77" s="127"/>
      <c r="B77" s="127" t="s">
        <v>2885</v>
      </c>
      <c r="C77" s="128" t="n">
        <v>16.35</v>
      </c>
      <c r="D77" s="129" t="n">
        <v>2</v>
      </c>
      <c r="E77" s="127" t="s">
        <v>5</v>
      </c>
      <c r="F77" s="130" t="n">
        <f aca="false">IF(E77="W",C77*D77-C77,(IF(E77="L",-C77)))</f>
        <v>16.35</v>
      </c>
      <c r="G77" s="127" t="s">
        <v>2909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customFormat="false" ht="17.85" hidden="false" customHeight="false" outlineLevel="0" collapsed="false">
      <c r="A78" s="127"/>
      <c r="B78" s="127" t="s">
        <v>2885</v>
      </c>
      <c r="C78" s="128" t="n">
        <v>8.75</v>
      </c>
      <c r="D78" s="129" t="n">
        <v>2</v>
      </c>
      <c r="E78" s="127" t="s">
        <v>7</v>
      </c>
      <c r="F78" s="130" t="n">
        <f aca="false">IF(E78="W",C78*D78-C78,(IF(E78="L",-C78)))</f>
        <v>-8.75</v>
      </c>
      <c r="G78" s="127" t="s">
        <v>2909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customFormat="false" ht="17.85" hidden="false" customHeight="false" outlineLevel="0" collapsed="false">
      <c r="A79" s="127"/>
      <c r="B79" s="127" t="s">
        <v>2885</v>
      </c>
      <c r="C79" s="128" t="n">
        <v>0.75</v>
      </c>
      <c r="D79" s="129" t="n">
        <v>2</v>
      </c>
      <c r="E79" s="127" t="s">
        <v>7</v>
      </c>
      <c r="F79" s="130" t="n">
        <f aca="false">IF(E79="W",C79*D79-C79,(IF(E79="L",-C79)))</f>
        <v>-0.75</v>
      </c>
      <c r="G79" s="127" t="s">
        <v>2910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customFormat="false" ht="17.85" hidden="false" customHeight="false" outlineLevel="0" collapsed="false">
      <c r="A80" s="127"/>
      <c r="B80" s="127" t="s">
        <v>2885</v>
      </c>
      <c r="C80" s="128" t="n">
        <v>9.95</v>
      </c>
      <c r="D80" s="129" t="n">
        <v>2</v>
      </c>
      <c r="E80" s="127" t="s">
        <v>5</v>
      </c>
      <c r="F80" s="130" t="n">
        <f aca="false">IF(E80="W",C80*D80-C80,(IF(E80="L",-C80)))</f>
        <v>9.95</v>
      </c>
      <c r="G80" s="127" t="s">
        <v>2909</v>
      </c>
      <c r="H80" s="127"/>
      <c r="I80" s="127"/>
      <c r="J80" s="127"/>
      <c r="K80" s="127"/>
      <c r="L80" s="127"/>
      <c r="M80" s="127" t="s">
        <v>2911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customFormat="false" ht="17.85" hidden="false" customHeight="false" outlineLevel="0" collapsed="false">
      <c r="A81" s="127"/>
      <c r="B81" s="127" t="s">
        <v>2885</v>
      </c>
      <c r="C81" s="128" t="n">
        <v>0.37</v>
      </c>
      <c r="D81" s="129" t="n">
        <v>2</v>
      </c>
      <c r="E81" s="127" t="s">
        <v>5</v>
      </c>
      <c r="F81" s="130" t="n">
        <f aca="false">IF(E81="W",C81*D81-C81,(IF(E81="L",-C81)))</f>
        <v>0.37</v>
      </c>
      <c r="G81" s="127" t="s">
        <v>2912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customFormat="false" ht="17.85" hidden="false" customHeight="false" outlineLevel="0" collapsed="false">
      <c r="A82" s="127"/>
      <c r="B82" s="127" t="s">
        <v>63</v>
      </c>
      <c r="C82" s="128" t="n">
        <v>40</v>
      </c>
      <c r="D82" s="129" t="n">
        <v>2</v>
      </c>
      <c r="E82" s="127" t="s">
        <v>7</v>
      </c>
      <c r="F82" s="130" t="n">
        <f aca="false">IF(E82="W",C82*D82-C82,(IF(E82="L",-C82)))</f>
        <v>-40</v>
      </c>
      <c r="G82" s="127" t="s">
        <v>2912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customFormat="false" ht="17.85" hidden="false" customHeight="false" outlineLevel="0" collapsed="false">
      <c r="A83" s="127"/>
      <c r="B83" s="127" t="s">
        <v>68</v>
      </c>
      <c r="C83" s="128" t="n">
        <v>9.37</v>
      </c>
      <c r="D83" s="129" t="n">
        <v>2</v>
      </c>
      <c r="E83" s="127" t="s">
        <v>5</v>
      </c>
      <c r="F83" s="130" t="n">
        <f aca="false">IF(E83="W",C83*D83-C83,(IF(E83="L",-C83)))</f>
        <v>9.37</v>
      </c>
      <c r="G83" s="127" t="s">
        <v>2882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customFormat="false" ht="17.85" hidden="false" customHeight="false" outlineLevel="0" collapsed="false">
      <c r="A84" s="127"/>
      <c r="B84" s="127" t="s">
        <v>1162</v>
      </c>
      <c r="C84" s="128" t="n">
        <v>10</v>
      </c>
      <c r="D84" s="129" t="n">
        <v>2</v>
      </c>
      <c r="E84" s="127" t="s">
        <v>7</v>
      </c>
      <c r="F84" s="130" t="n">
        <f aca="false">IF(E84="W",C84*D84-C84,(IF(E84="L",-C84)))</f>
        <v>-10</v>
      </c>
      <c r="G84" s="127" t="s">
        <v>2905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customFormat="false" ht="17.85" hidden="false" customHeight="false" outlineLevel="0" collapsed="false">
      <c r="A85" s="127"/>
      <c r="B85" s="127" t="s">
        <v>1162</v>
      </c>
      <c r="C85" s="128" t="n">
        <v>5.67</v>
      </c>
      <c r="D85" s="129" t="n">
        <v>2</v>
      </c>
      <c r="E85" s="127" t="s">
        <v>5</v>
      </c>
      <c r="F85" s="130" t="n">
        <f aca="false">IF(E85="W",C85*D85-C85,(IF(E85="L",-C85)))</f>
        <v>5.67</v>
      </c>
      <c r="G85" s="127" t="s">
        <v>2905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customFormat="false" ht="17.85" hidden="false" customHeight="false" outlineLevel="0" collapsed="false">
      <c r="A86" s="127"/>
      <c r="B86" s="127" t="s">
        <v>170</v>
      </c>
      <c r="C86" s="128" t="n">
        <v>2.1</v>
      </c>
      <c r="D86" s="129" t="n">
        <v>2</v>
      </c>
      <c r="E86" s="127" t="s">
        <v>5</v>
      </c>
      <c r="F86" s="130" t="n">
        <f aca="false">IF(E86="W",C86*D86-C86,(IF(E86="L",-C86)))</f>
        <v>2.1</v>
      </c>
      <c r="G86" s="127" t="s">
        <v>2895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customFormat="false" ht="17.85" hidden="false" customHeight="false" outlineLevel="0" collapsed="false">
      <c r="A87" s="127"/>
      <c r="B87" s="127" t="s">
        <v>2896</v>
      </c>
      <c r="C87" s="128" t="n">
        <v>3.74</v>
      </c>
      <c r="D87" s="129" t="n">
        <v>2</v>
      </c>
      <c r="E87" s="127" t="s">
        <v>7</v>
      </c>
      <c r="F87" s="130" t="n">
        <f aca="false">IF(E87="W",C87*D87-C87,(IF(E87="L",-C87)))</f>
        <v>-3.74</v>
      </c>
      <c r="G87" s="127" t="s">
        <v>2895</v>
      </c>
      <c r="H87" s="127"/>
      <c r="I87" s="127"/>
      <c r="J87" s="127"/>
      <c r="K87" s="127"/>
      <c r="L87" s="127"/>
      <c r="M87" s="127"/>
      <c r="N87" s="127" t="s">
        <v>2913</v>
      </c>
      <c r="O87" s="127"/>
      <c r="P87" s="127" t="s">
        <v>2914</v>
      </c>
      <c r="Q87" s="127" t="s">
        <v>2915</v>
      </c>
      <c r="R87" s="127" t="s">
        <v>2916</v>
      </c>
      <c r="S87" s="127"/>
      <c r="T87" s="127"/>
      <c r="U87" s="127"/>
      <c r="V87" s="127"/>
      <c r="W87" s="127"/>
      <c r="X87" s="127"/>
      <c r="Y87" s="127"/>
      <c r="Z87" s="127"/>
    </row>
    <row r="88" customFormat="false" ht="17.85" hidden="false" customHeight="false" outlineLevel="0" collapsed="false">
      <c r="A88" s="127"/>
      <c r="B88" s="127" t="s">
        <v>1162</v>
      </c>
      <c r="C88" s="128" t="n">
        <v>1</v>
      </c>
      <c r="D88" s="129" t="n">
        <v>2</v>
      </c>
      <c r="E88" s="127" t="s">
        <v>5</v>
      </c>
      <c r="F88" s="130" t="n">
        <f aca="false">IF(E88="W",C88*D88-C88,(IF(E88="L",-C88)))</f>
        <v>1</v>
      </c>
      <c r="G88" s="127" t="s">
        <v>2905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customFormat="false" ht="17.85" hidden="false" customHeight="false" outlineLevel="0" collapsed="false">
      <c r="A89" s="127"/>
      <c r="B89" s="127" t="s">
        <v>1162</v>
      </c>
      <c r="C89" s="128" t="n">
        <v>10</v>
      </c>
      <c r="D89" s="129" t="n">
        <v>2</v>
      </c>
      <c r="E89" s="127" t="s">
        <v>7</v>
      </c>
      <c r="F89" s="130" t="n">
        <f aca="false">IF(E89="W",C89*D89-C89,(IF(E89="L",-C89)))</f>
        <v>-10</v>
      </c>
      <c r="G89" s="127" t="s">
        <v>2905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customFormat="false" ht="17.85" hidden="false" customHeight="false" outlineLevel="0" collapsed="false">
      <c r="A90" s="127"/>
      <c r="B90" s="127" t="s">
        <v>1162</v>
      </c>
      <c r="C90" s="128" t="n">
        <v>7.2</v>
      </c>
      <c r="D90" s="129" t="n">
        <v>2</v>
      </c>
      <c r="E90" s="127" t="s">
        <v>5</v>
      </c>
      <c r="F90" s="130" t="n">
        <f aca="false">IF(E90="W",C90*D90-C90,(IF(E90="L",-C90)))</f>
        <v>7.2</v>
      </c>
      <c r="G90" s="127" t="s">
        <v>2905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customFormat="false" ht="17.85" hidden="false" customHeight="false" outlineLevel="0" collapsed="false">
      <c r="A91" s="127"/>
      <c r="B91" s="127" t="s">
        <v>1162</v>
      </c>
      <c r="C91" s="128" t="n">
        <v>2.65</v>
      </c>
      <c r="D91" s="129" t="n">
        <v>2</v>
      </c>
      <c r="E91" s="127" t="s">
        <v>7</v>
      </c>
      <c r="F91" s="130" t="n">
        <f aca="false">IF(E91="W",C91*D91-C91,(IF(E91="L",-C91)))</f>
        <v>-2.65</v>
      </c>
      <c r="G91" s="127" t="s">
        <v>2905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customFormat="false" ht="17.85" hidden="false" customHeight="false" outlineLevel="0" collapsed="false">
      <c r="A92" s="127" t="n">
        <v>43528</v>
      </c>
      <c r="B92" s="127" t="s">
        <v>170</v>
      </c>
      <c r="C92" s="128" t="n">
        <v>19.41</v>
      </c>
      <c r="D92" s="129" t="n">
        <v>2</v>
      </c>
      <c r="E92" s="127" t="s">
        <v>5</v>
      </c>
      <c r="F92" s="130" t="n">
        <f aca="false">IF(E92="W",C92*D92-C92,(IF(E92="L",-C92)))</f>
        <v>19.41</v>
      </c>
      <c r="G92" s="127" t="s">
        <v>2882</v>
      </c>
      <c r="H92" s="127" t="s">
        <v>2917</v>
      </c>
      <c r="I92" s="127"/>
      <c r="J92" s="127" t="s">
        <v>2918</v>
      </c>
      <c r="K92" s="127" t="s">
        <v>2919</v>
      </c>
      <c r="L92" s="127" t="s">
        <v>2920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customFormat="false" ht="17.85" hidden="false" customHeight="false" outlineLevel="0" collapsed="false">
      <c r="A93" s="127"/>
      <c r="B93" s="127" t="s">
        <v>68</v>
      </c>
      <c r="C93" s="128" t="n">
        <v>5</v>
      </c>
      <c r="D93" s="129" t="n">
        <v>2</v>
      </c>
      <c r="E93" s="127" t="s">
        <v>7</v>
      </c>
      <c r="F93" s="130" t="n">
        <f aca="false">IF(E93="W",C93*D93-C93,(IF(E93="L",-C93)))</f>
        <v>-5</v>
      </c>
      <c r="G93" s="127" t="s">
        <v>2889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customFormat="false" ht="17.85" hidden="false" customHeight="false" outlineLevel="0" collapsed="false">
      <c r="A94" s="127"/>
      <c r="B94" s="127" t="s">
        <v>68</v>
      </c>
      <c r="C94" s="128" t="n">
        <v>3.4</v>
      </c>
      <c r="D94" s="129" t="n">
        <v>2</v>
      </c>
      <c r="E94" s="127" t="s">
        <v>5</v>
      </c>
      <c r="F94" s="130" t="n">
        <f aca="false">IF(E94="W",C94*D94-C94,(IF(E94="L",-C94)))</f>
        <v>3.4</v>
      </c>
      <c r="G94" s="127" t="s">
        <v>2889</v>
      </c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customFormat="false" ht="17.85" hidden="false" customHeight="false" outlineLevel="0" collapsed="false">
      <c r="A95" s="127"/>
      <c r="B95" s="127" t="s">
        <v>63</v>
      </c>
      <c r="C95" s="128" t="n">
        <v>16</v>
      </c>
      <c r="D95" s="129" t="n">
        <v>2</v>
      </c>
      <c r="E95" s="127" t="s">
        <v>7</v>
      </c>
      <c r="F95" s="130" t="n">
        <f aca="false">IF(E95="W",C95*D95-C95,(IF(E95="L",-C95)))</f>
        <v>-16</v>
      </c>
      <c r="G95" s="127" t="s">
        <v>2912</v>
      </c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customFormat="false" ht="17.85" hidden="false" customHeight="false" outlineLevel="0" collapsed="false">
      <c r="A96" s="127"/>
      <c r="B96" s="127" t="s">
        <v>68</v>
      </c>
      <c r="C96" s="128" t="n">
        <v>16</v>
      </c>
      <c r="D96" s="129" t="n">
        <v>2</v>
      </c>
      <c r="E96" s="127" t="s">
        <v>7</v>
      </c>
      <c r="F96" s="130" t="n">
        <f aca="false">IF(E96="W",C96*D96-C96,(IF(E96="L",-C96)))</f>
        <v>-16</v>
      </c>
      <c r="G96" s="127" t="s">
        <v>2912</v>
      </c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customFormat="false" ht="17.85" hidden="false" customHeight="false" outlineLevel="0" collapsed="false">
      <c r="A97" s="127"/>
      <c r="B97" s="127" t="s">
        <v>2885</v>
      </c>
      <c r="C97" s="128" t="n">
        <v>6</v>
      </c>
      <c r="D97" s="129" t="n">
        <v>2</v>
      </c>
      <c r="E97" s="127" t="s">
        <v>5</v>
      </c>
      <c r="F97" s="130" t="n">
        <f aca="false">IF(E97="W",C97*D97-C97,(IF(E97="L",-C97)))</f>
        <v>6</v>
      </c>
      <c r="G97" s="127" t="s">
        <v>2889</v>
      </c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customFormat="false" ht="17.85" hidden="false" customHeight="false" outlineLevel="0" collapsed="false">
      <c r="A98" s="127"/>
      <c r="B98" s="127" t="s">
        <v>68</v>
      </c>
      <c r="C98" s="128" t="n">
        <v>30</v>
      </c>
      <c r="D98" s="129" t="n">
        <v>2</v>
      </c>
      <c r="E98" s="127" t="s">
        <v>7</v>
      </c>
      <c r="F98" s="130" t="n">
        <f aca="false">IF(E98="W",C98*D98-C98,(IF(E98="L",-C98)))</f>
        <v>-30</v>
      </c>
      <c r="G98" s="127" t="s">
        <v>2882</v>
      </c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customFormat="false" ht="17.85" hidden="false" customHeight="false" outlineLevel="0" collapsed="false">
      <c r="A99" s="127"/>
      <c r="B99" s="127" t="s">
        <v>68</v>
      </c>
      <c r="C99" s="128" t="n">
        <v>0</v>
      </c>
      <c r="D99" s="129" t="n">
        <v>2</v>
      </c>
      <c r="E99" s="127" t="s">
        <v>5</v>
      </c>
      <c r="F99" s="130" t="n">
        <f aca="false">IF(E99="W",C99*D99-C99,(IF(E99="L",-C99)))</f>
        <v>0</v>
      </c>
      <c r="G99" s="127" t="s">
        <v>2882</v>
      </c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customFormat="false" ht="17.85" hidden="false" customHeight="false" outlineLevel="0" collapsed="false">
      <c r="A100" s="127"/>
      <c r="B100" s="127" t="s">
        <v>2885</v>
      </c>
      <c r="C100" s="128" t="n">
        <v>2.89</v>
      </c>
      <c r="D100" s="129" t="n">
        <v>2</v>
      </c>
      <c r="E100" s="127" t="s">
        <v>5</v>
      </c>
      <c r="F100" s="130" t="n">
        <f aca="false">IF(E100="W",C100*D100-C100,(IF(E100="L",-C100)))</f>
        <v>2.89</v>
      </c>
      <c r="G100" s="127" t="s">
        <v>2881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customFormat="false" ht="17.85" hidden="false" customHeight="false" outlineLevel="0" collapsed="false">
      <c r="A101" s="127"/>
      <c r="B101" s="127" t="s">
        <v>2885</v>
      </c>
      <c r="C101" s="128" t="n">
        <v>25</v>
      </c>
      <c r="D101" s="129" t="n">
        <v>2</v>
      </c>
      <c r="E101" s="127" t="s">
        <v>7</v>
      </c>
      <c r="F101" s="130" t="n">
        <f aca="false">IF(E101="W",C101*D101-C101,(IF(E101="L",-C101)))</f>
        <v>-25</v>
      </c>
      <c r="G101" s="127" t="s">
        <v>2889</v>
      </c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customFormat="false" ht="17.85" hidden="false" customHeight="false" outlineLevel="0" collapsed="false">
      <c r="A102" s="127"/>
      <c r="B102" s="127" t="s">
        <v>2885</v>
      </c>
      <c r="C102" s="128" t="n">
        <v>18.736</v>
      </c>
      <c r="D102" s="129" t="n">
        <v>2</v>
      </c>
      <c r="E102" s="127" t="s">
        <v>5</v>
      </c>
      <c r="F102" s="130" t="n">
        <f aca="false">IF(E102="W",C102*D102-C102,(IF(E102="L",-C102)))</f>
        <v>18.736</v>
      </c>
      <c r="G102" s="127" t="s">
        <v>2889</v>
      </c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customFormat="false" ht="17.85" hidden="false" customHeight="false" outlineLevel="0" collapsed="false">
      <c r="A103" s="127"/>
      <c r="B103" s="127" t="s">
        <v>2885</v>
      </c>
      <c r="C103" s="128" t="n">
        <v>25</v>
      </c>
      <c r="D103" s="129" t="n">
        <v>2</v>
      </c>
      <c r="E103" s="127" t="s">
        <v>7</v>
      </c>
      <c r="F103" s="130" t="n">
        <f aca="false">IF(E103="W",C103*D103-C103,(IF(E103="L",-C103)))</f>
        <v>-25</v>
      </c>
      <c r="G103" s="127" t="s">
        <v>2889</v>
      </c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customFormat="false" ht="17.85" hidden="false" customHeight="false" outlineLevel="0" collapsed="false">
      <c r="A104" s="127"/>
      <c r="B104" s="127" t="s">
        <v>2885</v>
      </c>
      <c r="C104" s="128" t="n">
        <v>19.332</v>
      </c>
      <c r="D104" s="129" t="n">
        <v>2</v>
      </c>
      <c r="E104" s="127" t="s">
        <v>5</v>
      </c>
      <c r="F104" s="130" t="n">
        <f aca="false">IF(E104="W",C104*D104-C104,(IF(E104="L",-C104)))</f>
        <v>19.332</v>
      </c>
      <c r="G104" s="127" t="s">
        <v>2889</v>
      </c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customFormat="false" ht="17.85" hidden="false" customHeight="false" outlineLevel="0" collapsed="false">
      <c r="A105" s="127"/>
      <c r="B105" s="127" t="s">
        <v>2885</v>
      </c>
      <c r="C105" s="128" t="n">
        <v>20</v>
      </c>
      <c r="D105" s="129" t="n">
        <v>2</v>
      </c>
      <c r="E105" s="127" t="s">
        <v>7</v>
      </c>
      <c r="F105" s="130" t="n">
        <f aca="false">IF(E105="W",C105*D105-C105,(IF(E105="L",-C105)))</f>
        <v>-20</v>
      </c>
      <c r="G105" s="127" t="s">
        <v>2889</v>
      </c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customFormat="false" ht="17.85" hidden="false" customHeight="false" outlineLevel="0" collapsed="false">
      <c r="A106" s="127"/>
      <c r="B106" s="127" t="s">
        <v>2885</v>
      </c>
      <c r="C106" s="128" t="n">
        <v>10</v>
      </c>
      <c r="D106" s="129" t="n">
        <v>2</v>
      </c>
      <c r="E106" s="127" t="s">
        <v>5</v>
      </c>
      <c r="F106" s="130" t="n">
        <f aca="false">IF(E106="W",C106*D106-C106,(IF(E106="L",-C106)))</f>
        <v>10</v>
      </c>
      <c r="G106" s="127" t="s">
        <v>2889</v>
      </c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customFormat="false" ht="17.85" hidden="false" customHeight="false" outlineLevel="0" collapsed="false">
      <c r="A107" s="127"/>
      <c r="B107" s="127" t="s">
        <v>2885</v>
      </c>
      <c r="C107" s="128" t="n">
        <v>9</v>
      </c>
      <c r="D107" s="129" t="n">
        <v>2</v>
      </c>
      <c r="E107" s="127" t="s">
        <v>7</v>
      </c>
      <c r="F107" s="130" t="n">
        <f aca="false">IF(E107="W",C107*D107-C107,(IF(E107="L",-C107)))</f>
        <v>-9</v>
      </c>
      <c r="G107" s="127" t="s">
        <v>2889</v>
      </c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customFormat="false" ht="17.85" hidden="false" customHeight="false" outlineLevel="0" collapsed="false">
      <c r="A108" s="127"/>
      <c r="B108" s="127" t="s">
        <v>68</v>
      </c>
      <c r="C108" s="128" t="n">
        <v>2.25</v>
      </c>
      <c r="D108" s="129" t="n">
        <v>2</v>
      </c>
      <c r="E108" s="127" t="s">
        <v>5</v>
      </c>
      <c r="F108" s="130" t="n">
        <f aca="false">IF(E108="W",C108*D108-C108,(IF(E108="L",-C108)))</f>
        <v>2.25</v>
      </c>
      <c r="G108" s="127" t="s">
        <v>2921</v>
      </c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customFormat="false" ht="17.85" hidden="false" customHeight="false" outlineLevel="0" collapsed="false">
      <c r="A109" s="127"/>
      <c r="B109" s="127" t="s">
        <v>68</v>
      </c>
      <c r="C109" s="128" t="n">
        <v>10</v>
      </c>
      <c r="D109" s="129" t="n">
        <v>2</v>
      </c>
      <c r="E109" s="127" t="s">
        <v>7</v>
      </c>
      <c r="F109" s="130" t="n">
        <f aca="false">IF(E109="W",C109*D109-C109,(IF(E109="L",-C109)))</f>
        <v>-10</v>
      </c>
      <c r="G109" s="127" t="s">
        <v>2881</v>
      </c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customFormat="false" ht="17.85" hidden="false" customHeight="false" outlineLevel="0" collapsed="false">
      <c r="A110" s="127"/>
      <c r="B110" s="127" t="s">
        <v>68</v>
      </c>
      <c r="C110" s="128" t="n">
        <v>18.78</v>
      </c>
      <c r="D110" s="129" t="n">
        <v>2</v>
      </c>
      <c r="E110" s="127" t="s">
        <v>5</v>
      </c>
      <c r="F110" s="130" t="n">
        <f aca="false">IF(E110="W",C110*D110-C110,(IF(E110="L",-C110)))</f>
        <v>18.78</v>
      </c>
      <c r="G110" s="127" t="s">
        <v>2881</v>
      </c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customFormat="false" ht="17.85" hidden="false" customHeight="false" outlineLevel="0" collapsed="false">
      <c r="A111" s="127"/>
      <c r="B111" s="127" t="s">
        <v>68</v>
      </c>
      <c r="C111" s="128" t="n">
        <v>3.23</v>
      </c>
      <c r="D111" s="129" t="n">
        <v>2</v>
      </c>
      <c r="E111" s="127" t="s">
        <v>5</v>
      </c>
      <c r="F111" s="130" t="n">
        <f aca="false">IF(E111="W",C111*D111-C111,(IF(E111="L",-C111)))</f>
        <v>3.23</v>
      </c>
      <c r="G111" s="127" t="s">
        <v>2881</v>
      </c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customFormat="false" ht="17.85" hidden="false" customHeight="false" outlineLevel="0" collapsed="false">
      <c r="A112" s="127"/>
      <c r="B112" s="127" t="s">
        <v>2885</v>
      </c>
      <c r="C112" s="128" t="n">
        <v>15</v>
      </c>
      <c r="D112" s="129" t="n">
        <v>2</v>
      </c>
      <c r="E112" s="127" t="s">
        <v>7</v>
      </c>
      <c r="F112" s="130" t="n">
        <f aca="false">IF(E112="W",C112*D112-C112,(IF(E112="L",-C112)))</f>
        <v>-15</v>
      </c>
      <c r="G112" s="127" t="s">
        <v>2922</v>
      </c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customFormat="false" ht="17.85" hidden="false" customHeight="false" outlineLevel="0" collapsed="false">
      <c r="A113" s="127"/>
      <c r="B113" s="127" t="s">
        <v>2885</v>
      </c>
      <c r="C113" s="128" t="n">
        <v>12.3</v>
      </c>
      <c r="D113" s="129" t="n">
        <v>2</v>
      </c>
      <c r="E113" s="127" t="s">
        <v>5</v>
      </c>
      <c r="F113" s="130" t="n">
        <f aca="false">IF(E113="W",C113*D113-C113,(IF(E113="L",-C113)))</f>
        <v>12.3</v>
      </c>
      <c r="G113" s="127" t="s">
        <v>2922</v>
      </c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customFormat="false" ht="17.85" hidden="false" customHeight="false" outlineLevel="0" collapsed="false">
      <c r="A114" s="127"/>
      <c r="B114" s="127" t="s">
        <v>2885</v>
      </c>
      <c r="C114" s="128" t="n">
        <v>0.75</v>
      </c>
      <c r="D114" s="129" t="n">
        <v>2</v>
      </c>
      <c r="E114" s="127" t="s">
        <v>5</v>
      </c>
      <c r="F114" s="130" t="n">
        <f aca="false">IF(E114="W",C114*D114-C114,(IF(E114="L",-C114)))</f>
        <v>0.75</v>
      </c>
      <c r="G114" s="127" t="s">
        <v>2923</v>
      </c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customFormat="false" ht="17.85" hidden="false" customHeight="false" outlineLevel="0" collapsed="false">
      <c r="A115" s="127"/>
      <c r="B115" s="127" t="s">
        <v>2885</v>
      </c>
      <c r="C115" s="128" t="n">
        <v>7.02</v>
      </c>
      <c r="D115" s="129" t="n">
        <v>2</v>
      </c>
      <c r="E115" s="127" t="s">
        <v>7</v>
      </c>
      <c r="F115" s="130" t="n">
        <f aca="false">IF(E115="W",C115*D115-C115,(IF(E115="L",-C115)))</f>
        <v>-7.02</v>
      </c>
      <c r="G115" s="127" t="s">
        <v>2923</v>
      </c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customFormat="false" ht="17.85" hidden="false" customHeight="false" outlineLevel="0" collapsed="false">
      <c r="A116" s="127" t="s">
        <v>2924</v>
      </c>
      <c r="B116" s="127" t="s">
        <v>2885</v>
      </c>
      <c r="C116" s="128" t="n">
        <v>12.18</v>
      </c>
      <c r="D116" s="129" t="n">
        <v>2</v>
      </c>
      <c r="E116" s="127" t="s">
        <v>5</v>
      </c>
      <c r="F116" s="130" t="n">
        <f aca="false">IF(E116="W",C116*D116-C116,(IF(E116="L",-C116)))</f>
        <v>12.18</v>
      </c>
      <c r="G116" s="127" t="s">
        <v>2923</v>
      </c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customFormat="false" ht="17.85" hidden="false" customHeight="false" outlineLevel="0" collapsed="false">
      <c r="A117" s="127"/>
      <c r="B117" s="127" t="s">
        <v>2885</v>
      </c>
      <c r="C117" s="128" t="n">
        <v>3.85</v>
      </c>
      <c r="D117" s="129" t="n">
        <v>2</v>
      </c>
      <c r="E117" s="127" t="s">
        <v>7</v>
      </c>
      <c r="F117" s="130" t="n">
        <f aca="false">IF(E117="W",C117*D117-C117,(IF(E117="L",-C117)))</f>
        <v>-3.85</v>
      </c>
      <c r="G117" s="127" t="s">
        <v>2923</v>
      </c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customFormat="false" ht="17.85" hidden="false" customHeight="false" outlineLevel="0" collapsed="false">
      <c r="A118" s="127" t="s">
        <v>2925</v>
      </c>
      <c r="B118" s="127" t="s">
        <v>2885</v>
      </c>
      <c r="C118" s="128" t="n">
        <v>12.5</v>
      </c>
      <c r="D118" s="129" t="n">
        <v>2</v>
      </c>
      <c r="E118" s="127" t="s">
        <v>7</v>
      </c>
      <c r="F118" s="130" t="n">
        <f aca="false">IF(E118="W",C118*D118-C118,(IF(E118="L",-C118)))</f>
        <v>-12.5</v>
      </c>
      <c r="G118" s="127" t="s">
        <v>2889</v>
      </c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customFormat="false" ht="17.85" hidden="false" customHeight="false" outlineLevel="0" collapsed="false">
      <c r="A119" s="127"/>
      <c r="B119" s="127" t="s">
        <v>2885</v>
      </c>
      <c r="C119" s="128" t="n">
        <v>7.06</v>
      </c>
      <c r="D119" s="129" t="n">
        <v>2</v>
      </c>
      <c r="E119" s="127" t="s">
        <v>5</v>
      </c>
      <c r="F119" s="130" t="n">
        <f aca="false">IF(E119="W",C119*D119-C119,(IF(E119="L",-C119)))</f>
        <v>7.06</v>
      </c>
      <c r="G119" s="127" t="s">
        <v>2889</v>
      </c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customFormat="false" ht="17.85" hidden="false" customHeight="false" outlineLevel="0" collapsed="false">
      <c r="A120" s="127"/>
      <c r="B120" s="127" t="s">
        <v>2885</v>
      </c>
      <c r="C120" s="128" t="n">
        <v>25</v>
      </c>
      <c r="D120" s="129" t="n">
        <v>2</v>
      </c>
      <c r="E120" s="127" t="s">
        <v>7</v>
      </c>
      <c r="F120" s="130" t="n">
        <f aca="false">IF(E120="W",C120*D120-C120,(IF(E120="L",-C120)))</f>
        <v>-25</v>
      </c>
      <c r="G120" s="127" t="s">
        <v>2889</v>
      </c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customFormat="false" ht="17.85" hidden="false" customHeight="false" outlineLevel="0" collapsed="false">
      <c r="A121" s="127"/>
      <c r="B121" s="127" t="s">
        <v>2885</v>
      </c>
      <c r="C121" s="128" t="n">
        <v>18.02</v>
      </c>
      <c r="D121" s="129" t="n">
        <v>2</v>
      </c>
      <c r="E121" s="127" t="s">
        <v>5</v>
      </c>
      <c r="F121" s="130" t="n">
        <f aca="false">IF(E121="W",C121*D121-C121,(IF(E121="L",-C121)))</f>
        <v>18.02</v>
      </c>
      <c r="G121" s="127" t="s">
        <v>2889</v>
      </c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customFormat="false" ht="17.85" hidden="false" customHeight="false" outlineLevel="0" collapsed="false">
      <c r="A122" s="127"/>
      <c r="B122" s="127" t="s">
        <v>2885</v>
      </c>
      <c r="C122" s="128" t="n">
        <v>30</v>
      </c>
      <c r="D122" s="129" t="n">
        <v>2</v>
      </c>
      <c r="E122" s="127" t="s">
        <v>7</v>
      </c>
      <c r="F122" s="130" t="n">
        <f aca="false">IF(E122="W",C122*D122-C122,(IF(E122="L",-C122)))</f>
        <v>-30</v>
      </c>
      <c r="G122" s="127" t="s">
        <v>2889</v>
      </c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customFormat="false" ht="17.85" hidden="false" customHeight="false" outlineLevel="0" collapsed="false">
      <c r="A123" s="127" t="s">
        <v>2926</v>
      </c>
      <c r="B123" s="127" t="s">
        <v>2885</v>
      </c>
      <c r="C123" s="128" t="n">
        <v>18.4</v>
      </c>
      <c r="D123" s="129" t="n">
        <v>2</v>
      </c>
      <c r="E123" s="127" t="s">
        <v>5</v>
      </c>
      <c r="F123" s="130" t="n">
        <f aca="false">IF(E123="W",C123*D123-C123,(IF(E123="L",-C123)))</f>
        <v>18.4</v>
      </c>
      <c r="G123" s="127" t="s">
        <v>2889</v>
      </c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customFormat="false" ht="17.85" hidden="false" customHeight="false" outlineLevel="0" collapsed="false">
      <c r="A124" s="127"/>
      <c r="B124" s="127" t="s">
        <v>68</v>
      </c>
      <c r="C124" s="128" t="n">
        <v>28.5</v>
      </c>
      <c r="D124" s="129" t="n">
        <v>2</v>
      </c>
      <c r="E124" s="127" t="s">
        <v>7</v>
      </c>
      <c r="F124" s="130" t="n">
        <f aca="false">IF(E124="W",C124*D124-C124,(IF(E124="L",-C124)))</f>
        <v>-28.5</v>
      </c>
      <c r="G124" s="127" t="s">
        <v>2889</v>
      </c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customFormat="false" ht="17.85" hidden="false" customHeight="false" outlineLevel="0" collapsed="false">
      <c r="A125" s="127"/>
      <c r="B125" s="127" t="s">
        <v>68</v>
      </c>
      <c r="C125" s="128" t="n">
        <v>48.63</v>
      </c>
      <c r="D125" s="129" t="n">
        <v>2</v>
      </c>
      <c r="E125" s="127" t="s">
        <v>5</v>
      </c>
      <c r="F125" s="130" t="n">
        <f aca="false">IF(E125="W",C125*D125-C125,(IF(E125="L",-C125)))</f>
        <v>48.63</v>
      </c>
      <c r="G125" s="127" t="s">
        <v>2889</v>
      </c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customFormat="false" ht="17.85" hidden="false" customHeight="false" outlineLevel="0" collapsed="false">
      <c r="A126" s="127" t="s">
        <v>2927</v>
      </c>
      <c r="B126" s="127" t="s">
        <v>68</v>
      </c>
      <c r="C126" s="128" t="n">
        <v>10.4</v>
      </c>
      <c r="D126" s="129" t="n">
        <v>2</v>
      </c>
      <c r="E126" s="127" t="s">
        <v>7</v>
      </c>
      <c r="F126" s="130" t="n">
        <f aca="false">IF(E126="W",C126*D126-C126,(IF(E126="L",-C126)))</f>
        <v>-10.4</v>
      </c>
      <c r="G126" s="127" t="s">
        <v>2928</v>
      </c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customFormat="false" ht="17.85" hidden="false" customHeight="false" outlineLevel="0" collapsed="false">
      <c r="A127" s="127" t="s">
        <v>2929</v>
      </c>
      <c r="B127" s="127" t="s">
        <v>68</v>
      </c>
      <c r="C127" s="128" t="n">
        <v>2.9</v>
      </c>
      <c r="D127" s="129" t="n">
        <v>2</v>
      </c>
      <c r="E127" s="127" t="s">
        <v>5</v>
      </c>
      <c r="F127" s="130" t="n">
        <f aca="false">IF(E127="W",C127*D127-C127,(IF(E127="L",-C127)))</f>
        <v>2.9</v>
      </c>
      <c r="G127" s="127" t="s">
        <v>2928</v>
      </c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customFormat="false" ht="17.85" hidden="false" customHeight="false" outlineLevel="0" collapsed="false">
      <c r="A128" s="127"/>
      <c r="B128" s="127" t="s">
        <v>68</v>
      </c>
      <c r="C128" s="128" t="n">
        <v>0.6</v>
      </c>
      <c r="D128" s="129" t="n">
        <v>2</v>
      </c>
      <c r="E128" s="127" t="s">
        <v>5</v>
      </c>
      <c r="F128" s="130" t="n">
        <f aca="false">IF(E128="W",C128*D128-C128,(IF(E128="L",-C128)))</f>
        <v>0.6</v>
      </c>
      <c r="G128" s="127" t="s">
        <v>2928</v>
      </c>
      <c r="H128" s="127" t="s">
        <v>2930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customFormat="false" ht="17.85" hidden="false" customHeight="false" outlineLevel="0" collapsed="false">
      <c r="A129" s="127" t="s">
        <v>2926</v>
      </c>
      <c r="B129" s="127" t="s">
        <v>2885</v>
      </c>
      <c r="C129" s="128" t="n">
        <v>50.85</v>
      </c>
      <c r="D129" s="129" t="n">
        <v>2</v>
      </c>
      <c r="E129" s="127" t="s">
        <v>7</v>
      </c>
      <c r="F129" s="130" t="n">
        <f aca="false">IF(E129="W",C129*D129-C129,(IF(E129="L",-C129)))</f>
        <v>-50.85</v>
      </c>
      <c r="G129" s="127" t="s">
        <v>2895</v>
      </c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customFormat="false" ht="17.85" hidden="false" customHeight="false" outlineLevel="0" collapsed="false">
      <c r="A130" s="127"/>
      <c r="B130" s="127" t="s">
        <v>151</v>
      </c>
      <c r="C130" s="128" t="n">
        <v>0.45</v>
      </c>
      <c r="D130" s="129" t="n">
        <v>2</v>
      </c>
      <c r="E130" s="127" t="s">
        <v>5</v>
      </c>
      <c r="F130" s="130" t="n">
        <f aca="false">IF(E130="W",C130*D130-C130,(IF(E130="L",-C130)))</f>
        <v>0.45</v>
      </c>
      <c r="G130" s="127" t="s">
        <v>2931</v>
      </c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customFormat="false" ht="17.85" hidden="false" customHeight="false" outlineLevel="0" collapsed="false">
      <c r="A131" s="127"/>
      <c r="B131" s="127" t="s">
        <v>754</v>
      </c>
      <c r="C131" s="128" t="n">
        <v>10.08</v>
      </c>
      <c r="D131" s="129" t="n">
        <v>2</v>
      </c>
      <c r="E131" s="127" t="s">
        <v>7</v>
      </c>
      <c r="F131" s="130" t="n">
        <f aca="false">IF(E131="W",C131*D131-C131,(IF(E131="L",-C131)))</f>
        <v>-10.08</v>
      </c>
      <c r="G131" s="127" t="s">
        <v>2932</v>
      </c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customFormat="false" ht="17.85" hidden="false" customHeight="false" outlineLevel="0" collapsed="false">
      <c r="A132" s="127"/>
      <c r="B132" s="127" t="s">
        <v>68</v>
      </c>
      <c r="C132" s="128" t="n">
        <v>6.42</v>
      </c>
      <c r="D132" s="129" t="n">
        <v>2</v>
      </c>
      <c r="E132" s="127" t="s">
        <v>5</v>
      </c>
      <c r="F132" s="130" t="n">
        <f aca="false">IF(E132="W",C132*D132-C132,(IF(E132="L",-C132)))</f>
        <v>6.42</v>
      </c>
      <c r="G132" s="127" t="s">
        <v>2932</v>
      </c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customFormat="false" ht="17.85" hidden="false" customHeight="false" outlineLevel="0" collapsed="false">
      <c r="A133" s="127"/>
      <c r="B133" s="127" t="s">
        <v>68</v>
      </c>
      <c r="C133" s="128" t="n">
        <v>0.34</v>
      </c>
      <c r="D133" s="129" t="n">
        <v>2</v>
      </c>
      <c r="E133" s="127" t="s">
        <v>5</v>
      </c>
      <c r="F133" s="130" t="n">
        <f aca="false">IF(E133="W",C133*D133-C133,(IF(E133="L",-C133)))</f>
        <v>0.34</v>
      </c>
      <c r="G133" s="127" t="s">
        <v>2932</v>
      </c>
      <c r="H133" s="127" t="s">
        <v>2930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customFormat="false" ht="17.85" hidden="false" customHeight="false" outlineLevel="0" collapsed="false">
      <c r="A134" s="127"/>
      <c r="B134" s="127" t="s">
        <v>68</v>
      </c>
      <c r="C134" s="128" t="n">
        <v>10</v>
      </c>
      <c r="D134" s="129" t="n">
        <v>2</v>
      </c>
      <c r="E134" s="127" t="s">
        <v>7</v>
      </c>
      <c r="F134" s="130" t="n">
        <f aca="false">IF(E134="W",C134*D134-C134,(IF(E134="L",-C134)))</f>
        <v>-10</v>
      </c>
      <c r="G134" s="127" t="s">
        <v>2889</v>
      </c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customFormat="false" ht="17.85" hidden="false" customHeight="false" outlineLevel="0" collapsed="false">
      <c r="A135" s="127"/>
      <c r="B135" s="127" t="s">
        <v>68</v>
      </c>
      <c r="C135" s="128" t="n">
        <v>11.84</v>
      </c>
      <c r="D135" s="129" t="n">
        <v>2</v>
      </c>
      <c r="E135" s="127" t="s">
        <v>5</v>
      </c>
      <c r="F135" s="130" t="n">
        <f aca="false">IF(E135="W",C135*D135-C135,(IF(E135="L",-C135)))</f>
        <v>11.84</v>
      </c>
      <c r="G135" s="127" t="s">
        <v>2889</v>
      </c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customFormat="false" ht="17.85" hidden="false" customHeight="false" outlineLevel="0" collapsed="false">
      <c r="A136" s="127"/>
      <c r="B136" s="127" t="s">
        <v>68</v>
      </c>
      <c r="C136" s="128" t="n">
        <v>1.28</v>
      </c>
      <c r="D136" s="129" t="n">
        <v>2</v>
      </c>
      <c r="E136" s="127" t="s">
        <v>5</v>
      </c>
      <c r="F136" s="130" t="n">
        <f aca="false">IF(E136="W",C136*D136-C136,(IF(E136="L",-C136)))</f>
        <v>1.28</v>
      </c>
      <c r="G136" s="127" t="s">
        <v>2933</v>
      </c>
      <c r="H136" s="127" t="s">
        <v>2930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customFormat="false" ht="17.85" hidden="false" customHeight="false" outlineLevel="0" collapsed="false">
      <c r="A137" s="127"/>
      <c r="B137" s="127" t="s">
        <v>68</v>
      </c>
      <c r="C137" s="128" t="n">
        <v>5</v>
      </c>
      <c r="D137" s="129" t="n">
        <v>2</v>
      </c>
      <c r="E137" s="127" t="s">
        <v>7</v>
      </c>
      <c r="F137" s="130" t="n">
        <f aca="false">IF(E137="W",C137*D137-C137,(IF(E137="L",-C137)))</f>
        <v>-5</v>
      </c>
      <c r="G137" s="127" t="s">
        <v>2933</v>
      </c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customFormat="false" ht="17.85" hidden="false" customHeight="false" outlineLevel="0" collapsed="false">
      <c r="A138" s="127"/>
      <c r="B138" s="127" t="s">
        <v>68</v>
      </c>
      <c r="C138" s="128" t="n">
        <v>1.25</v>
      </c>
      <c r="D138" s="129" t="n">
        <v>2</v>
      </c>
      <c r="E138" s="127" t="s">
        <v>5</v>
      </c>
      <c r="F138" s="130" t="n">
        <f aca="false">IF(E138="W",C138*D138-C138,(IF(E138="L",-C138)))</f>
        <v>1.25</v>
      </c>
      <c r="G138" s="127" t="s">
        <v>2933</v>
      </c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customFormat="false" ht="17.85" hidden="false" customHeight="false" outlineLevel="0" collapsed="false">
      <c r="A139" s="127"/>
      <c r="B139" s="127" t="s">
        <v>151</v>
      </c>
      <c r="C139" s="128" t="n">
        <v>0.12</v>
      </c>
      <c r="D139" s="129" t="n">
        <v>2</v>
      </c>
      <c r="E139" s="127" t="s">
        <v>5</v>
      </c>
      <c r="F139" s="130" t="n">
        <f aca="false">IF(E139="W",C139*D139-C139,(IF(E139="L",-C139)))</f>
        <v>0.12</v>
      </c>
      <c r="G139" s="127" t="s">
        <v>2934</v>
      </c>
      <c r="H139" s="127" t="s">
        <v>2935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customFormat="false" ht="17.85" hidden="false" customHeight="false" outlineLevel="0" collapsed="false">
      <c r="A140" s="127"/>
      <c r="B140" s="127" t="s">
        <v>2936</v>
      </c>
      <c r="C140" s="128" t="n">
        <v>4.5</v>
      </c>
      <c r="D140" s="129" t="n">
        <v>2</v>
      </c>
      <c r="E140" s="127" t="s">
        <v>5</v>
      </c>
      <c r="F140" s="130" t="n">
        <f aca="false">IF(E140="W",C140*D140-C140,(IF(E140="L",-C140)))</f>
        <v>4.5</v>
      </c>
      <c r="G140" s="127" t="s">
        <v>2937</v>
      </c>
      <c r="H140" s="127" t="s">
        <v>2930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customFormat="false" ht="17.85" hidden="false" customHeight="false" outlineLevel="0" collapsed="false">
      <c r="A141" s="127"/>
      <c r="B141" s="127" t="s">
        <v>68</v>
      </c>
      <c r="C141" s="128" t="n">
        <v>10</v>
      </c>
      <c r="D141" s="129" t="n">
        <v>2</v>
      </c>
      <c r="E141" s="127" t="s">
        <v>7</v>
      </c>
      <c r="F141" s="130" t="n">
        <f aca="false">IF(E141="W",C141*D141-C141,(IF(E141="L",-C141)))</f>
        <v>-10</v>
      </c>
      <c r="G141" s="127" t="s">
        <v>2881</v>
      </c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customFormat="false" ht="17.85" hidden="false" customHeight="false" outlineLevel="0" collapsed="false">
      <c r="A142" s="127"/>
      <c r="B142" s="127" t="s">
        <v>68</v>
      </c>
      <c r="C142" s="128" t="n">
        <v>17.52</v>
      </c>
      <c r="D142" s="129" t="n">
        <v>2</v>
      </c>
      <c r="E142" s="127" t="s">
        <v>5</v>
      </c>
      <c r="F142" s="130" t="n">
        <f aca="false">IF(E142="W",C142*D142-C142,(IF(E142="L",-C142)))</f>
        <v>17.52</v>
      </c>
      <c r="G142" s="127" t="s">
        <v>2881</v>
      </c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customFormat="false" ht="17.85" hidden="false" customHeight="false" outlineLevel="0" collapsed="false">
      <c r="A143" s="127"/>
      <c r="B143" s="127" t="s">
        <v>68</v>
      </c>
      <c r="C143" s="128" t="n">
        <v>1.4</v>
      </c>
      <c r="D143" s="129" t="n">
        <v>2</v>
      </c>
      <c r="E143" s="127" t="s">
        <v>5</v>
      </c>
      <c r="F143" s="130" t="n">
        <f aca="false">IF(E143="W",C143*D143-C143,(IF(E143="L",-C143)))</f>
        <v>1.4</v>
      </c>
      <c r="G143" s="127" t="s">
        <v>2881</v>
      </c>
      <c r="H143" s="127" t="s">
        <v>2938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customFormat="false" ht="17.85" hidden="false" customHeight="false" outlineLevel="0" collapsed="false">
      <c r="A144" s="127"/>
      <c r="B144" s="127" t="s">
        <v>151</v>
      </c>
      <c r="C144" s="128" t="n">
        <v>0.35</v>
      </c>
      <c r="D144" s="129" t="n">
        <v>2</v>
      </c>
      <c r="E144" s="127" t="s">
        <v>5</v>
      </c>
      <c r="F144" s="130" t="n">
        <f aca="false">IF(E144="W",C144*D144-C144,(IF(E144="L",-C144)))</f>
        <v>0.35</v>
      </c>
      <c r="G144" s="127" t="s">
        <v>2881</v>
      </c>
      <c r="H144" s="127" t="s">
        <v>2930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customFormat="false" ht="17.85" hidden="false" customHeight="false" outlineLevel="0" collapsed="false">
      <c r="A145" s="127"/>
      <c r="B145" s="127" t="s">
        <v>68</v>
      </c>
      <c r="C145" s="128" t="n">
        <v>0.84</v>
      </c>
      <c r="D145" s="129" t="n">
        <v>2</v>
      </c>
      <c r="E145" s="127" t="s">
        <v>5</v>
      </c>
      <c r="F145" s="130" t="n">
        <f aca="false">IF(E145="W",C145*D145-C145,(IF(E145="L",-C145)))</f>
        <v>0.84</v>
      </c>
      <c r="G145" s="127" t="s">
        <v>2939</v>
      </c>
      <c r="H145" s="127" t="s">
        <v>2940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customFormat="false" ht="17.85" hidden="false" customHeight="false" outlineLevel="0" collapsed="false">
      <c r="A146" s="127"/>
      <c r="B146" s="127" t="s">
        <v>68</v>
      </c>
      <c r="C146" s="128" t="n">
        <v>1.15</v>
      </c>
      <c r="D146" s="129" t="n">
        <v>2</v>
      </c>
      <c r="E146" s="127" t="s">
        <v>5</v>
      </c>
      <c r="F146" s="130" t="n">
        <f aca="false">IF(E146="W",C146*D146-C146,(IF(E146="L",-C146)))</f>
        <v>1.15</v>
      </c>
      <c r="G146" s="127" t="s">
        <v>2941</v>
      </c>
      <c r="H146" s="127" t="s">
        <v>2942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customFormat="false" ht="17.85" hidden="false" customHeight="false" outlineLevel="0" collapsed="false">
      <c r="A147" s="127"/>
      <c r="B147" s="127" t="s">
        <v>68</v>
      </c>
      <c r="C147" s="128" t="n">
        <v>77.9</v>
      </c>
      <c r="D147" s="129" t="n">
        <v>2</v>
      </c>
      <c r="E147" s="127" t="s">
        <v>5</v>
      </c>
      <c r="F147" s="130" t="n">
        <f aca="false">IF(E147="W",C147*D147-C147,(IF(E147="L",-C147)))</f>
        <v>77.9</v>
      </c>
      <c r="G147" s="127" t="s">
        <v>2943</v>
      </c>
      <c r="H147" s="127" t="s">
        <v>2940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customFormat="false" ht="17.85" hidden="false" customHeight="false" outlineLevel="0" collapsed="false">
      <c r="A148" s="127"/>
      <c r="B148" s="127" t="s">
        <v>68</v>
      </c>
      <c r="C148" s="128" t="n">
        <v>5.04</v>
      </c>
      <c r="D148" s="129" t="n">
        <v>2</v>
      </c>
      <c r="E148" s="127" t="s">
        <v>5</v>
      </c>
      <c r="F148" s="130" t="n">
        <f aca="false">IF(E148="W",C148*D148-C148,(IF(E148="L",-C148)))</f>
        <v>5.04</v>
      </c>
      <c r="G148" s="127" t="s">
        <v>2944</v>
      </c>
      <c r="H148" s="127" t="s">
        <v>2945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customFormat="false" ht="17.85" hidden="false" customHeight="false" outlineLevel="0" collapsed="false">
      <c r="A149" s="127" t="s">
        <v>2946</v>
      </c>
      <c r="B149" s="127"/>
      <c r="C149" s="128" t="n">
        <v>0</v>
      </c>
      <c r="D149" s="129"/>
      <c r="E149" s="127"/>
      <c r="F149" s="130" t="n">
        <f aca="false">IF(E149="W",C149*D149-C149,(IF(E149="L",-C149)))</f>
        <v>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customFormat="false" ht="17.85" hidden="false" customHeight="false" outlineLevel="0" collapsed="false">
      <c r="A150" s="127"/>
      <c r="B150" s="127" t="s">
        <v>151</v>
      </c>
      <c r="C150" s="128" t="n">
        <v>1.83</v>
      </c>
      <c r="D150" s="129" t="n">
        <v>2</v>
      </c>
      <c r="E150" s="127" t="s">
        <v>5</v>
      </c>
      <c r="F150" s="130" t="n">
        <f aca="false">IF(E150="W",C150*D150-C150,(IF(E150="L",-C150)))</f>
        <v>1.83</v>
      </c>
      <c r="G150" s="127" t="s">
        <v>2934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customFormat="false" ht="17.85" hidden="false" customHeight="false" outlineLevel="0" collapsed="false">
      <c r="A151" s="127"/>
      <c r="B151" s="127" t="s">
        <v>68</v>
      </c>
      <c r="C151" s="128" t="n">
        <v>2.45</v>
      </c>
      <c r="D151" s="129" t="n">
        <v>2</v>
      </c>
      <c r="E151" s="127" t="s">
        <v>5</v>
      </c>
      <c r="F151" s="130" t="n">
        <f aca="false">IF(E151="W",C151*D151-C151,(IF(E151="L",-C151)))</f>
        <v>2.45</v>
      </c>
      <c r="G151" s="127" t="s">
        <v>2947</v>
      </c>
      <c r="H151" s="127" t="s">
        <v>2940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customFormat="false" ht="17.85" hidden="false" customHeight="false" outlineLevel="0" collapsed="false">
      <c r="A152" s="127"/>
      <c r="B152" s="127" t="s">
        <v>68</v>
      </c>
      <c r="C152" s="128" t="n">
        <v>12.5</v>
      </c>
      <c r="D152" s="129" t="n">
        <v>2</v>
      </c>
      <c r="E152" s="127" t="s">
        <v>7</v>
      </c>
      <c r="F152" s="130" t="n">
        <f aca="false">IF(E152="W",C152*D152-C152,(IF(E152="L",-C152)))</f>
        <v>-12.5</v>
      </c>
      <c r="G152" s="127" t="s">
        <v>2889</v>
      </c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customFormat="false" ht="17.85" hidden="false" customHeight="false" outlineLevel="0" collapsed="false">
      <c r="A153" s="127"/>
      <c r="B153" s="127" t="s">
        <v>68</v>
      </c>
      <c r="C153" s="128" t="n">
        <v>13.04</v>
      </c>
      <c r="D153" s="129" t="n">
        <v>2</v>
      </c>
      <c r="E153" s="127" t="s">
        <v>5</v>
      </c>
      <c r="F153" s="130" t="n">
        <f aca="false">IF(E153="W",C153*D153-C153,(IF(E153="L",-C153)))</f>
        <v>13.04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customFormat="false" ht="17.85" hidden="false" customHeight="false" outlineLevel="0" collapsed="false">
      <c r="A154" s="127"/>
      <c r="B154" s="127" t="s">
        <v>68</v>
      </c>
      <c r="C154" s="128" t="n">
        <v>1.9</v>
      </c>
      <c r="D154" s="129" t="n">
        <v>2</v>
      </c>
      <c r="E154" s="127" t="s">
        <v>5</v>
      </c>
      <c r="F154" s="130" t="n">
        <f aca="false">IF(E154="W",C154*D154-C154,(IF(E154="L",-C154)))</f>
        <v>1.9</v>
      </c>
      <c r="G154" s="127" t="s">
        <v>2948</v>
      </c>
      <c r="H154" s="127" t="s">
        <v>2930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customFormat="false" ht="17.85" hidden="false" customHeight="false" outlineLevel="0" collapsed="false">
      <c r="A155" s="127"/>
      <c r="B155" s="127" t="s">
        <v>68</v>
      </c>
      <c r="C155" s="128" t="n">
        <v>4.89</v>
      </c>
      <c r="D155" s="129" t="n">
        <v>2</v>
      </c>
      <c r="E155" s="127" t="s">
        <v>5</v>
      </c>
      <c r="F155" s="130" t="n">
        <f aca="false">IF(E155="W",C155*D155-C155,(IF(E155="L",-C155)))</f>
        <v>4.89</v>
      </c>
      <c r="G155" s="127" t="s">
        <v>2881</v>
      </c>
      <c r="H155" s="127" t="s">
        <v>2949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customFormat="false" ht="17.85" hidden="false" customHeight="false" outlineLevel="0" collapsed="false">
      <c r="A156" s="127"/>
      <c r="B156" s="127" t="s">
        <v>2885</v>
      </c>
      <c r="C156" s="128" t="n">
        <v>15</v>
      </c>
      <c r="D156" s="129" t="n">
        <v>2</v>
      </c>
      <c r="E156" s="127" t="s">
        <v>7</v>
      </c>
      <c r="F156" s="130" t="n">
        <f aca="false">IF(E156="W",C156*D156-C156,(IF(E156="L",-C156)))</f>
        <v>-15</v>
      </c>
      <c r="G156" s="127" t="s">
        <v>2934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customFormat="false" ht="17.85" hidden="false" customHeight="false" outlineLevel="0" collapsed="false">
      <c r="A157" s="127"/>
      <c r="B157" s="127" t="s">
        <v>2885</v>
      </c>
      <c r="C157" s="128" t="n">
        <v>19.58</v>
      </c>
      <c r="D157" s="129" t="n">
        <v>2</v>
      </c>
      <c r="E157" s="127" t="s">
        <v>5</v>
      </c>
      <c r="F157" s="130" t="n">
        <f aca="false">IF(E157="W",C157*D157-C157,(IF(E157="L",-C157)))</f>
        <v>19.58</v>
      </c>
      <c r="G157" s="127" t="s">
        <v>2934</v>
      </c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customFormat="false" ht="17.85" hidden="false" customHeight="false" outlineLevel="0" collapsed="false">
      <c r="A158" s="127"/>
      <c r="B158" s="127" t="s">
        <v>2885</v>
      </c>
      <c r="C158" s="128" t="n">
        <v>0.37</v>
      </c>
      <c r="D158" s="129" t="n">
        <v>2</v>
      </c>
      <c r="E158" s="127" t="s">
        <v>5</v>
      </c>
      <c r="F158" s="130" t="n">
        <f aca="false">IF(E158="W",C158*D158-C158,(IF(E158="L",-C158)))</f>
        <v>0.37</v>
      </c>
      <c r="G158" s="127" t="s">
        <v>2950</v>
      </c>
      <c r="H158" s="127" t="s">
        <v>2942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customFormat="false" ht="17.85" hidden="false" customHeight="false" outlineLevel="0" collapsed="false">
      <c r="A159" s="127"/>
      <c r="B159" s="127" t="s">
        <v>68</v>
      </c>
      <c r="C159" s="128" t="n">
        <v>1.25</v>
      </c>
      <c r="D159" s="129" t="n">
        <v>2</v>
      </c>
      <c r="E159" s="127" t="s">
        <v>7</v>
      </c>
      <c r="F159" s="130" t="n">
        <f aca="false">IF(E159="W",C159*D159-C159,(IF(E159="L",-C159)))</f>
        <v>-1.25</v>
      </c>
      <c r="G159" s="127" t="s">
        <v>847</v>
      </c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customFormat="false" ht="17.85" hidden="false" customHeight="false" outlineLevel="0" collapsed="false">
      <c r="A160" s="127"/>
      <c r="B160" s="127" t="s">
        <v>68</v>
      </c>
      <c r="C160" s="128" t="n">
        <v>3.3</v>
      </c>
      <c r="D160" s="129" t="n">
        <v>2</v>
      </c>
      <c r="E160" s="127" t="s">
        <v>5</v>
      </c>
      <c r="F160" s="130" t="n">
        <f aca="false">IF(E160="W",C160*D160-C160,(IF(E160="L",-C160)))</f>
        <v>3.3</v>
      </c>
      <c r="G160" s="127" t="s">
        <v>2939</v>
      </c>
      <c r="H160" s="127" t="s">
        <v>2940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customFormat="false" ht="17.85" hidden="false" customHeight="false" outlineLevel="0" collapsed="false">
      <c r="A161" s="127"/>
      <c r="B161" s="127" t="s">
        <v>68</v>
      </c>
      <c r="C161" s="128" t="n">
        <v>5</v>
      </c>
      <c r="D161" s="129" t="n">
        <v>2</v>
      </c>
      <c r="E161" s="127" t="s">
        <v>7</v>
      </c>
      <c r="F161" s="130" t="n">
        <f aca="false">IF(E161="W",C161*D161-C161,(IF(E161="L",-C161)))</f>
        <v>-5</v>
      </c>
      <c r="G161" s="127" t="s">
        <v>2951</v>
      </c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customFormat="false" ht="17.85" hidden="false" customHeight="false" outlineLevel="0" collapsed="false">
      <c r="A162" s="127"/>
      <c r="B162" s="127" t="s">
        <v>68</v>
      </c>
      <c r="C162" s="128" t="n">
        <v>4.36</v>
      </c>
      <c r="D162" s="129" t="n">
        <v>2</v>
      </c>
      <c r="E162" s="127" t="s">
        <v>5</v>
      </c>
      <c r="F162" s="130" t="n">
        <f aca="false">IF(E162="W",C162*D162-C162,(IF(E162="L",-C162)))</f>
        <v>4.36</v>
      </c>
      <c r="G162" s="127" t="s">
        <v>2939</v>
      </c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customFormat="false" ht="17.85" hidden="false" customHeight="false" outlineLevel="0" collapsed="false">
      <c r="A163" s="127"/>
      <c r="B163" s="127" t="s">
        <v>68</v>
      </c>
      <c r="C163" s="128" t="n">
        <v>12.5</v>
      </c>
      <c r="D163" s="129" t="n">
        <v>2</v>
      </c>
      <c r="E163" s="127" t="s">
        <v>7</v>
      </c>
      <c r="F163" s="130" t="n">
        <f aca="false">IF(E163="W",C163*D163-C163,(IF(E163="L",-C163)))</f>
        <v>-12.5</v>
      </c>
      <c r="G163" s="127" t="s">
        <v>2889</v>
      </c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customFormat="false" ht="17.85" hidden="false" customHeight="false" outlineLevel="0" collapsed="false">
      <c r="A164" s="127"/>
      <c r="B164" s="127" t="s">
        <v>68</v>
      </c>
      <c r="C164" s="128" t="n">
        <v>7.58</v>
      </c>
      <c r="D164" s="129" t="n">
        <v>2</v>
      </c>
      <c r="E164" s="127" t="s">
        <v>5</v>
      </c>
      <c r="F164" s="130" t="n">
        <f aca="false">IF(E164="W",C164*D164-C164,(IF(E164="L",-C164)))</f>
        <v>7.58</v>
      </c>
      <c r="G164" s="127" t="s">
        <v>2889</v>
      </c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customFormat="false" ht="17.85" hidden="false" customHeight="false" outlineLevel="0" collapsed="false">
      <c r="A165" s="127"/>
      <c r="B165" s="127" t="s">
        <v>68</v>
      </c>
      <c r="C165" s="128" t="n">
        <v>10</v>
      </c>
      <c r="D165" s="129" t="n">
        <v>2</v>
      </c>
      <c r="E165" s="127" t="s">
        <v>7</v>
      </c>
      <c r="F165" s="130" t="n">
        <f aca="false">IF(E165="W",C165*D165-C165,(IF(E165="L",-C165)))</f>
        <v>-10</v>
      </c>
      <c r="G165" s="127" t="s">
        <v>2882</v>
      </c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customFormat="false" ht="17.85" hidden="false" customHeight="false" outlineLevel="0" collapsed="false">
      <c r="A166" s="127"/>
      <c r="B166" s="127" t="s">
        <v>68</v>
      </c>
      <c r="C166" s="128" t="n">
        <v>8.523</v>
      </c>
      <c r="D166" s="129" t="n">
        <v>2</v>
      </c>
      <c r="E166" s="127" t="s">
        <v>5</v>
      </c>
      <c r="F166" s="130" t="n">
        <f aca="false">IF(E166="W",C166*D166-C166,(IF(E166="L",-C166)))</f>
        <v>8.523</v>
      </c>
      <c r="G166" s="127" t="s">
        <v>2882</v>
      </c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customFormat="false" ht="17.85" hidden="false" customHeight="false" outlineLevel="0" collapsed="false">
      <c r="A167" s="127"/>
      <c r="B167" s="127" t="s">
        <v>68</v>
      </c>
      <c r="C167" s="128" t="n">
        <v>5</v>
      </c>
      <c r="D167" s="129" t="n">
        <v>2</v>
      </c>
      <c r="E167" s="127" t="s">
        <v>7</v>
      </c>
      <c r="F167" s="130" t="n">
        <f aca="false">IF(E167="W",C167*D167-C167,(IF(E167="L",-C167)))</f>
        <v>-5</v>
      </c>
      <c r="G167" s="127" t="s">
        <v>2881</v>
      </c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customFormat="false" ht="17.85" hidden="false" customHeight="false" outlineLevel="0" collapsed="false">
      <c r="A168" s="127"/>
      <c r="B168" s="127" t="s">
        <v>68</v>
      </c>
      <c r="C168" s="128" t="n">
        <v>8.21</v>
      </c>
      <c r="D168" s="129" t="n">
        <v>2</v>
      </c>
      <c r="E168" s="127" t="s">
        <v>5</v>
      </c>
      <c r="F168" s="130" t="n">
        <f aca="false">IF(E168="W",C168*D168-C168,(IF(E168="L",-C168)))</f>
        <v>8.21</v>
      </c>
      <c r="G168" s="127" t="s">
        <v>2881</v>
      </c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customFormat="false" ht="17.85" hidden="false" customHeight="false" outlineLevel="0" collapsed="false">
      <c r="A169" s="127"/>
      <c r="B169" s="127" t="s">
        <v>170</v>
      </c>
      <c r="C169" s="128" t="n">
        <v>10</v>
      </c>
      <c r="D169" s="129" t="n">
        <v>2</v>
      </c>
      <c r="E169" s="127" t="s">
        <v>7</v>
      </c>
      <c r="F169" s="130" t="n">
        <f aca="false">IF(E169="W",C169*D169-C169,(IF(E169="L",-C169)))</f>
        <v>-10</v>
      </c>
      <c r="G169" s="127" t="s">
        <v>2895</v>
      </c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customFormat="false" ht="17.85" hidden="false" customHeight="false" outlineLevel="0" collapsed="false">
      <c r="A170" s="127"/>
      <c r="B170" s="127" t="s">
        <v>170</v>
      </c>
      <c r="C170" s="128" t="n">
        <v>5.31</v>
      </c>
      <c r="D170" s="129" t="n">
        <v>2</v>
      </c>
      <c r="E170" s="127" t="s">
        <v>5</v>
      </c>
      <c r="F170" s="130" t="n">
        <f aca="false">IF(E170="W",C170*D170-C170,(IF(E170="L",-C170)))</f>
        <v>5.31</v>
      </c>
      <c r="G170" s="127" t="s">
        <v>2895</v>
      </c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customFormat="false" ht="17.85" hidden="false" customHeight="false" outlineLevel="0" collapsed="false">
      <c r="A171" s="127"/>
      <c r="B171" s="127" t="s">
        <v>68</v>
      </c>
      <c r="C171" s="128" t="n">
        <v>20</v>
      </c>
      <c r="D171" s="129" t="n">
        <v>2</v>
      </c>
      <c r="E171" s="127" t="s">
        <v>7</v>
      </c>
      <c r="F171" s="130" t="n">
        <f aca="false">IF(E171="W",C171*D171-C171,(IF(E171="L",-C171)))</f>
        <v>-20</v>
      </c>
      <c r="G171" s="127" t="s">
        <v>2882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customFormat="false" ht="17.85" hidden="false" customHeight="false" outlineLevel="0" collapsed="false">
      <c r="A172" s="127"/>
      <c r="B172" s="127" t="s">
        <v>68</v>
      </c>
      <c r="C172" s="128" t="n">
        <v>12.18</v>
      </c>
      <c r="D172" s="129" t="n">
        <v>2</v>
      </c>
      <c r="E172" s="127" t="s">
        <v>5</v>
      </c>
      <c r="F172" s="130" t="n">
        <f aca="false">IF(E172="W",C172*D172-C172,(IF(E172="L",-C172)))</f>
        <v>12.18</v>
      </c>
      <c r="G172" s="127" t="s">
        <v>2882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customFormat="false" ht="17.85" hidden="false" customHeight="false" outlineLevel="0" collapsed="false">
      <c r="A173" s="127"/>
      <c r="B173" s="127" t="s">
        <v>68</v>
      </c>
      <c r="C173" s="128" t="n">
        <v>3.69</v>
      </c>
      <c r="D173" s="129" t="n">
        <v>2</v>
      </c>
      <c r="E173" s="127" t="s">
        <v>5</v>
      </c>
      <c r="F173" s="130" t="n">
        <f aca="false">IF(E173="W",C173*D173-C173,(IF(E173="L",-C173)))</f>
        <v>3.69</v>
      </c>
      <c r="G173" s="127" t="s">
        <v>2882</v>
      </c>
      <c r="H173" s="127" t="s">
        <v>2949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customFormat="false" ht="17.85" hidden="false" customHeight="false" outlineLevel="0" collapsed="false">
      <c r="A174" s="127"/>
      <c r="B174" s="127" t="s">
        <v>68</v>
      </c>
      <c r="C174" s="128" t="n">
        <v>2.54</v>
      </c>
      <c r="D174" s="129" t="n">
        <v>2</v>
      </c>
      <c r="E174" s="127" t="s">
        <v>5</v>
      </c>
      <c r="F174" s="130" t="n">
        <f aca="false">IF(E174="W",C174*D174-C174,(IF(E174="L",-C174)))</f>
        <v>2.54</v>
      </c>
      <c r="G174" s="127" t="s">
        <v>2943</v>
      </c>
      <c r="H174" s="127" t="s">
        <v>2940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customFormat="false" ht="17.85" hidden="false" customHeight="false" outlineLevel="0" collapsed="false">
      <c r="A175" s="127"/>
      <c r="B175" s="127" t="s">
        <v>68</v>
      </c>
      <c r="C175" s="128" t="n">
        <v>12.5</v>
      </c>
      <c r="D175" s="129" t="n">
        <v>2</v>
      </c>
      <c r="E175" s="127" t="s">
        <v>7</v>
      </c>
      <c r="F175" s="130" t="n">
        <f aca="false">IF(E175="W",C175*D175-C175,(IF(E175="L",-C175)))</f>
        <v>-12.5</v>
      </c>
      <c r="G175" s="127" t="s">
        <v>2943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customFormat="false" ht="17.85" hidden="false" customHeight="false" outlineLevel="0" collapsed="false">
      <c r="A176" s="127"/>
      <c r="B176" s="127" t="s">
        <v>68</v>
      </c>
      <c r="C176" s="128" t="n">
        <v>7.16</v>
      </c>
      <c r="D176" s="129" t="n">
        <v>2</v>
      </c>
      <c r="E176" s="127" t="s">
        <v>5</v>
      </c>
      <c r="F176" s="130" t="n">
        <f aca="false">IF(E176="W",C176*D176-C176,(IF(E176="L",-C176)))</f>
        <v>7.16</v>
      </c>
      <c r="G176" s="127" t="s">
        <v>2943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customFormat="false" ht="17.85" hidden="false" customHeight="false" outlineLevel="0" collapsed="false">
      <c r="A177" s="127"/>
      <c r="B177" s="127" t="s">
        <v>68</v>
      </c>
      <c r="C177" s="128" t="n">
        <v>12.5</v>
      </c>
      <c r="D177" s="129" t="n">
        <v>2</v>
      </c>
      <c r="E177" s="127" t="s">
        <v>7</v>
      </c>
      <c r="F177" s="130" t="n">
        <f aca="false">IF(E177="W",C177*D177-C177,(IF(E177="L",-C177)))</f>
        <v>-12.5</v>
      </c>
      <c r="G177" s="127" t="s">
        <v>2889</v>
      </c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customFormat="false" ht="17.85" hidden="false" customHeight="false" outlineLevel="0" collapsed="false">
      <c r="A178" s="127"/>
      <c r="B178" s="127" t="s">
        <v>68</v>
      </c>
      <c r="C178" s="128" t="n">
        <v>7.87</v>
      </c>
      <c r="D178" s="129" t="n">
        <v>2</v>
      </c>
      <c r="E178" s="127" t="s">
        <v>5</v>
      </c>
      <c r="F178" s="130" t="n">
        <f aca="false">IF(E178="W",C178*D178-C178,(IF(E178="L",-C178)))</f>
        <v>7.87</v>
      </c>
      <c r="G178" s="127" t="s">
        <v>2889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customFormat="false" ht="17.85" hidden="false" customHeight="false" outlineLevel="0" collapsed="false">
      <c r="A179" s="127"/>
      <c r="B179" s="127" t="s">
        <v>68</v>
      </c>
      <c r="C179" s="128" t="n">
        <v>12.5</v>
      </c>
      <c r="D179" s="129" t="n">
        <v>2</v>
      </c>
      <c r="E179" s="127" t="s">
        <v>7</v>
      </c>
      <c r="F179" s="130" t="n">
        <f aca="false">IF(E179="W",C179*D179-C179,(IF(E179="L",-C179)))</f>
        <v>-12.5</v>
      </c>
      <c r="G179" s="127" t="s">
        <v>2909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customFormat="false" ht="17.85" hidden="false" customHeight="false" outlineLevel="0" collapsed="false">
      <c r="A180" s="127"/>
      <c r="B180" s="127" t="s">
        <v>68</v>
      </c>
      <c r="C180" s="128" t="n">
        <v>5.1</v>
      </c>
      <c r="D180" s="129" t="n">
        <v>2</v>
      </c>
      <c r="E180" s="127" t="s">
        <v>5</v>
      </c>
      <c r="F180" s="130" t="n">
        <f aca="false">IF(E180="W",C180*D180-C180,(IF(E180="L",-C180)))</f>
        <v>5.1</v>
      </c>
      <c r="G180" s="127" t="s">
        <v>2909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customFormat="false" ht="17.85" hidden="false" customHeight="false" outlineLevel="0" collapsed="false">
      <c r="A181" s="127"/>
      <c r="B181" s="127" t="s">
        <v>68</v>
      </c>
      <c r="C181" s="128" t="n">
        <v>1.7</v>
      </c>
      <c r="D181" s="129" t="n">
        <v>2</v>
      </c>
      <c r="E181" s="127" t="s">
        <v>5</v>
      </c>
      <c r="F181" s="130" t="n">
        <f aca="false">IF(E181="W",C181*D181-C181,(IF(E181="L",-C181)))</f>
        <v>1.7</v>
      </c>
      <c r="G181" s="127" t="s">
        <v>2952</v>
      </c>
      <c r="H181" s="127" t="s">
        <v>2953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customFormat="false" ht="17.85" hidden="false" customHeight="false" outlineLevel="0" collapsed="false">
      <c r="A182" s="127"/>
      <c r="B182" s="127" t="s">
        <v>68</v>
      </c>
      <c r="C182" s="128" t="n">
        <v>12.5</v>
      </c>
      <c r="D182" s="129" t="n">
        <v>2</v>
      </c>
      <c r="E182" s="127" t="s">
        <v>7</v>
      </c>
      <c r="F182" s="130" t="n">
        <f aca="false">IF(E182="W",C182*D182-C182,(IF(E182="L",-C182)))</f>
        <v>-12.5</v>
      </c>
      <c r="G182" s="127" t="s">
        <v>2952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customFormat="false" ht="17.85" hidden="false" customHeight="false" outlineLevel="0" collapsed="false">
      <c r="A183" s="127"/>
      <c r="B183" s="127" t="s">
        <v>68</v>
      </c>
      <c r="C183" s="128" t="n">
        <v>9.8</v>
      </c>
      <c r="D183" s="129" t="n">
        <v>2</v>
      </c>
      <c r="E183" s="127" t="s">
        <v>5</v>
      </c>
      <c r="F183" s="130" t="n">
        <f aca="false">IF(E183="W",C183*D183-C183,(IF(E183="L",-C183)))</f>
        <v>9.8</v>
      </c>
      <c r="G183" s="127" t="s">
        <v>2952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customFormat="false" ht="17.85" hidden="false" customHeight="false" outlineLevel="0" collapsed="false">
      <c r="A184" s="127"/>
      <c r="B184" s="127" t="s">
        <v>2885</v>
      </c>
      <c r="C184" s="128" t="n">
        <v>20</v>
      </c>
      <c r="D184" s="129" t="n">
        <v>2</v>
      </c>
      <c r="E184" s="127" t="s">
        <v>7</v>
      </c>
      <c r="F184" s="130" t="n">
        <f aca="false">IF(E184="W",C184*D184-C184,(IF(E184="L",-C184)))</f>
        <v>-20</v>
      </c>
      <c r="G184" s="127" t="s">
        <v>2948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customFormat="false" ht="17.85" hidden="false" customHeight="false" outlineLevel="0" collapsed="false">
      <c r="A185" s="127"/>
      <c r="B185" s="127" t="s">
        <v>2885</v>
      </c>
      <c r="C185" s="128" t="n">
        <v>10.35</v>
      </c>
      <c r="D185" s="129" t="n">
        <v>2</v>
      </c>
      <c r="E185" s="127" t="s">
        <v>5</v>
      </c>
      <c r="F185" s="130" t="n">
        <f aca="false">IF(E185="W",C185*D185-C185,(IF(E185="L",-C185)))</f>
        <v>10.35</v>
      </c>
      <c r="G185" s="127" t="s">
        <v>2948</v>
      </c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customFormat="false" ht="17.85" hidden="false" customHeight="false" outlineLevel="0" collapsed="false">
      <c r="A186" s="127"/>
      <c r="B186" s="127" t="s">
        <v>151</v>
      </c>
      <c r="C186" s="128" t="n">
        <v>3.33</v>
      </c>
      <c r="D186" s="129" t="n">
        <v>2</v>
      </c>
      <c r="E186" s="127" t="s">
        <v>5</v>
      </c>
      <c r="F186" s="130" t="n">
        <f aca="false">IF(E186="W",C186*D186-C186,(IF(E186="L",-C186)))</f>
        <v>3.33</v>
      </c>
      <c r="G186" s="127" t="s">
        <v>2934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customFormat="false" ht="17.85" hidden="false" customHeight="false" outlineLevel="0" collapsed="false">
      <c r="A187" s="127"/>
      <c r="B187" s="127" t="s">
        <v>95</v>
      </c>
      <c r="C187" s="128" t="n">
        <v>2.15</v>
      </c>
      <c r="D187" s="129" t="n">
        <v>2</v>
      </c>
      <c r="E187" s="127" t="s">
        <v>5</v>
      </c>
      <c r="F187" s="130" t="n">
        <f aca="false">IF(E187="W",C187*D187-C187,(IF(E187="L",-C187)))</f>
        <v>2.15</v>
      </c>
      <c r="G187" s="127" t="s">
        <v>2954</v>
      </c>
      <c r="H187" s="127" t="s">
        <v>2955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customFormat="false" ht="17.85" hidden="false" customHeight="false" outlineLevel="0" collapsed="false">
      <c r="A188" s="127"/>
      <c r="B188" s="127" t="s">
        <v>1162</v>
      </c>
      <c r="C188" s="128" t="n">
        <v>34.0412</v>
      </c>
      <c r="D188" s="129" t="n">
        <v>2</v>
      </c>
      <c r="E188" s="127" t="s">
        <v>5</v>
      </c>
      <c r="F188" s="130" t="n">
        <f aca="false">IF(E188="W",C188*D188-C188,(IF(E188="L",-C188)))</f>
        <v>34.0412</v>
      </c>
      <c r="G188" s="127" t="s">
        <v>2956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customFormat="false" ht="17.85" hidden="false" customHeight="false" outlineLevel="0" collapsed="false">
      <c r="A189" s="127"/>
      <c r="B189" s="127" t="s">
        <v>2885</v>
      </c>
      <c r="C189" s="128" t="n">
        <v>0.5</v>
      </c>
      <c r="D189" s="129" t="n">
        <v>2</v>
      </c>
      <c r="E189" s="127" t="s">
        <v>5</v>
      </c>
      <c r="F189" s="130" t="n">
        <f aca="false">IF(E189="W",C189*D189-C189,(IF(E189="L",-C189)))</f>
        <v>0.5</v>
      </c>
      <c r="G189" s="127" t="s">
        <v>2957</v>
      </c>
      <c r="H189" s="127" t="s">
        <v>2949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customFormat="false" ht="17.85" hidden="false" customHeight="false" outlineLevel="0" collapsed="false">
      <c r="A190" s="127" t="s">
        <v>2958</v>
      </c>
      <c r="B190" s="127" t="s">
        <v>68</v>
      </c>
      <c r="C190" s="128" t="n">
        <v>3.85</v>
      </c>
      <c r="D190" s="129" t="n">
        <v>2</v>
      </c>
      <c r="E190" s="127" t="s">
        <v>5</v>
      </c>
      <c r="F190" s="130" t="n">
        <f aca="false">IF(E190="W",C190*D190-C190,(IF(E190="L",-C190)))</f>
        <v>3.85</v>
      </c>
      <c r="G190" s="127" t="s">
        <v>2943</v>
      </c>
      <c r="H190" s="127" t="s">
        <v>2940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customFormat="false" ht="17.85" hidden="false" customHeight="false" outlineLevel="0" collapsed="false">
      <c r="A191" s="127"/>
      <c r="B191" s="127" t="s">
        <v>2885</v>
      </c>
      <c r="C191" s="128" t="n">
        <v>2</v>
      </c>
      <c r="D191" s="129" t="n">
        <v>2</v>
      </c>
      <c r="E191" s="127" t="s">
        <v>5</v>
      </c>
      <c r="F191" s="130" t="n">
        <f aca="false">IF(E191="W",C191*D191-C191,(IF(E191="L",-C191)))</f>
        <v>2</v>
      </c>
      <c r="G191" s="127" t="s">
        <v>2881</v>
      </c>
      <c r="H191" s="127" t="s">
        <v>2953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customFormat="false" ht="17.85" hidden="false" customHeight="false" outlineLevel="0" collapsed="false">
      <c r="A192" s="127"/>
      <c r="B192" s="127" t="s">
        <v>1162</v>
      </c>
      <c r="C192" s="128" t="n">
        <v>11.73</v>
      </c>
      <c r="D192" s="129" t="n">
        <v>2</v>
      </c>
      <c r="E192" s="127" t="s">
        <v>5</v>
      </c>
      <c r="F192" s="130" t="n">
        <f aca="false">IF(E192="W",C192*D192-C192,(IF(E192="L",-C192)))</f>
        <v>11.73</v>
      </c>
      <c r="G192" s="127" t="s">
        <v>2934</v>
      </c>
      <c r="H192" s="127" t="s">
        <v>2938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customFormat="false" ht="17.85" hidden="false" customHeight="false" outlineLevel="0" collapsed="false">
      <c r="A193" s="127"/>
      <c r="B193" s="127" t="s">
        <v>1162</v>
      </c>
      <c r="C193" s="128" t="n">
        <v>41.69</v>
      </c>
      <c r="D193" s="129" t="n">
        <v>2</v>
      </c>
      <c r="E193" s="127" t="s">
        <v>5</v>
      </c>
      <c r="F193" s="130" t="n">
        <f aca="false">IF(E193="W",C193*D193-C193,(IF(E193="L",-C193)))</f>
        <v>41.69</v>
      </c>
      <c r="G193" s="127" t="s">
        <v>2957</v>
      </c>
      <c r="H193" s="127" t="s">
        <v>2938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customFormat="false" ht="17.85" hidden="false" customHeight="false" outlineLevel="0" collapsed="false">
      <c r="A194" s="127"/>
      <c r="B194" s="127" t="s">
        <v>170</v>
      </c>
      <c r="C194" s="128" t="n">
        <v>2.53</v>
      </c>
      <c r="D194" s="129" t="n">
        <v>2</v>
      </c>
      <c r="E194" s="127" t="s">
        <v>7</v>
      </c>
      <c r="F194" s="130" t="n">
        <f aca="false">IF(E194="W",C194*D194-C194,(IF(E194="L",-C194)))</f>
        <v>-2.53</v>
      </c>
      <c r="G194" s="127" t="s">
        <v>2895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customFormat="false" ht="17.85" hidden="false" customHeight="false" outlineLevel="0" collapsed="false">
      <c r="A195" s="127" t="n">
        <v>29.32</v>
      </c>
      <c r="B195" s="127" t="s">
        <v>2885</v>
      </c>
      <c r="C195" s="128" t="n">
        <v>1.5</v>
      </c>
      <c r="D195" s="129" t="n">
        <v>2</v>
      </c>
      <c r="E195" s="127" t="s">
        <v>5</v>
      </c>
      <c r="F195" s="130" t="n">
        <f aca="false">IF(E195="W",C195*D195-C195,(IF(E195="L",-C195)))</f>
        <v>1.5</v>
      </c>
      <c r="G195" s="127" t="s">
        <v>2941</v>
      </c>
      <c r="H195" s="127" t="s">
        <v>2930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customFormat="false" ht="17.85" hidden="false" customHeight="false" outlineLevel="0" collapsed="false">
      <c r="A196" s="127"/>
      <c r="B196" s="127" t="s">
        <v>2885</v>
      </c>
      <c r="C196" s="128" t="n">
        <v>6.57</v>
      </c>
      <c r="D196" s="129" t="n">
        <v>2</v>
      </c>
      <c r="E196" s="127" t="s">
        <v>7</v>
      </c>
      <c r="F196" s="130" t="n">
        <f aca="false">IF(E196="W",C196*D196-C196,(IF(E196="L",-C196)))</f>
        <v>-6.57</v>
      </c>
      <c r="G196" s="127" t="s">
        <v>2889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customFormat="false" ht="17.85" hidden="false" customHeight="false" outlineLevel="0" collapsed="false">
      <c r="A197" s="127"/>
      <c r="B197" s="127" t="s">
        <v>1162</v>
      </c>
      <c r="C197" s="128" t="n">
        <v>2.5</v>
      </c>
      <c r="D197" s="129" t="n">
        <v>2</v>
      </c>
      <c r="E197" s="127" t="s">
        <v>5</v>
      </c>
      <c r="F197" s="130" t="n">
        <f aca="false">IF(E197="W",C197*D197-C197,(IF(E197="L",-C197)))</f>
        <v>2.5</v>
      </c>
      <c r="G197" s="127" t="s">
        <v>2892</v>
      </c>
      <c r="H197" s="127" t="s">
        <v>2959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customFormat="false" ht="17.85" hidden="false" customHeight="false" outlineLevel="0" collapsed="false">
      <c r="A198" s="127"/>
      <c r="B198" s="127" t="s">
        <v>68</v>
      </c>
      <c r="C198" s="128" t="n">
        <v>1</v>
      </c>
      <c r="D198" s="129" t="n">
        <v>2</v>
      </c>
      <c r="E198" s="127" t="s">
        <v>7</v>
      </c>
      <c r="F198" s="130" t="n">
        <f aca="false">IF(E198="W",C198*D198-C198,(IF(E198="L",-C198)))</f>
        <v>-1</v>
      </c>
      <c r="G198" s="127" t="s">
        <v>847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customFormat="false" ht="17.85" hidden="false" customHeight="false" outlineLevel="0" collapsed="false">
      <c r="A199" s="127"/>
      <c r="B199" s="127" t="s">
        <v>68</v>
      </c>
      <c r="C199" s="128" t="n">
        <v>5.75</v>
      </c>
      <c r="D199" s="129" t="n">
        <v>2</v>
      </c>
      <c r="E199" s="127" t="s">
        <v>5</v>
      </c>
      <c r="F199" s="130" t="n">
        <f aca="false">IF(E199="W",C199*D199-C199,(IF(E199="L",-C199)))</f>
        <v>5.75</v>
      </c>
      <c r="G199" s="127" t="s">
        <v>2960</v>
      </c>
      <c r="H199" s="127" t="s">
        <v>2953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customFormat="false" ht="17.85" hidden="false" customHeight="false" outlineLevel="0" collapsed="false">
      <c r="A200" s="127"/>
      <c r="B200" s="127" t="s">
        <v>68</v>
      </c>
      <c r="C200" s="128" t="n">
        <v>1</v>
      </c>
      <c r="D200" s="129" t="n">
        <v>2</v>
      </c>
      <c r="E200" s="127" t="s">
        <v>7</v>
      </c>
      <c r="F200" s="130" t="n">
        <f aca="false">IF(E200="W",C200*D200-C200,(IF(E200="L",-C200)))</f>
        <v>-1</v>
      </c>
      <c r="G200" s="127" t="s">
        <v>847</v>
      </c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customFormat="false" ht="17.85" hidden="false" customHeight="false" outlineLevel="0" collapsed="false">
      <c r="A201" s="127"/>
      <c r="B201" s="127" t="s">
        <v>68</v>
      </c>
      <c r="C201" s="128" t="n">
        <v>7.05</v>
      </c>
      <c r="D201" s="129" t="n">
        <v>2</v>
      </c>
      <c r="E201" s="127" t="s">
        <v>5</v>
      </c>
      <c r="F201" s="130" t="n">
        <f aca="false">IF(E201="W",C201*D201-C201,(IF(E201="L",-C201)))</f>
        <v>7.05</v>
      </c>
      <c r="G201" s="127" t="s">
        <v>2961</v>
      </c>
      <c r="H201" s="127" t="s">
        <v>2930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customFormat="false" ht="17.85" hidden="false" customHeight="false" outlineLevel="0" collapsed="false">
      <c r="A202" s="127"/>
      <c r="B202" s="127" t="s">
        <v>151</v>
      </c>
      <c r="C202" s="128" t="n">
        <v>0.5</v>
      </c>
      <c r="D202" s="129" t="n">
        <v>2</v>
      </c>
      <c r="E202" s="127" t="s">
        <v>5</v>
      </c>
      <c r="F202" s="130" t="n">
        <f aca="false">IF(E202="W",C202*D202-C202,(IF(E202="L",-C202)))</f>
        <v>0.5</v>
      </c>
      <c r="G202" s="127" t="s">
        <v>2962</v>
      </c>
      <c r="H202" s="127" t="s">
        <v>2935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customFormat="false" ht="17.85" hidden="false" customHeight="false" outlineLevel="0" collapsed="false">
      <c r="A203" s="127"/>
      <c r="B203" s="127" t="s">
        <v>151</v>
      </c>
      <c r="C203" s="128" t="n">
        <v>4.44</v>
      </c>
      <c r="D203" s="129" t="n">
        <v>2</v>
      </c>
      <c r="E203" s="127" t="s">
        <v>5</v>
      </c>
      <c r="F203" s="130" t="n">
        <f aca="false">IF(E203="W",C203*D203-C203,(IF(E203="L",-C203)))</f>
        <v>4.44</v>
      </c>
      <c r="G203" s="127" t="s">
        <v>2962</v>
      </c>
      <c r="H203" s="127" t="s">
        <v>2930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customFormat="false" ht="17.85" hidden="false" customHeight="false" outlineLevel="0" collapsed="false">
      <c r="A204" s="127"/>
      <c r="B204" s="127" t="s">
        <v>68</v>
      </c>
      <c r="C204" s="128" t="n">
        <v>3.73</v>
      </c>
      <c r="D204" s="129" t="n">
        <v>2</v>
      </c>
      <c r="E204" s="127" t="s">
        <v>5</v>
      </c>
      <c r="F204" s="130" t="n">
        <f aca="false">IF(E204="W",C204*D204-C204,(IF(E204="L",-C204)))</f>
        <v>3.73</v>
      </c>
      <c r="G204" s="127" t="s">
        <v>2963</v>
      </c>
      <c r="H204" s="127" t="s">
        <v>2953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customFormat="false" ht="17.85" hidden="false" customHeight="false" outlineLevel="0" collapsed="false">
      <c r="A205" s="127"/>
      <c r="B205" s="127" t="s">
        <v>68</v>
      </c>
      <c r="C205" s="128" t="n">
        <v>1</v>
      </c>
      <c r="D205" s="129" t="n">
        <v>2</v>
      </c>
      <c r="E205" s="127" t="s">
        <v>7</v>
      </c>
      <c r="F205" s="130" t="n">
        <f aca="false">IF(E205="W",C205*D205-C205,(IF(E205="L",-C205)))</f>
        <v>-1</v>
      </c>
      <c r="G205" s="127" t="s">
        <v>847</v>
      </c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customFormat="false" ht="17.85" hidden="false" customHeight="false" outlineLevel="0" collapsed="false">
      <c r="A206" s="127"/>
      <c r="B206" s="127" t="s">
        <v>2885</v>
      </c>
      <c r="C206" s="128" t="n">
        <v>0.23</v>
      </c>
      <c r="D206" s="129" t="n">
        <v>2</v>
      </c>
      <c r="E206" s="127" t="s">
        <v>5</v>
      </c>
      <c r="F206" s="130" t="n">
        <f aca="false">IF(E206="W",C206*D206-C206,(IF(E206="L",-C206)))</f>
        <v>0.23</v>
      </c>
      <c r="G206" s="127" t="s">
        <v>2964</v>
      </c>
      <c r="H206" s="127" t="s">
        <v>2930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customFormat="false" ht="17.85" hidden="false" customHeight="false" outlineLevel="0" collapsed="false">
      <c r="A207" s="127"/>
      <c r="B207" s="127" t="s">
        <v>68</v>
      </c>
      <c r="C207" s="128" t="n">
        <v>1</v>
      </c>
      <c r="D207" s="129" t="n">
        <v>2</v>
      </c>
      <c r="E207" s="127" t="s">
        <v>7</v>
      </c>
      <c r="F207" s="130" t="n">
        <f aca="false">IF(E207="W",C207*D207-C207,(IF(E207="L",-C207)))</f>
        <v>-1</v>
      </c>
      <c r="G207" s="127" t="s">
        <v>847</v>
      </c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customFormat="false" ht="17.85" hidden="false" customHeight="false" outlineLevel="0" collapsed="false">
      <c r="A208" s="127"/>
      <c r="B208" s="127" t="s">
        <v>68</v>
      </c>
      <c r="C208" s="128" t="n">
        <v>1.65</v>
      </c>
      <c r="D208" s="129" t="n">
        <v>2</v>
      </c>
      <c r="E208" s="127" t="s">
        <v>5</v>
      </c>
      <c r="F208" s="130" t="n">
        <f aca="false">IF(E208="W",C208*D208-C208,(IF(E208="L",-C208)))</f>
        <v>1.65</v>
      </c>
      <c r="G208" s="127" t="s">
        <v>2882</v>
      </c>
      <c r="H208" s="127" t="s">
        <v>2930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customFormat="false" ht="17.85" hidden="false" customHeight="false" outlineLevel="0" collapsed="false">
      <c r="A209" s="127"/>
      <c r="B209" s="127" t="s">
        <v>170</v>
      </c>
      <c r="C209" s="128" t="n">
        <v>17.53</v>
      </c>
      <c r="D209" s="129" t="n">
        <v>2</v>
      </c>
      <c r="E209" s="127" t="s">
        <v>7</v>
      </c>
      <c r="F209" s="130" t="n">
        <f aca="false">IF(E209="W",C209*D209-C209,(IF(E209="L",-C209)))</f>
        <v>-17.53</v>
      </c>
      <c r="G209" s="127" t="s">
        <v>2895</v>
      </c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customFormat="false" ht="17.85" hidden="false" customHeight="false" outlineLevel="0" collapsed="false">
      <c r="A210" s="127"/>
      <c r="B210" s="127" t="s">
        <v>68</v>
      </c>
      <c r="C210" s="128" t="n">
        <v>20</v>
      </c>
      <c r="D210" s="129" t="n">
        <v>2</v>
      </c>
      <c r="E210" s="127" t="s">
        <v>7</v>
      </c>
      <c r="F210" s="130" t="n">
        <f aca="false">IF(E210="W",C210*D210-C210,(IF(E210="L",-C210)))</f>
        <v>-20</v>
      </c>
      <c r="G210" s="127" t="s">
        <v>2889</v>
      </c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customFormat="false" ht="17.85" hidden="false" customHeight="false" outlineLevel="0" collapsed="false">
      <c r="A211" s="127"/>
      <c r="B211" s="127" t="s">
        <v>95</v>
      </c>
      <c r="C211" s="128" t="n">
        <v>3.2</v>
      </c>
      <c r="D211" s="129" t="n">
        <v>2</v>
      </c>
      <c r="E211" s="127" t="s">
        <v>5</v>
      </c>
      <c r="F211" s="130" t="n">
        <f aca="false">IF(E211="W",C211*D211-C211,(IF(E211="L",-C211)))</f>
        <v>3.2</v>
      </c>
      <c r="G211" s="127" t="s">
        <v>2965</v>
      </c>
      <c r="H211" s="127" t="s">
        <v>2955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customFormat="false" ht="17.85" hidden="false" customHeight="false" outlineLevel="0" collapsed="false">
      <c r="A212" s="127"/>
      <c r="B212" s="127" t="s">
        <v>2885</v>
      </c>
      <c r="C212" s="128" t="n">
        <v>1.83</v>
      </c>
      <c r="D212" s="129" t="n">
        <v>2</v>
      </c>
      <c r="E212" s="127" t="s">
        <v>5</v>
      </c>
      <c r="F212" s="130" t="n">
        <f aca="false">IF(E212="W",C212*D212-C212,(IF(E212="L",-C212)))</f>
        <v>1.83</v>
      </c>
      <c r="G212" s="127" t="s">
        <v>2966</v>
      </c>
      <c r="H212" s="127" t="s">
        <v>2967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customFormat="false" ht="17.85" hidden="false" customHeight="false" outlineLevel="0" collapsed="false">
      <c r="A213" s="127"/>
      <c r="B213" s="127" t="s">
        <v>2885</v>
      </c>
      <c r="C213" s="128" t="n">
        <v>0.25</v>
      </c>
      <c r="D213" s="129" t="n">
        <v>2</v>
      </c>
      <c r="E213" s="127" t="s">
        <v>5</v>
      </c>
      <c r="F213" s="130" t="n">
        <f aca="false">IF(E213="W",C213*D213-C213,(IF(E213="L",-C213)))</f>
        <v>0.25</v>
      </c>
      <c r="G213" s="127" t="s">
        <v>2966</v>
      </c>
      <c r="H213" s="127" t="s">
        <v>2942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customFormat="false" ht="17.85" hidden="false" customHeight="false" outlineLevel="0" collapsed="false">
      <c r="A214" s="127"/>
      <c r="B214" s="127" t="s">
        <v>95</v>
      </c>
      <c r="C214" s="128" t="n">
        <v>6</v>
      </c>
      <c r="D214" s="129" t="n">
        <v>2</v>
      </c>
      <c r="E214" s="127" t="s">
        <v>7</v>
      </c>
      <c r="F214" s="130" t="n">
        <f aca="false">IF(E214="W",C214*D214-C214,(IF(E214="L",-C214)))</f>
        <v>-6</v>
      </c>
      <c r="G214" s="127" t="s">
        <v>2889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customFormat="false" ht="17.85" hidden="false" customHeight="false" outlineLevel="0" collapsed="false">
      <c r="A215" s="127"/>
      <c r="B215" s="127" t="s">
        <v>95</v>
      </c>
      <c r="C215" s="128" t="n">
        <v>5.06</v>
      </c>
      <c r="D215" s="129" t="n">
        <v>2</v>
      </c>
      <c r="E215" s="127" t="s">
        <v>5</v>
      </c>
      <c r="F215" s="130" t="n">
        <f aca="false">IF(E215="W",C215*D215-C215,(IF(E215="L",-C215)))</f>
        <v>5.06</v>
      </c>
      <c r="G215" s="127" t="s">
        <v>2889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customFormat="false" ht="17.85" hidden="false" customHeight="false" outlineLevel="0" collapsed="false">
      <c r="A216" s="127"/>
      <c r="B216" s="127" t="s">
        <v>2896</v>
      </c>
      <c r="C216" s="128" t="n">
        <v>0.28</v>
      </c>
      <c r="D216" s="129" t="n">
        <v>2</v>
      </c>
      <c r="E216" s="127" t="s">
        <v>5</v>
      </c>
      <c r="F216" s="130" t="n">
        <f aca="false">IF(E216="W",C216*D216-C216,(IF(E216="L",-C216)))</f>
        <v>0.28</v>
      </c>
      <c r="G216" s="127" t="s">
        <v>2968</v>
      </c>
      <c r="H216" s="127" t="s">
        <v>2969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customFormat="false" ht="17.85" hidden="false" customHeight="false" outlineLevel="0" collapsed="false">
      <c r="A217" s="127"/>
      <c r="B217" s="127" t="s">
        <v>2896</v>
      </c>
      <c r="C217" s="128" t="n">
        <v>1.77</v>
      </c>
      <c r="D217" s="129" t="n">
        <v>2</v>
      </c>
      <c r="E217" s="127" t="s">
        <v>5</v>
      </c>
      <c r="F217" s="130" t="n">
        <f aca="false">IF(E217="W",C217*D217-C217,(IF(E217="L",-C217)))</f>
        <v>1.77</v>
      </c>
      <c r="G217" s="127" t="s">
        <v>2968</v>
      </c>
      <c r="H217" s="127" t="s">
        <v>2935</v>
      </c>
      <c r="I217" s="127" t="s">
        <v>2970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customFormat="false" ht="17.85" hidden="false" customHeight="false" outlineLevel="0" collapsed="false">
      <c r="A218" s="127"/>
      <c r="B218" s="127" t="s">
        <v>2896</v>
      </c>
      <c r="C218" s="128" t="n">
        <v>2.05</v>
      </c>
      <c r="D218" s="129" t="n">
        <v>2</v>
      </c>
      <c r="E218" s="127" t="s">
        <v>7</v>
      </c>
      <c r="F218" s="130" t="n">
        <f aca="false">IF(E218="W",C218*D218-C218,(IF(E218="L",-C218)))</f>
        <v>-2.05</v>
      </c>
      <c r="G218" s="127" t="s">
        <v>2895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customFormat="false" ht="17.85" hidden="false" customHeight="false" outlineLevel="0" collapsed="false">
      <c r="A219" s="127"/>
      <c r="B219" s="127" t="s">
        <v>68</v>
      </c>
      <c r="C219" s="128" t="n">
        <v>0</v>
      </c>
      <c r="D219" s="129" t="n">
        <v>2</v>
      </c>
      <c r="E219" s="127" t="s">
        <v>5</v>
      </c>
      <c r="F219" s="130" t="n">
        <f aca="false">IF(E219="W",C219*D219-C219,(IF(E219="L",-C219)))</f>
        <v>0</v>
      </c>
      <c r="G219" s="127" t="s">
        <v>2881</v>
      </c>
      <c r="H219" s="127" t="s">
        <v>2949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customFormat="false" ht="17.85" hidden="false" customHeight="false" outlineLevel="0" collapsed="false">
      <c r="A220" s="127"/>
      <c r="B220" s="127" t="s">
        <v>68</v>
      </c>
      <c r="C220" s="128" t="n">
        <v>8.25</v>
      </c>
      <c r="D220" s="129" t="n">
        <v>2</v>
      </c>
      <c r="E220" s="127" t="s">
        <v>5</v>
      </c>
      <c r="F220" s="130" t="n">
        <f aca="false">IF(E220="W",C220*D220-C220,(IF(E220="L",-C220)))</f>
        <v>8.25</v>
      </c>
      <c r="G220" s="127" t="s">
        <v>2971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customFormat="false" ht="17.85" hidden="false" customHeight="false" outlineLevel="0" collapsed="false">
      <c r="A221" s="127"/>
      <c r="B221" s="127" t="s">
        <v>68</v>
      </c>
      <c r="C221" s="128" t="n">
        <v>0.5</v>
      </c>
      <c r="D221" s="129" t="n">
        <v>2</v>
      </c>
      <c r="E221" s="127" t="s">
        <v>5</v>
      </c>
      <c r="F221" s="130" t="n">
        <f aca="false">IF(E221="W",C221*D221-C221,(IF(E221="L",-C221)))</f>
        <v>0.5</v>
      </c>
      <c r="G221" s="127" t="s">
        <v>2971</v>
      </c>
      <c r="H221" s="127" t="s">
        <v>2942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customFormat="false" ht="17.85" hidden="false" customHeight="false" outlineLevel="0" collapsed="false">
      <c r="A222" s="127"/>
      <c r="B222" s="127" t="s">
        <v>2885</v>
      </c>
      <c r="C222" s="128" t="n">
        <v>1.56</v>
      </c>
      <c r="D222" s="129" t="n">
        <v>2</v>
      </c>
      <c r="E222" s="127" t="s">
        <v>5</v>
      </c>
      <c r="F222" s="130" t="n">
        <f aca="false">IF(E222="W",C222*D222-C222,(IF(E222="L",-C222)))</f>
        <v>1.56</v>
      </c>
      <c r="G222" s="127" t="s">
        <v>2966</v>
      </c>
      <c r="H222" s="127" t="s">
        <v>2942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customFormat="false" ht="17.85" hidden="false" customHeight="false" outlineLevel="0" collapsed="false">
      <c r="A223" s="127"/>
      <c r="B223" s="127" t="s">
        <v>68</v>
      </c>
      <c r="C223" s="128" t="n">
        <v>0.24</v>
      </c>
      <c r="D223" s="129" t="n">
        <v>2</v>
      </c>
      <c r="E223" s="127" t="s">
        <v>5</v>
      </c>
      <c r="F223" s="130" t="n">
        <f aca="false">IF(E223="W",C223*D223-C223,(IF(E223="L",-C223)))</f>
        <v>0.24</v>
      </c>
      <c r="G223" s="127" t="s">
        <v>2881</v>
      </c>
      <c r="H223" s="127" t="s">
        <v>2949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customFormat="false" ht="17.85" hidden="false" customHeight="false" outlineLevel="0" collapsed="false">
      <c r="A224" s="127"/>
      <c r="B224" s="127" t="s">
        <v>2885</v>
      </c>
      <c r="C224" s="128" t="n">
        <v>0.43</v>
      </c>
      <c r="D224" s="129" t="n">
        <v>2</v>
      </c>
      <c r="E224" s="127" t="s">
        <v>5</v>
      </c>
      <c r="F224" s="130" t="n">
        <f aca="false">IF(E224="W",C224*D224-C224,(IF(E224="L",-C224)))</f>
        <v>0.43</v>
      </c>
      <c r="G224" s="127" t="s">
        <v>2972</v>
      </c>
      <c r="H224" s="127" t="s">
        <v>2935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customFormat="false" ht="17.85" hidden="false" customHeight="false" outlineLevel="0" collapsed="false">
      <c r="A225" s="127"/>
      <c r="B225" s="127" t="s">
        <v>2885</v>
      </c>
      <c r="C225" s="128" t="n">
        <v>3.85</v>
      </c>
      <c r="D225" s="129" t="n">
        <v>2</v>
      </c>
      <c r="E225" s="127" t="s">
        <v>5</v>
      </c>
      <c r="F225" s="130" t="n">
        <f aca="false">IF(E225="W",C225*D225-C225,(IF(E225="L",-C225)))</f>
        <v>3.85</v>
      </c>
      <c r="G225" s="127" t="s">
        <v>2973</v>
      </c>
      <c r="H225" s="127" t="s">
        <v>2930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customFormat="false" ht="17.85" hidden="false" customHeight="false" outlineLevel="0" collapsed="false">
      <c r="A226" s="127"/>
      <c r="B226" s="127" t="s">
        <v>331</v>
      </c>
      <c r="C226" s="128" t="n">
        <v>0.5</v>
      </c>
      <c r="D226" s="129" t="n">
        <v>2</v>
      </c>
      <c r="E226" s="127" t="s">
        <v>7</v>
      </c>
      <c r="F226" s="130" t="n">
        <f aca="false">IF(E226="W",C226*D226-C226,(IF(E226="L",-C226)))</f>
        <v>-0.5</v>
      </c>
      <c r="G226" s="127" t="s">
        <v>847</v>
      </c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customFormat="false" ht="17.85" hidden="false" customHeight="false" outlineLevel="0" collapsed="false">
      <c r="A227" s="127"/>
      <c r="B227" s="127" t="s">
        <v>331</v>
      </c>
      <c r="C227" s="128" t="n">
        <v>1.85</v>
      </c>
      <c r="D227" s="129" t="n">
        <v>2</v>
      </c>
      <c r="E227" s="127" t="s">
        <v>5</v>
      </c>
      <c r="F227" s="130" t="n">
        <f aca="false">IF(E227="W",C227*D227-C227,(IF(E227="L",-C227)))</f>
        <v>1.85</v>
      </c>
      <c r="G227" s="127" t="s">
        <v>2974</v>
      </c>
      <c r="H227" s="127" t="s">
        <v>2975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customFormat="false" ht="17.85" hidden="false" customHeight="false" outlineLevel="0" collapsed="false">
      <c r="A228" s="127"/>
      <c r="B228" s="127" t="s">
        <v>68</v>
      </c>
      <c r="C228" s="128" t="n">
        <v>4.28</v>
      </c>
      <c r="D228" s="129" t="n">
        <v>2</v>
      </c>
      <c r="E228" s="127" t="s">
        <v>5</v>
      </c>
      <c r="F228" s="130" t="n">
        <f aca="false">IF(E228="W",C228*D228-C228,(IF(E228="L",-C228)))</f>
        <v>4.28</v>
      </c>
      <c r="G228" s="127" t="s">
        <v>2881</v>
      </c>
      <c r="H228" s="127" t="s">
        <v>2942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customFormat="false" ht="17.85" hidden="false" customHeight="false" outlineLevel="0" collapsed="false">
      <c r="A229" s="127"/>
      <c r="B229" s="127" t="s">
        <v>68</v>
      </c>
      <c r="C229" s="128" t="n">
        <v>2.05</v>
      </c>
      <c r="D229" s="129" t="n">
        <v>2</v>
      </c>
      <c r="E229" s="127" t="s">
        <v>5</v>
      </c>
      <c r="F229" s="130" t="n">
        <f aca="false">IF(E229="W",C229*D229-C229,(IF(E229="L",-C229)))</f>
        <v>2.05</v>
      </c>
      <c r="G229" s="127" t="s">
        <v>2881</v>
      </c>
      <c r="H229" s="127" t="s">
        <v>2940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customFormat="false" ht="17.85" hidden="false" customHeight="false" outlineLevel="0" collapsed="false">
      <c r="A230" s="127"/>
      <c r="B230" s="127" t="s">
        <v>68</v>
      </c>
      <c r="C230" s="128" t="n">
        <v>1.15</v>
      </c>
      <c r="D230" s="129" t="n">
        <v>2</v>
      </c>
      <c r="E230" s="127" t="s">
        <v>5</v>
      </c>
      <c r="F230" s="130" t="n">
        <f aca="false">IF(E230="W",C230*D230-C230,(IF(E230="L",-C230)))</f>
        <v>1.15</v>
      </c>
      <c r="G230" s="127" t="s">
        <v>2881</v>
      </c>
      <c r="H230" s="127" t="s">
        <v>2942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customFormat="false" ht="17.85" hidden="false" customHeight="false" outlineLevel="0" collapsed="false">
      <c r="A231" s="127"/>
      <c r="B231" s="127" t="s">
        <v>331</v>
      </c>
      <c r="C231" s="128" t="n">
        <v>0.62</v>
      </c>
      <c r="D231" s="129" t="n">
        <v>2</v>
      </c>
      <c r="E231" s="127" t="s">
        <v>5</v>
      </c>
      <c r="F231" s="130" t="n">
        <f aca="false">IF(E231="W",C231*D231-C231,(IF(E231="L",-C231)))</f>
        <v>0.62</v>
      </c>
      <c r="G231" s="127" t="s">
        <v>2976</v>
      </c>
      <c r="H231" s="127" t="s">
        <v>2940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customFormat="false" ht="17.85" hidden="false" customHeight="false" outlineLevel="0" collapsed="false">
      <c r="A232" s="127"/>
      <c r="B232" s="127" t="s">
        <v>331</v>
      </c>
      <c r="C232" s="128" t="n">
        <v>0.65</v>
      </c>
      <c r="D232" s="129" t="n">
        <v>2</v>
      </c>
      <c r="E232" s="127" t="s">
        <v>5</v>
      </c>
      <c r="F232" s="130" t="n">
        <f aca="false">IF(E232="W",C232*D232-C232,(IF(E232="L",-C232)))</f>
        <v>0.65</v>
      </c>
      <c r="G232" s="127" t="s">
        <v>2966</v>
      </c>
      <c r="H232" s="127" t="s">
        <v>2942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customFormat="false" ht="17.85" hidden="false" customHeight="false" outlineLevel="0" collapsed="false">
      <c r="A233" s="127"/>
      <c r="B233" s="127" t="s">
        <v>331</v>
      </c>
      <c r="C233" s="128" t="n">
        <v>0.22</v>
      </c>
      <c r="D233" s="129" t="n">
        <v>2</v>
      </c>
      <c r="E233" s="127" t="s">
        <v>5</v>
      </c>
      <c r="F233" s="130" t="n">
        <f aca="false">IF(E233="W",C233*D233-C233,(IF(E233="L",-C233)))</f>
        <v>0.22</v>
      </c>
      <c r="G233" s="127" t="s">
        <v>2977</v>
      </c>
      <c r="H233" s="127" t="s">
        <v>2949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customFormat="false" ht="17.85" hidden="false" customHeight="false" outlineLevel="0" collapsed="false">
      <c r="A234" s="127"/>
      <c r="B234" s="127" t="s">
        <v>2913</v>
      </c>
      <c r="C234" s="128" t="n">
        <v>50</v>
      </c>
      <c r="D234" s="129" t="n">
        <v>2</v>
      </c>
      <c r="E234" s="127" t="s">
        <v>5</v>
      </c>
      <c r="F234" s="130" t="n">
        <f aca="false">IF(E234="W",C234*D234-C234,(IF(E234="L",-C234)))</f>
        <v>50</v>
      </c>
      <c r="G234" s="127" t="s">
        <v>2978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customFormat="false" ht="17.85" hidden="false" customHeight="false" outlineLevel="0" collapsed="false">
      <c r="A235" s="127"/>
      <c r="B235" s="127" t="s">
        <v>331</v>
      </c>
      <c r="C235" s="128" t="n">
        <v>9.3</v>
      </c>
      <c r="D235" s="129" t="n">
        <v>2</v>
      </c>
      <c r="E235" s="127" t="s">
        <v>5</v>
      </c>
      <c r="F235" s="130" t="n">
        <f aca="false">IF(E235="W",C235*D235-C235,(IF(E235="L",-C235)))</f>
        <v>9.3</v>
      </c>
      <c r="G235" s="127" t="s">
        <v>2979</v>
      </c>
      <c r="H235" s="127" t="s">
        <v>2940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customFormat="false" ht="17.85" hidden="false" customHeight="false" outlineLevel="0" collapsed="false">
      <c r="A236" s="127"/>
      <c r="B236" s="127" t="s">
        <v>2913</v>
      </c>
      <c r="C236" s="128" t="n">
        <v>100</v>
      </c>
      <c r="D236" s="129" t="n">
        <v>2</v>
      </c>
      <c r="E236" s="127" t="s">
        <v>7</v>
      </c>
      <c r="F236" s="130" t="n">
        <f aca="false">IF(E236="W",C236*D236-C236,(IF(E236="L",-C236)))</f>
        <v>-100</v>
      </c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customFormat="false" ht="17.85" hidden="false" customHeight="false" outlineLevel="0" collapsed="false">
      <c r="A237" s="127"/>
      <c r="B237" s="127" t="s">
        <v>68</v>
      </c>
      <c r="C237" s="128" t="n">
        <v>0.56</v>
      </c>
      <c r="D237" s="129" t="n">
        <v>2</v>
      </c>
      <c r="E237" s="127" t="s">
        <v>5</v>
      </c>
      <c r="F237" s="130" t="n">
        <f aca="false">IF(E237="W",C237*D237-C237,(IF(E237="L",-C237)))</f>
        <v>0.56</v>
      </c>
      <c r="G237" s="127" t="s">
        <v>2881</v>
      </c>
      <c r="H237" s="127" t="s">
        <v>2949</v>
      </c>
      <c r="I237" s="127" t="s">
        <v>2050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customFormat="false" ht="17.85" hidden="false" customHeight="false" outlineLevel="0" collapsed="false">
      <c r="A238" s="127"/>
      <c r="B238" s="127" t="s">
        <v>68</v>
      </c>
      <c r="C238" s="128" t="n">
        <v>1.88</v>
      </c>
      <c r="D238" s="129" t="n">
        <v>2</v>
      </c>
      <c r="E238" s="127" t="s">
        <v>5</v>
      </c>
      <c r="F238" s="130" t="n">
        <f aca="false">IF(E238="W",C238*D238-C238,(IF(E238="L",-C238)))</f>
        <v>1.88</v>
      </c>
      <c r="G238" s="127" t="s">
        <v>2881</v>
      </c>
      <c r="H238" s="127" t="s">
        <v>2940</v>
      </c>
      <c r="I238" s="127" t="s">
        <v>1826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customFormat="false" ht="17.85" hidden="false" customHeight="false" outlineLevel="0" collapsed="false">
      <c r="A239" s="127"/>
      <c r="B239" s="127" t="s">
        <v>151</v>
      </c>
      <c r="C239" s="128" t="n">
        <v>0.57</v>
      </c>
      <c r="D239" s="129" t="n">
        <v>2</v>
      </c>
      <c r="E239" s="127" t="s">
        <v>5</v>
      </c>
      <c r="F239" s="130" t="n">
        <f aca="false">IF(E239="W",C239*D239-C239,(IF(E239="L",-C239)))</f>
        <v>0.57</v>
      </c>
      <c r="G239" s="127" t="s">
        <v>2980</v>
      </c>
      <c r="H239" s="127" t="s">
        <v>2930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customFormat="false" ht="17.85" hidden="false" customHeight="false" outlineLevel="0" collapsed="false">
      <c r="A240" s="127"/>
      <c r="B240" s="127" t="s">
        <v>68</v>
      </c>
      <c r="C240" s="128" t="n">
        <v>0.1</v>
      </c>
      <c r="D240" s="129" t="n">
        <v>2</v>
      </c>
      <c r="E240" s="127" t="s">
        <v>5</v>
      </c>
      <c r="F240" s="130" t="n">
        <f aca="false">IF(E240="W",C240*D240-C240,(IF(E240="L",-C240)))</f>
        <v>0.1</v>
      </c>
      <c r="G240" s="127" t="s">
        <v>2881</v>
      </c>
      <c r="H240" s="127" t="s">
        <v>2930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customFormat="false" ht="17.85" hidden="false" customHeight="false" outlineLevel="0" collapsed="false">
      <c r="A241" s="127"/>
      <c r="B241" s="127" t="s">
        <v>331</v>
      </c>
      <c r="C241" s="128" t="n">
        <v>0.59</v>
      </c>
      <c r="D241" s="129" t="n">
        <v>2</v>
      </c>
      <c r="E241" s="127" t="s">
        <v>5</v>
      </c>
      <c r="F241" s="130" t="n">
        <f aca="false">IF(E241="W",C241*D241-C241,(IF(E241="L",-C241)))</f>
        <v>0.59</v>
      </c>
      <c r="G241" s="127" t="s">
        <v>2974</v>
      </c>
      <c r="H241" s="127" t="s">
        <v>2930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customFormat="false" ht="17.85" hidden="false" customHeight="false" outlineLevel="0" collapsed="false">
      <c r="A242" s="127"/>
      <c r="B242" s="127" t="s">
        <v>95</v>
      </c>
      <c r="C242" s="128" t="n">
        <v>6.6</v>
      </c>
      <c r="D242" s="129" t="n">
        <v>2</v>
      </c>
      <c r="E242" s="127" t="s">
        <v>5</v>
      </c>
      <c r="F242" s="130" t="n">
        <f aca="false">IF(E242="W",C242*D242-C242,(IF(E242="L",-C242)))</f>
        <v>6.6</v>
      </c>
      <c r="G242" s="127" t="s">
        <v>2981</v>
      </c>
      <c r="H242" s="127" t="s">
        <v>2955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customFormat="false" ht="17.85" hidden="false" customHeight="false" outlineLevel="0" collapsed="false">
      <c r="A243" s="127"/>
      <c r="B243" s="127" t="s">
        <v>95</v>
      </c>
      <c r="C243" s="128" t="n">
        <v>1.89</v>
      </c>
      <c r="D243" s="129" t="n">
        <v>2</v>
      </c>
      <c r="E243" s="127" t="s">
        <v>5</v>
      </c>
      <c r="F243" s="130" t="n">
        <f aca="false">IF(E243="W",C243*D243-C243,(IF(E243="L",-C243)))</f>
        <v>1.89</v>
      </c>
      <c r="G243" s="127" t="s">
        <v>2982</v>
      </c>
      <c r="H243" s="127" t="s">
        <v>2955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customFormat="false" ht="17.85" hidden="false" customHeight="false" outlineLevel="0" collapsed="false">
      <c r="A244" s="127"/>
      <c r="B244" s="127" t="s">
        <v>151</v>
      </c>
      <c r="C244" s="128" t="n">
        <v>0.04</v>
      </c>
      <c r="D244" s="129" t="n">
        <v>2</v>
      </c>
      <c r="E244" s="127" t="s">
        <v>7</v>
      </c>
      <c r="F244" s="130" t="n">
        <f aca="false">IF(E244="W",C244*D244-C244,(IF(E244="L",-C244)))</f>
        <v>-0.04</v>
      </c>
      <c r="G244" s="127" t="s">
        <v>2980</v>
      </c>
      <c r="H244" s="127" t="s">
        <v>2983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customFormat="false" ht="17.85" hidden="false" customHeight="false" outlineLevel="0" collapsed="false">
      <c r="A245" s="127"/>
      <c r="B245" s="127" t="s">
        <v>95</v>
      </c>
      <c r="C245" s="128" t="n">
        <v>5</v>
      </c>
      <c r="D245" s="129" t="n">
        <v>2</v>
      </c>
      <c r="E245" s="127" t="s">
        <v>7</v>
      </c>
      <c r="F245" s="130" t="n">
        <f aca="false">IF(E245="W",C245*D245-C245,(IF(E245="L",-C245)))</f>
        <v>-5</v>
      </c>
      <c r="G245" s="127" t="s">
        <v>2981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customFormat="false" ht="17.85" hidden="false" customHeight="false" outlineLevel="0" collapsed="false">
      <c r="A246" s="127"/>
      <c r="B246" s="127" t="s">
        <v>95</v>
      </c>
      <c r="C246" s="128" t="n">
        <v>4.74</v>
      </c>
      <c r="D246" s="129" t="n">
        <v>2</v>
      </c>
      <c r="E246" s="127" t="s">
        <v>5</v>
      </c>
      <c r="F246" s="130" t="n">
        <f aca="false">IF(E246="W",C246*D246-C246,(IF(E246="L",-C246)))</f>
        <v>4.74</v>
      </c>
      <c r="G246" s="127" t="s">
        <v>2981</v>
      </c>
      <c r="H246" s="127" t="s">
        <v>2182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customFormat="false" ht="17.85" hidden="false" customHeight="false" outlineLevel="0" collapsed="false">
      <c r="A247" s="127"/>
      <c r="B247" s="127" t="s">
        <v>331</v>
      </c>
      <c r="C247" s="128" t="n">
        <v>0</v>
      </c>
      <c r="D247" s="129" t="n">
        <v>2</v>
      </c>
      <c r="E247" s="127" t="s">
        <v>5</v>
      </c>
      <c r="F247" s="130" t="n">
        <f aca="false">IF(E247="W",C247*D247-C247,(IF(E247="L",-C247)))</f>
        <v>0</v>
      </c>
      <c r="G247" s="127" t="s">
        <v>2984</v>
      </c>
      <c r="H247" s="127" t="s">
        <v>2935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customFormat="false" ht="17.85" hidden="false" customHeight="false" outlineLevel="0" collapsed="false">
      <c r="A248" s="127"/>
      <c r="B248" s="127" t="s">
        <v>331</v>
      </c>
      <c r="C248" s="128" t="n">
        <v>10</v>
      </c>
      <c r="D248" s="129" t="n">
        <v>2</v>
      </c>
      <c r="E248" s="127" t="s">
        <v>7</v>
      </c>
      <c r="F248" s="130" t="n">
        <f aca="false">IF(E248="W",C248*D248-C248,(IF(E248="L",-C248)))</f>
        <v>-10</v>
      </c>
      <c r="G248" s="127" t="s">
        <v>2984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customFormat="false" ht="17.85" hidden="false" customHeight="false" outlineLevel="0" collapsed="false">
      <c r="A249" s="127"/>
      <c r="B249" s="127" t="s">
        <v>331</v>
      </c>
      <c r="C249" s="128" t="n">
        <v>7.81</v>
      </c>
      <c r="D249" s="129" t="n">
        <v>2</v>
      </c>
      <c r="E249" s="127" t="s">
        <v>5</v>
      </c>
      <c r="F249" s="130" t="n">
        <f aca="false">IF(E249="W",C249*D249-C249,(IF(E249="L",-C249)))</f>
        <v>7.81</v>
      </c>
      <c r="G249" s="127" t="s">
        <v>2984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customFormat="false" ht="17.85" hidden="false" customHeight="false" outlineLevel="0" collapsed="false">
      <c r="A250" s="127"/>
      <c r="B250" s="127" t="s">
        <v>331</v>
      </c>
      <c r="C250" s="128" t="n">
        <v>10</v>
      </c>
      <c r="D250" s="129" t="n">
        <v>2</v>
      </c>
      <c r="E250" s="127" t="s">
        <v>7</v>
      </c>
      <c r="F250" s="130" t="n">
        <f aca="false">IF(E250="W",C250*D250-C250,(IF(E250="L",-C250)))</f>
        <v>-10</v>
      </c>
      <c r="G250" s="127" t="s">
        <v>2984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customFormat="false" ht="17.85" hidden="false" customHeight="false" outlineLevel="0" collapsed="false">
      <c r="A251" s="127"/>
      <c r="B251" s="127" t="s">
        <v>331</v>
      </c>
      <c r="C251" s="128" t="n">
        <v>14</v>
      </c>
      <c r="D251" s="129" t="n">
        <v>2</v>
      </c>
      <c r="E251" s="127" t="s">
        <v>5</v>
      </c>
      <c r="F251" s="130" t="n">
        <f aca="false">IF(E251="W",C251*D251-C251,(IF(E251="L",-C251)))</f>
        <v>14</v>
      </c>
      <c r="G251" s="127" t="s">
        <v>2984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customFormat="false" ht="17.85" hidden="false" customHeight="false" outlineLevel="0" collapsed="false">
      <c r="A252" s="127"/>
      <c r="B252" s="127" t="s">
        <v>95</v>
      </c>
      <c r="C252" s="128" t="n">
        <v>3.76</v>
      </c>
      <c r="D252" s="129" t="n">
        <v>2</v>
      </c>
      <c r="E252" s="127" t="s">
        <v>5</v>
      </c>
      <c r="F252" s="130" t="n">
        <f aca="false">IF(E252="W",C252*D252-C252,(IF(E252="L",-C252)))</f>
        <v>3.76</v>
      </c>
      <c r="G252" s="127" t="s">
        <v>2981</v>
      </c>
      <c r="H252" s="127" t="s">
        <v>2182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customFormat="false" ht="17.85" hidden="false" customHeight="false" outlineLevel="0" collapsed="false">
      <c r="A253" s="127"/>
      <c r="B253" s="127" t="s">
        <v>2913</v>
      </c>
      <c r="C253" s="128" t="n">
        <v>4.06</v>
      </c>
      <c r="D253" s="129" t="n">
        <v>2</v>
      </c>
      <c r="E253" s="127" t="s">
        <v>5</v>
      </c>
      <c r="F253" s="130" t="n">
        <f aca="false">IF(E253="W",C253*D253-C253,(IF(E253="L",-C253)))</f>
        <v>4.06</v>
      </c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customFormat="false" ht="17.85" hidden="false" customHeight="false" outlineLevel="0" collapsed="false">
      <c r="A254" s="127"/>
      <c r="B254" s="127" t="s">
        <v>2913</v>
      </c>
      <c r="C254" s="128" t="n">
        <v>1.99</v>
      </c>
      <c r="D254" s="129" t="n">
        <v>2</v>
      </c>
      <c r="E254" s="127" t="s">
        <v>5</v>
      </c>
      <c r="F254" s="130" t="n">
        <f aca="false">IF(E254="W",C254*D254-C254,(IF(E254="L",-C254)))</f>
        <v>1.99</v>
      </c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customFormat="false" ht="17.85" hidden="false" customHeight="false" outlineLevel="0" collapsed="false">
      <c r="A255" s="127"/>
      <c r="B255" s="127" t="s">
        <v>2985</v>
      </c>
      <c r="C255" s="128" t="n">
        <v>120</v>
      </c>
      <c r="D255" s="129" t="n">
        <v>2</v>
      </c>
      <c r="E255" s="127" t="s">
        <v>7</v>
      </c>
      <c r="F255" s="130" t="n">
        <f aca="false">IF(E255="W",C255*D255-C255,(IF(E255="L",-C255)))</f>
        <v>-120</v>
      </c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customFormat="false" ht="17.85" hidden="false" customHeight="false" outlineLevel="0" collapsed="false">
      <c r="A256" s="127"/>
      <c r="B256" s="127" t="s">
        <v>2985</v>
      </c>
      <c r="C256" s="128" t="n">
        <v>615.37</v>
      </c>
      <c r="D256" s="129" t="n">
        <v>2</v>
      </c>
      <c r="E256" s="127" t="s">
        <v>5</v>
      </c>
      <c r="F256" s="130" t="n">
        <f aca="false">IF(E256="W",C256*D256-C256,(IF(E256="L",-C256)))</f>
        <v>615.37</v>
      </c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customFormat="false" ht="17.85" hidden="false" customHeight="false" outlineLevel="0" collapsed="false">
      <c r="A257" s="127"/>
      <c r="B257" s="127" t="s">
        <v>2985</v>
      </c>
      <c r="C257" s="128" t="n">
        <v>3.21</v>
      </c>
      <c r="D257" s="129" t="n">
        <v>2</v>
      </c>
      <c r="E257" s="127" t="s">
        <v>5</v>
      </c>
      <c r="F257" s="130" t="n">
        <f aca="false">IF(E257="W",C257*D257-C257,(IF(E257="L",-C257)))</f>
        <v>3.21</v>
      </c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customFormat="false" ht="17.85" hidden="false" customHeight="false" outlineLevel="0" collapsed="false">
      <c r="A258" s="127"/>
      <c r="B258" s="127" t="s">
        <v>1141</v>
      </c>
      <c r="C258" s="128" t="n">
        <v>2.46</v>
      </c>
      <c r="D258" s="129" t="n">
        <v>2</v>
      </c>
      <c r="E258" s="127" t="s">
        <v>5</v>
      </c>
      <c r="F258" s="130" t="n">
        <f aca="false">IF(E258="W",C258*D258-C258,(IF(E258="L",-C258)))</f>
        <v>2.46</v>
      </c>
      <c r="G258" s="127" t="s">
        <v>2986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customFormat="false" ht="17.85" hidden="false" customHeight="false" outlineLevel="0" collapsed="false">
      <c r="A259" s="127"/>
      <c r="B259" s="127" t="s">
        <v>2987</v>
      </c>
      <c r="C259" s="128" t="n">
        <v>0.05</v>
      </c>
      <c r="D259" s="129" t="n">
        <v>2</v>
      </c>
      <c r="E259" s="127" t="s">
        <v>7</v>
      </c>
      <c r="F259" s="130" t="n">
        <f aca="false">IF(E259="W",C259*D259-C259,(IF(E259="L",-C259)))</f>
        <v>-0.05</v>
      </c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customFormat="false" ht="17.85" hidden="false" customHeight="false" outlineLevel="0" collapsed="false">
      <c r="A260" s="127"/>
      <c r="B260" s="127" t="s">
        <v>68</v>
      </c>
      <c r="C260" s="128" t="n">
        <v>0.05</v>
      </c>
      <c r="D260" s="129" t="n">
        <v>2</v>
      </c>
      <c r="E260" s="127" t="s">
        <v>5</v>
      </c>
      <c r="F260" s="130" t="n">
        <f aca="false">IF(E260="W",C260*D260-C260,(IF(E260="L",-C260)))</f>
        <v>0.05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customFormat="false" ht="17.85" hidden="false" customHeight="false" outlineLevel="0" collapsed="false">
      <c r="A261" s="127"/>
      <c r="B261" s="127" t="s">
        <v>1141</v>
      </c>
      <c r="C261" s="128" t="n">
        <v>70</v>
      </c>
      <c r="D261" s="129" t="n">
        <v>2</v>
      </c>
      <c r="E261" s="127" t="s">
        <v>5</v>
      </c>
      <c r="F261" s="130" t="n">
        <f aca="false">IF(E261="W",C261*D261-C261,(IF(E261="L",-C261)))</f>
        <v>70</v>
      </c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customFormat="false" ht="17.85" hidden="false" customHeight="false" outlineLevel="0" collapsed="false">
      <c r="A262" s="127"/>
      <c r="B262" s="127" t="s">
        <v>2988</v>
      </c>
      <c r="C262" s="128" t="n">
        <v>175</v>
      </c>
      <c r="D262" s="129" t="n">
        <v>2</v>
      </c>
      <c r="E262" s="127" t="s">
        <v>7</v>
      </c>
      <c r="F262" s="130" t="n">
        <f aca="false">IF(E262="W",C262*D262-C262,(IF(E262="L",-C262)))</f>
        <v>-175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customFormat="false" ht="17.85" hidden="false" customHeight="false" outlineLevel="0" collapsed="false">
      <c r="A263" s="127"/>
      <c r="B263" s="127" t="s">
        <v>2988</v>
      </c>
      <c r="C263" s="128" t="n">
        <v>20</v>
      </c>
      <c r="D263" s="129" t="n">
        <v>2</v>
      </c>
      <c r="E263" s="127" t="s">
        <v>5</v>
      </c>
      <c r="F263" s="130" t="n">
        <f aca="false">IF(E263="W",C263*D263-C263,(IF(E263="L",-C263)))</f>
        <v>20</v>
      </c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customFormat="false" ht="17.85" hidden="false" customHeight="false" outlineLevel="0" collapsed="false">
      <c r="A264" s="127"/>
      <c r="B264" s="127" t="s">
        <v>95</v>
      </c>
      <c r="C264" s="128" t="n">
        <v>5</v>
      </c>
      <c r="D264" s="129" t="n">
        <v>2</v>
      </c>
      <c r="E264" s="127" t="s">
        <v>7</v>
      </c>
      <c r="F264" s="130" t="n">
        <f aca="false">IF(E264="W",C264*D264-C264,(IF(E264="L",-C264)))</f>
        <v>-5</v>
      </c>
      <c r="G264" s="127" t="s">
        <v>2981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customFormat="false" ht="17.85" hidden="false" customHeight="false" outlineLevel="0" collapsed="false">
      <c r="A265" s="127"/>
      <c r="B265" s="127" t="s">
        <v>95</v>
      </c>
      <c r="C265" s="128" t="n">
        <v>8.68</v>
      </c>
      <c r="D265" s="129" t="n">
        <v>2</v>
      </c>
      <c r="E265" s="127" t="s">
        <v>5</v>
      </c>
      <c r="F265" s="130" t="n">
        <f aca="false">IF(E265="W",C265*D265-C265,(IF(E265="L",-C265)))</f>
        <v>8.68</v>
      </c>
      <c r="G265" s="127" t="s">
        <v>2981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customFormat="false" ht="17.85" hidden="false" customHeight="false" outlineLevel="0" collapsed="false">
      <c r="A266" s="127"/>
      <c r="B266" s="127" t="s">
        <v>28</v>
      </c>
      <c r="C266" s="128" t="n">
        <v>5.04</v>
      </c>
      <c r="D266" s="129" t="n">
        <v>2</v>
      </c>
      <c r="E266" s="127" t="s">
        <v>5</v>
      </c>
      <c r="F266" s="130" t="n">
        <f aca="false">IF(E266="W",C266*D266-C266,(IF(E266="L",-C266)))</f>
        <v>5.04</v>
      </c>
      <c r="G266" s="127" t="s">
        <v>2989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customFormat="false" ht="17.85" hidden="false" customHeight="false" outlineLevel="0" collapsed="false">
      <c r="A267" s="127"/>
      <c r="B267" s="127" t="s">
        <v>754</v>
      </c>
      <c r="C267" s="128" t="n">
        <v>1</v>
      </c>
      <c r="D267" s="129" t="n">
        <v>2</v>
      </c>
      <c r="E267" s="127" t="s">
        <v>7</v>
      </c>
      <c r="F267" s="130" t="n">
        <f aca="false">IF(E267="W",C267*D267-C267,(IF(E267="L",-C267)))</f>
        <v>-1</v>
      </c>
      <c r="G267" s="127" t="s">
        <v>2990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customFormat="false" ht="17.85" hidden="false" customHeight="false" outlineLevel="0" collapsed="false">
      <c r="A268" s="127"/>
      <c r="B268" s="127" t="s">
        <v>754</v>
      </c>
      <c r="C268" s="128" t="n">
        <v>1.15</v>
      </c>
      <c r="D268" s="129" t="n">
        <v>2</v>
      </c>
      <c r="E268" s="127" t="s">
        <v>5</v>
      </c>
      <c r="F268" s="130" t="n">
        <f aca="false">IF(E268="W",C268*D268-C268,(IF(E268="L",-C268)))</f>
        <v>1.15</v>
      </c>
      <c r="G268" s="127" t="s">
        <v>2991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customFormat="false" ht="17.85" hidden="false" customHeight="false" outlineLevel="0" collapsed="false">
      <c r="A269" s="127"/>
      <c r="B269" s="127" t="s">
        <v>68</v>
      </c>
      <c r="C269" s="128" t="n">
        <v>1</v>
      </c>
      <c r="D269" s="129" t="n">
        <v>2</v>
      </c>
      <c r="E269" s="127" t="s">
        <v>7</v>
      </c>
      <c r="F269" s="130" t="n">
        <f aca="false">IF(E269="W",C269*D269-C269,(IF(E269="L",-C269)))</f>
        <v>-1</v>
      </c>
      <c r="G269" s="127" t="s">
        <v>848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customFormat="false" ht="17.85" hidden="false" customHeight="false" outlineLevel="0" collapsed="false">
      <c r="A270" s="127"/>
      <c r="B270" s="127" t="s">
        <v>68</v>
      </c>
      <c r="C270" s="128" t="n">
        <v>4.01</v>
      </c>
      <c r="D270" s="129" t="n">
        <v>2</v>
      </c>
      <c r="E270" s="127" t="s">
        <v>5</v>
      </c>
      <c r="F270" s="130" t="n">
        <f aca="false">IF(E270="W",C270*D270-C270,(IF(E270="L",-C270)))</f>
        <v>4.01</v>
      </c>
      <c r="G270" s="127" t="s">
        <v>2882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customFormat="false" ht="17.85" hidden="false" customHeight="false" outlineLevel="0" collapsed="false">
      <c r="A271" s="127"/>
      <c r="B271" s="127" t="s">
        <v>28</v>
      </c>
      <c r="C271" s="128" t="n">
        <v>7.67</v>
      </c>
      <c r="D271" s="129" t="n">
        <v>2</v>
      </c>
      <c r="E271" s="127" t="s">
        <v>5</v>
      </c>
      <c r="F271" s="130" t="n">
        <f aca="false">IF(E271="W",C271*D271-C271,(IF(E271="L",-C271)))</f>
        <v>7.67</v>
      </c>
      <c r="G271" s="127" t="s">
        <v>2992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customFormat="false" ht="17.85" hidden="false" customHeight="false" outlineLevel="0" collapsed="false">
      <c r="A272" s="127"/>
      <c r="B272" s="127" t="s">
        <v>68</v>
      </c>
      <c r="C272" s="128" t="n">
        <v>10.7</v>
      </c>
      <c r="D272" s="129" t="n">
        <v>2</v>
      </c>
      <c r="E272" s="127" t="s">
        <v>5</v>
      </c>
      <c r="F272" s="130" t="n">
        <f aca="false">IF(E272="W",C272*D272-C272,(IF(E272="L",-C272)))</f>
        <v>10.7</v>
      </c>
      <c r="G272" s="127" t="s">
        <v>2993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customFormat="false" ht="17.85" hidden="false" customHeight="false" outlineLevel="0" collapsed="false">
      <c r="A273" s="127"/>
      <c r="B273" s="127" t="s">
        <v>95</v>
      </c>
      <c r="C273" s="128" t="n">
        <v>10</v>
      </c>
      <c r="D273" s="129" t="n">
        <v>2</v>
      </c>
      <c r="E273" s="127" t="s">
        <v>7</v>
      </c>
      <c r="F273" s="130" t="n">
        <f aca="false">IF(E273="W",C273*D273-C273,(IF(E273="L",-C273)))</f>
        <v>-10</v>
      </c>
      <c r="G273" s="127" t="s">
        <v>2981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customFormat="false" ht="17.85" hidden="false" customHeight="false" outlineLevel="0" collapsed="false">
      <c r="A274" s="127"/>
      <c r="B274" s="127" t="s">
        <v>95</v>
      </c>
      <c r="C274" s="128" t="n">
        <v>9.94</v>
      </c>
      <c r="D274" s="129" t="n">
        <v>2</v>
      </c>
      <c r="E274" s="127" t="s">
        <v>5</v>
      </c>
      <c r="F274" s="130" t="n">
        <f aca="false">IF(E274="W",C274*D274-C274,(IF(E274="L",-C274)))</f>
        <v>9.94</v>
      </c>
      <c r="G274" s="127" t="s">
        <v>2981</v>
      </c>
      <c r="H274" s="127" t="s">
        <v>2182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customFormat="false" ht="17.85" hidden="false" customHeight="false" outlineLevel="0" collapsed="false">
      <c r="A275" s="127"/>
      <c r="B275" s="127" t="s">
        <v>95</v>
      </c>
      <c r="C275" s="128" t="n">
        <v>12.5</v>
      </c>
      <c r="D275" s="129" t="n">
        <v>2</v>
      </c>
      <c r="E275" s="127" t="s">
        <v>5</v>
      </c>
      <c r="F275" s="130" t="n">
        <f aca="false">IF(E275="W",C275*D275-C275,(IF(E275="L",-C275)))</f>
        <v>12.5</v>
      </c>
      <c r="G275" s="127" t="s">
        <v>2994</v>
      </c>
      <c r="H275" s="127" t="s">
        <v>2182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customFormat="false" ht="17.85" hidden="false" customHeight="false" outlineLevel="0" collapsed="false">
      <c r="A276" s="127"/>
      <c r="B276" s="127" t="s">
        <v>1162</v>
      </c>
      <c r="C276" s="128" t="n">
        <v>5</v>
      </c>
      <c r="D276" s="129" t="n">
        <v>2</v>
      </c>
      <c r="E276" s="127" t="s">
        <v>5</v>
      </c>
      <c r="F276" s="130" t="n">
        <f aca="false">IF(E276="W",C276*D276-C276,(IF(E276="L",-C276)))</f>
        <v>5</v>
      </c>
      <c r="G276" s="127" t="s">
        <v>439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customFormat="false" ht="17.85" hidden="false" customHeight="false" outlineLevel="0" collapsed="false">
      <c r="A277" s="127"/>
      <c r="B277" s="127" t="s">
        <v>1162</v>
      </c>
      <c r="C277" s="128" t="n">
        <v>5</v>
      </c>
      <c r="D277" s="129" t="n">
        <v>2</v>
      </c>
      <c r="E277" s="127" t="s">
        <v>7</v>
      </c>
      <c r="F277" s="130" t="n">
        <f aca="false">IF(E277="W",C277*D277-C277,(IF(E277="L",-C277)))</f>
        <v>-5</v>
      </c>
      <c r="G277" s="127" t="s">
        <v>2981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customFormat="false" ht="17.85" hidden="false" customHeight="false" outlineLevel="0" collapsed="false">
      <c r="A278" s="127"/>
      <c r="B278" s="127" t="s">
        <v>1162</v>
      </c>
      <c r="C278" s="128" t="n">
        <v>5.88</v>
      </c>
      <c r="D278" s="129" t="n">
        <v>2</v>
      </c>
      <c r="E278" s="127" t="s">
        <v>5</v>
      </c>
      <c r="F278" s="130" t="n">
        <f aca="false">IF(E278="W",C278*D278-C278,(IF(E278="L",-C278)))</f>
        <v>5.88</v>
      </c>
      <c r="G278" s="127" t="s">
        <v>2981</v>
      </c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customFormat="false" ht="17.85" hidden="false" customHeight="false" outlineLevel="0" collapsed="false">
      <c r="A279" s="127"/>
      <c r="B279" s="127" t="s">
        <v>28</v>
      </c>
      <c r="C279" s="128" t="n">
        <v>0.1</v>
      </c>
      <c r="D279" s="129" t="n">
        <v>2</v>
      </c>
      <c r="E279" s="127" t="s">
        <v>5</v>
      </c>
      <c r="F279" s="130" t="n">
        <f aca="false">IF(E279="W",C279*D279-C279,(IF(E279="L",-C279)))</f>
        <v>0.1</v>
      </c>
      <c r="G279" s="127" t="s">
        <v>2995</v>
      </c>
      <c r="H279" s="127" t="s">
        <v>2996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customFormat="false" ht="17.85" hidden="false" customHeight="false" outlineLevel="0" collapsed="false">
      <c r="A280" s="127"/>
      <c r="B280" s="127" t="s">
        <v>1141</v>
      </c>
      <c r="C280" s="128" t="n">
        <v>1.55</v>
      </c>
      <c r="D280" s="129" t="n">
        <v>2</v>
      </c>
      <c r="E280" s="127" t="s">
        <v>5</v>
      </c>
      <c r="F280" s="130" t="n">
        <f aca="false">IF(E280="W",C280*D280-C280,(IF(E280="L",-C280)))</f>
        <v>1.55</v>
      </c>
      <c r="G280" s="127" t="s">
        <v>2997</v>
      </c>
      <c r="H280" s="127" t="s">
        <v>2940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customFormat="false" ht="17.85" hidden="false" customHeight="false" outlineLevel="0" collapsed="false">
      <c r="A281" s="127"/>
      <c r="B281" s="127" t="s">
        <v>847</v>
      </c>
      <c r="C281" s="128" t="n">
        <v>1</v>
      </c>
      <c r="D281" s="129" t="n">
        <v>2</v>
      </c>
      <c r="E281" s="127" t="s">
        <v>7</v>
      </c>
      <c r="F281" s="130" t="n">
        <f aca="false">IF(E281="W",C281*D281-C281,(IF(E281="L",-C281)))</f>
        <v>-1</v>
      </c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customFormat="false" ht="17.85" hidden="false" customHeight="false" outlineLevel="0" collapsed="false">
      <c r="A282" s="127"/>
      <c r="B282" s="127" t="s">
        <v>68</v>
      </c>
      <c r="C282" s="128" t="n">
        <v>6</v>
      </c>
      <c r="D282" s="129" t="n">
        <v>2</v>
      </c>
      <c r="E282" s="127" t="s">
        <v>5</v>
      </c>
      <c r="F282" s="130" t="n">
        <f aca="false">IF(E282="W",C282*D282-C282,(IF(E282="L",-C282)))</f>
        <v>6</v>
      </c>
      <c r="G282" s="127" t="s">
        <v>2902</v>
      </c>
      <c r="H282" s="127" t="s">
        <v>2953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customFormat="false" ht="17.85" hidden="false" customHeight="false" outlineLevel="0" collapsed="false">
      <c r="A283" s="127"/>
      <c r="B283" s="127" t="s">
        <v>151</v>
      </c>
      <c r="C283" s="128" t="n">
        <v>18.96</v>
      </c>
      <c r="D283" s="129" t="n">
        <v>2</v>
      </c>
      <c r="E283" s="127" t="s">
        <v>5</v>
      </c>
      <c r="F283" s="130" t="n">
        <f aca="false">IF(E283="W",C283*D283-C283,(IF(E283="L",-C283)))</f>
        <v>18.96</v>
      </c>
      <c r="G283" s="127" t="s">
        <v>2998</v>
      </c>
      <c r="H283" s="127" t="s">
        <v>2955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customFormat="false" ht="17.85" hidden="false" customHeight="false" outlineLevel="0" collapsed="false">
      <c r="A284" s="127"/>
      <c r="B284" s="127" t="s">
        <v>1141</v>
      </c>
      <c r="C284" s="128" t="n">
        <v>7.5</v>
      </c>
      <c r="D284" s="129" t="n">
        <v>2</v>
      </c>
      <c r="E284" s="127" t="s">
        <v>5</v>
      </c>
      <c r="F284" s="130" t="n">
        <f aca="false">IF(E284="W",C284*D284-C284,(IF(E284="L",-C284)))</f>
        <v>7.5</v>
      </c>
      <c r="G284" s="127" t="s">
        <v>2994</v>
      </c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customFormat="false" ht="17.85" hidden="false" customHeight="false" outlineLevel="0" collapsed="false">
      <c r="A285" s="127"/>
      <c r="B285" s="127" t="s">
        <v>847</v>
      </c>
      <c r="C285" s="128" t="n">
        <v>1</v>
      </c>
      <c r="D285" s="129" t="n">
        <v>2</v>
      </c>
      <c r="E285" s="127" t="s">
        <v>7</v>
      </c>
      <c r="F285" s="130" t="n">
        <f aca="false">IF(E285="W",C285*D285-C285,(IF(E285="L",-C285)))</f>
        <v>-1</v>
      </c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customFormat="false" ht="17.85" hidden="false" customHeight="false" outlineLevel="0" collapsed="false">
      <c r="A286" s="127"/>
      <c r="B286" s="127" t="s">
        <v>68</v>
      </c>
      <c r="C286" s="128" t="n">
        <v>1.21</v>
      </c>
      <c r="D286" s="129" t="n">
        <v>2</v>
      </c>
      <c r="E286" s="127" t="s">
        <v>5</v>
      </c>
      <c r="F286" s="130" t="n">
        <f aca="false">IF(E286="W",C286*D286-C286,(IF(E286="L",-C286)))</f>
        <v>1.21</v>
      </c>
      <c r="G286" s="127" t="s">
        <v>2882</v>
      </c>
      <c r="H286" s="127" t="s">
        <v>2930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customFormat="false" ht="17.85" hidden="false" customHeight="false" outlineLevel="0" collapsed="false">
      <c r="A287" s="127"/>
      <c r="B287" s="127" t="s">
        <v>1141</v>
      </c>
      <c r="C287" s="128" t="n">
        <v>12.98</v>
      </c>
      <c r="D287" s="129" t="n">
        <v>2</v>
      </c>
      <c r="E287" s="127" t="s">
        <v>5</v>
      </c>
      <c r="F287" s="130" t="n">
        <f aca="false">IF(E287="W",C287*D287-C287,(IF(E287="L",-C287)))</f>
        <v>12.98</v>
      </c>
      <c r="G287" s="127" t="s">
        <v>2999</v>
      </c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customFormat="false" ht="17.85" hidden="false" customHeight="false" outlineLevel="0" collapsed="false">
      <c r="A288" s="127"/>
      <c r="B288" s="127" t="s">
        <v>95</v>
      </c>
      <c r="C288" s="128" t="n">
        <v>5</v>
      </c>
      <c r="D288" s="129" t="n">
        <v>2</v>
      </c>
      <c r="E288" s="127" t="s">
        <v>7</v>
      </c>
      <c r="F288" s="130" t="n">
        <f aca="false">IF(E288="W",C288*D288-C288,(IF(E288="L",-C288)))</f>
        <v>-5</v>
      </c>
      <c r="G288" s="127" t="s">
        <v>3000</v>
      </c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customFormat="false" ht="17.85" hidden="false" customHeight="false" outlineLevel="0" collapsed="false">
      <c r="A289" s="127"/>
      <c r="B289" s="127" t="s">
        <v>95</v>
      </c>
      <c r="C289" s="128" t="n">
        <v>2.45</v>
      </c>
      <c r="D289" s="129" t="n">
        <v>2</v>
      </c>
      <c r="E289" s="127" t="s">
        <v>5</v>
      </c>
      <c r="F289" s="130" t="n">
        <f aca="false">IF(E289="W",C289*D289-C289,(IF(E289="L",-C289)))</f>
        <v>2.45</v>
      </c>
      <c r="G289" s="127" t="s">
        <v>3000</v>
      </c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customFormat="false" ht="17.85" hidden="false" customHeight="false" outlineLevel="0" collapsed="false">
      <c r="A290" s="127"/>
      <c r="B290" s="127" t="s">
        <v>1141</v>
      </c>
      <c r="C290" s="128" t="n">
        <v>1.64</v>
      </c>
      <c r="D290" s="129" t="n">
        <v>2</v>
      </c>
      <c r="E290" s="127" t="s">
        <v>5</v>
      </c>
      <c r="F290" s="130" t="n">
        <v>1.69</v>
      </c>
      <c r="G290" s="127" t="s">
        <v>3001</v>
      </c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customFormat="false" ht="17.85" hidden="false" customHeight="false" outlineLevel="0" collapsed="false">
      <c r="A291" s="127"/>
      <c r="B291" s="127" t="s">
        <v>68</v>
      </c>
      <c r="C291" s="128" t="n">
        <v>2.5</v>
      </c>
      <c r="D291" s="129" t="n">
        <v>2</v>
      </c>
      <c r="E291" s="127" t="s">
        <v>7</v>
      </c>
      <c r="F291" s="130" t="n">
        <f aca="false">IF(E291="W",C291*D291-C291,(IF(E291="L",-C291)))</f>
        <v>-2.5</v>
      </c>
      <c r="G291" s="127" t="s">
        <v>847</v>
      </c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customFormat="false" ht="17.85" hidden="false" customHeight="false" outlineLevel="0" collapsed="false">
      <c r="A292" s="127"/>
      <c r="B292" s="127" t="s">
        <v>68</v>
      </c>
      <c r="C292" s="128" t="n">
        <v>4.15</v>
      </c>
      <c r="D292" s="129" t="n">
        <v>2</v>
      </c>
      <c r="E292" s="127" t="s">
        <v>5</v>
      </c>
      <c r="F292" s="130" t="n">
        <f aca="false">IF(E292="W",C292*D292-C292,(IF(E292="L",-C292)))</f>
        <v>4.15</v>
      </c>
      <c r="G292" s="127" t="s">
        <v>2993</v>
      </c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customFormat="false" ht="17.85" hidden="false" customHeight="false" outlineLevel="0" collapsed="false">
      <c r="A293" s="127"/>
      <c r="B293" s="127" t="s">
        <v>68</v>
      </c>
      <c r="C293" s="128" t="n">
        <v>1</v>
      </c>
      <c r="D293" s="129" t="n">
        <v>2</v>
      </c>
      <c r="E293" s="127" t="s">
        <v>7</v>
      </c>
      <c r="F293" s="130" t="n">
        <f aca="false">IF(E293="W",C293*D293-C293,(IF(E293="L",-C293)))</f>
        <v>-1</v>
      </c>
      <c r="G293" s="127" t="s">
        <v>848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customFormat="false" ht="17.85" hidden="false" customHeight="false" outlineLevel="0" collapsed="false">
      <c r="A294" s="127"/>
      <c r="B294" s="127" t="s">
        <v>68</v>
      </c>
      <c r="C294" s="128" t="n">
        <v>1.65</v>
      </c>
      <c r="D294" s="129" t="n">
        <v>2</v>
      </c>
      <c r="E294" s="127" t="s">
        <v>5</v>
      </c>
      <c r="F294" s="130" t="n">
        <f aca="false">IF(E294="W",C294*D294-C294,(IF(E294="L",-C294)))</f>
        <v>1.65</v>
      </c>
      <c r="G294" s="127" t="s">
        <v>2902</v>
      </c>
      <c r="H294" s="127" t="s">
        <v>2953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customFormat="false" ht="17.85" hidden="false" customHeight="false" outlineLevel="0" collapsed="false">
      <c r="A295" s="127"/>
      <c r="B295" s="127" t="s">
        <v>95</v>
      </c>
      <c r="C295" s="128" t="n">
        <v>1.62</v>
      </c>
      <c r="D295" s="129" t="n">
        <v>2</v>
      </c>
      <c r="E295" s="127" t="s">
        <v>5</v>
      </c>
      <c r="F295" s="130" t="n">
        <f aca="false">IF(E295="W",C295*D295-C295,(IF(E295="L",-C295)))</f>
        <v>1.62</v>
      </c>
      <c r="G295" s="127" t="s">
        <v>2981</v>
      </c>
      <c r="H295" s="127" t="s">
        <v>2955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customFormat="false" ht="17.85" hidden="false" customHeight="false" outlineLevel="0" collapsed="false">
      <c r="A296" s="127"/>
      <c r="B296" s="127" t="s">
        <v>2985</v>
      </c>
      <c r="C296" s="128" t="n">
        <v>30</v>
      </c>
      <c r="D296" s="129" t="n">
        <v>2</v>
      </c>
      <c r="E296" s="127" t="s">
        <v>7</v>
      </c>
      <c r="F296" s="130" t="n">
        <f aca="false">IF(E296="W",C296*D296-C296,(IF(E296="L",-C296)))</f>
        <v>-30</v>
      </c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customFormat="false" ht="17.85" hidden="false" customHeight="false" outlineLevel="0" collapsed="false">
      <c r="A297" s="127"/>
      <c r="B297" s="127" t="s">
        <v>2985</v>
      </c>
      <c r="C297" s="128" t="n">
        <v>44</v>
      </c>
      <c r="D297" s="129" t="n">
        <v>2</v>
      </c>
      <c r="E297" s="127" t="s">
        <v>5</v>
      </c>
      <c r="F297" s="130" t="n">
        <f aca="false">IF(E297="W",C297*D297-C297,(IF(E297="L",-C297)))</f>
        <v>44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customFormat="false" ht="17.85" hidden="false" customHeight="false" outlineLevel="0" collapsed="false">
      <c r="A298" s="127"/>
      <c r="B298" s="127" t="s">
        <v>2913</v>
      </c>
      <c r="C298" s="128" t="n">
        <v>20</v>
      </c>
      <c r="D298" s="129" t="n">
        <v>2</v>
      </c>
      <c r="E298" s="127" t="s">
        <v>7</v>
      </c>
      <c r="F298" s="130" t="n">
        <f aca="false">IF(E298="W",C298*D298-C298,(IF(E298="L",-C298)))</f>
        <v>-20</v>
      </c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customFormat="false" ht="17.85" hidden="false" customHeight="false" outlineLevel="0" collapsed="false">
      <c r="A299" s="127"/>
      <c r="B299" s="127" t="s">
        <v>2913</v>
      </c>
      <c r="C299" s="128" t="n">
        <v>66.22</v>
      </c>
      <c r="D299" s="129" t="n">
        <v>2</v>
      </c>
      <c r="E299" s="127" t="s">
        <v>5</v>
      </c>
      <c r="F299" s="130" t="n">
        <f aca="false">IF(E299="W",C299*D299-C299,(IF(E299="L",-C299)))</f>
        <v>66.22</v>
      </c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customFormat="false" ht="17.85" hidden="false" customHeight="false" outlineLevel="0" collapsed="false">
      <c r="A300" s="127"/>
      <c r="B300" s="127" t="s">
        <v>68</v>
      </c>
      <c r="C300" s="128" t="n">
        <v>1</v>
      </c>
      <c r="D300" s="129" t="n">
        <v>2</v>
      </c>
      <c r="E300" s="127" t="s">
        <v>7</v>
      </c>
      <c r="F300" s="130" t="n">
        <f aca="false">IF(E300="W",C300*D300-C300,(IF(E300="L",-C300)))</f>
        <v>-1</v>
      </c>
      <c r="G300" s="127" t="s">
        <v>848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customFormat="false" ht="17.85" hidden="false" customHeight="false" outlineLevel="0" collapsed="false">
      <c r="A301" s="127"/>
      <c r="B301" s="127" t="s">
        <v>68</v>
      </c>
      <c r="C301" s="128" t="n">
        <v>1.45</v>
      </c>
      <c r="D301" s="129" t="n">
        <v>2</v>
      </c>
      <c r="E301" s="127" t="s">
        <v>5</v>
      </c>
      <c r="F301" s="130" t="n">
        <f aca="false">IF(E301="W",C301*D301-C301,(IF(E301="L",-C301)))</f>
        <v>1.45</v>
      </c>
      <c r="G301" s="127" t="s">
        <v>3002</v>
      </c>
      <c r="H301" s="127" t="s">
        <v>2953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customFormat="false" ht="17.85" hidden="false" customHeight="false" outlineLevel="0" collapsed="false">
      <c r="A302" s="127"/>
      <c r="B302" s="127" t="s">
        <v>95</v>
      </c>
      <c r="C302" s="128" t="n">
        <v>5</v>
      </c>
      <c r="D302" s="129" t="n">
        <v>2</v>
      </c>
      <c r="E302" s="127" t="s">
        <v>7</v>
      </c>
      <c r="F302" s="130" t="n">
        <f aca="false">IF(E302="W",C302*D302-C302,(IF(E302="L",-C302)))</f>
        <v>-5</v>
      </c>
      <c r="G302" s="127" t="s">
        <v>2981</v>
      </c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customFormat="false" ht="17.85" hidden="false" customHeight="false" outlineLevel="0" collapsed="false">
      <c r="A303" s="127"/>
      <c r="B303" s="127" t="s">
        <v>95</v>
      </c>
      <c r="C303" s="128" t="n">
        <v>3.92</v>
      </c>
      <c r="D303" s="129" t="n">
        <v>2</v>
      </c>
      <c r="E303" s="127" t="s">
        <v>5</v>
      </c>
      <c r="F303" s="130" t="n">
        <f aca="false">IF(E303="W",C303*D303-C303,(IF(E303="L",-C303)))</f>
        <v>3.92</v>
      </c>
      <c r="G303" s="127" t="s">
        <v>2986</v>
      </c>
      <c r="H303" s="127" t="s">
        <v>152</v>
      </c>
      <c r="I303" s="127" t="s">
        <v>3003</v>
      </c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customFormat="false" ht="17.85" hidden="false" customHeight="false" outlineLevel="0" collapsed="false">
      <c r="A304" s="127"/>
      <c r="B304" s="127" t="s">
        <v>68</v>
      </c>
      <c r="C304" s="128" t="n">
        <v>1</v>
      </c>
      <c r="D304" s="129" t="n">
        <v>2</v>
      </c>
      <c r="E304" s="127" t="s">
        <v>7</v>
      </c>
      <c r="F304" s="130" t="n">
        <f aca="false">IF(E304="W",C304*D304-C304,(IF(E304="L",-C304)))</f>
        <v>-1</v>
      </c>
      <c r="G304" s="127" t="s">
        <v>848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customFormat="false" ht="17.85" hidden="false" customHeight="false" outlineLevel="0" collapsed="false">
      <c r="A305" s="127"/>
      <c r="B305" s="127" t="s">
        <v>68</v>
      </c>
      <c r="C305" s="128" t="n">
        <v>5.55</v>
      </c>
      <c r="D305" s="129" t="n">
        <v>2</v>
      </c>
      <c r="E305" s="127" t="s">
        <v>5</v>
      </c>
      <c r="F305" s="130" t="n">
        <f aca="false">IF(E305="W",C305*D305-C305,(IF(E305="L",-C305)))</f>
        <v>5.55</v>
      </c>
      <c r="G305" s="127" t="s">
        <v>3004</v>
      </c>
      <c r="H305" s="127" t="s">
        <v>2953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customFormat="false" ht="17.85" hidden="false" customHeight="false" outlineLevel="0" collapsed="false">
      <c r="A306" s="127"/>
      <c r="B306" s="127" t="s">
        <v>68</v>
      </c>
      <c r="C306" s="128" t="n">
        <v>8.82</v>
      </c>
      <c r="D306" s="129" t="n">
        <v>2</v>
      </c>
      <c r="E306" s="127" t="s">
        <v>5</v>
      </c>
      <c r="F306" s="130" t="n">
        <f aca="false">IF(E306="W",C306*D306-C306,(IF(E306="L",-C306)))</f>
        <v>8.82</v>
      </c>
      <c r="G306" s="127" t="s">
        <v>2895</v>
      </c>
      <c r="H306" s="127" t="s">
        <v>2955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customFormat="false" ht="17.85" hidden="false" customHeight="false" outlineLevel="0" collapsed="false">
      <c r="A307" s="127"/>
      <c r="B307" s="127" t="s">
        <v>2985</v>
      </c>
      <c r="C307" s="128" t="n">
        <v>30</v>
      </c>
      <c r="D307" s="129" t="n">
        <v>2</v>
      </c>
      <c r="E307" s="127" t="s">
        <v>7</v>
      </c>
      <c r="F307" s="130" t="n">
        <f aca="false">IF(E307="W",C307*D307-C307,(IF(E307="L",-C307)))</f>
        <v>-30</v>
      </c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customFormat="false" ht="17.85" hidden="false" customHeight="false" outlineLevel="0" collapsed="false">
      <c r="A308" s="127"/>
      <c r="B308" s="127" t="s">
        <v>2985</v>
      </c>
      <c r="C308" s="128" t="n">
        <v>20</v>
      </c>
      <c r="D308" s="129" t="n">
        <v>2</v>
      </c>
      <c r="E308" s="127" t="s">
        <v>7</v>
      </c>
      <c r="F308" s="130" t="n">
        <f aca="false">IF(E308="W",C308*D308-C308,(IF(E308="L",-C308)))</f>
        <v>-20</v>
      </c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customFormat="false" ht="17.85" hidden="false" customHeight="false" outlineLevel="0" collapsed="false">
      <c r="A309" s="127"/>
      <c r="B309" s="127" t="s">
        <v>68</v>
      </c>
      <c r="C309" s="128" t="n">
        <v>2.25</v>
      </c>
      <c r="D309" s="129" t="n">
        <v>2</v>
      </c>
      <c r="E309" s="127" t="s">
        <v>5</v>
      </c>
      <c r="F309" s="130" t="n">
        <f aca="false">IF(E309="W",C309*D309-C309,(IF(E309="L",-C309)))</f>
        <v>2.25</v>
      </c>
      <c r="G309" s="127" t="s">
        <v>3005</v>
      </c>
      <c r="H309" s="127" t="s">
        <v>2953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customFormat="false" ht="17.85" hidden="false" customHeight="false" outlineLevel="0" collapsed="false">
      <c r="A310" s="127"/>
      <c r="B310" s="127" t="s">
        <v>2985</v>
      </c>
      <c r="C310" s="128" t="n">
        <v>30</v>
      </c>
      <c r="D310" s="129" t="n">
        <v>2</v>
      </c>
      <c r="E310" s="127" t="s">
        <v>7</v>
      </c>
      <c r="F310" s="130" t="n">
        <f aca="false">IF(E310="W",C310*D310-C310,(IF(E310="L",-C310)))</f>
        <v>-30</v>
      </c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customFormat="false" ht="17.85" hidden="false" customHeight="false" outlineLevel="0" collapsed="false">
      <c r="A311" s="127"/>
      <c r="B311" s="127" t="s">
        <v>1141</v>
      </c>
      <c r="C311" s="128" t="n">
        <v>20</v>
      </c>
      <c r="D311" s="129" t="n">
        <v>2</v>
      </c>
      <c r="E311" s="127" t="s">
        <v>7</v>
      </c>
      <c r="F311" s="130" t="n">
        <f aca="false">IF(E311="W",C311*D311-C311,(IF(E311="L",-C311)))</f>
        <v>-20</v>
      </c>
      <c r="G311" s="127" t="s">
        <v>2994</v>
      </c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customFormat="false" ht="17.85" hidden="false" customHeight="false" outlineLevel="0" collapsed="false">
      <c r="A312" s="127"/>
      <c r="B312" s="127" t="s">
        <v>2896</v>
      </c>
      <c r="C312" s="128" t="n">
        <v>20</v>
      </c>
      <c r="D312" s="129" t="n">
        <v>2</v>
      </c>
      <c r="E312" s="127" t="s">
        <v>5</v>
      </c>
      <c r="F312" s="130" t="n">
        <f aca="false">IF(E312="W",C312*D312-C312,(IF(E312="L",-C312)))</f>
        <v>20</v>
      </c>
      <c r="G312" s="127" t="s">
        <v>2994</v>
      </c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customFormat="false" ht="17.85" hidden="false" customHeight="false" outlineLevel="0" collapsed="false">
      <c r="A313" s="127"/>
      <c r="B313" s="127" t="s">
        <v>1141</v>
      </c>
      <c r="C313" s="128" t="n">
        <v>30</v>
      </c>
      <c r="D313" s="129" t="n">
        <v>2</v>
      </c>
      <c r="E313" s="127" t="s">
        <v>5</v>
      </c>
      <c r="F313" s="130" t="n">
        <f aca="false">IF(E313="W",C313*D313-C313,(IF(E313="L",-C313)))</f>
        <v>30</v>
      </c>
      <c r="G313" s="127" t="s">
        <v>2994</v>
      </c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customFormat="false" ht="17.85" hidden="false" customHeight="false" outlineLevel="0" collapsed="false">
      <c r="A314" s="127"/>
      <c r="B314" s="127" t="s">
        <v>1141</v>
      </c>
      <c r="C314" s="128" t="n">
        <v>2.92</v>
      </c>
      <c r="D314" s="129" t="n">
        <v>2</v>
      </c>
      <c r="E314" s="127" t="s">
        <v>5</v>
      </c>
      <c r="F314" s="130" t="n">
        <f aca="false">IF(E314="W",C314*D314-C314,(IF(E314="L",-C314)))</f>
        <v>2.92</v>
      </c>
      <c r="G314" s="127" t="s">
        <v>3006</v>
      </c>
      <c r="H314" s="127" t="s">
        <v>3007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customFormat="false" ht="17.85" hidden="false" customHeight="false" outlineLevel="0" collapsed="false">
      <c r="A315" s="127"/>
      <c r="B315" s="127" t="s">
        <v>151</v>
      </c>
      <c r="C315" s="128" t="n">
        <v>1.05</v>
      </c>
      <c r="D315" s="129" t="n">
        <v>2</v>
      </c>
      <c r="E315" s="127" t="s">
        <v>5</v>
      </c>
      <c r="F315" s="130" t="n">
        <f aca="false">IF(E315="W",C315*D315-C315,(IF(E315="L",-C315)))</f>
        <v>1.05</v>
      </c>
      <c r="G315" s="127" t="s">
        <v>3008</v>
      </c>
      <c r="H315" s="127" t="s">
        <v>2930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customFormat="false" ht="17.85" hidden="false" customHeight="false" outlineLevel="0" collapsed="false">
      <c r="A316" s="127"/>
      <c r="B316" s="127" t="s">
        <v>68</v>
      </c>
      <c r="C316" s="128" t="n">
        <v>9.8</v>
      </c>
      <c r="D316" s="129" t="n">
        <v>2</v>
      </c>
      <c r="E316" s="127" t="s">
        <v>5</v>
      </c>
      <c r="F316" s="130" t="n">
        <f aca="false">IF(E316="W",C316*D316-C316,(IF(E316="L",-C316)))</f>
        <v>9.8</v>
      </c>
      <c r="G316" s="127" t="s">
        <v>2902</v>
      </c>
      <c r="H316" s="127" t="s">
        <v>2953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customFormat="false" ht="17.85" hidden="false" customHeight="false" outlineLevel="0" collapsed="false">
      <c r="A317" s="127"/>
      <c r="B317" s="127" t="s">
        <v>68</v>
      </c>
      <c r="C317" s="128" t="n">
        <v>15</v>
      </c>
      <c r="D317" s="129" t="n">
        <v>2</v>
      </c>
      <c r="E317" s="127" t="s">
        <v>7</v>
      </c>
      <c r="F317" s="130" t="n">
        <f aca="false">IF(E317="W",C317*D317-C317,(IF(E317="L",-C317)))</f>
        <v>-15</v>
      </c>
      <c r="G317" s="127" t="s">
        <v>3009</v>
      </c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customFormat="false" ht="17.85" hidden="false" customHeight="false" outlineLevel="0" collapsed="false">
      <c r="A318" s="127"/>
      <c r="B318" s="127" t="s">
        <v>68</v>
      </c>
      <c r="C318" s="128" t="n">
        <v>2</v>
      </c>
      <c r="D318" s="129" t="n">
        <v>2</v>
      </c>
      <c r="E318" s="127" t="s">
        <v>5</v>
      </c>
      <c r="F318" s="130" t="n">
        <f aca="false">IF(E318="W",C318*D318-C318,(IF(E318="L",-C318)))</f>
        <v>2</v>
      </c>
      <c r="G318" s="127" t="s">
        <v>2998</v>
      </c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customFormat="false" ht="17.85" hidden="false" customHeight="false" outlineLevel="0" collapsed="false">
      <c r="A319" s="127"/>
      <c r="B319" s="127" t="s">
        <v>2913</v>
      </c>
      <c r="C319" s="128" t="n">
        <v>30</v>
      </c>
      <c r="D319" s="129" t="n">
        <v>2</v>
      </c>
      <c r="E319" s="127" t="s">
        <v>7</v>
      </c>
      <c r="F319" s="130" t="n">
        <f aca="false">IF(E319="W",C319*D319-C319,(IF(E319="L",-C319)))</f>
        <v>-30</v>
      </c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customFormat="false" ht="17.85" hidden="false" customHeight="false" outlineLevel="0" collapsed="false">
      <c r="A320" s="127"/>
      <c r="B320" s="127" t="s">
        <v>1162</v>
      </c>
      <c r="C320" s="128" t="n">
        <v>10</v>
      </c>
      <c r="D320" s="129" t="n">
        <v>2</v>
      </c>
      <c r="E320" s="127" t="s">
        <v>7</v>
      </c>
      <c r="F320" s="130" t="n">
        <f aca="false">IF(E320="W",C320*D320-C320,(IF(E320="L",-C320)))</f>
        <v>-10</v>
      </c>
      <c r="G320" s="127" t="s">
        <v>2881</v>
      </c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customFormat="false" ht="17.85" hidden="false" customHeight="false" outlineLevel="0" collapsed="false">
      <c r="A321" s="127"/>
      <c r="B321" s="127" t="s">
        <v>151</v>
      </c>
      <c r="C321" s="128" t="n">
        <v>15.72</v>
      </c>
      <c r="D321" s="129" t="n">
        <v>2</v>
      </c>
      <c r="E321" s="127" t="s">
        <v>5</v>
      </c>
      <c r="F321" s="130" t="n">
        <f aca="false">IF(E321="W",C321*D321-C321,(IF(E321="L",-C321)))</f>
        <v>15.72</v>
      </c>
      <c r="G321" s="127" t="s">
        <v>3010</v>
      </c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customFormat="false" ht="17.85" hidden="false" customHeight="false" outlineLevel="0" collapsed="false">
      <c r="A322" s="127"/>
      <c r="B322" s="127" t="s">
        <v>2896</v>
      </c>
      <c r="C322" s="128" t="n">
        <v>7.5</v>
      </c>
      <c r="D322" s="129" t="n">
        <v>2</v>
      </c>
      <c r="E322" s="127" t="s">
        <v>5</v>
      </c>
      <c r="F322" s="130" t="n">
        <f aca="false">IF(E322="W",C322*D322-C322,(IF(E322="L",-C322)))</f>
        <v>7.5</v>
      </c>
      <c r="G322" s="127" t="s">
        <v>2994</v>
      </c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customFormat="false" ht="17.85" hidden="false" customHeight="false" outlineLevel="0" collapsed="false">
      <c r="A323" s="127"/>
      <c r="B323" s="127" t="s">
        <v>1141</v>
      </c>
      <c r="C323" s="128" t="n">
        <v>40</v>
      </c>
      <c r="D323" s="129" t="n">
        <v>2</v>
      </c>
      <c r="E323" s="127" t="s">
        <v>7</v>
      </c>
      <c r="F323" s="130" t="n">
        <f aca="false">IF(E323="W",C323*D323-C323,(IF(E323="L",-C323)))</f>
        <v>-40</v>
      </c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customFormat="false" ht="17.85" hidden="false" customHeight="false" outlineLevel="0" collapsed="false">
      <c r="A324" s="127" t="n">
        <v>120.86</v>
      </c>
      <c r="B324" s="127" t="s">
        <v>68</v>
      </c>
      <c r="C324" s="128" t="n">
        <v>5.73</v>
      </c>
      <c r="D324" s="129" t="n">
        <v>2</v>
      </c>
      <c r="E324" s="127" t="s">
        <v>7</v>
      </c>
      <c r="F324" s="130" t="n">
        <f aca="false">IF(E324="W",C324*D324-C324,(IF(E324="L",-C324)))</f>
        <v>-5.73</v>
      </c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customFormat="false" ht="17.85" hidden="false" customHeight="false" outlineLevel="0" collapsed="false">
      <c r="A325" s="127"/>
      <c r="B325" s="127" t="s">
        <v>28</v>
      </c>
      <c r="C325" s="128" t="n">
        <v>30</v>
      </c>
      <c r="D325" s="129" t="n">
        <v>2</v>
      </c>
      <c r="E325" s="127" t="s">
        <v>5</v>
      </c>
      <c r="F325" s="130" t="n">
        <f aca="false">IF(E325="W",C325*D325-C325,(IF(E325="L",-C325)))</f>
        <v>30</v>
      </c>
      <c r="G325" s="127" t="s">
        <v>2994</v>
      </c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customFormat="false" ht="17.85" hidden="false" customHeight="false" outlineLevel="0" collapsed="false">
      <c r="A326" s="127"/>
      <c r="B326" s="127" t="s">
        <v>2985</v>
      </c>
      <c r="C326" s="128" t="n">
        <v>28.04</v>
      </c>
      <c r="D326" s="129" t="n">
        <v>2</v>
      </c>
      <c r="E326" s="127" t="s">
        <v>5</v>
      </c>
      <c r="F326" s="130" t="n">
        <f aca="false">IF(E326="W",C326*D326-C326,(IF(E326="L",-C326)))</f>
        <v>28.04</v>
      </c>
      <c r="G326" s="127" t="s">
        <v>2994</v>
      </c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customFormat="false" ht="17.85" hidden="false" customHeight="false" outlineLevel="0" collapsed="false">
      <c r="A327" s="127"/>
      <c r="B327" s="127" t="s">
        <v>3011</v>
      </c>
      <c r="C327" s="128" t="n">
        <v>500</v>
      </c>
      <c r="D327" s="129" t="n">
        <v>2</v>
      </c>
      <c r="E327" s="127" t="s">
        <v>7</v>
      </c>
      <c r="F327" s="130" t="n">
        <f aca="false">IF(E327="W",C327*D327-C327,(IF(E327="L",-C327)))</f>
        <v>-500</v>
      </c>
      <c r="G327" s="127" t="s">
        <v>2994</v>
      </c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customFormat="false" ht="17.85" hidden="false" customHeight="false" outlineLevel="0" collapsed="false">
      <c r="A328" s="127"/>
      <c r="B328" s="127" t="s">
        <v>95</v>
      </c>
      <c r="C328" s="128" t="n">
        <v>2.5</v>
      </c>
      <c r="D328" s="129" t="n">
        <v>2</v>
      </c>
      <c r="E328" s="127" t="s">
        <v>7</v>
      </c>
      <c r="F328" s="130" t="n">
        <f aca="false">IF(E328="W",C328*D328-C328,(IF(E328="L",-C328)))</f>
        <v>-2.5</v>
      </c>
      <c r="G328" s="127" t="s">
        <v>2994</v>
      </c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customFormat="false" ht="17.85" hidden="false" customHeight="false" outlineLevel="0" collapsed="false">
      <c r="A329" s="127"/>
      <c r="B329" s="127" t="s">
        <v>68</v>
      </c>
      <c r="C329" s="128" t="n">
        <v>33</v>
      </c>
      <c r="D329" s="129" t="n">
        <v>2</v>
      </c>
      <c r="E329" s="127" t="s">
        <v>5</v>
      </c>
      <c r="F329" s="130" t="n">
        <f aca="false">IF(E329="W",C329*D329-C329,(IF(E329="L",-C329)))</f>
        <v>33</v>
      </c>
      <c r="G329" s="127" t="s">
        <v>2994</v>
      </c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customFormat="false" ht="17.85" hidden="false" customHeight="false" outlineLevel="0" collapsed="false">
      <c r="A330" s="127"/>
      <c r="B330" s="127" t="s">
        <v>2903</v>
      </c>
      <c r="C330" s="128" t="n">
        <v>20</v>
      </c>
      <c r="D330" s="129" t="n">
        <v>2</v>
      </c>
      <c r="E330" s="127" t="s">
        <v>7</v>
      </c>
      <c r="F330" s="130" t="n">
        <f aca="false">IF(E330="W",C330*D330-C330,(IF(E330="L",-C330)))</f>
        <v>-20</v>
      </c>
      <c r="G330" s="127" t="s">
        <v>2882</v>
      </c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customFormat="false" ht="17.85" hidden="false" customHeight="false" outlineLevel="0" collapsed="false">
      <c r="A331" s="127"/>
      <c r="B331" s="127" t="s">
        <v>68</v>
      </c>
      <c r="C331" s="128" t="n">
        <v>12</v>
      </c>
      <c r="D331" s="129" t="n">
        <v>2</v>
      </c>
      <c r="E331" s="127" t="s">
        <v>7</v>
      </c>
      <c r="F331" s="130" t="n">
        <f aca="false">IF(E331="W",C331*D331-C331,(IF(E331="L",-C331)))</f>
        <v>-12</v>
      </c>
      <c r="G331" s="127" t="s">
        <v>2994</v>
      </c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customFormat="false" ht="17.85" hidden="false" customHeight="false" outlineLevel="0" collapsed="false">
      <c r="A332" s="127"/>
      <c r="B332" s="127" t="s">
        <v>331</v>
      </c>
      <c r="C332" s="128" t="n">
        <v>20</v>
      </c>
      <c r="D332" s="129" t="n">
        <v>2</v>
      </c>
      <c r="E332" s="127" t="s">
        <v>5</v>
      </c>
      <c r="F332" s="130" t="n">
        <f aca="false">IF(E332="W",C332*D332-C332,(IF(E332="L",-C332)))</f>
        <v>20</v>
      </c>
      <c r="G332" s="127" t="s">
        <v>2994</v>
      </c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customFormat="false" ht="17.85" hidden="false" customHeight="false" outlineLevel="0" collapsed="false">
      <c r="A333" s="127"/>
      <c r="B333" s="127" t="s">
        <v>28</v>
      </c>
      <c r="C333" s="128" t="n">
        <v>3</v>
      </c>
      <c r="D333" s="129" t="n">
        <v>2</v>
      </c>
      <c r="E333" s="127" t="s">
        <v>5</v>
      </c>
      <c r="F333" s="130" t="n">
        <f aca="false">IF(E333="W",C333*D333-C333,(IF(E333="L",-C333)))</f>
        <v>3</v>
      </c>
      <c r="G333" s="127" t="s">
        <v>2994</v>
      </c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customFormat="false" ht="17.85" hidden="false" customHeight="false" outlineLevel="0" collapsed="false">
      <c r="A334" s="127" t="n">
        <v>241.56</v>
      </c>
      <c r="B334" s="127" t="s">
        <v>331</v>
      </c>
      <c r="C334" s="128" t="n">
        <v>15</v>
      </c>
      <c r="D334" s="129" t="n">
        <v>2</v>
      </c>
      <c r="E334" s="127" t="s">
        <v>5</v>
      </c>
      <c r="F334" s="130" t="n">
        <f aca="false">IF(E334="W",C334*D334-C334,(IF(E334="L",-C334)))</f>
        <v>15</v>
      </c>
      <c r="G334" s="127" t="s">
        <v>2994</v>
      </c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customFormat="false" ht="17.85" hidden="false" customHeight="false" outlineLevel="0" collapsed="false">
      <c r="A335" s="127" t="n">
        <v>246.56</v>
      </c>
      <c r="B335" s="127" t="s">
        <v>331</v>
      </c>
      <c r="C335" s="128" t="n">
        <v>5</v>
      </c>
      <c r="D335" s="129" t="n">
        <v>2</v>
      </c>
      <c r="E335" s="127" t="s">
        <v>5</v>
      </c>
      <c r="F335" s="130" t="n">
        <f aca="false">IF(E335="W",C335*D335-C335,(IF(E335="L",-C335)))</f>
        <v>5</v>
      </c>
      <c r="G335" s="127" t="s">
        <v>2994</v>
      </c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customFormat="false" ht="17.85" hidden="false" customHeight="false" outlineLevel="0" collapsed="false">
      <c r="A336" s="127" t="n">
        <v>261.6</v>
      </c>
      <c r="B336" s="127" t="s">
        <v>331</v>
      </c>
      <c r="C336" s="128" t="n">
        <v>15</v>
      </c>
      <c r="D336" s="129" t="n">
        <v>2</v>
      </c>
      <c r="E336" s="127" t="s">
        <v>5</v>
      </c>
      <c r="F336" s="130" t="n">
        <f aca="false">IF(E336="W",C336*D336-C336,(IF(E336="L",-C336)))</f>
        <v>15</v>
      </c>
      <c r="G336" s="127" t="s">
        <v>2994</v>
      </c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customFormat="false" ht="17.85" hidden="false" customHeight="false" outlineLevel="0" collapsed="false">
      <c r="A337" s="127" t="n">
        <v>272.06</v>
      </c>
      <c r="B337" s="127" t="s">
        <v>331</v>
      </c>
      <c r="C337" s="128" t="n">
        <v>9</v>
      </c>
      <c r="D337" s="129" t="n">
        <v>2</v>
      </c>
      <c r="E337" s="127" t="s">
        <v>5</v>
      </c>
      <c r="F337" s="130" t="n">
        <f aca="false">IF(E337="W",C337*D337-C337,(IF(E337="L",-C337)))</f>
        <v>9</v>
      </c>
      <c r="G337" s="127" t="s">
        <v>2994</v>
      </c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customFormat="false" ht="17.85" hidden="false" customHeight="false" outlineLevel="0" collapsed="false">
      <c r="A338" s="127" t="n">
        <v>372.06</v>
      </c>
      <c r="B338" s="127" t="s">
        <v>331</v>
      </c>
      <c r="C338" s="128" t="n">
        <v>100</v>
      </c>
      <c r="D338" s="129" t="n">
        <v>2</v>
      </c>
      <c r="E338" s="127" t="s">
        <v>5</v>
      </c>
      <c r="F338" s="130" t="n">
        <f aca="false">IF(E338="W",C338*D338-C338,(IF(E338="L",-C338)))</f>
        <v>100</v>
      </c>
      <c r="G338" s="127" t="s">
        <v>2994</v>
      </c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customFormat="false" ht="17.85" hidden="false" customHeight="false" outlineLevel="0" collapsed="false">
      <c r="A339" s="127" t="n">
        <v>377.06</v>
      </c>
      <c r="B339" s="127" t="s">
        <v>331</v>
      </c>
      <c r="C339" s="128" t="n">
        <v>5</v>
      </c>
      <c r="D339" s="129" t="n">
        <v>2</v>
      </c>
      <c r="E339" s="127" t="s">
        <v>5</v>
      </c>
      <c r="F339" s="130" t="n">
        <f aca="false">IF(E339="W",C339*D339-C339,(IF(E339="L",-C339)))</f>
        <v>5</v>
      </c>
      <c r="G339" s="127" t="s">
        <v>2994</v>
      </c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customFormat="false" ht="17.85" hidden="false" customHeight="false" outlineLevel="0" collapsed="false">
      <c r="A340" s="127"/>
      <c r="B340" s="127" t="s">
        <v>1141</v>
      </c>
      <c r="C340" s="128" t="n">
        <v>132.84</v>
      </c>
      <c r="D340" s="129" t="n">
        <v>2</v>
      </c>
      <c r="E340" s="127" t="s">
        <v>5</v>
      </c>
      <c r="F340" s="130" t="n">
        <f aca="false">IF(E340="W",C340*D340-C340,(IF(E340="L",-C340)))</f>
        <v>132.84</v>
      </c>
      <c r="G340" s="127" t="s">
        <v>2994</v>
      </c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customFormat="false" ht="17.85" hidden="false" customHeight="false" outlineLevel="0" collapsed="false">
      <c r="A341" s="127"/>
      <c r="B341" s="127" t="s">
        <v>95</v>
      </c>
      <c r="C341" s="128" t="n">
        <v>0.5</v>
      </c>
      <c r="D341" s="129" t="n">
        <v>2</v>
      </c>
      <c r="E341" s="127" t="s">
        <v>5</v>
      </c>
      <c r="F341" s="130" t="n">
        <f aca="false">IF(E341="W",C341*D341-C341,(IF(E341="L",-C341)))</f>
        <v>0.5</v>
      </c>
      <c r="G341" s="127" t="s">
        <v>3012</v>
      </c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customFormat="false" ht="17.85" hidden="false" customHeight="false" outlineLevel="0" collapsed="false">
      <c r="A342" s="127"/>
      <c r="B342" s="127" t="s">
        <v>95</v>
      </c>
      <c r="C342" s="128" t="n">
        <v>9</v>
      </c>
      <c r="D342" s="129" t="n">
        <v>2</v>
      </c>
      <c r="E342" s="127" t="s">
        <v>5</v>
      </c>
      <c r="F342" s="130" t="n">
        <f aca="false">IF(E342="W",C342*D342-C342,(IF(E342="L",-C342)))</f>
        <v>9</v>
      </c>
      <c r="G342" s="127" t="s">
        <v>2994</v>
      </c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customFormat="false" ht="18.25" hidden="false" customHeight="false" outlineLevel="0" collapsed="false">
      <c r="A343" s="127"/>
      <c r="B343" s="127" t="s">
        <v>1162</v>
      </c>
      <c r="C343" s="128" t="n">
        <v>23.43</v>
      </c>
      <c r="D343" s="129" t="n">
        <v>2</v>
      </c>
      <c r="E343" s="127" t="s">
        <v>7</v>
      </c>
      <c r="F343" s="130" t="n">
        <f aca="false">IF(E343="W",C343*D343-C343,(IF(E343="L",-C343)))</f>
        <v>-23.43</v>
      </c>
      <c r="G343" s="127" t="s">
        <v>3013</v>
      </c>
      <c r="H343" s="127"/>
      <c r="I343" s="127" t="s">
        <v>3014</v>
      </c>
      <c r="J343" s="127" t="s">
        <v>48</v>
      </c>
      <c r="K343" s="130" t="n">
        <f aca="false">SUM(F356:F380)</f>
        <v>144.87</v>
      </c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customFormat="false" ht="17.85" hidden="false" customHeight="false" outlineLevel="0" collapsed="false">
      <c r="A344" s="127"/>
      <c r="B344" s="127" t="s">
        <v>1162</v>
      </c>
      <c r="C344" s="128" t="n">
        <v>6.6</v>
      </c>
      <c r="D344" s="129" t="n">
        <v>2</v>
      </c>
      <c r="E344" s="127" t="s">
        <v>7</v>
      </c>
      <c r="F344" s="130" t="n">
        <f aca="false">IF(E344="W",C344*D344-C344,(IF(E344="L",-C344)))</f>
        <v>-6.6</v>
      </c>
      <c r="G344" s="127" t="s">
        <v>3015</v>
      </c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customFormat="false" ht="17.85" hidden="false" customHeight="false" outlineLevel="0" collapsed="false">
      <c r="A345" s="127"/>
      <c r="B345" s="127" t="s">
        <v>68</v>
      </c>
      <c r="C345" s="128" t="n">
        <v>3.15</v>
      </c>
      <c r="D345" s="129" t="n">
        <v>2</v>
      </c>
      <c r="E345" s="127" t="s">
        <v>5</v>
      </c>
      <c r="F345" s="130" t="n">
        <f aca="false">IF(E345="W",C345*D345-C345,(IF(E345="L",-C345)))</f>
        <v>3.15</v>
      </c>
      <c r="G345" s="127" t="s">
        <v>3016</v>
      </c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customFormat="false" ht="17.85" hidden="false" customHeight="false" outlineLevel="0" collapsed="false">
      <c r="A346" s="127"/>
      <c r="B346" s="127" t="s">
        <v>95</v>
      </c>
      <c r="C346" s="128" t="n">
        <v>1.1</v>
      </c>
      <c r="D346" s="129" t="n">
        <v>2</v>
      </c>
      <c r="E346" s="127" t="s">
        <v>5</v>
      </c>
      <c r="F346" s="130" t="n">
        <f aca="false">IF(E346="W",C346*D346-C346,(IF(E346="L",-C346)))</f>
        <v>1.1</v>
      </c>
      <c r="G346" s="127" t="s">
        <v>2982</v>
      </c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customFormat="false" ht="17.85" hidden="false" customHeight="false" outlineLevel="0" collapsed="false">
      <c r="A347" s="127"/>
      <c r="B347" s="127" t="s">
        <v>3017</v>
      </c>
      <c r="C347" s="128" t="n">
        <v>4.02</v>
      </c>
      <c r="D347" s="129" t="n">
        <v>2</v>
      </c>
      <c r="E347" s="127" t="s">
        <v>5</v>
      </c>
      <c r="F347" s="130" t="n">
        <f aca="false">IF(E347="W",C347*D347-C347,(IF(E347="L",-C347)))</f>
        <v>4.02</v>
      </c>
      <c r="G347" s="127" t="s">
        <v>2882</v>
      </c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customFormat="false" ht="17.85" hidden="false" customHeight="false" outlineLevel="0" collapsed="false">
      <c r="A348" s="127"/>
      <c r="B348" s="127" t="s">
        <v>170</v>
      </c>
      <c r="C348" s="128" t="n">
        <v>4.02</v>
      </c>
      <c r="D348" s="129" t="n">
        <v>2</v>
      </c>
      <c r="E348" s="127" t="s">
        <v>7</v>
      </c>
      <c r="F348" s="130" t="n">
        <f aca="false">IF(E348="W",C348*D348-C348,(IF(E348="L",-C348)))</f>
        <v>-4.02</v>
      </c>
      <c r="G348" s="127" t="s">
        <v>2882</v>
      </c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customFormat="false" ht="17.85" hidden="false" customHeight="false" outlineLevel="0" collapsed="false">
      <c r="A349" s="127"/>
      <c r="B349" s="127" t="s">
        <v>2913</v>
      </c>
      <c r="C349" s="128" t="n">
        <v>30</v>
      </c>
      <c r="D349" s="129" t="n">
        <v>2</v>
      </c>
      <c r="E349" s="127" t="s">
        <v>7</v>
      </c>
      <c r="F349" s="130" t="n">
        <f aca="false">IF(E349="W",C349*D349-C349,(IF(E349="L",-C349)))</f>
        <v>-30</v>
      </c>
      <c r="G349" s="127" t="s">
        <v>2968</v>
      </c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customFormat="false" ht="17.85" hidden="false" customHeight="false" outlineLevel="0" collapsed="false">
      <c r="A350" s="127"/>
      <c r="B350" s="127" t="s">
        <v>170</v>
      </c>
      <c r="C350" s="128" t="n">
        <v>25</v>
      </c>
      <c r="D350" s="129" t="n">
        <v>2</v>
      </c>
      <c r="E350" s="127" t="s">
        <v>7</v>
      </c>
      <c r="F350" s="130" t="n">
        <f aca="false">IF(E350="W",C350*D350-C350,(IF(E350="L",-C350)))</f>
        <v>-25</v>
      </c>
      <c r="G350" s="127" t="s">
        <v>2968</v>
      </c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customFormat="false" ht="17.85" hidden="false" customHeight="false" outlineLevel="0" collapsed="false">
      <c r="A351" s="127"/>
      <c r="B351" s="127" t="s">
        <v>331</v>
      </c>
      <c r="C351" s="128" t="n">
        <v>26</v>
      </c>
      <c r="D351" s="129" t="n">
        <v>2</v>
      </c>
      <c r="E351" s="127" t="s">
        <v>7</v>
      </c>
      <c r="F351" s="130" t="n">
        <f aca="false">IF(E351="W",C351*D351-C351,(IF(E351="L",-C351)))</f>
        <v>-26</v>
      </c>
      <c r="G351" s="127" t="s">
        <v>3018</v>
      </c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customFormat="false" ht="17.85" hidden="false" customHeight="false" outlineLevel="0" collapsed="false">
      <c r="A352" s="127"/>
      <c r="B352" s="127" t="s">
        <v>151</v>
      </c>
      <c r="C352" s="128" t="n">
        <v>7.78</v>
      </c>
      <c r="D352" s="129" t="n">
        <v>2</v>
      </c>
      <c r="E352" s="127" t="s">
        <v>7</v>
      </c>
      <c r="F352" s="130" t="n">
        <f aca="false">IF(E352="W",C352*D352-C352,(IF(E352="L",-C352)))</f>
        <v>-7.78</v>
      </c>
      <c r="G352" s="127" t="s">
        <v>3019</v>
      </c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customFormat="false" ht="17.85" hidden="false" customHeight="false" outlineLevel="0" collapsed="false">
      <c r="A353" s="127"/>
      <c r="B353" s="127" t="s">
        <v>170</v>
      </c>
      <c r="C353" s="128" t="n">
        <v>15.9</v>
      </c>
      <c r="D353" s="129" t="n">
        <v>2</v>
      </c>
      <c r="E353" s="127" t="s">
        <v>5</v>
      </c>
      <c r="F353" s="130" t="n">
        <f aca="false">IF(E353="W",C353*D353-C353,(IF(E353="L",-C353)))</f>
        <v>15.9</v>
      </c>
      <c r="G353" s="127" t="s">
        <v>3020</v>
      </c>
      <c r="H353" s="127" t="s">
        <v>3021</v>
      </c>
      <c r="I353" s="127" t="s">
        <v>3022</v>
      </c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customFormat="false" ht="17.85" hidden="false" customHeight="false" outlineLevel="0" collapsed="false">
      <c r="A354" s="127"/>
      <c r="B354" s="127" t="s">
        <v>170</v>
      </c>
      <c r="C354" s="128" t="n">
        <v>15.9</v>
      </c>
      <c r="D354" s="129" t="n">
        <v>2</v>
      </c>
      <c r="E354" s="127" t="s">
        <v>7</v>
      </c>
      <c r="F354" s="130" t="n">
        <f aca="false">IF(E354="W",C354*D354-C354,(IF(E354="L",-C354)))</f>
        <v>-15.9</v>
      </c>
      <c r="G354" s="127"/>
      <c r="H354" s="127" t="s">
        <v>2985</v>
      </c>
      <c r="I354" s="127"/>
      <c r="J354" s="127"/>
      <c r="K354" s="127" t="s">
        <v>87</v>
      </c>
      <c r="L354" s="127" t="n">
        <v>100</v>
      </c>
      <c r="M354" s="127" t="s">
        <v>3023</v>
      </c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customFormat="false" ht="17.85" hidden="false" customHeight="false" outlineLevel="0" collapsed="false">
      <c r="A355" s="127"/>
      <c r="B355" s="127" t="s">
        <v>68</v>
      </c>
      <c r="C355" s="128" t="n">
        <v>24.77</v>
      </c>
      <c r="D355" s="129" t="n">
        <v>2</v>
      </c>
      <c r="E355" s="127" t="s">
        <v>7</v>
      </c>
      <c r="F355" s="130" t="n">
        <f aca="false">IF(E355="W",C355*D355-C355,(IF(E355="L",-C355)))</f>
        <v>-24.77</v>
      </c>
      <c r="G355" s="127" t="s">
        <v>2994</v>
      </c>
      <c r="H355" s="127" t="s">
        <v>3024</v>
      </c>
      <c r="I355" s="127" t="s">
        <v>3025</v>
      </c>
      <c r="J355" s="127"/>
      <c r="K355" s="127" t="s">
        <v>3025</v>
      </c>
      <c r="L355" s="127" t="s">
        <v>3024</v>
      </c>
      <c r="M355" s="127" t="n">
        <v>36</v>
      </c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customFormat="false" ht="17.85" hidden="false" customHeight="false" outlineLevel="0" collapsed="false">
      <c r="A356" s="127" t="n">
        <v>76.02</v>
      </c>
      <c r="B356" s="127" t="s">
        <v>331</v>
      </c>
      <c r="C356" s="128" t="n">
        <v>27.5</v>
      </c>
      <c r="D356" s="129" t="n">
        <v>2</v>
      </c>
      <c r="E356" s="127" t="s">
        <v>5</v>
      </c>
      <c r="F356" s="130" t="n">
        <f aca="false">IF(E356="W",C356*D356-C356,(IF(E356="L",-C356)))</f>
        <v>27.5</v>
      </c>
      <c r="G356" s="127" t="s">
        <v>2994</v>
      </c>
      <c r="H356" s="127" t="n">
        <v>0.45</v>
      </c>
      <c r="I356" s="127" t="n">
        <v>0.2917</v>
      </c>
      <c r="J356" s="127"/>
      <c r="K356" s="127" t="n">
        <v>0.3143</v>
      </c>
      <c r="L356" s="127" t="n">
        <v>0.33</v>
      </c>
      <c r="M356" s="127" t="n">
        <v>35</v>
      </c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customFormat="false" ht="17.85" hidden="false" customHeight="false" outlineLevel="0" collapsed="false">
      <c r="A357" s="127"/>
      <c r="B357" s="127" t="s">
        <v>331</v>
      </c>
      <c r="C357" s="128" t="n">
        <v>13.33</v>
      </c>
      <c r="D357" s="129" t="n">
        <v>2</v>
      </c>
      <c r="E357" s="127" t="s">
        <v>5</v>
      </c>
      <c r="F357" s="130" t="n">
        <f aca="false">IF(E357="W",C357*D357-C357,(IF(E357="L",-C357)))</f>
        <v>13.33</v>
      </c>
      <c r="G357" s="127" t="s">
        <v>3026</v>
      </c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customFormat="false" ht="17.85" hidden="false" customHeight="false" outlineLevel="0" collapsed="false">
      <c r="A358" s="127"/>
      <c r="B358" s="127" t="s">
        <v>1162</v>
      </c>
      <c r="C358" s="128" t="n">
        <v>4.78</v>
      </c>
      <c r="D358" s="129" t="n">
        <v>2</v>
      </c>
      <c r="E358" s="127" t="s">
        <v>5</v>
      </c>
      <c r="F358" s="130" t="n">
        <f aca="false">IF(E358="W",C358*D358-C358,(IF(E358="L",-C358)))</f>
        <v>4.78</v>
      </c>
      <c r="G358" s="127" t="s">
        <v>3027</v>
      </c>
      <c r="H358" s="127"/>
      <c r="I358" s="127"/>
      <c r="J358" s="127"/>
      <c r="K358" s="127" t="s">
        <v>87</v>
      </c>
      <c r="L358" s="127" t="n">
        <v>100</v>
      </c>
      <c r="M358" s="127" t="s">
        <v>3023</v>
      </c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customFormat="false" ht="17.85" hidden="false" customHeight="false" outlineLevel="0" collapsed="false">
      <c r="A359" s="127"/>
      <c r="B359" s="127" t="s">
        <v>1141</v>
      </c>
      <c r="C359" s="128" t="n">
        <v>16.3</v>
      </c>
      <c r="D359" s="129" t="n">
        <v>2</v>
      </c>
      <c r="E359" s="127" t="s">
        <v>5</v>
      </c>
      <c r="F359" s="130" t="n">
        <f aca="false">IF(E359="W",C359*D359-C359,(IF(E359="L",-C359)))</f>
        <v>16.3</v>
      </c>
      <c r="G359" s="127" t="s">
        <v>3028</v>
      </c>
      <c r="H359" s="127"/>
      <c r="I359" s="127"/>
      <c r="J359" s="127"/>
      <c r="K359" s="127" t="s">
        <v>3025</v>
      </c>
      <c r="L359" s="127" t="s">
        <v>3024</v>
      </c>
      <c r="M359" s="127"/>
      <c r="N359" s="127" t="s">
        <v>3029</v>
      </c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customFormat="false" ht="17.85" hidden="false" customHeight="false" outlineLevel="0" collapsed="false">
      <c r="A360" s="127"/>
      <c r="B360" s="127" t="s">
        <v>68</v>
      </c>
      <c r="C360" s="128" t="n">
        <v>3.3</v>
      </c>
      <c r="D360" s="129" t="n">
        <v>2</v>
      </c>
      <c r="E360" s="127" t="s">
        <v>5</v>
      </c>
      <c r="F360" s="130" t="n">
        <f aca="false">IF(E360="W",C360*D360-C360,(IF(E360="L",-C360)))</f>
        <v>3.3</v>
      </c>
      <c r="G360" s="127" t="s">
        <v>3030</v>
      </c>
      <c r="H360" s="127"/>
      <c r="I360" s="127"/>
      <c r="J360" s="127"/>
      <c r="K360" s="127" t="n">
        <v>0.35</v>
      </c>
      <c r="L360" s="127" t="n">
        <v>0.3158</v>
      </c>
      <c r="M360" s="127"/>
      <c r="N360" s="127" t="n">
        <v>0</v>
      </c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customFormat="false" ht="17.85" hidden="false" customHeight="false" outlineLevel="0" collapsed="false">
      <c r="A361" s="127"/>
      <c r="B361" s="127" t="s">
        <v>68</v>
      </c>
      <c r="C361" s="128" t="n">
        <v>1.02</v>
      </c>
      <c r="D361" s="129" t="n">
        <v>2</v>
      </c>
      <c r="E361" s="127" t="s">
        <v>5</v>
      </c>
      <c r="F361" s="130" t="n">
        <f aca="false">IF(E361="W",C361*D361-C361,(IF(E361="L",-C361)))</f>
        <v>1.02</v>
      </c>
      <c r="G361" s="127" t="s">
        <v>3031</v>
      </c>
      <c r="H361" s="127"/>
      <c r="I361" s="127"/>
      <c r="J361" s="127"/>
      <c r="K361" s="127"/>
      <c r="L361" s="127"/>
      <c r="M361" s="127"/>
      <c r="N361" s="127" t="n">
        <v>0</v>
      </c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customFormat="false" ht="17.85" hidden="false" customHeight="false" outlineLevel="0" collapsed="false">
      <c r="A362" s="127"/>
      <c r="B362" s="127" t="s">
        <v>68</v>
      </c>
      <c r="C362" s="128" t="n">
        <v>11.97</v>
      </c>
      <c r="D362" s="129" t="n">
        <v>2</v>
      </c>
      <c r="E362" s="127" t="s">
        <v>5</v>
      </c>
      <c r="F362" s="130" t="n">
        <f aca="false">IF(E362="W",C362*D362-C362,(IF(E362="L",-C362)))</f>
        <v>11.97</v>
      </c>
      <c r="G362" s="127" t="s">
        <v>3032</v>
      </c>
      <c r="H362" s="127"/>
      <c r="I362" s="127"/>
      <c r="J362" s="127"/>
      <c r="K362" s="127"/>
      <c r="L362" s="127"/>
      <c r="M362" s="127"/>
      <c r="N362" s="127" t="n">
        <v>0</v>
      </c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customFormat="false" ht="17.85" hidden="false" customHeight="false" outlineLevel="0" collapsed="false">
      <c r="A363" s="127"/>
      <c r="B363" s="127" t="s">
        <v>331</v>
      </c>
      <c r="C363" s="128" t="n">
        <v>16</v>
      </c>
      <c r="D363" s="129" t="n">
        <v>2</v>
      </c>
      <c r="E363" s="127" t="s">
        <v>5</v>
      </c>
      <c r="F363" s="130" t="n">
        <f aca="false">IF(E363="W",C363*D363-C363,(IF(E363="L",-C363)))</f>
        <v>16</v>
      </c>
      <c r="G363" s="127"/>
      <c r="H363" s="127"/>
      <c r="I363" s="127"/>
      <c r="J363" s="127"/>
      <c r="K363" s="127"/>
      <c r="L363" s="127"/>
      <c r="M363" s="127"/>
      <c r="N363" s="127" t="n">
        <v>0</v>
      </c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customFormat="false" ht="17.85" hidden="false" customHeight="false" outlineLevel="0" collapsed="false">
      <c r="A364" s="127"/>
      <c r="B364" s="127" t="s">
        <v>68</v>
      </c>
      <c r="C364" s="128" t="n">
        <v>3.96</v>
      </c>
      <c r="D364" s="129" t="n">
        <v>2</v>
      </c>
      <c r="E364" s="127" t="s">
        <v>5</v>
      </c>
      <c r="F364" s="130" t="n">
        <f aca="false">IF(E364="W",C364*D364-C364,(IF(E364="L",-C364)))</f>
        <v>3.96</v>
      </c>
      <c r="G364" s="127" t="s">
        <v>2881</v>
      </c>
      <c r="H364" s="127"/>
      <c r="I364" s="127"/>
      <c r="J364" s="127"/>
      <c r="K364" s="127"/>
      <c r="L364" s="127"/>
      <c r="M364" s="127"/>
      <c r="N364" s="127" t="n">
        <v>0</v>
      </c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customFormat="false" ht="17.85" hidden="false" customHeight="false" outlineLevel="0" collapsed="false">
      <c r="A365" s="127"/>
      <c r="B365" s="127" t="s">
        <v>68</v>
      </c>
      <c r="C365" s="128" t="n">
        <v>5.96</v>
      </c>
      <c r="D365" s="129" t="n">
        <v>2</v>
      </c>
      <c r="E365" s="127" t="s">
        <v>5</v>
      </c>
      <c r="F365" s="130" t="n">
        <f aca="false">IF(E365="W",C365*D365-C365,(IF(E365="L",-C365)))</f>
        <v>5.96</v>
      </c>
      <c r="G365" s="127" t="s">
        <v>2881</v>
      </c>
      <c r="H365" s="127"/>
      <c r="I365" s="127"/>
      <c r="J365" s="127"/>
      <c r="K365" s="127" t="s">
        <v>87</v>
      </c>
      <c r="L365" s="127" t="n">
        <v>100</v>
      </c>
      <c r="M365" s="127" t="s">
        <v>3023</v>
      </c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customFormat="false" ht="17.85" hidden="false" customHeight="false" outlineLevel="0" collapsed="false">
      <c r="A366" s="127"/>
      <c r="B366" s="127" t="s">
        <v>2985</v>
      </c>
      <c r="C366" s="128" t="n">
        <v>15</v>
      </c>
      <c r="D366" s="129" t="n">
        <v>2</v>
      </c>
      <c r="E366" s="127" t="s">
        <v>7</v>
      </c>
      <c r="F366" s="130" t="n">
        <f aca="false">IF(E366="W",C366*D366-C366,(IF(E366="L",-C366)))</f>
        <v>-15</v>
      </c>
      <c r="G366" s="127" t="s">
        <v>2895</v>
      </c>
      <c r="H366" s="127"/>
      <c r="I366" s="127"/>
      <c r="J366" s="127"/>
      <c r="K366" s="127" t="s">
        <v>3025</v>
      </c>
      <c r="L366" s="127" t="s">
        <v>3024</v>
      </c>
      <c r="M366" s="127"/>
      <c r="N366" s="127" t="s">
        <v>3029</v>
      </c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customFormat="false" ht="17.85" hidden="false" customHeight="false" outlineLevel="0" collapsed="false">
      <c r="A367" s="127"/>
      <c r="B367" s="127" t="s">
        <v>1141</v>
      </c>
      <c r="C367" s="128" t="n">
        <v>17.94</v>
      </c>
      <c r="D367" s="129" t="n">
        <v>2</v>
      </c>
      <c r="E367" s="127" t="s">
        <v>7</v>
      </c>
      <c r="F367" s="130" t="n">
        <f aca="false">IF(E367="W",C367*D367-C367,(IF(E367="L",-C367)))</f>
        <v>-17.94</v>
      </c>
      <c r="G367" s="127" t="s">
        <v>3033</v>
      </c>
      <c r="H367" s="127"/>
      <c r="I367" s="127"/>
      <c r="J367" s="127" t="n">
        <v>43</v>
      </c>
      <c r="K367" s="127" t="n">
        <v>0.395</v>
      </c>
      <c r="L367" s="127" t="n">
        <v>0.414</v>
      </c>
      <c r="M367" s="127" t="n">
        <v>29</v>
      </c>
      <c r="N367" s="127" t="n">
        <v>0</v>
      </c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customFormat="false" ht="17.85" hidden="false" customHeight="false" outlineLevel="0" collapsed="false">
      <c r="A368" s="127"/>
      <c r="B368" s="127" t="s">
        <v>68</v>
      </c>
      <c r="C368" s="128" t="n">
        <v>8.1</v>
      </c>
      <c r="D368" s="129" t="n">
        <v>2</v>
      </c>
      <c r="E368" s="127" t="s">
        <v>5</v>
      </c>
      <c r="F368" s="130" t="n">
        <f aca="false">IF(E368="W",C368*D368-C368,(IF(E368="L",-C368)))</f>
        <v>8.1</v>
      </c>
      <c r="G368" s="127" t="s">
        <v>3034</v>
      </c>
      <c r="H368" s="127"/>
      <c r="I368" s="127"/>
      <c r="J368" s="127"/>
      <c r="K368" s="127"/>
      <c r="L368" s="127"/>
      <c r="M368" s="127"/>
      <c r="N368" s="127" t="n">
        <v>0</v>
      </c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customFormat="false" ht="17.85" hidden="false" customHeight="false" outlineLevel="0" collapsed="false">
      <c r="A369" s="127"/>
      <c r="B369" s="127" t="s">
        <v>1162</v>
      </c>
      <c r="C369" s="128" t="n">
        <v>4.6</v>
      </c>
      <c r="D369" s="129" t="n">
        <v>2</v>
      </c>
      <c r="E369" s="127" t="s">
        <v>7</v>
      </c>
      <c r="F369" s="130" t="n">
        <f aca="false">IF(E369="W",C369*D369-C369,(IF(E369="L",-C369)))</f>
        <v>-4.6</v>
      </c>
      <c r="G369" s="127" t="s">
        <v>3035</v>
      </c>
      <c r="H369" s="127"/>
      <c r="I369" s="127"/>
      <c r="J369" s="127"/>
      <c r="K369" s="127"/>
      <c r="L369" s="127"/>
      <c r="M369" s="127"/>
      <c r="N369" s="127" t="n">
        <v>1</v>
      </c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customFormat="false" ht="17.85" hidden="false" customHeight="false" outlineLevel="0" collapsed="false">
      <c r="A370" s="127"/>
      <c r="B370" s="127" t="s">
        <v>2896</v>
      </c>
      <c r="C370" s="128" t="n">
        <v>0</v>
      </c>
      <c r="D370" s="129" t="n">
        <v>2</v>
      </c>
      <c r="E370" s="127" t="s">
        <v>5</v>
      </c>
      <c r="F370" s="130" t="n">
        <v>9.6</v>
      </c>
      <c r="G370" s="127" t="s">
        <v>3036</v>
      </c>
      <c r="H370" s="127"/>
      <c r="I370" s="127"/>
      <c r="J370" s="127"/>
      <c r="K370" s="127"/>
      <c r="L370" s="127"/>
      <c r="M370" s="127"/>
      <c r="N370" s="127" t="n">
        <v>1</v>
      </c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customFormat="false" ht="17.85" hidden="false" customHeight="false" outlineLevel="0" collapsed="false">
      <c r="A371" s="127"/>
      <c r="B371" s="127" t="s">
        <v>68</v>
      </c>
      <c r="C371" s="128" t="n">
        <v>2.4</v>
      </c>
      <c r="D371" s="129" t="n">
        <v>2</v>
      </c>
      <c r="E371" s="127" t="s">
        <v>5</v>
      </c>
      <c r="F371" s="130" t="n">
        <f aca="false">IF(E371="W",C371*D371-C371,(IF(E371="L",-C371)))</f>
        <v>2.4</v>
      </c>
      <c r="G371" s="127" t="s">
        <v>2881</v>
      </c>
      <c r="H371" s="127" t="s">
        <v>2938</v>
      </c>
      <c r="I371" s="127"/>
      <c r="J371" s="127"/>
      <c r="K371" s="127"/>
      <c r="L371" s="127"/>
      <c r="M371" s="127"/>
      <c r="N371" s="127" t="n">
        <v>1</v>
      </c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customFormat="false" ht="17.85" hidden="false" customHeight="false" outlineLevel="0" collapsed="false">
      <c r="A372" s="127"/>
      <c r="B372" s="127" t="s">
        <v>331</v>
      </c>
      <c r="C372" s="128" t="n">
        <v>2.75</v>
      </c>
      <c r="D372" s="129" t="n">
        <v>2</v>
      </c>
      <c r="E372" s="127" t="s">
        <v>5</v>
      </c>
      <c r="F372" s="130" t="n">
        <f aca="false">IF(E372="W",C372*D372-C372,(IF(E372="L",-C372)))</f>
        <v>2.75</v>
      </c>
      <c r="G372" s="127" t="s">
        <v>3037</v>
      </c>
      <c r="H372" s="127" t="s">
        <v>2930</v>
      </c>
      <c r="I372" s="127"/>
      <c r="J372" s="127"/>
      <c r="K372" s="127"/>
      <c r="L372" s="127"/>
      <c r="M372" s="127"/>
      <c r="N372" s="127" t="n">
        <v>0</v>
      </c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customFormat="false" ht="17.85" hidden="false" customHeight="false" outlineLevel="0" collapsed="false">
      <c r="A373" s="127"/>
      <c r="B373" s="127" t="s">
        <v>68</v>
      </c>
      <c r="C373" s="128" t="n">
        <v>2.51</v>
      </c>
      <c r="D373" s="129" t="n">
        <v>2</v>
      </c>
      <c r="E373" s="127" t="s">
        <v>5</v>
      </c>
      <c r="F373" s="130" t="n">
        <f aca="false">IF(E373="W",C373*D373-C373,(IF(E373="L",-C373)))</f>
        <v>2.51</v>
      </c>
      <c r="G373" s="127" t="s">
        <v>2882</v>
      </c>
      <c r="H373" s="127" t="s">
        <v>2942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customFormat="false" ht="17.85" hidden="false" customHeight="false" outlineLevel="0" collapsed="false">
      <c r="A374" s="127"/>
      <c r="B374" s="127" t="s">
        <v>331</v>
      </c>
      <c r="C374" s="128" t="n">
        <v>5.1</v>
      </c>
      <c r="D374" s="129" t="n">
        <v>2</v>
      </c>
      <c r="E374" s="127" t="s">
        <v>5</v>
      </c>
      <c r="F374" s="130" t="n">
        <f aca="false">IF(E374="W",C374*D374-C374,(IF(E374="L",-C374)))</f>
        <v>5.1</v>
      </c>
      <c r="G374" s="127" t="s">
        <v>2973</v>
      </c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customFormat="false" ht="17.85" hidden="false" customHeight="false" outlineLevel="0" collapsed="false">
      <c r="A375" s="127"/>
      <c r="B375" s="127" t="s">
        <v>68</v>
      </c>
      <c r="C375" s="128" t="n">
        <v>0.7</v>
      </c>
      <c r="D375" s="129" t="n">
        <v>2</v>
      </c>
      <c r="E375" s="127" t="s">
        <v>5</v>
      </c>
      <c r="F375" s="130" t="n">
        <f aca="false">IF(E375="W",C375*D375-C375,(IF(E375="L",-C375)))</f>
        <v>0.7</v>
      </c>
      <c r="G375" s="127" t="s">
        <v>3038</v>
      </c>
      <c r="H375" s="127" t="s">
        <v>2935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customFormat="false" ht="17.85" hidden="false" customHeight="false" outlineLevel="0" collapsed="false">
      <c r="A376" s="127"/>
      <c r="B376" s="127" t="s">
        <v>68</v>
      </c>
      <c r="C376" s="128" t="n">
        <v>0</v>
      </c>
      <c r="D376" s="129" t="n">
        <v>2</v>
      </c>
      <c r="E376" s="127" t="s">
        <v>5</v>
      </c>
      <c r="F376" s="130" t="n">
        <v>1.95</v>
      </c>
      <c r="G376" s="127" t="s">
        <v>3039</v>
      </c>
      <c r="H376" s="127" t="s">
        <v>2930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customFormat="false" ht="17.85" hidden="false" customHeight="false" outlineLevel="0" collapsed="false">
      <c r="A377" s="127"/>
      <c r="B377" s="127" t="s">
        <v>1141</v>
      </c>
      <c r="C377" s="128" t="n">
        <v>4.15</v>
      </c>
      <c r="D377" s="129" t="n">
        <v>2</v>
      </c>
      <c r="E377" s="127" t="s">
        <v>5</v>
      </c>
      <c r="F377" s="130" t="n">
        <v>8.3</v>
      </c>
      <c r="G377" s="127" t="s">
        <v>3028</v>
      </c>
      <c r="H377" s="127" t="s">
        <v>2940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customFormat="false" ht="17.85" hidden="false" customHeight="false" outlineLevel="0" collapsed="false">
      <c r="A378" s="127"/>
      <c r="B378" s="127" t="s">
        <v>1141</v>
      </c>
      <c r="C378" s="128" t="n">
        <v>32.54</v>
      </c>
      <c r="D378" s="129" t="n">
        <v>2</v>
      </c>
      <c r="E378" s="127" t="s">
        <v>5</v>
      </c>
      <c r="F378" s="130" t="n">
        <f aca="false">IF(E378="W",C378*D378-C378,(IF(E378="L",-C378)))</f>
        <v>32.54</v>
      </c>
      <c r="G378" s="127" t="s">
        <v>2994</v>
      </c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customFormat="false" ht="18.25" hidden="false" customHeight="false" outlineLevel="0" collapsed="false">
      <c r="A379" s="127"/>
      <c r="B379" s="127" t="s">
        <v>68</v>
      </c>
      <c r="C379" s="128" t="n">
        <v>3.24</v>
      </c>
      <c r="D379" s="129" t="n">
        <v>2</v>
      </c>
      <c r="E379" s="127" t="s">
        <v>5</v>
      </c>
      <c r="F379" s="130" t="n">
        <f aca="false">IF(E379="W",C379*D379-C379,(IF(E379="L",-C379)))</f>
        <v>3.24</v>
      </c>
      <c r="G379" s="127" t="s">
        <v>2881</v>
      </c>
      <c r="H379" s="127" t="s">
        <v>2938</v>
      </c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customFormat="false" ht="18.25" hidden="false" customHeight="false" outlineLevel="0" collapsed="false">
      <c r="A380" s="127"/>
      <c r="B380" s="127" t="s">
        <v>331</v>
      </c>
      <c r="C380" s="128" t="n">
        <v>1.1</v>
      </c>
      <c r="D380" s="129" t="n">
        <v>2</v>
      </c>
      <c r="E380" s="127" t="s">
        <v>5</v>
      </c>
      <c r="F380" s="130" t="n">
        <f aca="false">IF(E380="W",C380*D380-C380,(IF(E380="L",-C380)))</f>
        <v>1.1</v>
      </c>
      <c r="G380" s="127" t="s">
        <v>3040</v>
      </c>
      <c r="H380" s="127" t="s">
        <v>2930</v>
      </c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customFormat="false" ht="18.25" hidden="false" customHeight="false" outlineLevel="0" collapsed="false">
      <c r="A381" s="127"/>
      <c r="B381" s="127" t="s">
        <v>170</v>
      </c>
      <c r="C381" s="128" t="n">
        <v>6.66</v>
      </c>
      <c r="D381" s="129" t="n">
        <v>2</v>
      </c>
      <c r="E381" s="127" t="s">
        <v>7</v>
      </c>
      <c r="F381" s="130" t="n">
        <f aca="false">IF(E381="W",C381*D381-C381,(IF(E381="L",-C381)))</f>
        <v>-6.66</v>
      </c>
      <c r="G381" s="127" t="s">
        <v>2895</v>
      </c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customFormat="false" ht="18.25" hidden="false" customHeight="false" outlineLevel="0" collapsed="false">
      <c r="A382" s="127"/>
      <c r="B382" s="127" t="s">
        <v>68</v>
      </c>
      <c r="C382" s="128" t="n">
        <v>1.47</v>
      </c>
      <c r="D382" s="129" t="n">
        <v>2</v>
      </c>
      <c r="E382" s="127" t="s">
        <v>7</v>
      </c>
      <c r="F382" s="130" t="n">
        <f aca="false">IF(E382="W",C382*D382-C382,(IF(E382="L",-C382)))</f>
        <v>-1.47</v>
      </c>
      <c r="G382" s="127" t="s">
        <v>2889</v>
      </c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customFormat="false" ht="18.25" hidden="false" customHeight="false" outlineLevel="0" collapsed="false">
      <c r="A383" s="127"/>
      <c r="B383" s="127" t="s">
        <v>68</v>
      </c>
      <c r="C383" s="128" t="n">
        <v>0.6</v>
      </c>
      <c r="D383" s="129" t="n">
        <v>2</v>
      </c>
      <c r="E383" s="127" t="s">
        <v>5</v>
      </c>
      <c r="F383" s="130" t="n">
        <f aca="false">IF(E383="W",C383*D383-C383,(IF(E383="L",-C383)))</f>
        <v>0.6</v>
      </c>
      <c r="G383" s="127" t="s">
        <v>3041</v>
      </c>
      <c r="H383" s="127" t="s">
        <v>2930</v>
      </c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customFormat="false" ht="18.25" hidden="false" customHeight="false" outlineLevel="0" collapsed="false">
      <c r="A384" s="127"/>
      <c r="B384" s="127" t="s">
        <v>331</v>
      </c>
      <c r="C384" s="128" t="n">
        <v>8.6</v>
      </c>
      <c r="D384" s="129" t="n">
        <v>2</v>
      </c>
      <c r="E384" s="127" t="s">
        <v>7</v>
      </c>
      <c r="F384" s="130" t="n">
        <f aca="false">IF(E384="W",C384*D384-C384,(IF(E384="L",-C384)))</f>
        <v>-8.6</v>
      </c>
      <c r="G384" s="127" t="s">
        <v>3042</v>
      </c>
      <c r="H384" s="127" t="s">
        <v>3043</v>
      </c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customFormat="false" ht="18.25" hidden="false" customHeight="false" outlineLevel="0" collapsed="false">
      <c r="A385" s="127"/>
      <c r="B385" s="127" t="s">
        <v>331</v>
      </c>
      <c r="C385" s="128" t="n">
        <v>6.01</v>
      </c>
      <c r="D385" s="129" t="n">
        <v>2</v>
      </c>
      <c r="E385" s="127" t="s">
        <v>5</v>
      </c>
      <c r="F385" s="130" t="n">
        <f aca="false">IF(E385="W",C385*D385-C385,(IF(E385="L",-C385)))</f>
        <v>6.01</v>
      </c>
      <c r="G385" s="127" t="s">
        <v>3031</v>
      </c>
      <c r="H385" s="127" t="s">
        <v>2938</v>
      </c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customFormat="false" ht="17.85" hidden="false" customHeight="false" outlineLevel="0" collapsed="false">
      <c r="A386" s="127"/>
      <c r="B386" s="127"/>
      <c r="C386" s="128" t="n">
        <v>0</v>
      </c>
      <c r="D386" s="129"/>
      <c r="E386" s="127"/>
      <c r="F386" s="130" t="n">
        <f aca="false">IF(E386="W",C386*D386-C386,(IF(E386="L",-C386)))</f>
        <v>0</v>
      </c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customFormat="false" ht="17.85" hidden="false" customHeight="false" outlineLevel="0" collapsed="false">
      <c r="A387" s="127"/>
      <c r="B387" s="127"/>
      <c r="C387" s="128" t="n">
        <v>0</v>
      </c>
      <c r="D387" s="129"/>
      <c r="E387" s="127"/>
      <c r="F387" s="130" t="n">
        <f aca="false">IF(E387="W",C387*D387-C387,(IF(E387="L",-C387)))</f>
        <v>0</v>
      </c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customFormat="false" ht="17.85" hidden="false" customHeight="false" outlineLevel="0" collapsed="false">
      <c r="A388" s="127"/>
      <c r="B388" s="127"/>
      <c r="C388" s="128" t="n">
        <v>0</v>
      </c>
      <c r="D388" s="129"/>
      <c r="E388" s="127"/>
      <c r="F388" s="130" t="n">
        <f aca="false">IF(E388="W",C388*D388-C388,(IF(E388="L",-C388)))</f>
        <v>0</v>
      </c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customFormat="false" ht="17.85" hidden="false" customHeight="false" outlineLevel="0" collapsed="false">
      <c r="A389" s="127"/>
      <c r="B389" s="127"/>
      <c r="C389" s="128" t="n">
        <v>0</v>
      </c>
      <c r="D389" s="129"/>
      <c r="E389" s="127"/>
      <c r="F389" s="130" t="n">
        <f aca="false">IF(E389="W",C389*D389-C389,(IF(E389="L",-C389)))</f>
        <v>0</v>
      </c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customFormat="false" ht="17.85" hidden="false" customHeight="false" outlineLevel="0" collapsed="false">
      <c r="A390" s="127"/>
      <c r="B390" s="127"/>
      <c r="C390" s="128" t="n">
        <v>0</v>
      </c>
      <c r="D390" s="129"/>
      <c r="E390" s="127"/>
      <c r="F390" s="130" t="n">
        <f aca="false">IF(E390="W",C390*D390-C390,(IF(E390="L",-C390)))</f>
        <v>0</v>
      </c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customFormat="false" ht="17.85" hidden="false" customHeight="false" outlineLevel="0" collapsed="false">
      <c r="A391" s="127"/>
      <c r="B391" s="127"/>
      <c r="C391" s="128" t="n">
        <v>0</v>
      </c>
      <c r="D391" s="129"/>
      <c r="E391" s="127"/>
      <c r="F391" s="130" t="n">
        <f aca="false">IF(E391="W",C391*D391-C391,(IF(E391="L",-C391)))</f>
        <v>0</v>
      </c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customFormat="false" ht="17.85" hidden="false" customHeight="false" outlineLevel="0" collapsed="false">
      <c r="A392" s="127"/>
      <c r="B392" s="127"/>
      <c r="C392" s="128" t="n">
        <v>0</v>
      </c>
      <c r="D392" s="129"/>
      <c r="E392" s="127"/>
      <c r="F392" s="130" t="n">
        <f aca="false">IF(E392="W",C392*D392-C392,(IF(E392="L",-C392)))</f>
        <v>0</v>
      </c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customFormat="false" ht="17.85" hidden="false" customHeight="false" outlineLevel="0" collapsed="false">
      <c r="A393" s="127"/>
      <c r="B393" s="127"/>
      <c r="C393" s="128" t="n">
        <v>0</v>
      </c>
      <c r="D393" s="129"/>
      <c r="E393" s="127"/>
      <c r="F393" s="130" t="n">
        <f aca="false">IF(E393="W",C393*D393-C393,(IF(E393="L",-C393)))</f>
        <v>0</v>
      </c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customFormat="false" ht="17.85" hidden="false" customHeight="false" outlineLevel="0" collapsed="false">
      <c r="A394" s="127"/>
      <c r="B394" s="127"/>
      <c r="C394" s="128" t="n">
        <v>0</v>
      </c>
      <c r="D394" s="129"/>
      <c r="E394" s="127"/>
      <c r="F394" s="130" t="n">
        <f aca="false">IF(E394="W",C394*D394-C394,(IF(E394="L",-C394)))</f>
        <v>0</v>
      </c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customFormat="false" ht="17.85" hidden="false" customHeight="false" outlineLevel="0" collapsed="false">
      <c r="A395" s="127"/>
      <c r="B395" s="127"/>
      <c r="C395" s="128" t="n">
        <v>0</v>
      </c>
      <c r="D395" s="129"/>
      <c r="E395" s="127"/>
      <c r="F395" s="130" t="n">
        <f aca="false">IF(E395="W",C395*D395-C395,(IF(E395="L",-C395)))</f>
        <v>0</v>
      </c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customFormat="false" ht="17.85" hidden="false" customHeight="false" outlineLevel="0" collapsed="false">
      <c r="A396" s="127"/>
      <c r="B396" s="127"/>
      <c r="C396" s="128" t="n">
        <v>0</v>
      </c>
      <c r="D396" s="129"/>
      <c r="E396" s="127"/>
      <c r="F396" s="130" t="n">
        <f aca="false">IF(E396="W",C396*D396-C396,(IF(E396="L",-C396)))</f>
        <v>0</v>
      </c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customFormat="false" ht="17.85" hidden="false" customHeight="false" outlineLevel="0" collapsed="false">
      <c r="A397" s="127"/>
      <c r="B397" s="127"/>
      <c r="C397" s="128" t="n">
        <v>0</v>
      </c>
      <c r="D397" s="129"/>
      <c r="E397" s="127"/>
      <c r="F397" s="130" t="n">
        <f aca="false">IF(E397="W",C397*D397-C397,(IF(E397="L",-C397)))</f>
        <v>0</v>
      </c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customFormat="false" ht="17.85" hidden="false" customHeight="false" outlineLevel="0" collapsed="false">
      <c r="A398" s="127"/>
      <c r="B398" s="127"/>
      <c r="C398" s="128" t="n">
        <v>0</v>
      </c>
      <c r="D398" s="129"/>
      <c r="E398" s="127"/>
      <c r="F398" s="130" t="n">
        <f aca="false">IF(E398="W",C398*D398-C398,(IF(E398="L",-C398)))</f>
        <v>0</v>
      </c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customFormat="false" ht="17.85" hidden="false" customHeight="false" outlineLevel="0" collapsed="false">
      <c r="A399" s="127"/>
      <c r="B399" s="127"/>
      <c r="C399" s="128" t="n">
        <v>0</v>
      </c>
      <c r="D399" s="129"/>
      <c r="E399" s="127"/>
      <c r="F399" s="130" t="n">
        <f aca="false">IF(E399="W",C399*D399-C399,(IF(E399="L",-C399)))</f>
        <v>0</v>
      </c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customFormat="false" ht="17.85" hidden="false" customHeight="false" outlineLevel="0" collapsed="false">
      <c r="A400" s="127"/>
      <c r="B400" s="127"/>
      <c r="C400" s="128" t="n">
        <v>0</v>
      </c>
      <c r="D400" s="129"/>
      <c r="E400" s="127"/>
      <c r="F400" s="130" t="n">
        <f aca="false">IF(E400="W",C400*D400-C400,(IF(E400="L",-C400)))</f>
        <v>0</v>
      </c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customFormat="false" ht="17.85" hidden="false" customHeight="false" outlineLevel="0" collapsed="false">
      <c r="A401" s="127"/>
      <c r="B401" s="127"/>
      <c r="C401" s="128" t="n">
        <v>0</v>
      </c>
      <c r="D401" s="129"/>
      <c r="E401" s="127"/>
      <c r="F401" s="130" t="n">
        <f aca="false">IF(E401="W",C401*D401-C401,(IF(E401="L",-C401)))</f>
        <v>0</v>
      </c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customFormat="false" ht="17.85" hidden="false" customHeight="false" outlineLevel="0" collapsed="false">
      <c r="A402" s="127"/>
      <c r="B402" s="127"/>
      <c r="C402" s="128" t="n">
        <v>0</v>
      </c>
      <c r="D402" s="129"/>
      <c r="E402" s="127"/>
      <c r="F402" s="130" t="n">
        <f aca="false">IF(E402="W",C402*D402-C402,(IF(E402="L",-C402)))</f>
        <v>0</v>
      </c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customFormat="false" ht="17.85" hidden="false" customHeight="false" outlineLevel="0" collapsed="false">
      <c r="A403" s="127"/>
      <c r="B403" s="127"/>
      <c r="C403" s="128" t="n">
        <v>0</v>
      </c>
      <c r="D403" s="129"/>
      <c r="E403" s="127"/>
      <c r="F403" s="130" t="n">
        <f aca="false">IF(E403="W",C403*D403-C403,(IF(E403="L",-C403)))</f>
        <v>0</v>
      </c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customFormat="false" ht="17.85" hidden="false" customHeight="false" outlineLevel="0" collapsed="false">
      <c r="A404" s="127"/>
      <c r="B404" s="127"/>
      <c r="C404" s="128" t="n">
        <v>0</v>
      </c>
      <c r="D404" s="129"/>
      <c r="E404" s="127"/>
      <c r="F404" s="130" t="n">
        <f aca="false">IF(E404="W",C404*D404-C404,(IF(E404="L",-C404)))</f>
        <v>0</v>
      </c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customFormat="false" ht="17.85" hidden="false" customHeight="false" outlineLevel="0" collapsed="false">
      <c r="A405" s="127"/>
      <c r="B405" s="127"/>
      <c r="C405" s="128" t="n">
        <v>0</v>
      </c>
      <c r="D405" s="129"/>
      <c r="E405" s="127"/>
      <c r="F405" s="130" t="n">
        <f aca="false">IF(E405="W",C405*D405-C405,(IF(E405="L",-C405)))</f>
        <v>0</v>
      </c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customFormat="false" ht="17.85" hidden="false" customHeight="false" outlineLevel="0" collapsed="false">
      <c r="A406" s="127"/>
      <c r="B406" s="127"/>
      <c r="C406" s="128" t="n">
        <v>0</v>
      </c>
      <c r="D406" s="129"/>
      <c r="E406" s="127"/>
      <c r="F406" s="130" t="n">
        <f aca="false">IF(E406="W",C406*D406-C406,(IF(E406="L",-C406)))</f>
        <v>0</v>
      </c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customFormat="false" ht="17.85" hidden="false" customHeight="false" outlineLevel="0" collapsed="false">
      <c r="A407" s="127"/>
      <c r="B407" s="127"/>
      <c r="C407" s="128" t="n">
        <v>0</v>
      </c>
      <c r="D407" s="129"/>
      <c r="E407" s="127"/>
      <c r="F407" s="130" t="n">
        <f aca="false">IF(E407="W",C407*D407-C407,(IF(E407="L",-C407)))</f>
        <v>0</v>
      </c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customFormat="false" ht="17.85" hidden="false" customHeight="false" outlineLevel="0" collapsed="false">
      <c r="A408" s="127"/>
      <c r="B408" s="127"/>
      <c r="C408" s="128" t="n">
        <v>0</v>
      </c>
      <c r="D408" s="129"/>
      <c r="E408" s="127"/>
      <c r="F408" s="130" t="n">
        <f aca="false">IF(E408="W",C408*D408-C408,(IF(E408="L",-C408)))</f>
        <v>0</v>
      </c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customFormat="false" ht="17.85" hidden="false" customHeight="false" outlineLevel="0" collapsed="false">
      <c r="A409" s="127"/>
      <c r="B409" s="127"/>
      <c r="C409" s="128" t="n">
        <v>0</v>
      </c>
      <c r="D409" s="129"/>
      <c r="E409" s="127"/>
      <c r="F409" s="130" t="n">
        <f aca="false">IF(E409="W",C409*D409-C409,(IF(E409="L",-C409)))</f>
        <v>0</v>
      </c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customFormat="false" ht="17.85" hidden="false" customHeight="false" outlineLevel="0" collapsed="false">
      <c r="A410" s="127"/>
      <c r="B410" s="127"/>
      <c r="C410" s="128" t="n">
        <v>0</v>
      </c>
      <c r="D410" s="129"/>
      <c r="E410" s="127"/>
      <c r="F410" s="130" t="n">
        <f aca="false">IF(E410="W",C410*D410-C410,(IF(E410="L",-C410)))</f>
        <v>0</v>
      </c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customFormat="false" ht="17.85" hidden="false" customHeight="false" outlineLevel="0" collapsed="false">
      <c r="A411" s="127"/>
      <c r="B411" s="127"/>
      <c r="C411" s="128" t="n">
        <v>0</v>
      </c>
      <c r="D411" s="129"/>
      <c r="E411" s="127"/>
      <c r="F411" s="130" t="n">
        <f aca="false">IF(E411="W",C411*D411-C411,(IF(E411="L",-C411)))</f>
        <v>0</v>
      </c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customFormat="false" ht="17.85" hidden="false" customHeight="false" outlineLevel="0" collapsed="false">
      <c r="A412" s="127"/>
      <c r="B412" s="127"/>
      <c r="C412" s="128" t="n">
        <v>0</v>
      </c>
      <c r="D412" s="129"/>
      <c r="E412" s="127"/>
      <c r="F412" s="130" t="n">
        <f aca="false">IF(E412="W",C412*D412-C412,(IF(E412="L",-C412)))</f>
        <v>0</v>
      </c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customFormat="false" ht="17.85" hidden="false" customHeight="false" outlineLevel="0" collapsed="false">
      <c r="A413" s="127"/>
      <c r="B413" s="127"/>
      <c r="C413" s="128" t="n">
        <v>0</v>
      </c>
      <c r="D413" s="129"/>
      <c r="E413" s="127"/>
      <c r="F413" s="130" t="n">
        <f aca="false">IF(E413="W",C413*D413-C413,(IF(E413="L",-C413)))</f>
        <v>0</v>
      </c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customFormat="false" ht="17.85" hidden="false" customHeight="false" outlineLevel="0" collapsed="false">
      <c r="A414" s="127"/>
      <c r="B414" s="127"/>
      <c r="C414" s="128" t="n">
        <v>0</v>
      </c>
      <c r="D414" s="129"/>
      <c r="E414" s="127"/>
      <c r="F414" s="130" t="n">
        <f aca="false">IF(E414="W",C414*D414-C414,(IF(E414="L",-C414)))</f>
        <v>0</v>
      </c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customFormat="false" ht="17.85" hidden="false" customHeight="false" outlineLevel="0" collapsed="false">
      <c r="A415" s="127"/>
      <c r="B415" s="127"/>
      <c r="C415" s="128" t="n">
        <v>0</v>
      </c>
      <c r="D415" s="129"/>
      <c r="E415" s="127"/>
      <c r="F415" s="130" t="n">
        <f aca="false">IF(E415="W",C415*D415-C415,(IF(E415="L",-C415)))</f>
        <v>0</v>
      </c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customFormat="false" ht="17.85" hidden="false" customHeight="false" outlineLevel="0" collapsed="false">
      <c r="A416" s="127"/>
      <c r="B416" s="127"/>
      <c r="C416" s="128" t="n">
        <v>0</v>
      </c>
      <c r="D416" s="129"/>
      <c r="E416" s="127"/>
      <c r="F416" s="130" t="n">
        <f aca="false">IF(E416="W",C416*D416-C416,(IF(E416="L",-C416)))</f>
        <v>0</v>
      </c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customFormat="false" ht="17.85" hidden="false" customHeight="false" outlineLevel="0" collapsed="false">
      <c r="A417" s="127"/>
      <c r="B417" s="127"/>
      <c r="C417" s="128" t="n">
        <v>0</v>
      </c>
      <c r="D417" s="129"/>
      <c r="E417" s="127"/>
      <c r="F417" s="130" t="n">
        <f aca="false">IF(E417="W",C417*D417-C417,(IF(E417="L",-C417)))</f>
        <v>0</v>
      </c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customFormat="false" ht="17.85" hidden="false" customHeight="false" outlineLevel="0" collapsed="false">
      <c r="A418" s="127"/>
      <c r="B418" s="127"/>
      <c r="C418" s="128" t="n">
        <v>0</v>
      </c>
      <c r="D418" s="129"/>
      <c r="E418" s="127"/>
      <c r="F418" s="130" t="n">
        <f aca="false">IF(E418="W",C418*D418-C418,(IF(E418="L",-C418)))</f>
        <v>0</v>
      </c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customFormat="false" ht="17.85" hidden="false" customHeight="false" outlineLevel="0" collapsed="false">
      <c r="A419" s="127"/>
      <c r="B419" s="127"/>
      <c r="C419" s="128" t="n">
        <v>0</v>
      </c>
      <c r="D419" s="129"/>
      <c r="E419" s="127"/>
      <c r="F419" s="130" t="n">
        <f aca="false">IF(E419="W",C419*D419-C419,(IF(E419="L",-C419)))</f>
        <v>0</v>
      </c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customFormat="false" ht="17.85" hidden="false" customHeight="false" outlineLevel="0" collapsed="false">
      <c r="A420" s="127"/>
      <c r="B420" s="127"/>
      <c r="C420" s="128" t="n">
        <v>0</v>
      </c>
      <c r="D420" s="129"/>
      <c r="E420" s="127"/>
      <c r="F420" s="130" t="n">
        <f aca="false">IF(E420="W",C420*D420-C420,(IF(E420="L",-C420)))</f>
        <v>0</v>
      </c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customFormat="false" ht="17.85" hidden="false" customHeight="false" outlineLevel="0" collapsed="false">
      <c r="A421" s="127"/>
      <c r="B421" s="127"/>
      <c r="C421" s="128" t="n">
        <v>0</v>
      </c>
      <c r="D421" s="129"/>
      <c r="E421" s="127"/>
      <c r="F421" s="130" t="n">
        <f aca="false">IF(E421="W",C421*D421-C421,(IF(E421="L",-C421)))</f>
        <v>0</v>
      </c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customFormat="false" ht="17.85" hidden="false" customHeight="false" outlineLevel="0" collapsed="false">
      <c r="A422" s="127"/>
      <c r="B422" s="127"/>
      <c r="C422" s="128" t="n">
        <v>0</v>
      </c>
      <c r="D422" s="129"/>
      <c r="E422" s="127"/>
      <c r="F422" s="130" t="n">
        <f aca="false">IF(E422="W",C422*D422-C422,(IF(E422="L",-C422)))</f>
        <v>0</v>
      </c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customFormat="false" ht="17.85" hidden="false" customHeight="false" outlineLevel="0" collapsed="false">
      <c r="A423" s="127"/>
      <c r="B423" s="127"/>
      <c r="C423" s="128" t="n">
        <v>0</v>
      </c>
      <c r="D423" s="129"/>
      <c r="E423" s="127"/>
      <c r="F423" s="130" t="n">
        <f aca="false">IF(E423="W",C423*D423-C423,(IF(E423="L",-C423)))</f>
        <v>0</v>
      </c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customFormat="false" ht="17.85" hidden="false" customHeight="false" outlineLevel="0" collapsed="false">
      <c r="A424" s="127"/>
      <c r="B424" s="127"/>
      <c r="C424" s="128" t="n">
        <v>0</v>
      </c>
      <c r="D424" s="129"/>
      <c r="E424" s="127"/>
      <c r="F424" s="130" t="n">
        <f aca="false">IF(E424="W",C424*D424-C424,(IF(E424="L",-C424)))</f>
        <v>0</v>
      </c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customFormat="false" ht="17.85" hidden="false" customHeight="false" outlineLevel="0" collapsed="false">
      <c r="A425" s="127"/>
      <c r="B425" s="127"/>
      <c r="C425" s="128" t="n">
        <v>0</v>
      </c>
      <c r="D425" s="129"/>
      <c r="E425" s="127"/>
      <c r="F425" s="130" t="n">
        <f aca="false">IF(E425="W",C425*D425-C425,(IF(E425="L",-C425)))</f>
        <v>0</v>
      </c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customFormat="false" ht="17.85" hidden="false" customHeight="false" outlineLevel="0" collapsed="false">
      <c r="A426" s="127"/>
      <c r="B426" s="127"/>
      <c r="C426" s="128" t="n">
        <v>0</v>
      </c>
      <c r="D426" s="129"/>
      <c r="E426" s="127"/>
      <c r="F426" s="130" t="n">
        <f aca="false">IF(E426="W",C426*D426-C426,(IF(E426="L",-C426)))</f>
        <v>0</v>
      </c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customFormat="false" ht="17.85" hidden="false" customHeight="false" outlineLevel="0" collapsed="false">
      <c r="A427" s="127"/>
      <c r="B427" s="127"/>
      <c r="C427" s="128" t="n">
        <v>0</v>
      </c>
      <c r="D427" s="129"/>
      <c r="E427" s="127"/>
      <c r="F427" s="130" t="n">
        <f aca="false">IF(E427="W",C427*D427-C427,(IF(E427="L",-C427)))</f>
        <v>0</v>
      </c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customFormat="false" ht="17.85" hidden="false" customHeight="false" outlineLevel="0" collapsed="false">
      <c r="A428" s="127"/>
      <c r="B428" s="127"/>
      <c r="C428" s="128" t="n">
        <v>0</v>
      </c>
      <c r="D428" s="129"/>
      <c r="E428" s="127"/>
      <c r="F428" s="130" t="n">
        <f aca="false">IF(E428="W",C428*D428-C428,(IF(E428="L",-C428)))</f>
        <v>0</v>
      </c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customFormat="false" ht="17.85" hidden="false" customHeight="false" outlineLevel="0" collapsed="false">
      <c r="A429" s="127"/>
      <c r="B429" s="127"/>
      <c r="C429" s="128" t="n">
        <v>0</v>
      </c>
      <c r="D429" s="129"/>
      <c r="E429" s="127"/>
      <c r="F429" s="130" t="n">
        <f aca="false">IF(E429="W",C429*D429-C429,(IF(E429="L",-C429)))</f>
        <v>0</v>
      </c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customFormat="false" ht="17.85" hidden="false" customHeight="false" outlineLevel="0" collapsed="false">
      <c r="A430" s="127"/>
      <c r="B430" s="127"/>
      <c r="C430" s="128" t="n">
        <v>0</v>
      </c>
      <c r="D430" s="129"/>
      <c r="E430" s="127"/>
      <c r="F430" s="130" t="n">
        <f aca="false">IF(E430="W",C430*D430-C430,(IF(E430="L",-C430)))</f>
        <v>0</v>
      </c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customFormat="false" ht="17.85" hidden="false" customHeight="false" outlineLevel="0" collapsed="false">
      <c r="A431" s="127"/>
      <c r="B431" s="127"/>
      <c r="C431" s="128" t="n">
        <v>0</v>
      </c>
      <c r="D431" s="129"/>
      <c r="E431" s="127"/>
      <c r="F431" s="130" t="n">
        <f aca="false">IF(E431="W",C431*D431-C431,(IF(E431="L",-C431)))</f>
        <v>0</v>
      </c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customFormat="false" ht="17.85" hidden="false" customHeight="false" outlineLevel="0" collapsed="false">
      <c r="A432" s="127"/>
      <c r="B432" s="127"/>
      <c r="C432" s="128" t="n">
        <v>0</v>
      </c>
      <c r="D432" s="129"/>
      <c r="E432" s="127"/>
      <c r="F432" s="130" t="n">
        <f aca="false">IF(E432="W",C432*D432-C432,(IF(E432="L",-C432)))</f>
        <v>0</v>
      </c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customFormat="false" ht="17.85" hidden="false" customHeight="false" outlineLevel="0" collapsed="false">
      <c r="A433" s="127"/>
      <c r="B433" s="127"/>
      <c r="C433" s="128" t="n">
        <v>0</v>
      </c>
      <c r="D433" s="129"/>
      <c r="E433" s="127"/>
      <c r="F433" s="130" t="n">
        <f aca="false">IF(E433="W",C433*D433-C433,(IF(E433="L",-C433)))</f>
        <v>0</v>
      </c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customFormat="false" ht="17.85" hidden="false" customHeight="false" outlineLevel="0" collapsed="false">
      <c r="A434" s="127"/>
      <c r="B434" s="127"/>
      <c r="C434" s="128" t="n">
        <v>0</v>
      </c>
      <c r="D434" s="129"/>
      <c r="E434" s="127"/>
      <c r="F434" s="130" t="n">
        <f aca="false">IF(E434="W",C434*D434-C434,(IF(E434="L",-C434)))</f>
        <v>0</v>
      </c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customFormat="false" ht="17.85" hidden="false" customHeight="false" outlineLevel="0" collapsed="false">
      <c r="A435" s="127"/>
      <c r="B435" s="127"/>
      <c r="C435" s="128" t="n">
        <v>0</v>
      </c>
      <c r="D435" s="129"/>
      <c r="E435" s="127"/>
      <c r="F435" s="130" t="n">
        <f aca="false">IF(E435="W",C435*D435-C435,(IF(E435="L",-C435)))</f>
        <v>0</v>
      </c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customFormat="false" ht="17.85" hidden="false" customHeight="false" outlineLevel="0" collapsed="false">
      <c r="A436" s="127"/>
      <c r="B436" s="127"/>
      <c r="C436" s="128" t="n">
        <v>0</v>
      </c>
      <c r="D436" s="129"/>
      <c r="E436" s="127"/>
      <c r="F436" s="130" t="n">
        <f aca="false">IF(E436="W",C436*D436-C436,(IF(E436="L",-C436)))</f>
        <v>0</v>
      </c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customFormat="false" ht="17.85" hidden="false" customHeight="false" outlineLevel="0" collapsed="false">
      <c r="A437" s="127"/>
      <c r="B437" s="127"/>
      <c r="C437" s="128" t="n">
        <v>0</v>
      </c>
      <c r="D437" s="129"/>
      <c r="E437" s="127"/>
      <c r="F437" s="130" t="n">
        <f aca="false">IF(E437="W",C437*D437-C437,(IF(E437="L",-C437)))</f>
        <v>0</v>
      </c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customFormat="false" ht="17.85" hidden="false" customHeight="false" outlineLevel="0" collapsed="false">
      <c r="A438" s="127"/>
      <c r="B438" s="127"/>
      <c r="C438" s="128" t="n">
        <v>0</v>
      </c>
      <c r="D438" s="129"/>
      <c r="E438" s="127"/>
      <c r="F438" s="130" t="n">
        <f aca="false">IF(E438="W",C438*D438-C438,(IF(E438="L",-C438)))</f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customFormat="false" ht="17.85" hidden="false" customHeight="false" outlineLevel="0" collapsed="false">
      <c r="A439" s="127"/>
      <c r="B439" s="127"/>
      <c r="C439" s="128" t="n">
        <v>0</v>
      </c>
      <c r="D439" s="129"/>
      <c r="E439" s="127"/>
      <c r="F439" s="130" t="n">
        <f aca="false">IF(E439="W",C439*D439-C439,(IF(E439="L",-C439)))</f>
        <v>0</v>
      </c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customFormat="false" ht="17.85" hidden="false" customHeight="false" outlineLevel="0" collapsed="false">
      <c r="A440" s="127"/>
      <c r="B440" s="127"/>
      <c r="C440" s="128" t="n">
        <v>0</v>
      </c>
      <c r="D440" s="129"/>
      <c r="E440" s="127"/>
      <c r="F440" s="130" t="n">
        <f aca="false">IF(E440="W",C440*D440-C440,(IF(E440="L",-C440)))</f>
        <v>0</v>
      </c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customFormat="false" ht="17.85" hidden="false" customHeight="false" outlineLevel="0" collapsed="false">
      <c r="A441" s="127"/>
      <c r="B441" s="127"/>
      <c r="C441" s="128" t="n">
        <v>0</v>
      </c>
      <c r="D441" s="129"/>
      <c r="E441" s="127"/>
      <c r="F441" s="130" t="n">
        <f aca="false">IF(E441="W",C441*D441-C441,(IF(E441="L",-C441)))</f>
        <v>0</v>
      </c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customFormat="false" ht="17.85" hidden="false" customHeight="false" outlineLevel="0" collapsed="false">
      <c r="A442" s="127"/>
      <c r="B442" s="127"/>
      <c r="C442" s="128" t="n">
        <v>0</v>
      </c>
      <c r="D442" s="129"/>
      <c r="E442" s="127"/>
      <c r="F442" s="130" t="n">
        <f aca="false">IF(E442="W",C442*D442-C442,(IF(E442="L",-C442)))</f>
        <v>0</v>
      </c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customFormat="false" ht="17.85" hidden="false" customHeight="false" outlineLevel="0" collapsed="false">
      <c r="A443" s="127"/>
      <c r="B443" s="127"/>
      <c r="C443" s="128" t="n">
        <v>0</v>
      </c>
      <c r="D443" s="129"/>
      <c r="E443" s="127"/>
      <c r="F443" s="130" t="n">
        <f aca="false">IF(E443="W",C443*D443-C443,(IF(E443="L",-C443)))</f>
        <v>0</v>
      </c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customFormat="false" ht="17.85" hidden="false" customHeight="false" outlineLevel="0" collapsed="false">
      <c r="A444" s="127"/>
      <c r="B444" s="127"/>
      <c r="C444" s="128" t="n">
        <v>0</v>
      </c>
      <c r="D444" s="129"/>
      <c r="E444" s="127"/>
      <c r="F444" s="130" t="n">
        <f aca="false">IF(E444="W",C444*D444-C444,(IF(E444="L",-C444)))</f>
        <v>0</v>
      </c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customFormat="false" ht="17.85" hidden="false" customHeight="false" outlineLevel="0" collapsed="false">
      <c r="A445" s="127"/>
      <c r="B445" s="127"/>
      <c r="C445" s="128" t="n">
        <v>0</v>
      </c>
      <c r="D445" s="129"/>
      <c r="E445" s="127"/>
      <c r="F445" s="130" t="n">
        <f aca="false">IF(E445="W",C445*D445-C445,(IF(E445="L",-C445)))</f>
        <v>0</v>
      </c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customFormat="false" ht="17.85" hidden="false" customHeight="false" outlineLevel="0" collapsed="false">
      <c r="A446" s="127"/>
      <c r="B446" s="127"/>
      <c r="C446" s="128" t="n">
        <v>0</v>
      </c>
      <c r="D446" s="129"/>
      <c r="E446" s="127"/>
      <c r="F446" s="130" t="n">
        <f aca="false">IF(E446="W",C446*D446-C446,(IF(E446="L",-C446)))</f>
        <v>0</v>
      </c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customFormat="false" ht="17.85" hidden="false" customHeight="false" outlineLevel="0" collapsed="false">
      <c r="A447" s="127"/>
      <c r="B447" s="127"/>
      <c r="C447" s="128" t="n">
        <v>0</v>
      </c>
      <c r="D447" s="129"/>
      <c r="E447" s="127"/>
      <c r="F447" s="130" t="n">
        <f aca="false">IF(E447="W",C447*D447-C447,(IF(E447="L",-C447)))</f>
        <v>0</v>
      </c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customFormat="false" ht="17.85" hidden="false" customHeight="false" outlineLevel="0" collapsed="false">
      <c r="A448" s="127"/>
      <c r="B448" s="127"/>
      <c r="C448" s="128" t="n">
        <v>0</v>
      </c>
      <c r="D448" s="129"/>
      <c r="E448" s="127"/>
      <c r="F448" s="130" t="n">
        <f aca="false">IF(E448="W",C448*D448-C448,(IF(E448="L",-C448)))</f>
        <v>0</v>
      </c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customFormat="false" ht="17.85" hidden="false" customHeight="false" outlineLevel="0" collapsed="false">
      <c r="A449" s="127"/>
      <c r="B449" s="127"/>
      <c r="C449" s="128" t="n">
        <v>0</v>
      </c>
      <c r="D449" s="129"/>
      <c r="E449" s="127"/>
      <c r="F449" s="130" t="n">
        <f aca="false">IF(E449="W",C449*D449-C449,(IF(E449="L",-C449)))</f>
        <v>0</v>
      </c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customFormat="false" ht="17.85" hidden="false" customHeight="false" outlineLevel="0" collapsed="false">
      <c r="A450" s="127"/>
      <c r="B450" s="127"/>
      <c r="C450" s="128" t="n">
        <v>0</v>
      </c>
      <c r="D450" s="129"/>
      <c r="E450" s="127"/>
      <c r="F450" s="130" t="n">
        <f aca="false">IF(E450="W",C450*D450-C450,(IF(E450="L",-C450)))</f>
        <v>0</v>
      </c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customFormat="false" ht="17.85" hidden="false" customHeight="false" outlineLevel="0" collapsed="false">
      <c r="A451" s="127"/>
      <c r="B451" s="127"/>
      <c r="C451" s="128" t="n">
        <v>0</v>
      </c>
      <c r="D451" s="129"/>
      <c r="E451" s="127"/>
      <c r="F451" s="130" t="n">
        <f aca="false">IF(E451="W",C451*D451-C451,(IF(E451="L",-C451)))</f>
        <v>0</v>
      </c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customFormat="false" ht="17.85" hidden="false" customHeight="false" outlineLevel="0" collapsed="false">
      <c r="A452" s="127"/>
      <c r="B452" s="127"/>
      <c r="C452" s="128" t="n">
        <v>0</v>
      </c>
      <c r="D452" s="129"/>
      <c r="E452" s="127"/>
      <c r="F452" s="130" t="n">
        <f aca="false">IF(E452="W",C452*D452-C452,(IF(E452="L",-C452)))</f>
        <v>0</v>
      </c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customFormat="false" ht="17.85" hidden="false" customHeight="false" outlineLevel="0" collapsed="false">
      <c r="A453" s="127"/>
      <c r="B453" s="127"/>
      <c r="C453" s="128" t="n">
        <v>0</v>
      </c>
      <c r="D453" s="129"/>
      <c r="E453" s="127"/>
      <c r="F453" s="130" t="n">
        <f aca="false">IF(E453="W",C453*D453-C453,(IF(E453="L",-C453)))</f>
        <v>0</v>
      </c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customFormat="false" ht="17.85" hidden="false" customHeight="false" outlineLevel="0" collapsed="false">
      <c r="A454" s="127"/>
      <c r="B454" s="127"/>
      <c r="C454" s="128"/>
      <c r="D454" s="129"/>
      <c r="E454" s="127"/>
      <c r="F454" s="130" t="n">
        <f aca="false">IF(E454="W",C454*D454-C454,(IF(E454="L",-C454)))</f>
        <v>0</v>
      </c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customFormat="false" ht="17.85" hidden="false" customHeight="false" outlineLevel="0" collapsed="false">
      <c r="A455" s="127"/>
      <c r="B455" s="127"/>
      <c r="C455" s="128"/>
      <c r="D455" s="129"/>
      <c r="E455" s="127"/>
      <c r="F455" s="130" t="n">
        <f aca="false">IF(E455="W",C455*D455-C455,(IF(E455="L",-C455)))</f>
        <v>0</v>
      </c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customFormat="false" ht="17.85" hidden="false" customHeight="false" outlineLevel="0" collapsed="false">
      <c r="A456" s="127"/>
      <c r="B456" s="127"/>
      <c r="C456" s="128"/>
      <c r="D456" s="129"/>
      <c r="E456" s="127"/>
      <c r="F456" s="130" t="n">
        <f aca="false">IF(E456="W",C456*D456-C456,(IF(E456="L",-C456)))</f>
        <v>0</v>
      </c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customFormat="false" ht="17.85" hidden="false" customHeight="false" outlineLevel="0" collapsed="false">
      <c r="A457" s="127"/>
      <c r="B457" s="127"/>
      <c r="C457" s="128"/>
      <c r="D457" s="129"/>
      <c r="E457" s="127"/>
      <c r="F457" s="130" t="n">
        <f aca="false">IF(E457="W",C457*D457-C457,(IF(E457="L",-C457)))</f>
        <v>0</v>
      </c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customFormat="false" ht="17.85" hidden="false" customHeight="false" outlineLevel="0" collapsed="false">
      <c r="A458" s="127"/>
      <c r="B458" s="127"/>
      <c r="C458" s="128"/>
      <c r="D458" s="129"/>
      <c r="E458" s="127"/>
      <c r="F458" s="130" t="n">
        <f aca="false">IF(E458="W",C458*D458-C458,(IF(E458="L",-C458)))</f>
        <v>0</v>
      </c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customFormat="false" ht="17.85" hidden="false" customHeight="false" outlineLevel="0" collapsed="false">
      <c r="A459" s="127"/>
      <c r="B459" s="127"/>
      <c r="C459" s="128"/>
      <c r="D459" s="129"/>
      <c r="E459" s="127"/>
      <c r="F459" s="130" t="n">
        <f aca="false">IF(E459="W",C459*D459-C459,(IF(E459="L",-C459)))</f>
        <v>0</v>
      </c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customFormat="false" ht="17.85" hidden="false" customHeight="false" outlineLevel="0" collapsed="false">
      <c r="A460" s="127"/>
      <c r="B460" s="127"/>
      <c r="C460" s="128"/>
      <c r="D460" s="129"/>
      <c r="E460" s="127"/>
      <c r="F460" s="130" t="n">
        <f aca="false">IF(E460="W",C460*D460-C460,(IF(E460="L",-C460)))</f>
        <v>0</v>
      </c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D17" activeCellId="0" sqref="D17"/>
    </sheetView>
  </sheetViews>
  <sheetFormatPr defaultColWidth="8.5859375" defaultRowHeight="15.4" zeroHeight="false" outlineLevelRow="0" outlineLevelCol="0"/>
  <cols>
    <col collapsed="false" customWidth="true" hidden="false" outlineLevel="0" max="13" min="1" style="0" width="15.7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1" t="s">
        <v>3044</v>
      </c>
      <c r="B1" s="132" t="n">
        <v>2</v>
      </c>
      <c r="C1" s="132" t="n">
        <v>5</v>
      </c>
      <c r="D1" s="132" t="n">
        <f aca="false">B1*C1</f>
        <v>10</v>
      </c>
      <c r="E1" s="132" t="n">
        <f aca="false">D1-C2-C1</f>
        <v>-1</v>
      </c>
      <c r="F1" s="131"/>
      <c r="G1" s="131" t="s">
        <v>3044</v>
      </c>
      <c r="H1" s="132" t="n">
        <v>2.07</v>
      </c>
      <c r="I1" s="132" t="n">
        <v>5</v>
      </c>
      <c r="J1" s="132" t="n">
        <f aca="false">H1*I1</f>
        <v>10.35</v>
      </c>
      <c r="K1" s="132" t="n">
        <f aca="false">J1-I2-I1</f>
        <v>-3.15</v>
      </c>
      <c r="L1" s="133"/>
      <c r="M1" s="133"/>
      <c r="N1" s="134"/>
      <c r="O1" s="134"/>
      <c r="P1" s="134"/>
      <c r="Q1" s="134"/>
      <c r="R1" s="134"/>
      <c r="S1" s="134"/>
      <c r="T1" s="134"/>
      <c r="U1" s="135"/>
      <c r="V1" s="32"/>
      <c r="W1" s="32"/>
      <c r="X1" s="32"/>
      <c r="Y1" s="32"/>
    </row>
    <row r="2" customFormat="false" ht="24.95" hidden="false" customHeight="true" outlineLevel="0" collapsed="false">
      <c r="A2" s="131"/>
      <c r="B2" s="132" t="n">
        <v>1.9</v>
      </c>
      <c r="C2" s="132" t="n">
        <v>6</v>
      </c>
      <c r="D2" s="132" t="n">
        <f aca="false">B2*C2</f>
        <v>11.4</v>
      </c>
      <c r="E2" s="132" t="n">
        <f aca="false">D2-C2-C1</f>
        <v>0.4</v>
      </c>
      <c r="F2" s="131"/>
      <c r="G2" s="131"/>
      <c r="H2" s="132" t="n">
        <v>1.9</v>
      </c>
      <c r="I2" s="132" t="n">
        <v>8.5</v>
      </c>
      <c r="J2" s="132" t="n">
        <f aca="false">H2*I2</f>
        <v>16.15</v>
      </c>
      <c r="K2" s="132"/>
      <c r="L2" s="133"/>
      <c r="M2" s="133"/>
      <c r="N2" s="134"/>
      <c r="O2" s="134"/>
      <c r="P2" s="134"/>
      <c r="Q2" s="134"/>
      <c r="R2" s="134"/>
      <c r="S2" s="134"/>
      <c r="T2" s="134"/>
      <c r="U2" s="135"/>
      <c r="V2" s="32"/>
      <c r="W2" s="32"/>
      <c r="X2" s="32"/>
      <c r="Y2" s="32"/>
    </row>
    <row r="3" customFormat="false" ht="24.95" hidden="false" customHeight="true" outlineLevel="0" collapsed="false">
      <c r="A3" s="131"/>
      <c r="B3" s="132"/>
      <c r="C3" s="132"/>
      <c r="D3" s="132"/>
      <c r="E3" s="132"/>
      <c r="F3" s="131"/>
      <c r="G3" s="131"/>
      <c r="H3" s="132"/>
      <c r="I3" s="132"/>
      <c r="J3" s="132"/>
      <c r="K3" s="132"/>
      <c r="L3" s="133"/>
      <c r="M3" s="133"/>
      <c r="N3" s="134"/>
      <c r="O3" s="134"/>
      <c r="P3" s="134"/>
      <c r="Q3" s="134"/>
      <c r="R3" s="134"/>
      <c r="S3" s="134"/>
      <c r="T3" s="134"/>
      <c r="U3" s="135"/>
      <c r="V3" s="32"/>
      <c r="W3" s="32"/>
      <c r="X3" s="32"/>
      <c r="Y3" s="32"/>
    </row>
    <row r="4" customFormat="false" ht="24.95" hidden="false" customHeight="true" outlineLevel="0" collapsed="false">
      <c r="A4" s="131" t="s">
        <v>3045</v>
      </c>
      <c r="B4" s="132" t="n">
        <v>2</v>
      </c>
      <c r="C4" s="132" t="n">
        <f aca="false">D1</f>
        <v>10</v>
      </c>
      <c r="D4" s="132" t="n">
        <f aca="false">B4*C4</f>
        <v>20</v>
      </c>
      <c r="E4" s="132" t="n">
        <f aca="false">D4-C5-C4+E1</f>
        <v>-4</v>
      </c>
      <c r="F4" s="131"/>
      <c r="G4" s="131" t="s">
        <v>3045</v>
      </c>
      <c r="H4" s="132" t="n">
        <v>4.15</v>
      </c>
      <c r="I4" s="132" t="n">
        <f aca="false">J1</f>
        <v>10.35</v>
      </c>
      <c r="J4" s="132" t="n">
        <f aca="false">H4*I4</f>
        <v>42.9525</v>
      </c>
      <c r="K4" s="132" t="n">
        <f aca="false">J4-I5-I4+K1</f>
        <v>-31.5275</v>
      </c>
      <c r="L4" s="133"/>
      <c r="M4" s="133"/>
      <c r="N4" s="134"/>
      <c r="O4" s="134"/>
      <c r="P4" s="134"/>
      <c r="Q4" s="134"/>
      <c r="R4" s="134"/>
      <c r="S4" s="134"/>
      <c r="T4" s="134"/>
      <c r="U4" s="135"/>
      <c r="V4" s="32"/>
      <c r="W4" s="32"/>
      <c r="X4" s="32"/>
      <c r="Y4" s="32"/>
    </row>
    <row r="5" customFormat="false" ht="24.95" hidden="false" customHeight="true" outlineLevel="0" collapsed="false">
      <c r="A5" s="135" t="s">
        <v>3046</v>
      </c>
      <c r="B5" s="132" t="n">
        <v>2</v>
      </c>
      <c r="C5" s="132" t="n">
        <v>13</v>
      </c>
      <c r="D5" s="132" t="n">
        <f aca="false">B5*C5</f>
        <v>26</v>
      </c>
      <c r="E5" s="132" t="n">
        <f aca="false">D5-C5-C4+E1</f>
        <v>2</v>
      </c>
      <c r="F5" s="135"/>
      <c r="G5" s="135" t="s">
        <v>3046</v>
      </c>
      <c r="H5" s="132" t="n">
        <v>2</v>
      </c>
      <c r="I5" s="132" t="n">
        <v>60.98</v>
      </c>
      <c r="J5" s="132" t="n">
        <f aca="false">H5*I5</f>
        <v>121.96</v>
      </c>
      <c r="K5" s="132"/>
      <c r="L5" s="133"/>
      <c r="M5" s="133"/>
      <c r="N5" s="134"/>
      <c r="O5" s="134"/>
      <c r="P5" s="134"/>
      <c r="Q5" s="134"/>
      <c r="R5" s="134"/>
      <c r="S5" s="134"/>
      <c r="T5" s="134"/>
      <c r="U5" s="135"/>
      <c r="V5" s="32"/>
      <c r="W5" s="32"/>
      <c r="X5" s="32"/>
      <c r="Y5" s="32"/>
    </row>
    <row r="6" customFormat="false" ht="24.95" hidden="false" customHeight="true" outlineLevel="0" collapsed="false">
      <c r="A6" s="131"/>
      <c r="B6" s="132"/>
      <c r="C6" s="132"/>
      <c r="D6" s="132"/>
      <c r="E6" s="132"/>
      <c r="F6" s="131"/>
      <c r="G6" s="131"/>
      <c r="H6" s="132"/>
      <c r="I6" s="132"/>
      <c r="J6" s="132"/>
      <c r="K6" s="132"/>
      <c r="L6" s="133"/>
      <c r="M6" s="133"/>
      <c r="N6" s="134"/>
      <c r="O6" s="134"/>
      <c r="P6" s="134"/>
      <c r="Q6" s="134"/>
      <c r="R6" s="134"/>
      <c r="S6" s="134"/>
      <c r="T6" s="134"/>
      <c r="U6" s="135"/>
      <c r="V6" s="32"/>
      <c r="W6" s="32"/>
      <c r="X6" s="32"/>
      <c r="Y6" s="32"/>
    </row>
    <row r="7" customFormat="false" ht="24.95" hidden="false" customHeight="true" outlineLevel="0" collapsed="false">
      <c r="A7" s="131" t="s">
        <v>3047</v>
      </c>
      <c r="B7" s="132" t="n">
        <v>2</v>
      </c>
      <c r="C7" s="132" t="n">
        <f aca="false">D4</f>
        <v>20</v>
      </c>
      <c r="D7" s="132" t="n">
        <f aca="false">B7*C7</f>
        <v>40</v>
      </c>
      <c r="E7" s="132" t="n">
        <f aca="false">D7-C7-C8+E4</f>
        <v>-9</v>
      </c>
      <c r="F7" s="131"/>
      <c r="G7" s="131" t="s">
        <v>3047</v>
      </c>
      <c r="H7" s="132" t="n">
        <v>2.18</v>
      </c>
      <c r="I7" s="132" t="n">
        <f aca="false">J4</f>
        <v>42.9525</v>
      </c>
      <c r="J7" s="132" t="n">
        <f aca="false">H7*I7</f>
        <v>93.63645</v>
      </c>
      <c r="K7" s="132" t="n">
        <f aca="false">J7-I7-I8+K4</f>
        <v>-10.84355</v>
      </c>
      <c r="L7" s="133"/>
      <c r="M7" s="133"/>
      <c r="N7" s="134"/>
      <c r="O7" s="134"/>
      <c r="P7" s="134"/>
      <c r="Q7" s="134"/>
      <c r="R7" s="134"/>
      <c r="S7" s="134"/>
      <c r="T7" s="134"/>
      <c r="U7" s="135"/>
      <c r="V7" s="32"/>
      <c r="W7" s="32"/>
      <c r="X7" s="32"/>
      <c r="Y7" s="32"/>
    </row>
    <row r="8" customFormat="false" ht="24.95" hidden="false" customHeight="true" outlineLevel="0" collapsed="false">
      <c r="A8" s="131"/>
      <c r="B8" s="132" t="n">
        <v>2</v>
      </c>
      <c r="C8" s="132" t="n">
        <v>25</v>
      </c>
      <c r="D8" s="132" t="n">
        <f aca="false">B8*C8</f>
        <v>50</v>
      </c>
      <c r="E8" s="132" t="n">
        <f aca="false">D8-C8-C7</f>
        <v>5</v>
      </c>
      <c r="F8" s="131"/>
      <c r="G8" s="131"/>
      <c r="H8" s="132" t="n">
        <v>2</v>
      </c>
      <c r="I8" s="132" t="n">
        <v>30</v>
      </c>
      <c r="J8" s="132" t="n">
        <f aca="false">H8*I8</f>
        <v>60</v>
      </c>
      <c r="K8" s="132"/>
      <c r="L8" s="133"/>
      <c r="M8" s="133"/>
      <c r="N8" s="134"/>
      <c r="O8" s="134"/>
      <c r="P8" s="134"/>
      <c r="Q8" s="134"/>
      <c r="R8" s="134"/>
      <c r="S8" s="134"/>
      <c r="T8" s="134"/>
      <c r="U8" s="135"/>
      <c r="V8" s="32"/>
      <c r="W8" s="32"/>
      <c r="X8" s="32"/>
      <c r="Y8" s="32"/>
    </row>
    <row r="9" customFormat="false" ht="24.95" hidden="false" customHeight="true" outlineLevel="0" collapsed="false">
      <c r="A9" s="131"/>
      <c r="B9" s="132"/>
      <c r="C9" s="132"/>
      <c r="D9" s="132"/>
      <c r="E9" s="132"/>
      <c r="F9" s="131"/>
      <c r="G9" s="131"/>
      <c r="H9" s="132"/>
      <c r="I9" s="132"/>
      <c r="J9" s="132"/>
      <c r="K9" s="132"/>
      <c r="L9" s="133"/>
      <c r="M9" s="133"/>
      <c r="N9" s="134"/>
      <c r="O9" s="134"/>
      <c r="P9" s="134"/>
      <c r="Q9" s="134"/>
      <c r="R9" s="134"/>
      <c r="S9" s="134"/>
      <c r="T9" s="134"/>
      <c r="U9" s="135"/>
      <c r="V9" s="32"/>
      <c r="W9" s="32"/>
      <c r="X9" s="32"/>
      <c r="Y9" s="32"/>
    </row>
    <row r="10" customFormat="false" ht="24.95" hidden="false" customHeight="true" outlineLevel="0" collapsed="false">
      <c r="A10" s="131" t="s">
        <v>3048</v>
      </c>
      <c r="B10" s="132" t="n">
        <v>2</v>
      </c>
      <c r="C10" s="132" t="n">
        <v>40</v>
      </c>
      <c r="D10" s="132" t="n">
        <f aca="false">B10*C10</f>
        <v>80</v>
      </c>
      <c r="E10" s="132" t="n">
        <f aca="false">D10-C11-C10+E7</f>
        <v>-19</v>
      </c>
      <c r="F10" s="131"/>
      <c r="G10" s="131" t="s">
        <v>3048</v>
      </c>
      <c r="H10" s="132" t="n">
        <v>2.26</v>
      </c>
      <c r="I10" s="132" t="n">
        <v>90.9</v>
      </c>
      <c r="J10" s="132" t="n">
        <f aca="false">H10*I10</f>
        <v>205.434</v>
      </c>
      <c r="K10" s="132" t="n">
        <f aca="false">J10-I11-I10+K7</f>
        <v>-6.18955</v>
      </c>
      <c r="L10" s="133"/>
      <c r="M10" s="133"/>
      <c r="N10" s="134"/>
      <c r="O10" s="134"/>
      <c r="P10" s="134"/>
      <c r="Q10" s="134"/>
      <c r="R10" s="134"/>
      <c r="S10" s="134"/>
      <c r="T10" s="134"/>
      <c r="U10" s="135"/>
      <c r="V10" s="32"/>
      <c r="W10" s="32"/>
      <c r="X10" s="32"/>
      <c r="Y10" s="32"/>
    </row>
    <row r="11" customFormat="false" ht="24.95" hidden="false" customHeight="true" outlineLevel="0" collapsed="false">
      <c r="A11" s="131"/>
      <c r="B11" s="132" t="n">
        <v>2</v>
      </c>
      <c r="C11" s="132" t="n">
        <v>50</v>
      </c>
      <c r="D11" s="132" t="n">
        <f aca="false">B11*C11</f>
        <v>100</v>
      </c>
      <c r="E11" s="132" t="n">
        <f aca="false">D11-C11-C10</f>
        <v>10</v>
      </c>
      <c r="F11" s="131"/>
      <c r="G11" s="131"/>
      <c r="H11" s="132" t="n">
        <v>2</v>
      </c>
      <c r="I11" s="132" t="n">
        <v>109.88</v>
      </c>
      <c r="J11" s="132" t="n">
        <f aca="false">H11*I11</f>
        <v>219.76</v>
      </c>
      <c r="K11" s="132"/>
      <c r="L11" s="133"/>
      <c r="M11" s="133"/>
      <c r="N11" s="134"/>
      <c r="O11" s="134"/>
      <c r="P11" s="134"/>
      <c r="Q11" s="134"/>
      <c r="R11" s="134"/>
      <c r="S11" s="134"/>
      <c r="T11" s="134"/>
      <c r="U11" s="135"/>
      <c r="V11" s="32"/>
      <c r="W11" s="32"/>
      <c r="X11" s="32"/>
      <c r="Y11" s="32"/>
    </row>
    <row r="12" customFormat="false" ht="24.95" hidden="false" customHeight="true" outlineLevel="0" collapsed="false">
      <c r="A12" s="131"/>
      <c r="B12" s="132"/>
      <c r="C12" s="132"/>
      <c r="D12" s="132"/>
      <c r="E12" s="132"/>
      <c r="F12" s="131"/>
      <c r="G12" s="131"/>
      <c r="H12" s="132"/>
      <c r="I12" s="132"/>
      <c r="J12" s="132"/>
      <c r="K12" s="132"/>
      <c r="L12" s="133"/>
      <c r="M12" s="133"/>
      <c r="N12" s="134"/>
      <c r="O12" s="134"/>
      <c r="P12" s="134"/>
      <c r="Q12" s="134"/>
      <c r="R12" s="134"/>
      <c r="S12" s="134"/>
      <c r="T12" s="134"/>
      <c r="U12" s="135"/>
      <c r="V12" s="32"/>
      <c r="W12" s="32"/>
      <c r="X12" s="32"/>
      <c r="Y12" s="32"/>
    </row>
    <row r="13" customFormat="false" ht="24.95" hidden="false" customHeight="true" outlineLevel="0" collapsed="false">
      <c r="A13" s="131" t="s">
        <v>3049</v>
      </c>
      <c r="B13" s="132" t="n">
        <v>2</v>
      </c>
      <c r="C13" s="132" t="n">
        <f aca="false">D10</f>
        <v>80</v>
      </c>
      <c r="D13" s="132" t="n">
        <f aca="false">B13*C13</f>
        <v>160</v>
      </c>
      <c r="E13" s="132" t="n">
        <f aca="false">D13-C14-C13+E10</f>
        <v>-489</v>
      </c>
      <c r="F13" s="131"/>
      <c r="G13" s="131" t="s">
        <v>3049</v>
      </c>
      <c r="H13" s="132" t="n">
        <v>2</v>
      </c>
      <c r="I13" s="132" t="n">
        <f aca="false">J10</f>
        <v>205.434</v>
      </c>
      <c r="J13" s="132" t="n">
        <f aca="false">H13*I13</f>
        <v>410.868</v>
      </c>
      <c r="K13" s="132" t="n">
        <f aca="false">J13-I14-I13</f>
        <v>-79.566</v>
      </c>
      <c r="L13" s="133"/>
      <c r="M13" s="133"/>
      <c r="N13" s="134"/>
      <c r="O13" s="134"/>
      <c r="P13" s="134"/>
      <c r="Q13" s="134"/>
      <c r="R13" s="134"/>
      <c r="S13" s="134"/>
      <c r="T13" s="134"/>
      <c r="U13" s="135"/>
      <c r="V13" s="32"/>
      <c r="W13" s="32"/>
      <c r="X13" s="32"/>
      <c r="Y13" s="32"/>
    </row>
    <row r="14" customFormat="false" ht="24.95" hidden="false" customHeight="true" outlineLevel="0" collapsed="false">
      <c r="A14" s="131"/>
      <c r="B14" s="132" t="n">
        <v>1.9</v>
      </c>
      <c r="C14" s="132" t="n">
        <v>550</v>
      </c>
      <c r="D14" s="132" t="n">
        <f aca="false">B14*C14</f>
        <v>1045</v>
      </c>
      <c r="E14" s="132" t="n">
        <f aca="false">D14-C14-C13</f>
        <v>415</v>
      </c>
      <c r="F14" s="131"/>
      <c r="G14" s="131"/>
      <c r="H14" s="132" t="n">
        <v>1.9</v>
      </c>
      <c r="I14" s="132" t="n">
        <v>285</v>
      </c>
      <c r="J14" s="132" t="n">
        <f aca="false">H14*I14</f>
        <v>541.5</v>
      </c>
      <c r="K14" s="132" t="n">
        <f aca="false">J14-I14-I13</f>
        <v>51.066</v>
      </c>
      <c r="L14" s="133"/>
      <c r="M14" s="133"/>
      <c r="N14" s="134"/>
      <c r="O14" s="134"/>
      <c r="P14" s="134"/>
      <c r="Q14" s="134"/>
      <c r="R14" s="134"/>
      <c r="S14" s="134"/>
      <c r="T14" s="134"/>
      <c r="U14" s="135"/>
      <c r="V14" s="32"/>
      <c r="W14" s="32"/>
      <c r="X14" s="32"/>
      <c r="Y14" s="32"/>
    </row>
    <row r="15" customFormat="false" ht="24.95" hidden="false" customHeight="true" outlineLevel="0" collapsed="false">
      <c r="A15" s="131"/>
      <c r="B15" s="132"/>
      <c r="C15" s="132"/>
      <c r="D15" s="132"/>
      <c r="E15" s="132"/>
      <c r="F15" s="131"/>
      <c r="G15" s="131"/>
      <c r="H15" s="132"/>
      <c r="I15" s="132"/>
      <c r="J15" s="132"/>
      <c r="K15" s="132"/>
      <c r="L15" s="133"/>
      <c r="M15" s="133"/>
      <c r="N15" s="134"/>
      <c r="O15" s="134"/>
      <c r="P15" s="134"/>
      <c r="Q15" s="134"/>
      <c r="R15" s="134"/>
      <c r="S15" s="134"/>
      <c r="T15" s="134"/>
      <c r="U15" s="135"/>
      <c r="V15" s="32"/>
      <c r="W15" s="32"/>
      <c r="X15" s="32"/>
      <c r="Y15" s="32"/>
    </row>
    <row r="16" customFormat="false" ht="24.95" hidden="false" customHeight="true" outlineLevel="0" collapsed="false">
      <c r="A16" s="131" t="s">
        <v>3050</v>
      </c>
      <c r="B16" s="132" t="n">
        <v>2</v>
      </c>
      <c r="C16" s="132" t="n">
        <f aca="false">D13</f>
        <v>160</v>
      </c>
      <c r="D16" s="132" t="n">
        <f aca="false">B16*C16</f>
        <v>320</v>
      </c>
      <c r="E16" s="132" t="n">
        <f aca="false">D16-C16-C17+E13</f>
        <v>-1109</v>
      </c>
      <c r="F16" s="131"/>
      <c r="G16" s="131" t="s">
        <v>3050</v>
      </c>
      <c r="H16" s="132" t="n">
        <v>2</v>
      </c>
      <c r="I16" s="132" t="n">
        <f aca="false">J13</f>
        <v>410.868</v>
      </c>
      <c r="J16" s="132" t="n">
        <f aca="false">H16*I16</f>
        <v>821.736</v>
      </c>
      <c r="K16" s="132" t="n">
        <f aca="false">J16-I16-I17</f>
        <v>-189.132</v>
      </c>
      <c r="L16" s="133"/>
      <c r="M16" s="133"/>
      <c r="N16" s="134"/>
      <c r="O16" s="134"/>
      <c r="P16" s="134"/>
      <c r="Q16" s="134"/>
      <c r="R16" s="134"/>
      <c r="S16" s="134"/>
      <c r="T16" s="134"/>
      <c r="U16" s="135"/>
      <c r="V16" s="32"/>
      <c r="W16" s="32"/>
      <c r="X16" s="32"/>
      <c r="Y16" s="32"/>
    </row>
    <row r="17" customFormat="false" ht="24.95" hidden="false" customHeight="true" outlineLevel="0" collapsed="false">
      <c r="A17" s="133"/>
      <c r="B17" s="132" t="n">
        <v>1.9</v>
      </c>
      <c r="C17" s="132" t="n">
        <v>780</v>
      </c>
      <c r="D17" s="132" t="n">
        <f aca="false">B17*C17</f>
        <v>1482</v>
      </c>
      <c r="E17" s="132" t="n">
        <f aca="false">D17-C17-C16</f>
        <v>542</v>
      </c>
      <c r="F17" s="133"/>
      <c r="G17" s="133"/>
      <c r="H17" s="132" t="n">
        <v>1.9</v>
      </c>
      <c r="I17" s="132" t="n">
        <v>600</v>
      </c>
      <c r="J17" s="132" t="n">
        <f aca="false">H17*I17</f>
        <v>1140</v>
      </c>
      <c r="K17" s="132" t="n">
        <f aca="false">J17-I17-I16</f>
        <v>129.132</v>
      </c>
      <c r="L17" s="133"/>
      <c r="M17" s="133"/>
      <c r="N17" s="134"/>
      <c r="O17" s="134"/>
      <c r="P17" s="134"/>
      <c r="Q17" s="134"/>
      <c r="R17" s="134"/>
      <c r="S17" s="134"/>
      <c r="T17" s="134"/>
      <c r="U17" s="135"/>
      <c r="V17" s="32"/>
      <c r="W17" s="32"/>
      <c r="X17" s="32"/>
      <c r="Y17" s="32"/>
    </row>
    <row r="18" customFormat="false" ht="24.95" hidden="false" customHeight="true" outlineLevel="0" collapsed="false">
      <c r="A18" s="133"/>
      <c r="B18" s="132"/>
      <c r="C18" s="132"/>
      <c r="D18" s="132"/>
      <c r="E18" s="132"/>
      <c r="F18" s="133"/>
      <c r="G18" s="133"/>
      <c r="H18" s="132"/>
      <c r="I18" s="132"/>
      <c r="J18" s="132"/>
      <c r="K18" s="132"/>
      <c r="L18" s="133"/>
      <c r="M18" s="133"/>
      <c r="N18" s="134"/>
      <c r="O18" s="134"/>
      <c r="P18" s="134"/>
      <c r="Q18" s="134"/>
      <c r="R18" s="134"/>
      <c r="S18" s="134"/>
      <c r="T18" s="134"/>
      <c r="U18" s="135"/>
      <c r="V18" s="32"/>
      <c r="W18" s="32"/>
      <c r="X18" s="32"/>
      <c r="Y18" s="32"/>
    </row>
    <row r="19" customFormat="false" ht="24.95" hidden="false" customHeight="true" outlineLevel="0" collapsed="false">
      <c r="A19" s="133" t="s">
        <v>3051</v>
      </c>
      <c r="B19" s="132" t="n">
        <v>2</v>
      </c>
      <c r="C19" s="132" t="n">
        <f aca="false">D16</f>
        <v>320</v>
      </c>
      <c r="D19" s="132" t="n">
        <f aca="false">B19*C19</f>
        <v>640</v>
      </c>
      <c r="E19" s="132" t="n">
        <f aca="false">D19-C19-C20+E16</f>
        <v>-2039</v>
      </c>
      <c r="F19" s="133"/>
      <c r="G19" s="133" t="s">
        <v>3051</v>
      </c>
      <c r="H19" s="132" t="n">
        <v>2</v>
      </c>
      <c r="I19" s="132" t="n">
        <f aca="false">J16</f>
        <v>821.736</v>
      </c>
      <c r="J19" s="132" t="n">
        <f aca="false">H19*I19</f>
        <v>1643.472</v>
      </c>
      <c r="K19" s="132" t="n">
        <f aca="false">J19-I19-I20</f>
        <v>-445.264</v>
      </c>
      <c r="L19" s="133" t="n">
        <f aca="false">SUM(K16,K13,K19)</f>
        <v>-713.962</v>
      </c>
      <c r="M19" s="133"/>
      <c r="N19" s="134"/>
      <c r="O19" s="134"/>
      <c r="P19" s="134"/>
      <c r="Q19" s="134"/>
      <c r="R19" s="134"/>
      <c r="S19" s="134"/>
      <c r="T19" s="134"/>
      <c r="U19" s="135"/>
      <c r="V19" s="32"/>
      <c r="W19" s="32"/>
      <c r="X19" s="32"/>
      <c r="Y19" s="32"/>
    </row>
    <row r="20" customFormat="false" ht="24.95" hidden="false" customHeight="true" outlineLevel="0" collapsed="false">
      <c r="A20" s="133"/>
      <c r="B20" s="132" t="n">
        <v>1.9</v>
      </c>
      <c r="C20" s="132" t="n">
        <v>1250</v>
      </c>
      <c r="D20" s="132" t="n">
        <f aca="false">B20*C20</f>
        <v>2375</v>
      </c>
      <c r="E20" s="132" t="n">
        <f aca="false">D20-C20-C19</f>
        <v>805</v>
      </c>
      <c r="F20" s="133"/>
      <c r="G20" s="133"/>
      <c r="H20" s="132" t="n">
        <v>1.9</v>
      </c>
      <c r="I20" s="132" t="n">
        <v>1267</v>
      </c>
      <c r="J20" s="132" t="n">
        <f aca="false">H20*I20</f>
        <v>2407.3</v>
      </c>
      <c r="K20" s="132" t="n">
        <f aca="false">J20-I20-I19</f>
        <v>318.564</v>
      </c>
      <c r="L20" s="133"/>
      <c r="M20" s="133"/>
      <c r="N20" s="134"/>
      <c r="O20" s="134"/>
      <c r="P20" s="134"/>
      <c r="Q20" s="134"/>
      <c r="R20" s="134"/>
      <c r="S20" s="134"/>
      <c r="T20" s="134"/>
      <c r="U20" s="135"/>
      <c r="V20" s="32"/>
      <c r="W20" s="32"/>
      <c r="X20" s="32"/>
      <c r="Y20" s="32"/>
    </row>
    <row r="21" customFormat="false" ht="24.95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5"/>
      <c r="V21" s="32"/>
      <c r="W21" s="32"/>
      <c r="X21" s="32"/>
      <c r="Y21" s="32"/>
    </row>
    <row r="22" customFormat="false" ht="24.95" hidden="false" customHeight="true" outlineLevel="0" collapsed="false">
      <c r="A22" s="131" t="s">
        <v>3052</v>
      </c>
      <c r="B22" s="131"/>
      <c r="C22" s="131"/>
      <c r="D22" s="131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4"/>
      <c r="P22" s="134"/>
      <c r="Q22" s="134"/>
      <c r="R22" s="134"/>
      <c r="S22" s="134"/>
      <c r="T22" s="134"/>
      <c r="U22" s="135"/>
      <c r="V22" s="32"/>
      <c r="W22" s="32"/>
      <c r="X22" s="32"/>
      <c r="Y22" s="32"/>
    </row>
    <row r="23" customFormat="false" ht="24.95" hidden="false" customHeight="true" outlineLevel="0" collapsed="false">
      <c r="A23" s="131" t="n">
        <v>2.01</v>
      </c>
      <c r="B23" s="131" t="n">
        <v>5</v>
      </c>
      <c r="C23" s="131" t="n">
        <f aca="false">A23*B23-B24-B23-B25</f>
        <v>-4.95</v>
      </c>
      <c r="D23" s="131" t="s">
        <v>3053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4"/>
      <c r="P23" s="134"/>
      <c r="Q23" s="134"/>
      <c r="R23" s="134"/>
      <c r="S23" s="134"/>
      <c r="T23" s="134"/>
      <c r="U23" s="135"/>
      <c r="V23" s="32"/>
      <c r="W23" s="32"/>
      <c r="X23" s="32"/>
      <c r="Y23" s="32"/>
    </row>
    <row r="24" customFormat="false" ht="24.95" hidden="false" customHeight="true" outlineLevel="0" collapsed="false">
      <c r="A24" s="131" t="n">
        <v>1.75</v>
      </c>
      <c r="B24" s="131" t="n">
        <v>10</v>
      </c>
      <c r="C24" s="131" t="n">
        <f aca="false">A24*B24-B24-B23-B25</f>
        <v>2.5</v>
      </c>
      <c r="D24" s="131" t="n">
        <f aca="false">100*(1-(1/A23+1/A24))</f>
        <v>-6.894100923952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4"/>
      <c r="P24" s="134"/>
      <c r="Q24" s="134"/>
      <c r="R24" s="134"/>
      <c r="S24" s="134"/>
      <c r="T24" s="134"/>
      <c r="U24" s="135"/>
      <c r="V24" s="32"/>
      <c r="W24" s="32"/>
      <c r="X24" s="32"/>
      <c r="Y24" s="32"/>
    </row>
    <row r="25" customFormat="false" ht="24.95" hidden="false" customHeight="true" outlineLevel="0" collapsed="false">
      <c r="A25" s="131"/>
      <c r="B25" s="131"/>
      <c r="C25" s="131"/>
      <c r="D25" s="131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32"/>
      <c r="W25" s="32"/>
      <c r="X25" s="32"/>
      <c r="Y25" s="32"/>
    </row>
    <row r="26" customFormat="false" ht="24.95" hidden="false" customHeight="true" outlineLevel="0" collapsed="false">
      <c r="A26" s="131" t="s">
        <v>3054</v>
      </c>
      <c r="B26" s="135" t="s">
        <v>3055</v>
      </c>
      <c r="C26" s="135" t="s">
        <v>3056</v>
      </c>
      <c r="D26" s="136" t="s">
        <v>3053</v>
      </c>
      <c r="E26" s="134"/>
      <c r="F26" s="131" t="s">
        <v>3054</v>
      </c>
      <c r="G26" s="135" t="s">
        <v>3055</v>
      </c>
      <c r="H26" s="135" t="s">
        <v>3056</v>
      </c>
      <c r="I26" s="136" t="s">
        <v>3053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5"/>
      <c r="V26" s="32"/>
      <c r="W26" s="32"/>
      <c r="X26" s="32"/>
      <c r="Y26" s="32"/>
    </row>
    <row r="27" customFormat="false" ht="24.95" hidden="false" customHeight="true" outlineLevel="0" collapsed="false">
      <c r="A27" s="131" t="n">
        <v>3.15</v>
      </c>
      <c r="B27" s="131" t="n">
        <v>10</v>
      </c>
      <c r="C27" s="131" t="n">
        <f aca="false">A27*B27-B28-B27-B29</f>
        <v>-15.5</v>
      </c>
      <c r="D27" s="131" t="n">
        <f aca="false">(100*(1-(1/A27+1/A28+1/A29)))</f>
        <v>-5.49371263656977</v>
      </c>
      <c r="E27" s="134"/>
      <c r="F27" s="131" t="n">
        <v>3.6</v>
      </c>
      <c r="G27" s="131" t="n">
        <v>10</v>
      </c>
      <c r="H27" s="131" t="n">
        <f aca="false">F27*G27-G28-G27-G29</f>
        <v>-9.5</v>
      </c>
      <c r="I27" s="131" t="n">
        <f aca="false">(100*(1-(1/F27+1/F28+1/F29)))</f>
        <v>-2.506038647343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5"/>
      <c r="V27" s="32"/>
      <c r="W27" s="32"/>
      <c r="X27" s="32"/>
      <c r="Y27" s="32"/>
    </row>
    <row r="28" customFormat="false" ht="24.95" hidden="false" customHeight="true" outlineLevel="0" collapsed="false">
      <c r="A28" s="131" t="n">
        <v>1.96</v>
      </c>
      <c r="B28" s="131" t="n">
        <v>27</v>
      </c>
      <c r="C28" s="131" t="n">
        <f aca="false">A28*B28-B28-B27-B29</f>
        <v>5.92</v>
      </c>
      <c r="D28" s="131"/>
      <c r="E28" s="134"/>
      <c r="F28" s="131" t="n">
        <v>3.2</v>
      </c>
      <c r="G28" s="131" t="n">
        <v>14.5</v>
      </c>
      <c r="H28" s="131" t="n">
        <f aca="false">F28*G28-G28-G27-G29</f>
        <v>0.899999999999999</v>
      </c>
      <c r="I28" s="131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5"/>
      <c r="V28" s="32"/>
      <c r="W28" s="32"/>
      <c r="X28" s="32"/>
      <c r="Y28" s="32"/>
    </row>
    <row r="29" customFormat="false" ht="24.95" hidden="false" customHeight="true" outlineLevel="0" collapsed="false">
      <c r="A29" s="131" t="n">
        <v>4.4</v>
      </c>
      <c r="B29" s="131" t="n">
        <v>10</v>
      </c>
      <c r="C29" s="131" t="n">
        <f aca="false">B29*A29-B29-B28-B27</f>
        <v>-3</v>
      </c>
      <c r="D29" s="131"/>
      <c r="E29" s="134"/>
      <c r="F29" s="131" t="n">
        <v>2.3</v>
      </c>
      <c r="G29" s="131" t="n">
        <v>21</v>
      </c>
      <c r="H29" s="131" t="n">
        <f aca="false">G29*F29-G29-G28-G27</f>
        <v>2.8</v>
      </c>
      <c r="I29" s="131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859375" defaultRowHeight="15.4" zeroHeight="false" outlineLevelRow="0" outlineLevelCol="0"/>
  <cols>
    <col collapsed="false" customWidth="true" hidden="false" outlineLevel="0" max="1" min="1" style="0" width="15.7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7"/>
  </cols>
  <sheetData>
    <row r="1" customFormat="false" ht="20.1" hidden="false" customHeight="true" outlineLevel="0" collapsed="false">
      <c r="A1" s="137" t="n">
        <v>6.12</v>
      </c>
      <c r="B1" s="138" t="s">
        <v>28</v>
      </c>
      <c r="C1" s="138" t="s">
        <v>3057</v>
      </c>
      <c r="D1" s="138" t="s">
        <v>170</v>
      </c>
      <c r="E1" s="138"/>
      <c r="F1" s="138" t="s">
        <v>2751</v>
      </c>
      <c r="G1" s="137"/>
      <c r="H1" s="138" t="s">
        <v>87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20.1" hidden="false" customHeight="true" outlineLevel="0" collapsed="false">
      <c r="A2" s="137"/>
      <c r="B2" s="139" t="n">
        <v>0.631944444444444</v>
      </c>
      <c r="C2" s="138"/>
      <c r="D2" s="138"/>
      <c r="E2" s="139"/>
      <c r="F2" s="139" t="n">
        <v>0.631944444444444</v>
      </c>
      <c r="G2" s="137"/>
      <c r="H2" s="139" t="n">
        <v>0.631944444444444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20.1" hidden="false" customHeight="true" outlineLevel="0" collapsed="false">
      <c r="A3" s="137"/>
      <c r="B3" s="139" t="s">
        <v>3058</v>
      </c>
      <c r="C3" s="139" t="s">
        <v>3059</v>
      </c>
      <c r="D3" s="139" t="n">
        <v>0.833333333333333</v>
      </c>
      <c r="E3" s="139"/>
      <c r="F3" s="138"/>
      <c r="G3" s="137"/>
      <c r="H3" s="139" t="n">
        <v>0.732638888888889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20.1" hidden="false" customHeight="true" outlineLevel="0" collapsed="false">
      <c r="A4" s="137"/>
      <c r="B4" s="139" t="n">
        <v>0.958333333333333</v>
      </c>
      <c r="C4" s="139"/>
      <c r="D4" s="139" t="n">
        <v>0.958333333333333</v>
      </c>
      <c r="E4" s="139"/>
      <c r="F4" s="139" t="n">
        <v>0.958333333333333</v>
      </c>
      <c r="G4" s="137"/>
      <c r="H4" s="139" t="n">
        <v>0.958333333333333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20.1" hidden="false" customHeight="true" outlineLevel="0" collapsed="false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20.1" hidden="false" customHeight="true" outlineLevel="0" collapsed="false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20.1" hidden="false" customHeight="true" outlineLevel="0" collapsed="false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20.1" hidden="false" customHeight="true" outlineLevel="0" collapsed="false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20.1" hidden="false" customHeight="true" outlineLevel="0" collapsed="false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20.1" hidden="false" customHeight="true" outlineLevel="0" collapsed="false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20.1" hidden="false" customHeight="true" outlineLevel="0" collapsed="false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20.1" hidden="false" customHeight="tru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20.1" hidden="false" customHeight="true" outlineLevel="0" collapsed="false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20.1" hidden="false" customHeight="true" outlineLevel="0" collapsed="false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20.1" hidden="false" customHeight="true" outlineLevel="0" collapsed="false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20.1" hidden="false" customHeight="true" outlineLevel="0" collapsed="false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20.1" hidden="false" customHeight="true" outlineLevel="0" collapsed="false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20.1" hidden="false" customHeight="true" outlineLevel="0" collapsed="false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20.1" hidden="false" customHeight="true" outlineLevel="0" collapsed="false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20.1" hidden="false" customHeight="true" outlineLevel="0" collapsed="false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20.1" hidden="false" customHeight="true" outlineLevel="0" collapsed="false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20.1" hidden="false" customHeight="true" outlineLevel="0" collapsed="false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20.1" hidden="false" customHeight="true" outlineLevel="0" collapsed="false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20.1" hidden="false" customHeight="true" outlineLevel="0" collapsed="false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20.1" hidden="false" customHeight="true" outlineLevel="0" collapsed="false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20.1" hidden="false" customHeight="true" outlineLevel="0" collapsed="false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20.1" hidden="false" customHeight="true" outlineLevel="0" collapsed="false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20.1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20.1" hidden="false" customHeight="true" outlineLevel="0" collapsed="false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20.1" hidden="false" customHeight="true" outlineLevel="0" collapsed="false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20.1" hidden="false" customHeight="true" outlineLevel="0" collapsed="false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20.1" hidden="false" customHeight="true" outlineLevel="0" collapsed="false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20.1" hidden="false" customHeight="true" outlineLevel="0" collapsed="false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20.1" hidden="false" customHeight="true" outlineLevel="0" collapsed="false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20.1" hidden="false" customHeight="true" outlineLevel="0" collapsed="false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20.1" hidden="false" customHeight="true" outlineLevel="0" collapsed="false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20.1" hidden="false" customHeight="true" outlineLevel="0" collapsed="false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20.1" hidden="false" customHeight="true" outlineLevel="0" collapsed="false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20.1" hidden="false" customHeight="true" outlineLevel="0" collapsed="false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20.1" hidden="false" customHeight="true" outlineLevel="0" collapsed="false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20.1" hidden="false" customHeight="true" outlineLevel="0" collapsed="false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20.1" hidden="false" customHeight="true" outlineLevel="0" collapsed="false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20.1" hidden="false" customHeight="true" outlineLevel="0" collapsed="false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20.1" hidden="false" customHeight="true" outlineLevel="0" collapsed="false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20.1" hidden="false" customHeight="true" outlineLevel="0" collapsed="false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20.1" hidden="false" customHeight="true" outlineLevel="0" collapsed="false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20.1" hidden="false" customHeight="true" outlineLevel="0" collapsed="false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20.1" hidden="false" customHeight="true" outlineLevel="0" collapsed="false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20.1" hidden="false" customHeight="true" outlineLevel="0" collapsed="false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2019-12-23T10:19:56Z</dcterms:modified>
  <cp:revision>46</cp:revision>
  <dc:subject/>
  <dc:title/>
</cp:coreProperties>
</file>