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4"/>
  </bookViews>
  <sheets>
    <sheet name="Explore Weather Trend" sheetId="1" r:id="rId1"/>
    <sheet name="7MA" sheetId="2" r:id="rId2"/>
    <sheet name="10MA" sheetId="3" r:id="rId3"/>
    <sheet name="20MA" sheetId="4" r:id="rId4"/>
    <sheet name="CHARTS" sheetId="5" r:id="rId5"/>
  </sheets>
  <externalReferences>
    <externalReference r:id="rId6"/>
  </externalReferences>
  <calcPr calcId="124519"/>
</workbook>
</file>

<file path=xl/calcChain.xml><?xml version="1.0" encoding="utf-8"?>
<calcChain xmlns="http://schemas.openxmlformats.org/spreadsheetml/2006/main">
  <c r="D142" i="1"/>
  <c r="C141" l="1"/>
  <c r="D141" s="1"/>
  <c r="C140"/>
  <c r="D140" s="1"/>
  <c r="C139"/>
  <c r="D139" s="1"/>
  <c r="C138"/>
  <c r="D138" s="1"/>
  <c r="C137"/>
  <c r="D137" s="1"/>
  <c r="C136"/>
  <c r="C135"/>
  <c r="C134"/>
  <c r="C133"/>
  <c r="C142" i="3" s="1"/>
  <c r="C132" i="1"/>
  <c r="C131"/>
  <c r="C130"/>
  <c r="C129"/>
  <c r="C138" i="3" s="1"/>
  <c r="C128" i="1"/>
  <c r="C127"/>
  <c r="C126"/>
  <c r="C125"/>
  <c r="C134" i="3" s="1"/>
  <c r="C124" i="1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24" i="4" s="1"/>
  <c r="C104" i="1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80" i="4" s="1"/>
  <c r="C60" i="1"/>
  <c r="C59"/>
  <c r="C58"/>
  <c r="C57"/>
  <c r="C76" i="4" s="1"/>
  <c r="C56" i="1"/>
  <c r="C55"/>
  <c r="C54"/>
  <c r="C53"/>
  <c r="C72" i="4" s="1"/>
  <c r="C52" i="1"/>
  <c r="C51"/>
  <c r="C50"/>
  <c r="C49"/>
  <c r="C68" i="4" s="1"/>
  <c r="C48" i="1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36" i="4" s="1"/>
  <c r="C16" i="1"/>
  <c r="C15"/>
  <c r="C14"/>
  <c r="C13"/>
  <c r="C32" i="4" s="1"/>
  <c r="C12" i="1"/>
  <c r="C11"/>
  <c r="C10"/>
  <c r="C9"/>
  <c r="C8"/>
  <c r="C7"/>
  <c r="C6"/>
  <c r="C5"/>
  <c r="C4"/>
  <c r="C3"/>
  <c r="C2"/>
  <c r="C14" i="3" l="1"/>
  <c r="C24" i="4"/>
  <c r="C34" i="3"/>
  <c r="C44" i="4"/>
  <c r="C42" i="3"/>
  <c r="C52" i="4"/>
  <c r="C50" i="3"/>
  <c r="C60" i="4"/>
  <c r="C74" i="3"/>
  <c r="C84" i="4"/>
  <c r="C78" i="3"/>
  <c r="C88" i="4"/>
  <c r="C94" i="3"/>
  <c r="C104" i="4"/>
  <c r="C102" i="3"/>
  <c r="C112" i="4"/>
  <c r="C110" i="3"/>
  <c r="C120" i="4"/>
  <c r="C118" i="3"/>
  <c r="C128" i="4"/>
  <c r="C130" i="3"/>
  <c r="C140" i="4"/>
  <c r="C92"/>
  <c r="C96"/>
  <c r="C23"/>
  <c r="C31"/>
  <c r="C39"/>
  <c r="C47"/>
  <c r="C59"/>
  <c r="C67"/>
  <c r="C75"/>
  <c r="C83"/>
  <c r="C91"/>
  <c r="C103"/>
  <c r="C111"/>
  <c r="C119"/>
  <c r="C127"/>
  <c r="C135"/>
  <c r="C22"/>
  <c r="C26"/>
  <c r="C30"/>
  <c r="C34"/>
  <c r="C38"/>
  <c r="C42"/>
  <c r="C46"/>
  <c r="C50"/>
  <c r="C54"/>
  <c r="C58"/>
  <c r="C62"/>
  <c r="C66"/>
  <c r="C70"/>
  <c r="C74"/>
  <c r="C78"/>
  <c r="C82"/>
  <c r="C86"/>
  <c r="C90"/>
  <c r="C94"/>
  <c r="C98"/>
  <c r="C102"/>
  <c r="C106"/>
  <c r="C110"/>
  <c r="C114"/>
  <c r="C118"/>
  <c r="C122"/>
  <c r="C126"/>
  <c r="C130"/>
  <c r="C134"/>
  <c r="C138"/>
  <c r="C142"/>
  <c r="C18" i="3"/>
  <c r="C28" i="4"/>
  <c r="C30" i="3"/>
  <c r="C40" i="4"/>
  <c r="C38" i="3"/>
  <c r="C48" i="4"/>
  <c r="C46" i="3"/>
  <c r="C56" i="4"/>
  <c r="C54" i="3"/>
  <c r="C64" i="4"/>
  <c r="C90" i="3"/>
  <c r="C100" i="4"/>
  <c r="C98" i="3"/>
  <c r="C108" i="4"/>
  <c r="C106" i="3"/>
  <c r="C116" i="4"/>
  <c r="C122" i="3"/>
  <c r="C132" i="4"/>
  <c r="C126" i="3"/>
  <c r="C136" i="4"/>
  <c r="C27"/>
  <c r="C35"/>
  <c r="C43"/>
  <c r="C51"/>
  <c r="C55"/>
  <c r="C63"/>
  <c r="C71"/>
  <c r="C79"/>
  <c r="C87"/>
  <c r="C95"/>
  <c r="C99"/>
  <c r="C107"/>
  <c r="C115"/>
  <c r="C123"/>
  <c r="C131"/>
  <c r="C139"/>
  <c r="C21"/>
  <c r="C25"/>
  <c r="C29"/>
  <c r="C33"/>
  <c r="C37"/>
  <c r="C41"/>
  <c r="C45"/>
  <c r="C49"/>
  <c r="C53"/>
  <c r="C57"/>
  <c r="C61"/>
  <c r="C65"/>
  <c r="C69"/>
  <c r="C73"/>
  <c r="C77"/>
  <c r="C81"/>
  <c r="C85"/>
  <c r="C89"/>
  <c r="C93"/>
  <c r="C97"/>
  <c r="C101"/>
  <c r="C105"/>
  <c r="C109"/>
  <c r="C113"/>
  <c r="C117"/>
  <c r="C121"/>
  <c r="C125"/>
  <c r="C129"/>
  <c r="C133"/>
  <c r="C137"/>
  <c r="C141"/>
  <c r="C82" i="3"/>
  <c r="C13"/>
  <c r="C21"/>
  <c r="C25"/>
  <c r="C29"/>
  <c r="C33"/>
  <c r="C37"/>
  <c r="C41"/>
  <c r="C45"/>
  <c r="C49"/>
  <c r="C53"/>
  <c r="C57"/>
  <c r="C61"/>
  <c r="C65"/>
  <c r="C69"/>
  <c r="C73"/>
  <c r="C77"/>
  <c r="C81"/>
  <c r="C85"/>
  <c r="C89"/>
  <c r="C93"/>
  <c r="C97"/>
  <c r="C101"/>
  <c r="C105"/>
  <c r="C109"/>
  <c r="C113"/>
  <c r="C117"/>
  <c r="C121"/>
  <c r="C125"/>
  <c r="C129"/>
  <c r="C133"/>
  <c r="C137"/>
  <c r="C141"/>
  <c r="C22"/>
  <c r="C26"/>
  <c r="C58"/>
  <c r="C62"/>
  <c r="C70"/>
  <c r="C17"/>
  <c r="C12"/>
  <c r="C16"/>
  <c r="C20"/>
  <c r="C24"/>
  <c r="C28"/>
  <c r="C32"/>
  <c r="C36"/>
  <c r="C40"/>
  <c r="C44"/>
  <c r="C48"/>
  <c r="C52"/>
  <c r="C56"/>
  <c r="C60"/>
  <c r="C64"/>
  <c r="C68"/>
  <c r="C72"/>
  <c r="C76"/>
  <c r="C80"/>
  <c r="C84"/>
  <c r="C88"/>
  <c r="C92"/>
  <c r="C96"/>
  <c r="C100"/>
  <c r="C104"/>
  <c r="C108"/>
  <c r="C112"/>
  <c r="C116"/>
  <c r="C120"/>
  <c r="C124"/>
  <c r="C128"/>
  <c r="C132"/>
  <c r="C136"/>
  <c r="C140"/>
  <c r="C66"/>
  <c r="C86"/>
  <c r="C114"/>
  <c r="C11"/>
  <c r="C15"/>
  <c r="C19"/>
  <c r="C23"/>
  <c r="C27"/>
  <c r="C31"/>
  <c r="C35"/>
  <c r="C39"/>
  <c r="C43"/>
  <c r="C47"/>
  <c r="C51"/>
  <c r="C55"/>
  <c r="C59"/>
  <c r="C63"/>
  <c r="C67"/>
  <c r="C71"/>
  <c r="C75"/>
  <c r="C79"/>
  <c r="C83"/>
  <c r="C87"/>
  <c r="C91"/>
  <c r="C95"/>
  <c r="C99"/>
  <c r="C103"/>
  <c r="C107"/>
  <c r="C111"/>
  <c r="C115"/>
  <c r="C119"/>
  <c r="C123"/>
  <c r="C127"/>
  <c r="C131"/>
  <c r="C135"/>
  <c r="C139"/>
  <c r="D6" i="1"/>
  <c r="C12" i="2"/>
  <c r="D18" i="1"/>
  <c r="C24" i="2"/>
  <c r="D30" i="1"/>
  <c r="C36" i="2"/>
  <c r="D42" i="1"/>
  <c r="C48" i="2"/>
  <c r="D54" i="1"/>
  <c r="C60" i="2"/>
  <c r="D66" i="1"/>
  <c r="C72" i="2"/>
  <c r="D74" i="1"/>
  <c r="C80" i="2"/>
  <c r="D86" i="1"/>
  <c r="C92" i="2"/>
  <c r="D98" i="1"/>
  <c r="C104" i="2"/>
  <c r="D110" i="1"/>
  <c r="C116" i="2"/>
  <c r="D122" i="1"/>
  <c r="C128" i="2"/>
  <c r="D134" i="1"/>
  <c r="C140" i="2"/>
  <c r="D13" i="1"/>
  <c r="C19" i="2"/>
  <c r="D17" i="1"/>
  <c r="C23" i="2"/>
  <c r="D21" i="1"/>
  <c r="C27" i="2"/>
  <c r="D25" i="1"/>
  <c r="C31" i="2"/>
  <c r="D29" i="1"/>
  <c r="C35" i="2"/>
  <c r="D33" i="1"/>
  <c r="C39" i="2"/>
  <c r="D37" i="1"/>
  <c r="C43" i="2"/>
  <c r="D41" i="1"/>
  <c r="C47" i="2"/>
  <c r="D45" i="1"/>
  <c r="C51" i="2"/>
  <c r="D49" i="1"/>
  <c r="C55" i="2"/>
  <c r="D53" i="1"/>
  <c r="C59" i="2"/>
  <c r="D57" i="1"/>
  <c r="C63" i="2"/>
  <c r="D61" i="1"/>
  <c r="C67" i="2"/>
  <c r="D65" i="1"/>
  <c r="C71" i="2"/>
  <c r="D69" i="1"/>
  <c r="C75" i="2"/>
  <c r="D73" i="1"/>
  <c r="C79" i="2"/>
  <c r="D77" i="1"/>
  <c r="C83" i="2"/>
  <c r="D81" i="1"/>
  <c r="C87" i="2"/>
  <c r="D85" i="1"/>
  <c r="C91" i="2"/>
  <c r="D89" i="1"/>
  <c r="C95" i="2"/>
  <c r="D93" i="1"/>
  <c r="C99" i="2"/>
  <c r="D97" i="1"/>
  <c r="C103" i="2"/>
  <c r="D101" i="1"/>
  <c r="C107" i="2"/>
  <c r="D105" i="1"/>
  <c r="C111" i="2"/>
  <c r="D109" i="1"/>
  <c r="C115" i="2"/>
  <c r="D113" i="1"/>
  <c r="C119" i="2"/>
  <c r="D117" i="1"/>
  <c r="C123" i="2"/>
  <c r="D121" i="1"/>
  <c r="C127" i="2"/>
  <c r="D125" i="1"/>
  <c r="C131" i="2"/>
  <c r="D129" i="1"/>
  <c r="C135" i="2"/>
  <c r="D133" i="1"/>
  <c r="C139" i="2"/>
  <c r="D2" i="1"/>
  <c r="C8" i="2"/>
  <c r="D14" i="1"/>
  <c r="C20" i="2"/>
  <c r="D22" i="1"/>
  <c r="C28" i="2"/>
  <c r="D34" i="1"/>
  <c r="C40" i="2"/>
  <c r="D46" i="1"/>
  <c r="C52" i="2"/>
  <c r="D58" i="1"/>
  <c r="C64" i="2"/>
  <c r="D70" i="1"/>
  <c r="C76" i="2"/>
  <c r="D82" i="1"/>
  <c r="C88" i="2"/>
  <c r="D94" i="1"/>
  <c r="C100" i="2"/>
  <c r="D106" i="1"/>
  <c r="C112" i="2"/>
  <c r="D114" i="1"/>
  <c r="C120" i="2"/>
  <c r="D126" i="1"/>
  <c r="C132" i="2"/>
  <c r="D5" i="1"/>
  <c r="C11" i="2"/>
  <c r="D4" i="1"/>
  <c r="C10" i="2"/>
  <c r="D12" i="1"/>
  <c r="C18" i="2"/>
  <c r="D16" i="1"/>
  <c r="C22" i="2"/>
  <c r="D24" i="1"/>
  <c r="C30" i="2"/>
  <c r="D32" i="1"/>
  <c r="C38" i="2"/>
  <c r="D36" i="1"/>
  <c r="C42" i="2"/>
  <c r="D40" i="1"/>
  <c r="C46" i="2"/>
  <c r="D44" i="1"/>
  <c r="C50" i="2"/>
  <c r="D48" i="1"/>
  <c r="C54" i="2"/>
  <c r="D52" i="1"/>
  <c r="C58" i="2"/>
  <c r="D56" i="1"/>
  <c r="C62" i="2"/>
  <c r="D60" i="1"/>
  <c r="C66" i="2"/>
  <c r="D64" i="1"/>
  <c r="C70" i="2"/>
  <c r="D68" i="1"/>
  <c r="C74" i="2"/>
  <c r="D72" i="1"/>
  <c r="C78" i="2"/>
  <c r="D76" i="1"/>
  <c r="C82" i="2"/>
  <c r="D80" i="1"/>
  <c r="C86" i="2"/>
  <c r="D84" i="1"/>
  <c r="C90" i="2"/>
  <c r="D88" i="1"/>
  <c r="C94" i="2"/>
  <c r="D92" i="1"/>
  <c r="C98" i="2"/>
  <c r="D96" i="1"/>
  <c r="C102" i="2"/>
  <c r="D100" i="1"/>
  <c r="C106" i="2"/>
  <c r="D104" i="1"/>
  <c r="C110" i="2"/>
  <c r="D108" i="1"/>
  <c r="C114" i="2"/>
  <c r="D112" i="1"/>
  <c r="C118" i="2"/>
  <c r="D116" i="1"/>
  <c r="C122" i="2"/>
  <c r="D120" i="1"/>
  <c r="C126" i="2"/>
  <c r="D124" i="1"/>
  <c r="C130" i="2"/>
  <c r="D128" i="1"/>
  <c r="C134" i="2"/>
  <c r="D132" i="1"/>
  <c r="C138" i="2"/>
  <c r="D136" i="1"/>
  <c r="C142" i="2"/>
  <c r="D10" i="1"/>
  <c r="C16" i="2"/>
  <c r="D26" i="1"/>
  <c r="C32" i="2"/>
  <c r="D38" i="1"/>
  <c r="C44" i="2"/>
  <c r="D50" i="1"/>
  <c r="C56" i="2"/>
  <c r="D62" i="1"/>
  <c r="C68" i="2"/>
  <c r="D78" i="1"/>
  <c r="C84" i="2"/>
  <c r="D90" i="1"/>
  <c r="C96" i="2"/>
  <c r="D102" i="1"/>
  <c r="C108" i="2"/>
  <c r="D118" i="1"/>
  <c r="C124" i="2"/>
  <c r="D130" i="1"/>
  <c r="C136" i="2"/>
  <c r="D9" i="1"/>
  <c r="C15" i="2"/>
  <c r="D8" i="1"/>
  <c r="C14" i="2"/>
  <c r="D20" i="1"/>
  <c r="C26" i="2"/>
  <c r="D28" i="1"/>
  <c r="C34" i="2"/>
  <c r="D3" i="1"/>
  <c r="C9" i="2"/>
  <c r="D7" i="1"/>
  <c r="C13" i="2"/>
  <c r="D11" i="1"/>
  <c r="C17" i="2"/>
  <c r="D15" i="1"/>
  <c r="C21" i="2"/>
  <c r="D19" i="1"/>
  <c r="C25" i="2"/>
  <c r="D23" i="1"/>
  <c r="C29" i="2"/>
  <c r="D27" i="1"/>
  <c r="C33" i="2"/>
  <c r="D31" i="1"/>
  <c r="C37" i="2"/>
  <c r="D35" i="1"/>
  <c r="C41" i="2"/>
  <c r="D39" i="1"/>
  <c r="C45" i="2"/>
  <c r="D43" i="1"/>
  <c r="C49" i="2"/>
  <c r="D47" i="1"/>
  <c r="C53" i="2"/>
  <c r="D51" i="1"/>
  <c r="C57" i="2"/>
  <c r="D55" i="1"/>
  <c r="C61" i="2"/>
  <c r="D59" i="1"/>
  <c r="C65" i="2"/>
  <c r="D63" i="1"/>
  <c r="C69" i="2"/>
  <c r="D67" i="1"/>
  <c r="C73" i="2"/>
  <c r="D71" i="1"/>
  <c r="C77" i="2"/>
  <c r="D75" i="1"/>
  <c r="C81" i="2"/>
  <c r="D79" i="1"/>
  <c r="C85" i="2"/>
  <c r="D83" i="1"/>
  <c r="C89" i="2"/>
  <c r="D87" i="1"/>
  <c r="C93" i="2"/>
  <c r="D91" i="1"/>
  <c r="C97" i="2"/>
  <c r="D95" i="1"/>
  <c r="C101" i="2"/>
  <c r="D99" i="1"/>
  <c r="C105" i="2"/>
  <c r="D103" i="1"/>
  <c r="C109" i="2"/>
  <c r="D107" i="1"/>
  <c r="C113" i="2"/>
  <c r="D111" i="1"/>
  <c r="C117" i="2"/>
  <c r="D115" i="1"/>
  <c r="C121" i="2"/>
  <c r="D119" i="1"/>
  <c r="C125" i="2"/>
  <c r="D123" i="1"/>
  <c r="C129" i="2"/>
  <c r="D127" i="1"/>
  <c r="C133" i="2"/>
  <c r="D131" i="1"/>
  <c r="C137" i="2"/>
  <c r="D135" i="1"/>
  <c r="C141" i="2"/>
</calcChain>
</file>

<file path=xl/sharedStrings.xml><?xml version="1.0" encoding="utf-8"?>
<sst xmlns="http://schemas.openxmlformats.org/spreadsheetml/2006/main" count="14" uniqueCount="10">
  <si>
    <t>year</t>
  </si>
  <si>
    <t>Loc_avg_temp</t>
  </si>
  <si>
    <t>Loc_7_Mov_Avg</t>
  </si>
  <si>
    <t>Loc_20_Mov_Avg</t>
  </si>
  <si>
    <t>Loc_10_Mov_Avg</t>
  </si>
  <si>
    <t>Glo_avg_temp</t>
  </si>
  <si>
    <t>Difference</t>
  </si>
  <si>
    <t>Glo_7_Mov_Avg</t>
  </si>
  <si>
    <t>Glo_10_Mov_Avg</t>
  </si>
  <si>
    <t>Glo_20_Mov_Avg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</si>
</sst>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20-years Moving Average Comparison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Local(20yrs_Moving Avg.)</c:v>
          </c:tx>
          <c:cat>
            <c:numRef>
              <c:f>'20MA'!$A$21:$A$142</c:f>
              <c:numCache>
                <c:formatCode>General</c:formatCode>
                <c:ptCount val="122"/>
                <c:pt idx="0">
                  <c:v>1892</c:v>
                </c:pt>
                <c:pt idx="1">
                  <c:v>1893</c:v>
                </c:pt>
                <c:pt idx="2">
                  <c:v>1894</c:v>
                </c:pt>
                <c:pt idx="3">
                  <c:v>1895</c:v>
                </c:pt>
                <c:pt idx="4">
                  <c:v>1896</c:v>
                </c:pt>
                <c:pt idx="5">
                  <c:v>1897</c:v>
                </c:pt>
                <c:pt idx="6">
                  <c:v>1898</c:v>
                </c:pt>
                <c:pt idx="7">
                  <c:v>1899</c:v>
                </c:pt>
                <c:pt idx="8">
                  <c:v>1900</c:v>
                </c:pt>
                <c:pt idx="9">
                  <c:v>1901</c:v>
                </c:pt>
                <c:pt idx="10">
                  <c:v>1902</c:v>
                </c:pt>
                <c:pt idx="11">
                  <c:v>1903</c:v>
                </c:pt>
                <c:pt idx="12">
                  <c:v>1904</c:v>
                </c:pt>
                <c:pt idx="13">
                  <c:v>1905</c:v>
                </c:pt>
                <c:pt idx="14">
                  <c:v>1906</c:v>
                </c:pt>
                <c:pt idx="15">
                  <c:v>1907</c:v>
                </c:pt>
                <c:pt idx="16">
                  <c:v>1908</c:v>
                </c:pt>
                <c:pt idx="17">
                  <c:v>1909</c:v>
                </c:pt>
                <c:pt idx="18">
                  <c:v>1910</c:v>
                </c:pt>
                <c:pt idx="19">
                  <c:v>1911</c:v>
                </c:pt>
                <c:pt idx="20">
                  <c:v>1912</c:v>
                </c:pt>
                <c:pt idx="21">
                  <c:v>1913</c:v>
                </c:pt>
                <c:pt idx="22">
                  <c:v>1914</c:v>
                </c:pt>
                <c:pt idx="23">
                  <c:v>1915</c:v>
                </c:pt>
                <c:pt idx="24">
                  <c:v>1916</c:v>
                </c:pt>
                <c:pt idx="25">
                  <c:v>1917</c:v>
                </c:pt>
                <c:pt idx="26">
                  <c:v>1918</c:v>
                </c:pt>
                <c:pt idx="27">
                  <c:v>1919</c:v>
                </c:pt>
                <c:pt idx="28">
                  <c:v>1920</c:v>
                </c:pt>
                <c:pt idx="29">
                  <c:v>1921</c:v>
                </c:pt>
                <c:pt idx="30">
                  <c:v>1922</c:v>
                </c:pt>
                <c:pt idx="31">
                  <c:v>1923</c:v>
                </c:pt>
                <c:pt idx="32">
                  <c:v>1924</c:v>
                </c:pt>
                <c:pt idx="33">
                  <c:v>1925</c:v>
                </c:pt>
                <c:pt idx="34">
                  <c:v>1926</c:v>
                </c:pt>
                <c:pt idx="35">
                  <c:v>1927</c:v>
                </c:pt>
                <c:pt idx="36">
                  <c:v>1928</c:v>
                </c:pt>
                <c:pt idx="37">
                  <c:v>1929</c:v>
                </c:pt>
                <c:pt idx="38">
                  <c:v>1930</c:v>
                </c:pt>
                <c:pt idx="39">
                  <c:v>1931</c:v>
                </c:pt>
                <c:pt idx="40">
                  <c:v>1932</c:v>
                </c:pt>
                <c:pt idx="41">
                  <c:v>1933</c:v>
                </c:pt>
                <c:pt idx="42">
                  <c:v>1934</c:v>
                </c:pt>
                <c:pt idx="43">
                  <c:v>1935</c:v>
                </c:pt>
                <c:pt idx="44">
                  <c:v>1936</c:v>
                </c:pt>
                <c:pt idx="45">
                  <c:v>1937</c:v>
                </c:pt>
                <c:pt idx="46">
                  <c:v>1938</c:v>
                </c:pt>
                <c:pt idx="47">
                  <c:v>1939</c:v>
                </c:pt>
                <c:pt idx="48">
                  <c:v>1940</c:v>
                </c:pt>
                <c:pt idx="49">
                  <c:v>1941</c:v>
                </c:pt>
                <c:pt idx="50">
                  <c:v>1942</c:v>
                </c:pt>
                <c:pt idx="51">
                  <c:v>1943</c:v>
                </c:pt>
                <c:pt idx="52">
                  <c:v>1944</c:v>
                </c:pt>
                <c:pt idx="53">
                  <c:v>1945</c:v>
                </c:pt>
                <c:pt idx="54">
                  <c:v>1946</c:v>
                </c:pt>
                <c:pt idx="55">
                  <c:v>1947</c:v>
                </c:pt>
                <c:pt idx="56">
                  <c:v>1948</c:v>
                </c:pt>
                <c:pt idx="57">
                  <c:v>1949</c:v>
                </c:pt>
                <c:pt idx="58">
                  <c:v>1950</c:v>
                </c:pt>
                <c:pt idx="59">
                  <c:v>1951</c:v>
                </c:pt>
                <c:pt idx="60">
                  <c:v>1952</c:v>
                </c:pt>
                <c:pt idx="61">
                  <c:v>1953</c:v>
                </c:pt>
                <c:pt idx="62">
                  <c:v>1954</c:v>
                </c:pt>
                <c:pt idx="63">
                  <c:v>1955</c:v>
                </c:pt>
                <c:pt idx="64">
                  <c:v>1956</c:v>
                </c:pt>
                <c:pt idx="65">
                  <c:v>1957</c:v>
                </c:pt>
                <c:pt idx="66">
                  <c:v>1958</c:v>
                </c:pt>
                <c:pt idx="67">
                  <c:v>1959</c:v>
                </c:pt>
                <c:pt idx="68">
                  <c:v>1960</c:v>
                </c:pt>
                <c:pt idx="69">
                  <c:v>1961</c:v>
                </c:pt>
                <c:pt idx="70">
                  <c:v>1962</c:v>
                </c:pt>
                <c:pt idx="71">
                  <c:v>1963</c:v>
                </c:pt>
                <c:pt idx="72">
                  <c:v>1964</c:v>
                </c:pt>
                <c:pt idx="73">
                  <c:v>1965</c:v>
                </c:pt>
                <c:pt idx="74">
                  <c:v>1966</c:v>
                </c:pt>
                <c:pt idx="75">
                  <c:v>1967</c:v>
                </c:pt>
                <c:pt idx="76">
                  <c:v>1968</c:v>
                </c:pt>
                <c:pt idx="77">
                  <c:v>1969</c:v>
                </c:pt>
                <c:pt idx="78">
                  <c:v>1970</c:v>
                </c:pt>
                <c:pt idx="79">
                  <c:v>1971</c:v>
                </c:pt>
                <c:pt idx="80">
                  <c:v>1972</c:v>
                </c:pt>
                <c:pt idx="81">
                  <c:v>1973</c:v>
                </c:pt>
                <c:pt idx="82">
                  <c:v>1974</c:v>
                </c:pt>
                <c:pt idx="83">
                  <c:v>1975</c:v>
                </c:pt>
                <c:pt idx="84">
                  <c:v>1976</c:v>
                </c:pt>
                <c:pt idx="85">
                  <c:v>1977</c:v>
                </c:pt>
                <c:pt idx="86">
                  <c:v>1978</c:v>
                </c:pt>
                <c:pt idx="87">
                  <c:v>1979</c:v>
                </c:pt>
                <c:pt idx="88">
                  <c:v>1980</c:v>
                </c:pt>
                <c:pt idx="89">
                  <c:v>1981</c:v>
                </c:pt>
                <c:pt idx="90">
                  <c:v>1982</c:v>
                </c:pt>
                <c:pt idx="91">
                  <c:v>1983</c:v>
                </c:pt>
                <c:pt idx="92">
                  <c:v>1984</c:v>
                </c:pt>
                <c:pt idx="93">
                  <c:v>1985</c:v>
                </c:pt>
                <c:pt idx="94">
                  <c:v>1986</c:v>
                </c:pt>
                <c:pt idx="95">
                  <c:v>1987</c:v>
                </c:pt>
                <c:pt idx="96">
                  <c:v>1988</c:v>
                </c:pt>
                <c:pt idx="97">
                  <c:v>1989</c:v>
                </c:pt>
                <c:pt idx="98">
                  <c:v>1990</c:v>
                </c:pt>
                <c:pt idx="99">
                  <c:v>1991</c:v>
                </c:pt>
                <c:pt idx="100">
                  <c:v>1992</c:v>
                </c:pt>
                <c:pt idx="101">
                  <c:v>1993</c:v>
                </c:pt>
                <c:pt idx="102">
                  <c:v>1994</c:v>
                </c:pt>
                <c:pt idx="103">
                  <c:v>1995</c:v>
                </c:pt>
                <c:pt idx="104">
                  <c:v>1996</c:v>
                </c:pt>
                <c:pt idx="105">
                  <c:v>1997</c:v>
                </c:pt>
                <c:pt idx="106">
                  <c:v>1998</c:v>
                </c:pt>
                <c:pt idx="107">
                  <c:v>1999</c:v>
                </c:pt>
                <c:pt idx="108">
                  <c:v>2000</c:v>
                </c:pt>
                <c:pt idx="109">
                  <c:v>2001</c:v>
                </c:pt>
                <c:pt idx="110">
                  <c:v>2002</c:v>
                </c:pt>
                <c:pt idx="111">
                  <c:v>2003</c:v>
                </c:pt>
                <c:pt idx="112">
                  <c:v>2004</c:v>
                </c:pt>
                <c:pt idx="113">
                  <c:v>2005</c:v>
                </c:pt>
                <c:pt idx="114">
                  <c:v>2006</c:v>
                </c:pt>
                <c:pt idx="115">
                  <c:v>2007</c:v>
                </c:pt>
                <c:pt idx="116">
                  <c:v>2008</c:v>
                </c:pt>
                <c:pt idx="117">
                  <c:v>2009</c:v>
                </c:pt>
                <c:pt idx="118">
                  <c:v>2010</c:v>
                </c:pt>
                <c:pt idx="119">
                  <c:v>2011</c:v>
                </c:pt>
                <c:pt idx="120">
                  <c:v>2012</c:v>
                </c:pt>
                <c:pt idx="121">
                  <c:v>2013</c:v>
                </c:pt>
              </c:numCache>
            </c:numRef>
          </c:cat>
          <c:val>
            <c:numRef>
              <c:f>'20MA'!$B$21:$B$142</c:f>
              <c:numCache>
                <c:formatCode>General</c:formatCode>
                <c:ptCount val="122"/>
                <c:pt idx="0">
                  <c:v>25.86</c:v>
                </c:pt>
                <c:pt idx="1">
                  <c:v>25.82</c:v>
                </c:pt>
                <c:pt idx="2">
                  <c:v>25.8</c:v>
                </c:pt>
                <c:pt idx="3">
                  <c:v>25.8</c:v>
                </c:pt>
                <c:pt idx="4">
                  <c:v>25.8</c:v>
                </c:pt>
                <c:pt idx="5">
                  <c:v>25.8</c:v>
                </c:pt>
                <c:pt idx="6">
                  <c:v>25.78</c:v>
                </c:pt>
                <c:pt idx="7">
                  <c:v>25.81</c:v>
                </c:pt>
                <c:pt idx="8">
                  <c:v>25.82</c:v>
                </c:pt>
                <c:pt idx="9">
                  <c:v>25.83</c:v>
                </c:pt>
                <c:pt idx="10">
                  <c:v>25.84</c:v>
                </c:pt>
                <c:pt idx="11">
                  <c:v>25.8</c:v>
                </c:pt>
                <c:pt idx="12">
                  <c:v>25.75</c:v>
                </c:pt>
                <c:pt idx="13">
                  <c:v>25.76</c:v>
                </c:pt>
                <c:pt idx="14">
                  <c:v>25.78</c:v>
                </c:pt>
                <c:pt idx="15">
                  <c:v>25.82</c:v>
                </c:pt>
                <c:pt idx="16">
                  <c:v>25.86</c:v>
                </c:pt>
                <c:pt idx="17">
                  <c:v>25.89</c:v>
                </c:pt>
                <c:pt idx="18">
                  <c:v>25.96</c:v>
                </c:pt>
                <c:pt idx="19">
                  <c:v>25.98</c:v>
                </c:pt>
                <c:pt idx="20">
                  <c:v>26.01</c:v>
                </c:pt>
                <c:pt idx="21">
                  <c:v>26.06</c:v>
                </c:pt>
                <c:pt idx="22">
                  <c:v>26.12</c:v>
                </c:pt>
                <c:pt idx="23">
                  <c:v>26.16</c:v>
                </c:pt>
                <c:pt idx="24">
                  <c:v>26.2</c:v>
                </c:pt>
                <c:pt idx="25">
                  <c:v>26.23</c:v>
                </c:pt>
                <c:pt idx="26">
                  <c:v>26.26</c:v>
                </c:pt>
                <c:pt idx="27">
                  <c:v>26.28</c:v>
                </c:pt>
                <c:pt idx="28">
                  <c:v>26.3</c:v>
                </c:pt>
                <c:pt idx="29">
                  <c:v>26.31</c:v>
                </c:pt>
                <c:pt idx="30">
                  <c:v>26.34</c:v>
                </c:pt>
                <c:pt idx="31">
                  <c:v>26.39</c:v>
                </c:pt>
                <c:pt idx="32">
                  <c:v>26.46</c:v>
                </c:pt>
                <c:pt idx="33">
                  <c:v>26.49</c:v>
                </c:pt>
                <c:pt idx="34">
                  <c:v>26.53</c:v>
                </c:pt>
                <c:pt idx="35">
                  <c:v>26.57</c:v>
                </c:pt>
                <c:pt idx="36">
                  <c:v>26.6</c:v>
                </c:pt>
                <c:pt idx="37">
                  <c:v>26.62</c:v>
                </c:pt>
                <c:pt idx="38">
                  <c:v>26.66</c:v>
                </c:pt>
                <c:pt idx="39">
                  <c:v>26.71</c:v>
                </c:pt>
                <c:pt idx="40">
                  <c:v>26.73</c:v>
                </c:pt>
                <c:pt idx="41">
                  <c:v>26.74</c:v>
                </c:pt>
                <c:pt idx="42">
                  <c:v>26.75</c:v>
                </c:pt>
                <c:pt idx="43">
                  <c:v>26.75</c:v>
                </c:pt>
                <c:pt idx="44">
                  <c:v>26.76</c:v>
                </c:pt>
                <c:pt idx="45">
                  <c:v>26.76</c:v>
                </c:pt>
                <c:pt idx="46">
                  <c:v>26.78</c:v>
                </c:pt>
                <c:pt idx="47">
                  <c:v>26.76</c:v>
                </c:pt>
                <c:pt idx="48">
                  <c:v>26.77</c:v>
                </c:pt>
                <c:pt idx="49">
                  <c:v>26.8</c:v>
                </c:pt>
                <c:pt idx="50">
                  <c:v>26.81</c:v>
                </c:pt>
                <c:pt idx="51">
                  <c:v>26.8</c:v>
                </c:pt>
                <c:pt idx="52">
                  <c:v>26.81</c:v>
                </c:pt>
                <c:pt idx="53">
                  <c:v>26.83</c:v>
                </c:pt>
                <c:pt idx="54">
                  <c:v>26.82</c:v>
                </c:pt>
                <c:pt idx="55">
                  <c:v>26.82</c:v>
                </c:pt>
                <c:pt idx="56">
                  <c:v>26.81</c:v>
                </c:pt>
                <c:pt idx="57">
                  <c:v>26.84</c:v>
                </c:pt>
                <c:pt idx="58">
                  <c:v>26.83</c:v>
                </c:pt>
                <c:pt idx="59">
                  <c:v>26.83</c:v>
                </c:pt>
                <c:pt idx="60">
                  <c:v>26.84</c:v>
                </c:pt>
                <c:pt idx="61">
                  <c:v>26.82</c:v>
                </c:pt>
                <c:pt idx="62">
                  <c:v>26.79</c:v>
                </c:pt>
                <c:pt idx="63">
                  <c:v>26.77</c:v>
                </c:pt>
                <c:pt idx="64">
                  <c:v>26.75</c:v>
                </c:pt>
                <c:pt idx="65">
                  <c:v>26.74</c:v>
                </c:pt>
                <c:pt idx="66">
                  <c:v>26.73</c:v>
                </c:pt>
                <c:pt idx="67">
                  <c:v>26.75</c:v>
                </c:pt>
                <c:pt idx="68">
                  <c:v>26.74</c:v>
                </c:pt>
                <c:pt idx="69">
                  <c:v>26.69</c:v>
                </c:pt>
                <c:pt idx="70">
                  <c:v>26.67</c:v>
                </c:pt>
                <c:pt idx="71">
                  <c:v>26.7</c:v>
                </c:pt>
                <c:pt idx="72">
                  <c:v>26.67</c:v>
                </c:pt>
                <c:pt idx="73">
                  <c:v>26.64</c:v>
                </c:pt>
                <c:pt idx="74">
                  <c:v>26.65</c:v>
                </c:pt>
                <c:pt idx="75">
                  <c:v>26.62</c:v>
                </c:pt>
                <c:pt idx="76">
                  <c:v>26.62</c:v>
                </c:pt>
                <c:pt idx="77">
                  <c:v>26.62</c:v>
                </c:pt>
                <c:pt idx="78">
                  <c:v>26.64</c:v>
                </c:pt>
                <c:pt idx="79">
                  <c:v>26.62</c:v>
                </c:pt>
                <c:pt idx="80">
                  <c:v>26.63</c:v>
                </c:pt>
                <c:pt idx="81">
                  <c:v>26.66</c:v>
                </c:pt>
                <c:pt idx="82">
                  <c:v>26.67</c:v>
                </c:pt>
                <c:pt idx="83">
                  <c:v>26.66</c:v>
                </c:pt>
                <c:pt idx="84">
                  <c:v>26.66</c:v>
                </c:pt>
                <c:pt idx="85">
                  <c:v>26.68</c:v>
                </c:pt>
                <c:pt idx="86">
                  <c:v>26.68</c:v>
                </c:pt>
                <c:pt idx="87">
                  <c:v>26.7</c:v>
                </c:pt>
                <c:pt idx="88">
                  <c:v>26.71</c:v>
                </c:pt>
                <c:pt idx="89">
                  <c:v>26.72</c:v>
                </c:pt>
                <c:pt idx="90">
                  <c:v>26.73</c:v>
                </c:pt>
                <c:pt idx="91">
                  <c:v>26.73</c:v>
                </c:pt>
                <c:pt idx="92">
                  <c:v>26.75</c:v>
                </c:pt>
                <c:pt idx="93">
                  <c:v>26.76</c:v>
                </c:pt>
                <c:pt idx="94">
                  <c:v>26.75</c:v>
                </c:pt>
                <c:pt idx="95">
                  <c:v>26.81</c:v>
                </c:pt>
                <c:pt idx="96">
                  <c:v>26.83</c:v>
                </c:pt>
                <c:pt idx="97">
                  <c:v>26.82</c:v>
                </c:pt>
                <c:pt idx="98">
                  <c:v>26.82</c:v>
                </c:pt>
                <c:pt idx="99">
                  <c:v>26.84</c:v>
                </c:pt>
                <c:pt idx="100">
                  <c:v>26.83</c:v>
                </c:pt>
                <c:pt idx="101">
                  <c:v>26.82</c:v>
                </c:pt>
                <c:pt idx="102">
                  <c:v>26.84</c:v>
                </c:pt>
                <c:pt idx="103">
                  <c:v>26.88</c:v>
                </c:pt>
                <c:pt idx="104">
                  <c:v>26.9</c:v>
                </c:pt>
                <c:pt idx="105">
                  <c:v>26.9</c:v>
                </c:pt>
                <c:pt idx="106">
                  <c:v>26.94</c:v>
                </c:pt>
                <c:pt idx="107">
                  <c:v>26.94</c:v>
                </c:pt>
                <c:pt idx="108">
                  <c:v>26.95</c:v>
                </c:pt>
                <c:pt idx="109">
                  <c:v>26.95</c:v>
                </c:pt>
                <c:pt idx="110">
                  <c:v>26.98</c:v>
                </c:pt>
                <c:pt idx="111">
                  <c:v>27</c:v>
                </c:pt>
                <c:pt idx="112">
                  <c:v>27.01</c:v>
                </c:pt>
                <c:pt idx="113">
                  <c:v>27.05</c:v>
                </c:pt>
                <c:pt idx="114">
                  <c:v>27.09</c:v>
                </c:pt>
                <c:pt idx="115">
                  <c:v>27.09</c:v>
                </c:pt>
                <c:pt idx="116">
                  <c:v>27.1</c:v>
                </c:pt>
                <c:pt idx="117">
                  <c:v>27.14</c:v>
                </c:pt>
                <c:pt idx="118">
                  <c:v>27.18</c:v>
                </c:pt>
                <c:pt idx="119">
                  <c:v>27.2</c:v>
                </c:pt>
                <c:pt idx="120">
                  <c:v>27.22</c:v>
                </c:pt>
                <c:pt idx="121">
                  <c:v>27.25</c:v>
                </c:pt>
              </c:numCache>
            </c:numRef>
          </c:val>
        </c:ser>
        <c:ser>
          <c:idx val="1"/>
          <c:order val="1"/>
          <c:tx>
            <c:v>Global(20yrs_Moving Avg.)</c:v>
          </c:tx>
          <c:cat>
            <c:numRef>
              <c:f>'20MA'!$A$21:$A$142</c:f>
              <c:numCache>
                <c:formatCode>General</c:formatCode>
                <c:ptCount val="122"/>
                <c:pt idx="0">
                  <c:v>1892</c:v>
                </c:pt>
                <c:pt idx="1">
                  <c:v>1893</c:v>
                </c:pt>
                <c:pt idx="2">
                  <c:v>1894</c:v>
                </c:pt>
                <c:pt idx="3">
                  <c:v>1895</c:v>
                </c:pt>
                <c:pt idx="4">
                  <c:v>1896</c:v>
                </c:pt>
                <c:pt idx="5">
                  <c:v>1897</c:v>
                </c:pt>
                <c:pt idx="6">
                  <c:v>1898</c:v>
                </c:pt>
                <c:pt idx="7">
                  <c:v>1899</c:v>
                </c:pt>
                <c:pt idx="8">
                  <c:v>1900</c:v>
                </c:pt>
                <c:pt idx="9">
                  <c:v>1901</c:v>
                </c:pt>
                <c:pt idx="10">
                  <c:v>1902</c:v>
                </c:pt>
                <c:pt idx="11">
                  <c:v>1903</c:v>
                </c:pt>
                <c:pt idx="12">
                  <c:v>1904</c:v>
                </c:pt>
                <c:pt idx="13">
                  <c:v>1905</c:v>
                </c:pt>
                <c:pt idx="14">
                  <c:v>1906</c:v>
                </c:pt>
                <c:pt idx="15">
                  <c:v>1907</c:v>
                </c:pt>
                <c:pt idx="16">
                  <c:v>1908</c:v>
                </c:pt>
                <c:pt idx="17">
                  <c:v>1909</c:v>
                </c:pt>
                <c:pt idx="18">
                  <c:v>1910</c:v>
                </c:pt>
                <c:pt idx="19">
                  <c:v>1911</c:v>
                </c:pt>
                <c:pt idx="20">
                  <c:v>1912</c:v>
                </c:pt>
                <c:pt idx="21">
                  <c:v>1913</c:v>
                </c:pt>
                <c:pt idx="22">
                  <c:v>1914</c:v>
                </c:pt>
                <c:pt idx="23">
                  <c:v>1915</c:v>
                </c:pt>
                <c:pt idx="24">
                  <c:v>1916</c:v>
                </c:pt>
                <c:pt idx="25">
                  <c:v>1917</c:v>
                </c:pt>
                <c:pt idx="26">
                  <c:v>1918</c:v>
                </c:pt>
                <c:pt idx="27">
                  <c:v>1919</c:v>
                </c:pt>
                <c:pt idx="28">
                  <c:v>1920</c:v>
                </c:pt>
                <c:pt idx="29">
                  <c:v>1921</c:v>
                </c:pt>
                <c:pt idx="30">
                  <c:v>1922</c:v>
                </c:pt>
                <c:pt idx="31">
                  <c:v>1923</c:v>
                </c:pt>
                <c:pt idx="32">
                  <c:v>1924</c:v>
                </c:pt>
                <c:pt idx="33">
                  <c:v>1925</c:v>
                </c:pt>
                <c:pt idx="34">
                  <c:v>1926</c:v>
                </c:pt>
                <c:pt idx="35">
                  <c:v>1927</c:v>
                </c:pt>
                <c:pt idx="36">
                  <c:v>1928</c:v>
                </c:pt>
                <c:pt idx="37">
                  <c:v>1929</c:v>
                </c:pt>
                <c:pt idx="38">
                  <c:v>1930</c:v>
                </c:pt>
                <c:pt idx="39">
                  <c:v>1931</c:v>
                </c:pt>
                <c:pt idx="40">
                  <c:v>1932</c:v>
                </c:pt>
                <c:pt idx="41">
                  <c:v>1933</c:v>
                </c:pt>
                <c:pt idx="42">
                  <c:v>1934</c:v>
                </c:pt>
                <c:pt idx="43">
                  <c:v>1935</c:v>
                </c:pt>
                <c:pt idx="44">
                  <c:v>1936</c:v>
                </c:pt>
                <c:pt idx="45">
                  <c:v>1937</c:v>
                </c:pt>
                <c:pt idx="46">
                  <c:v>1938</c:v>
                </c:pt>
                <c:pt idx="47">
                  <c:v>1939</c:v>
                </c:pt>
                <c:pt idx="48">
                  <c:v>1940</c:v>
                </c:pt>
                <c:pt idx="49">
                  <c:v>1941</c:v>
                </c:pt>
                <c:pt idx="50">
                  <c:v>1942</c:v>
                </c:pt>
                <c:pt idx="51">
                  <c:v>1943</c:v>
                </c:pt>
                <c:pt idx="52">
                  <c:v>1944</c:v>
                </c:pt>
                <c:pt idx="53">
                  <c:v>1945</c:v>
                </c:pt>
                <c:pt idx="54">
                  <c:v>1946</c:v>
                </c:pt>
                <c:pt idx="55">
                  <c:v>1947</c:v>
                </c:pt>
                <c:pt idx="56">
                  <c:v>1948</c:v>
                </c:pt>
                <c:pt idx="57">
                  <c:v>1949</c:v>
                </c:pt>
                <c:pt idx="58">
                  <c:v>1950</c:v>
                </c:pt>
                <c:pt idx="59">
                  <c:v>1951</c:v>
                </c:pt>
                <c:pt idx="60">
                  <c:v>1952</c:v>
                </c:pt>
                <c:pt idx="61">
                  <c:v>1953</c:v>
                </c:pt>
                <c:pt idx="62">
                  <c:v>1954</c:v>
                </c:pt>
                <c:pt idx="63">
                  <c:v>1955</c:v>
                </c:pt>
                <c:pt idx="64">
                  <c:v>1956</c:v>
                </c:pt>
                <c:pt idx="65">
                  <c:v>1957</c:v>
                </c:pt>
                <c:pt idx="66">
                  <c:v>1958</c:v>
                </c:pt>
                <c:pt idx="67">
                  <c:v>1959</c:v>
                </c:pt>
                <c:pt idx="68">
                  <c:v>1960</c:v>
                </c:pt>
                <c:pt idx="69">
                  <c:v>1961</c:v>
                </c:pt>
                <c:pt idx="70">
                  <c:v>1962</c:v>
                </c:pt>
                <c:pt idx="71">
                  <c:v>1963</c:v>
                </c:pt>
                <c:pt idx="72">
                  <c:v>1964</c:v>
                </c:pt>
                <c:pt idx="73">
                  <c:v>1965</c:v>
                </c:pt>
                <c:pt idx="74">
                  <c:v>1966</c:v>
                </c:pt>
                <c:pt idx="75">
                  <c:v>1967</c:v>
                </c:pt>
                <c:pt idx="76">
                  <c:v>1968</c:v>
                </c:pt>
                <c:pt idx="77">
                  <c:v>1969</c:v>
                </c:pt>
                <c:pt idx="78">
                  <c:v>1970</c:v>
                </c:pt>
                <c:pt idx="79">
                  <c:v>1971</c:v>
                </c:pt>
                <c:pt idx="80">
                  <c:v>1972</c:v>
                </c:pt>
                <c:pt idx="81">
                  <c:v>1973</c:v>
                </c:pt>
                <c:pt idx="82">
                  <c:v>1974</c:v>
                </c:pt>
                <c:pt idx="83">
                  <c:v>1975</c:v>
                </c:pt>
                <c:pt idx="84">
                  <c:v>1976</c:v>
                </c:pt>
                <c:pt idx="85">
                  <c:v>1977</c:v>
                </c:pt>
                <c:pt idx="86">
                  <c:v>1978</c:v>
                </c:pt>
                <c:pt idx="87">
                  <c:v>1979</c:v>
                </c:pt>
                <c:pt idx="88">
                  <c:v>1980</c:v>
                </c:pt>
                <c:pt idx="89">
                  <c:v>1981</c:v>
                </c:pt>
                <c:pt idx="90">
                  <c:v>1982</c:v>
                </c:pt>
                <c:pt idx="91">
                  <c:v>1983</c:v>
                </c:pt>
                <c:pt idx="92">
                  <c:v>1984</c:v>
                </c:pt>
                <c:pt idx="93">
                  <c:v>1985</c:v>
                </c:pt>
                <c:pt idx="94">
                  <c:v>1986</c:v>
                </c:pt>
                <c:pt idx="95">
                  <c:v>1987</c:v>
                </c:pt>
                <c:pt idx="96">
                  <c:v>1988</c:v>
                </c:pt>
                <c:pt idx="97">
                  <c:v>1989</c:v>
                </c:pt>
                <c:pt idx="98">
                  <c:v>1990</c:v>
                </c:pt>
                <c:pt idx="99">
                  <c:v>1991</c:v>
                </c:pt>
                <c:pt idx="100">
                  <c:v>1992</c:v>
                </c:pt>
                <c:pt idx="101">
                  <c:v>1993</c:v>
                </c:pt>
                <c:pt idx="102">
                  <c:v>1994</c:v>
                </c:pt>
                <c:pt idx="103">
                  <c:v>1995</c:v>
                </c:pt>
                <c:pt idx="104">
                  <c:v>1996</c:v>
                </c:pt>
                <c:pt idx="105">
                  <c:v>1997</c:v>
                </c:pt>
                <c:pt idx="106">
                  <c:v>1998</c:v>
                </c:pt>
                <c:pt idx="107">
                  <c:v>1999</c:v>
                </c:pt>
                <c:pt idx="108">
                  <c:v>2000</c:v>
                </c:pt>
                <c:pt idx="109">
                  <c:v>2001</c:v>
                </c:pt>
                <c:pt idx="110">
                  <c:v>2002</c:v>
                </c:pt>
                <c:pt idx="111">
                  <c:v>2003</c:v>
                </c:pt>
                <c:pt idx="112">
                  <c:v>2004</c:v>
                </c:pt>
                <c:pt idx="113">
                  <c:v>2005</c:v>
                </c:pt>
                <c:pt idx="114">
                  <c:v>2006</c:v>
                </c:pt>
                <c:pt idx="115">
                  <c:v>2007</c:v>
                </c:pt>
                <c:pt idx="116">
                  <c:v>2008</c:v>
                </c:pt>
                <c:pt idx="117">
                  <c:v>2009</c:v>
                </c:pt>
                <c:pt idx="118">
                  <c:v>2010</c:v>
                </c:pt>
                <c:pt idx="119">
                  <c:v>2011</c:v>
                </c:pt>
                <c:pt idx="120">
                  <c:v>2012</c:v>
                </c:pt>
                <c:pt idx="121">
                  <c:v>2013</c:v>
                </c:pt>
              </c:numCache>
            </c:numRef>
          </c:cat>
          <c:val>
            <c:numRef>
              <c:f>'20MA'!$C$21:$C$142</c:f>
              <c:numCache>
                <c:formatCode>0.00</c:formatCode>
                <c:ptCount val="122"/>
                <c:pt idx="0">
                  <c:v>8.1389999999999993</c:v>
                </c:pt>
                <c:pt idx="1">
                  <c:v>8.1245000000000012</c:v>
                </c:pt>
                <c:pt idx="2">
                  <c:v>8.1110000000000007</c:v>
                </c:pt>
                <c:pt idx="3">
                  <c:v>8.1254999999999988</c:v>
                </c:pt>
                <c:pt idx="4">
                  <c:v>8.1320000000000014</c:v>
                </c:pt>
                <c:pt idx="5">
                  <c:v>8.1195000000000004</c:v>
                </c:pt>
                <c:pt idx="6">
                  <c:v>8.0869999999999997</c:v>
                </c:pt>
                <c:pt idx="7">
                  <c:v>8.0985000000000014</c:v>
                </c:pt>
                <c:pt idx="8">
                  <c:v>8.1175000000000015</c:v>
                </c:pt>
                <c:pt idx="9">
                  <c:v>8.1310000000000002</c:v>
                </c:pt>
                <c:pt idx="10">
                  <c:v>8.1395000000000017</c:v>
                </c:pt>
                <c:pt idx="11">
                  <c:v>8.1515000000000022</c:v>
                </c:pt>
                <c:pt idx="12">
                  <c:v>8.1675000000000004</c:v>
                </c:pt>
                <c:pt idx="13">
                  <c:v>8.1829999999999998</c:v>
                </c:pt>
                <c:pt idx="14">
                  <c:v>8.2044999999999995</c:v>
                </c:pt>
                <c:pt idx="15">
                  <c:v>8.2065000000000001</c:v>
                </c:pt>
                <c:pt idx="16">
                  <c:v>8.2114999999999974</c:v>
                </c:pt>
                <c:pt idx="17">
                  <c:v>8.2044999999999995</c:v>
                </c:pt>
                <c:pt idx="18">
                  <c:v>8.2170000000000005</c:v>
                </c:pt>
                <c:pt idx="19">
                  <c:v>8.2249999999999996</c:v>
                </c:pt>
                <c:pt idx="20">
                  <c:v>8.23</c:v>
                </c:pt>
                <c:pt idx="21">
                  <c:v>8.2420000000000009</c:v>
                </c:pt>
                <c:pt idx="22">
                  <c:v>8.2635000000000005</c:v>
                </c:pt>
                <c:pt idx="23">
                  <c:v>8.2855000000000008</c:v>
                </c:pt>
                <c:pt idx="24">
                  <c:v>8.2865000000000002</c:v>
                </c:pt>
                <c:pt idx="25">
                  <c:v>8.2729999999999997</c:v>
                </c:pt>
                <c:pt idx="26">
                  <c:v>8.2705000000000002</c:v>
                </c:pt>
                <c:pt idx="27">
                  <c:v>8.2695000000000007</c:v>
                </c:pt>
                <c:pt idx="28">
                  <c:v>8.2624999999999993</c:v>
                </c:pt>
                <c:pt idx="29">
                  <c:v>8.2639999999999993</c:v>
                </c:pt>
                <c:pt idx="30">
                  <c:v>8.2695000000000007</c:v>
                </c:pt>
                <c:pt idx="31">
                  <c:v>8.2794999999999987</c:v>
                </c:pt>
                <c:pt idx="32">
                  <c:v>8.3004999999999978</c:v>
                </c:pt>
                <c:pt idx="33">
                  <c:v>8.3154999999999983</c:v>
                </c:pt>
                <c:pt idx="34">
                  <c:v>8.3329999999999984</c:v>
                </c:pt>
                <c:pt idx="35">
                  <c:v>8.3614999999999977</c:v>
                </c:pt>
                <c:pt idx="36">
                  <c:v>8.3834999999999997</c:v>
                </c:pt>
                <c:pt idx="37">
                  <c:v>8.3865000000000016</c:v>
                </c:pt>
                <c:pt idx="38">
                  <c:v>8.407</c:v>
                </c:pt>
                <c:pt idx="39">
                  <c:v>8.4340000000000011</c:v>
                </c:pt>
                <c:pt idx="40">
                  <c:v>8.4610000000000021</c:v>
                </c:pt>
                <c:pt idx="41">
                  <c:v>8.463000000000001</c:v>
                </c:pt>
                <c:pt idx="42">
                  <c:v>8.4649999999999999</c:v>
                </c:pt>
                <c:pt idx="43">
                  <c:v>8.4615000000000009</c:v>
                </c:pt>
                <c:pt idx="44">
                  <c:v>8.4775000000000009</c:v>
                </c:pt>
                <c:pt idx="45">
                  <c:v>8.5114999999999998</c:v>
                </c:pt>
                <c:pt idx="46">
                  <c:v>8.5479999999999983</c:v>
                </c:pt>
                <c:pt idx="47">
                  <c:v>8.5669999999999984</c:v>
                </c:pt>
                <c:pt idx="48">
                  <c:v>8.586999999999998</c:v>
                </c:pt>
                <c:pt idx="49">
                  <c:v>8.5969999999999978</c:v>
                </c:pt>
                <c:pt idx="50">
                  <c:v>8.612999999999996</c:v>
                </c:pt>
                <c:pt idx="51">
                  <c:v>8.629999999999999</c:v>
                </c:pt>
                <c:pt idx="52">
                  <c:v>8.6469999999999985</c:v>
                </c:pt>
                <c:pt idx="53">
                  <c:v>8.6494999999999997</c:v>
                </c:pt>
                <c:pt idx="54">
                  <c:v>8.6470000000000002</c:v>
                </c:pt>
                <c:pt idx="55">
                  <c:v>8.6610000000000014</c:v>
                </c:pt>
                <c:pt idx="56">
                  <c:v>8.6670000000000016</c:v>
                </c:pt>
                <c:pt idx="57">
                  <c:v>8.6845000000000034</c:v>
                </c:pt>
                <c:pt idx="58">
                  <c:v>8.6715000000000018</c:v>
                </c:pt>
                <c:pt idx="59">
                  <c:v>8.6670000000000016</c:v>
                </c:pt>
                <c:pt idx="60">
                  <c:v>8.6634999999999991</c:v>
                </c:pt>
                <c:pt idx="61">
                  <c:v>8.6900000000000013</c:v>
                </c:pt>
                <c:pt idx="62">
                  <c:v>8.6864999999999988</c:v>
                </c:pt>
                <c:pt idx="63">
                  <c:v>8.6919999999999984</c:v>
                </c:pt>
                <c:pt idx="64">
                  <c:v>8.6785000000000014</c:v>
                </c:pt>
                <c:pt idx="65">
                  <c:v>8.68</c:v>
                </c:pt>
                <c:pt idx="66">
                  <c:v>8.6754999999999995</c:v>
                </c:pt>
                <c:pt idx="67">
                  <c:v>8.6739999999999995</c:v>
                </c:pt>
                <c:pt idx="68">
                  <c:v>8.6650000000000009</c:v>
                </c:pt>
                <c:pt idx="69">
                  <c:v>8.666500000000001</c:v>
                </c:pt>
                <c:pt idx="70">
                  <c:v>8.6675000000000004</c:v>
                </c:pt>
                <c:pt idx="71">
                  <c:v>8.672500000000003</c:v>
                </c:pt>
                <c:pt idx="72">
                  <c:v>8.650500000000001</c:v>
                </c:pt>
                <c:pt idx="73">
                  <c:v>8.6480000000000015</c:v>
                </c:pt>
                <c:pt idx="74">
                  <c:v>8.6439999999999984</c:v>
                </c:pt>
                <c:pt idx="75">
                  <c:v>8.6389999999999993</c:v>
                </c:pt>
                <c:pt idx="76">
                  <c:v>8.6275000000000013</c:v>
                </c:pt>
                <c:pt idx="77">
                  <c:v>8.6280000000000001</c:v>
                </c:pt>
                <c:pt idx="78">
                  <c:v>8.6444999999999972</c:v>
                </c:pt>
                <c:pt idx="79">
                  <c:v>8.6429999999999989</c:v>
                </c:pt>
                <c:pt idx="80">
                  <c:v>8.6359999999999992</c:v>
                </c:pt>
                <c:pt idx="81">
                  <c:v>8.639999999999997</c:v>
                </c:pt>
                <c:pt idx="82">
                  <c:v>8.6354999999999968</c:v>
                </c:pt>
                <c:pt idx="83">
                  <c:v>8.6409999999999982</c:v>
                </c:pt>
                <c:pt idx="84">
                  <c:v>8.644499999999999</c:v>
                </c:pt>
                <c:pt idx="85">
                  <c:v>8.6504999999999974</c:v>
                </c:pt>
                <c:pt idx="86">
                  <c:v>8.6464999999999996</c:v>
                </c:pt>
                <c:pt idx="87">
                  <c:v>8.6464999999999996</c:v>
                </c:pt>
                <c:pt idx="88">
                  <c:v>8.6664999999999974</c:v>
                </c:pt>
                <c:pt idx="89">
                  <c:v>8.6849999999999969</c:v>
                </c:pt>
                <c:pt idx="90">
                  <c:v>8.6794999999999956</c:v>
                </c:pt>
                <c:pt idx="91">
                  <c:v>8.6879999999999988</c:v>
                </c:pt>
                <c:pt idx="92">
                  <c:v>8.7019999999999964</c:v>
                </c:pt>
                <c:pt idx="93">
                  <c:v>8.7084999999999972</c:v>
                </c:pt>
                <c:pt idx="94">
                  <c:v>8.7200000000000006</c:v>
                </c:pt>
                <c:pt idx="95">
                  <c:v>8.7345000000000006</c:v>
                </c:pt>
                <c:pt idx="96">
                  <c:v>8.7684999999999995</c:v>
                </c:pt>
                <c:pt idx="97">
                  <c:v>8.7844999999999995</c:v>
                </c:pt>
                <c:pt idx="98">
                  <c:v>8.8109999999999999</c:v>
                </c:pt>
                <c:pt idx="99">
                  <c:v>8.84</c:v>
                </c:pt>
                <c:pt idx="100">
                  <c:v>8.8569999999999993</c:v>
                </c:pt>
                <c:pt idx="101">
                  <c:v>8.852999999999998</c:v>
                </c:pt>
                <c:pt idx="102">
                  <c:v>8.8814999999999991</c:v>
                </c:pt>
                <c:pt idx="103">
                  <c:v>8.9120000000000008</c:v>
                </c:pt>
                <c:pt idx="104">
                  <c:v>8.9464999999999986</c:v>
                </c:pt>
                <c:pt idx="105">
                  <c:v>8.9639999999999986</c:v>
                </c:pt>
                <c:pt idx="106">
                  <c:v>9.0054999999999996</c:v>
                </c:pt>
                <c:pt idx="107">
                  <c:v>9.0335000000000001</c:v>
                </c:pt>
                <c:pt idx="108">
                  <c:v>9.0444999999999975</c:v>
                </c:pt>
                <c:pt idx="109">
                  <c:v>9.056499999999998</c:v>
                </c:pt>
                <c:pt idx="110">
                  <c:v>9.102999999999998</c:v>
                </c:pt>
                <c:pt idx="111">
                  <c:v>9.1279999999999983</c:v>
                </c:pt>
                <c:pt idx="112">
                  <c:v>9.1594999999999978</c:v>
                </c:pt>
                <c:pt idx="113">
                  <c:v>9.2114999999999974</c:v>
                </c:pt>
                <c:pt idx="114">
                  <c:v>9.2464999999999993</c:v>
                </c:pt>
                <c:pt idx="115">
                  <c:v>9.2834999999999983</c:v>
                </c:pt>
                <c:pt idx="116">
                  <c:v>9.2949999999999982</c:v>
                </c:pt>
                <c:pt idx="117">
                  <c:v>9.3244999999999987</c:v>
                </c:pt>
                <c:pt idx="118">
                  <c:v>9.3479999999999972</c:v>
                </c:pt>
                <c:pt idx="119">
                  <c:v>9.3649999999999984</c:v>
                </c:pt>
                <c:pt idx="120">
                  <c:v>9.3984999999999985</c:v>
                </c:pt>
                <c:pt idx="121">
                  <c:v>9.4354999999999993</c:v>
                </c:pt>
              </c:numCache>
            </c:numRef>
          </c:val>
        </c:ser>
        <c:marker val="1"/>
        <c:axId val="184813824"/>
        <c:axId val="184816384"/>
      </c:lineChart>
      <c:catAx>
        <c:axId val="184813824"/>
        <c:scaling>
          <c:orientation val="minMax"/>
        </c:scaling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/>
                  <a:t>Timeline (yrs)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84816384"/>
        <c:crosses val="autoZero"/>
        <c:auto val="1"/>
        <c:lblAlgn val="ctr"/>
        <c:lblOffset val="100"/>
      </c:catAx>
      <c:valAx>
        <c:axId val="1848163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 b="1" i="0" baseline="0"/>
                  <a:t>Temperature 20-years Moving Average (</a:t>
                </a:r>
                <a:r>
                  <a:rPr lang="en-US" sz="1400" b="1" i="0" baseline="0">
                    <a:latin typeface="Century Gothic"/>
                  </a:rPr>
                  <a:t>º</a:t>
                </a:r>
                <a:r>
                  <a:rPr lang="en-US" sz="1400" b="1" i="0" baseline="0"/>
                  <a:t>C)</a:t>
                </a:r>
                <a:endParaRPr lang="en-US" sz="1400"/>
              </a:p>
            </c:rich>
          </c:tx>
          <c:layout/>
        </c:title>
        <c:numFmt formatCode="General" sourceLinked="1"/>
        <c:majorTickMark val="none"/>
        <c:tickLblPos val="nextTo"/>
        <c:spPr>
          <a:ln w="9525">
            <a:noFill/>
          </a:ln>
        </c:spPr>
        <c:crossAx val="184813824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7-years Moving Average Comparison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Local(7yrs Moving Avg.)</c:v>
          </c:tx>
          <c:spPr>
            <a:ln w="15875"/>
          </c:spPr>
          <c:cat>
            <c:numRef>
              <c:f>'7MA'!$A$8:$A$142</c:f>
              <c:numCache>
                <c:formatCode>General</c:formatCode>
                <c:ptCount val="135"/>
                <c:pt idx="0">
                  <c:v>1879</c:v>
                </c:pt>
                <c:pt idx="1">
                  <c:v>1880</c:v>
                </c:pt>
                <c:pt idx="2">
                  <c:v>1881</c:v>
                </c:pt>
                <c:pt idx="3">
                  <c:v>1882</c:v>
                </c:pt>
                <c:pt idx="4">
                  <c:v>1883</c:v>
                </c:pt>
                <c:pt idx="5">
                  <c:v>1884</c:v>
                </c:pt>
                <c:pt idx="6">
                  <c:v>1885</c:v>
                </c:pt>
                <c:pt idx="7">
                  <c:v>1886</c:v>
                </c:pt>
                <c:pt idx="8">
                  <c:v>1887</c:v>
                </c:pt>
                <c:pt idx="9">
                  <c:v>1888</c:v>
                </c:pt>
                <c:pt idx="10">
                  <c:v>1889</c:v>
                </c:pt>
                <c:pt idx="11">
                  <c:v>1890</c:v>
                </c:pt>
                <c:pt idx="12">
                  <c:v>1891</c:v>
                </c:pt>
                <c:pt idx="13">
                  <c:v>1892</c:v>
                </c:pt>
                <c:pt idx="14">
                  <c:v>1893</c:v>
                </c:pt>
                <c:pt idx="15">
                  <c:v>1894</c:v>
                </c:pt>
                <c:pt idx="16">
                  <c:v>1895</c:v>
                </c:pt>
                <c:pt idx="17">
                  <c:v>1896</c:v>
                </c:pt>
                <c:pt idx="18">
                  <c:v>1897</c:v>
                </c:pt>
                <c:pt idx="19">
                  <c:v>1898</c:v>
                </c:pt>
                <c:pt idx="20">
                  <c:v>1899</c:v>
                </c:pt>
                <c:pt idx="21">
                  <c:v>1900</c:v>
                </c:pt>
                <c:pt idx="22">
                  <c:v>1901</c:v>
                </c:pt>
                <c:pt idx="23">
                  <c:v>1902</c:v>
                </c:pt>
                <c:pt idx="24">
                  <c:v>1903</c:v>
                </c:pt>
                <c:pt idx="25">
                  <c:v>1904</c:v>
                </c:pt>
                <c:pt idx="26">
                  <c:v>1905</c:v>
                </c:pt>
                <c:pt idx="27">
                  <c:v>1906</c:v>
                </c:pt>
                <c:pt idx="28">
                  <c:v>1907</c:v>
                </c:pt>
                <c:pt idx="29">
                  <c:v>1908</c:v>
                </c:pt>
                <c:pt idx="30">
                  <c:v>1909</c:v>
                </c:pt>
                <c:pt idx="31">
                  <c:v>1910</c:v>
                </c:pt>
                <c:pt idx="32">
                  <c:v>1911</c:v>
                </c:pt>
                <c:pt idx="33">
                  <c:v>1912</c:v>
                </c:pt>
                <c:pt idx="34">
                  <c:v>1913</c:v>
                </c:pt>
                <c:pt idx="35">
                  <c:v>1914</c:v>
                </c:pt>
                <c:pt idx="36">
                  <c:v>1915</c:v>
                </c:pt>
                <c:pt idx="37">
                  <c:v>1916</c:v>
                </c:pt>
                <c:pt idx="38">
                  <c:v>1917</c:v>
                </c:pt>
                <c:pt idx="39">
                  <c:v>1918</c:v>
                </c:pt>
                <c:pt idx="40">
                  <c:v>1919</c:v>
                </c:pt>
                <c:pt idx="41">
                  <c:v>1920</c:v>
                </c:pt>
                <c:pt idx="42">
                  <c:v>1921</c:v>
                </c:pt>
                <c:pt idx="43">
                  <c:v>1922</c:v>
                </c:pt>
                <c:pt idx="44">
                  <c:v>1923</c:v>
                </c:pt>
                <c:pt idx="45">
                  <c:v>1924</c:v>
                </c:pt>
                <c:pt idx="46">
                  <c:v>1925</c:v>
                </c:pt>
                <c:pt idx="47">
                  <c:v>1926</c:v>
                </c:pt>
                <c:pt idx="48">
                  <c:v>1927</c:v>
                </c:pt>
                <c:pt idx="49">
                  <c:v>1928</c:v>
                </c:pt>
                <c:pt idx="50">
                  <c:v>1929</c:v>
                </c:pt>
                <c:pt idx="51">
                  <c:v>1930</c:v>
                </c:pt>
                <c:pt idx="52">
                  <c:v>1931</c:v>
                </c:pt>
                <c:pt idx="53">
                  <c:v>1932</c:v>
                </c:pt>
                <c:pt idx="54">
                  <c:v>1933</c:v>
                </c:pt>
                <c:pt idx="55">
                  <c:v>1934</c:v>
                </c:pt>
                <c:pt idx="56">
                  <c:v>1935</c:v>
                </c:pt>
                <c:pt idx="57">
                  <c:v>1936</c:v>
                </c:pt>
                <c:pt idx="58">
                  <c:v>1937</c:v>
                </c:pt>
                <c:pt idx="59">
                  <c:v>1938</c:v>
                </c:pt>
                <c:pt idx="60">
                  <c:v>1939</c:v>
                </c:pt>
                <c:pt idx="61">
                  <c:v>1940</c:v>
                </c:pt>
                <c:pt idx="62">
                  <c:v>1941</c:v>
                </c:pt>
                <c:pt idx="63">
                  <c:v>1942</c:v>
                </c:pt>
                <c:pt idx="64">
                  <c:v>1943</c:v>
                </c:pt>
                <c:pt idx="65">
                  <c:v>1944</c:v>
                </c:pt>
                <c:pt idx="66">
                  <c:v>1945</c:v>
                </c:pt>
                <c:pt idx="67">
                  <c:v>1946</c:v>
                </c:pt>
                <c:pt idx="68">
                  <c:v>1947</c:v>
                </c:pt>
                <c:pt idx="69">
                  <c:v>1948</c:v>
                </c:pt>
                <c:pt idx="70">
                  <c:v>1949</c:v>
                </c:pt>
                <c:pt idx="71">
                  <c:v>1950</c:v>
                </c:pt>
                <c:pt idx="72">
                  <c:v>1951</c:v>
                </c:pt>
                <c:pt idx="73">
                  <c:v>1952</c:v>
                </c:pt>
                <c:pt idx="74">
                  <c:v>1953</c:v>
                </c:pt>
                <c:pt idx="75">
                  <c:v>1954</c:v>
                </c:pt>
                <c:pt idx="76">
                  <c:v>1955</c:v>
                </c:pt>
                <c:pt idx="77">
                  <c:v>1956</c:v>
                </c:pt>
                <c:pt idx="78">
                  <c:v>1957</c:v>
                </c:pt>
                <c:pt idx="79">
                  <c:v>1958</c:v>
                </c:pt>
                <c:pt idx="80">
                  <c:v>1959</c:v>
                </c:pt>
                <c:pt idx="81">
                  <c:v>1960</c:v>
                </c:pt>
                <c:pt idx="82">
                  <c:v>1961</c:v>
                </c:pt>
                <c:pt idx="83">
                  <c:v>1962</c:v>
                </c:pt>
                <c:pt idx="84">
                  <c:v>1963</c:v>
                </c:pt>
                <c:pt idx="85">
                  <c:v>1964</c:v>
                </c:pt>
                <c:pt idx="86">
                  <c:v>1965</c:v>
                </c:pt>
                <c:pt idx="87">
                  <c:v>1966</c:v>
                </c:pt>
                <c:pt idx="88">
                  <c:v>1967</c:v>
                </c:pt>
                <c:pt idx="89">
                  <c:v>1968</c:v>
                </c:pt>
                <c:pt idx="90">
                  <c:v>1969</c:v>
                </c:pt>
                <c:pt idx="91">
                  <c:v>1970</c:v>
                </c:pt>
                <c:pt idx="92">
                  <c:v>1971</c:v>
                </c:pt>
                <c:pt idx="93">
                  <c:v>1972</c:v>
                </c:pt>
                <c:pt idx="94">
                  <c:v>1973</c:v>
                </c:pt>
                <c:pt idx="95">
                  <c:v>1974</c:v>
                </c:pt>
                <c:pt idx="96">
                  <c:v>1975</c:v>
                </c:pt>
                <c:pt idx="97">
                  <c:v>1976</c:v>
                </c:pt>
                <c:pt idx="98">
                  <c:v>1977</c:v>
                </c:pt>
                <c:pt idx="99">
                  <c:v>1978</c:v>
                </c:pt>
                <c:pt idx="100">
                  <c:v>1979</c:v>
                </c:pt>
                <c:pt idx="101">
                  <c:v>1980</c:v>
                </c:pt>
                <c:pt idx="102">
                  <c:v>1981</c:v>
                </c:pt>
                <c:pt idx="103">
                  <c:v>1982</c:v>
                </c:pt>
                <c:pt idx="104">
                  <c:v>1983</c:v>
                </c:pt>
                <c:pt idx="105">
                  <c:v>1984</c:v>
                </c:pt>
                <c:pt idx="106">
                  <c:v>1985</c:v>
                </c:pt>
                <c:pt idx="107">
                  <c:v>1986</c:v>
                </c:pt>
                <c:pt idx="108">
                  <c:v>1987</c:v>
                </c:pt>
                <c:pt idx="109">
                  <c:v>1988</c:v>
                </c:pt>
                <c:pt idx="110">
                  <c:v>1989</c:v>
                </c:pt>
                <c:pt idx="111">
                  <c:v>1990</c:v>
                </c:pt>
                <c:pt idx="112">
                  <c:v>1991</c:v>
                </c:pt>
                <c:pt idx="113">
                  <c:v>1992</c:v>
                </c:pt>
                <c:pt idx="114">
                  <c:v>1993</c:v>
                </c:pt>
                <c:pt idx="115">
                  <c:v>1994</c:v>
                </c:pt>
                <c:pt idx="116">
                  <c:v>1995</c:v>
                </c:pt>
                <c:pt idx="117">
                  <c:v>1996</c:v>
                </c:pt>
                <c:pt idx="118">
                  <c:v>1997</c:v>
                </c:pt>
                <c:pt idx="119">
                  <c:v>1998</c:v>
                </c:pt>
                <c:pt idx="120">
                  <c:v>1999</c:v>
                </c:pt>
                <c:pt idx="121">
                  <c:v>2000</c:v>
                </c:pt>
                <c:pt idx="122">
                  <c:v>2001</c:v>
                </c:pt>
                <c:pt idx="123">
                  <c:v>2002</c:v>
                </c:pt>
                <c:pt idx="124">
                  <c:v>2003</c:v>
                </c:pt>
                <c:pt idx="125">
                  <c:v>2004</c:v>
                </c:pt>
                <c:pt idx="126">
                  <c:v>2005</c:v>
                </c:pt>
                <c:pt idx="127">
                  <c:v>2006</c:v>
                </c:pt>
                <c:pt idx="128">
                  <c:v>2007</c:v>
                </c:pt>
                <c:pt idx="129">
                  <c:v>2008</c:v>
                </c:pt>
                <c:pt idx="130">
                  <c:v>2009</c:v>
                </c:pt>
                <c:pt idx="131">
                  <c:v>2010</c:v>
                </c:pt>
                <c:pt idx="132">
                  <c:v>2011</c:v>
                </c:pt>
                <c:pt idx="133">
                  <c:v>2012</c:v>
                </c:pt>
                <c:pt idx="134">
                  <c:v>2013</c:v>
                </c:pt>
              </c:numCache>
            </c:numRef>
          </c:cat>
          <c:val>
            <c:numRef>
              <c:f>'7MA'!$B$8:$B$142</c:f>
              <c:numCache>
                <c:formatCode>General</c:formatCode>
                <c:ptCount val="135"/>
                <c:pt idx="0">
                  <c:v>26.07</c:v>
                </c:pt>
                <c:pt idx="1">
                  <c:v>26.02</c:v>
                </c:pt>
                <c:pt idx="2">
                  <c:v>26.06</c:v>
                </c:pt>
                <c:pt idx="3">
                  <c:v>26.09</c:v>
                </c:pt>
                <c:pt idx="4">
                  <c:v>26.18</c:v>
                </c:pt>
                <c:pt idx="5">
                  <c:v>26.19</c:v>
                </c:pt>
                <c:pt idx="6">
                  <c:v>26.15</c:v>
                </c:pt>
                <c:pt idx="7">
                  <c:v>26.18</c:v>
                </c:pt>
                <c:pt idx="8">
                  <c:v>26.03</c:v>
                </c:pt>
                <c:pt idx="9">
                  <c:v>25.89</c:v>
                </c:pt>
                <c:pt idx="10">
                  <c:v>25.8</c:v>
                </c:pt>
                <c:pt idx="11">
                  <c:v>25.57</c:v>
                </c:pt>
                <c:pt idx="12">
                  <c:v>25.41</c:v>
                </c:pt>
                <c:pt idx="13">
                  <c:v>25.34</c:v>
                </c:pt>
                <c:pt idx="14">
                  <c:v>25.31</c:v>
                </c:pt>
                <c:pt idx="15">
                  <c:v>25.38</c:v>
                </c:pt>
                <c:pt idx="16">
                  <c:v>25.45</c:v>
                </c:pt>
                <c:pt idx="17">
                  <c:v>25.53</c:v>
                </c:pt>
                <c:pt idx="18">
                  <c:v>25.73</c:v>
                </c:pt>
                <c:pt idx="19">
                  <c:v>25.8</c:v>
                </c:pt>
                <c:pt idx="20">
                  <c:v>25.92</c:v>
                </c:pt>
                <c:pt idx="21">
                  <c:v>26.03</c:v>
                </c:pt>
                <c:pt idx="22">
                  <c:v>26.16</c:v>
                </c:pt>
                <c:pt idx="23">
                  <c:v>26.19</c:v>
                </c:pt>
                <c:pt idx="24">
                  <c:v>26.16</c:v>
                </c:pt>
                <c:pt idx="25">
                  <c:v>26.04</c:v>
                </c:pt>
                <c:pt idx="26">
                  <c:v>26.1</c:v>
                </c:pt>
                <c:pt idx="27">
                  <c:v>26.08</c:v>
                </c:pt>
                <c:pt idx="28">
                  <c:v>26.02</c:v>
                </c:pt>
                <c:pt idx="29">
                  <c:v>25.96</c:v>
                </c:pt>
                <c:pt idx="30">
                  <c:v>25.96</c:v>
                </c:pt>
                <c:pt idx="31">
                  <c:v>26.02</c:v>
                </c:pt>
                <c:pt idx="32">
                  <c:v>26.06</c:v>
                </c:pt>
                <c:pt idx="33">
                  <c:v>26.06</c:v>
                </c:pt>
                <c:pt idx="34">
                  <c:v>26.12</c:v>
                </c:pt>
                <c:pt idx="35">
                  <c:v>26.24</c:v>
                </c:pt>
                <c:pt idx="36">
                  <c:v>26.33</c:v>
                </c:pt>
                <c:pt idx="37">
                  <c:v>26.4</c:v>
                </c:pt>
                <c:pt idx="38">
                  <c:v>26.52</c:v>
                </c:pt>
                <c:pt idx="39">
                  <c:v>26.62</c:v>
                </c:pt>
                <c:pt idx="40">
                  <c:v>26.7</c:v>
                </c:pt>
                <c:pt idx="41">
                  <c:v>26.71</c:v>
                </c:pt>
                <c:pt idx="42">
                  <c:v>26.71</c:v>
                </c:pt>
                <c:pt idx="43">
                  <c:v>26.7</c:v>
                </c:pt>
                <c:pt idx="44">
                  <c:v>26.7</c:v>
                </c:pt>
                <c:pt idx="45">
                  <c:v>26.7</c:v>
                </c:pt>
                <c:pt idx="46">
                  <c:v>26.73</c:v>
                </c:pt>
                <c:pt idx="47">
                  <c:v>26.77</c:v>
                </c:pt>
                <c:pt idx="48">
                  <c:v>26.8</c:v>
                </c:pt>
                <c:pt idx="49">
                  <c:v>26.79</c:v>
                </c:pt>
                <c:pt idx="50">
                  <c:v>26.76</c:v>
                </c:pt>
                <c:pt idx="51">
                  <c:v>26.79</c:v>
                </c:pt>
                <c:pt idx="52">
                  <c:v>26.77</c:v>
                </c:pt>
                <c:pt idx="53">
                  <c:v>26.75</c:v>
                </c:pt>
                <c:pt idx="54">
                  <c:v>26.74</c:v>
                </c:pt>
                <c:pt idx="55">
                  <c:v>26.74</c:v>
                </c:pt>
                <c:pt idx="56">
                  <c:v>26.76</c:v>
                </c:pt>
                <c:pt idx="57">
                  <c:v>26.79</c:v>
                </c:pt>
                <c:pt idx="58">
                  <c:v>26.81</c:v>
                </c:pt>
                <c:pt idx="59">
                  <c:v>26.8</c:v>
                </c:pt>
                <c:pt idx="60">
                  <c:v>26.79</c:v>
                </c:pt>
                <c:pt idx="61">
                  <c:v>26.78</c:v>
                </c:pt>
                <c:pt idx="62">
                  <c:v>26.84</c:v>
                </c:pt>
                <c:pt idx="63">
                  <c:v>26.85</c:v>
                </c:pt>
                <c:pt idx="64">
                  <c:v>26.83</c:v>
                </c:pt>
                <c:pt idx="65">
                  <c:v>26.85</c:v>
                </c:pt>
                <c:pt idx="66">
                  <c:v>26.88</c:v>
                </c:pt>
                <c:pt idx="67">
                  <c:v>26.93</c:v>
                </c:pt>
                <c:pt idx="68">
                  <c:v>26.95</c:v>
                </c:pt>
                <c:pt idx="69">
                  <c:v>26.85</c:v>
                </c:pt>
                <c:pt idx="70">
                  <c:v>26.85</c:v>
                </c:pt>
                <c:pt idx="71">
                  <c:v>26.86</c:v>
                </c:pt>
                <c:pt idx="72">
                  <c:v>26.83</c:v>
                </c:pt>
                <c:pt idx="73">
                  <c:v>26.77</c:v>
                </c:pt>
                <c:pt idx="74">
                  <c:v>26.76</c:v>
                </c:pt>
                <c:pt idx="75">
                  <c:v>26.66</c:v>
                </c:pt>
                <c:pt idx="76">
                  <c:v>26.64</c:v>
                </c:pt>
                <c:pt idx="77">
                  <c:v>26.54</c:v>
                </c:pt>
                <c:pt idx="78">
                  <c:v>26.55</c:v>
                </c:pt>
                <c:pt idx="79">
                  <c:v>26.52</c:v>
                </c:pt>
                <c:pt idx="80">
                  <c:v>26.53</c:v>
                </c:pt>
                <c:pt idx="81">
                  <c:v>26.53</c:v>
                </c:pt>
                <c:pt idx="82">
                  <c:v>26.56</c:v>
                </c:pt>
                <c:pt idx="83">
                  <c:v>26.58</c:v>
                </c:pt>
                <c:pt idx="84">
                  <c:v>26.68</c:v>
                </c:pt>
                <c:pt idx="85">
                  <c:v>26.65</c:v>
                </c:pt>
                <c:pt idx="86">
                  <c:v>26.63</c:v>
                </c:pt>
                <c:pt idx="87">
                  <c:v>26.65</c:v>
                </c:pt>
                <c:pt idx="88">
                  <c:v>26.61</c:v>
                </c:pt>
                <c:pt idx="89">
                  <c:v>26.64</c:v>
                </c:pt>
                <c:pt idx="90">
                  <c:v>26.69</c:v>
                </c:pt>
                <c:pt idx="91">
                  <c:v>26.68</c:v>
                </c:pt>
                <c:pt idx="92">
                  <c:v>26.69</c:v>
                </c:pt>
                <c:pt idx="93">
                  <c:v>26.75</c:v>
                </c:pt>
                <c:pt idx="94">
                  <c:v>26.8</c:v>
                </c:pt>
                <c:pt idx="95">
                  <c:v>26.8</c:v>
                </c:pt>
                <c:pt idx="96">
                  <c:v>26.74</c:v>
                </c:pt>
                <c:pt idx="97">
                  <c:v>26.67</c:v>
                </c:pt>
                <c:pt idx="98">
                  <c:v>26.68</c:v>
                </c:pt>
                <c:pt idx="99">
                  <c:v>26.7</c:v>
                </c:pt>
                <c:pt idx="100">
                  <c:v>26.72</c:v>
                </c:pt>
                <c:pt idx="101">
                  <c:v>26.67</c:v>
                </c:pt>
                <c:pt idx="102">
                  <c:v>26.72</c:v>
                </c:pt>
                <c:pt idx="103">
                  <c:v>26.77</c:v>
                </c:pt>
                <c:pt idx="104">
                  <c:v>26.86</c:v>
                </c:pt>
                <c:pt idx="105">
                  <c:v>26.86</c:v>
                </c:pt>
                <c:pt idx="106">
                  <c:v>26.86</c:v>
                </c:pt>
                <c:pt idx="107">
                  <c:v>26.81</c:v>
                </c:pt>
                <c:pt idx="108">
                  <c:v>26.9</c:v>
                </c:pt>
                <c:pt idx="109">
                  <c:v>26.94</c:v>
                </c:pt>
                <c:pt idx="110">
                  <c:v>26.95</c:v>
                </c:pt>
                <c:pt idx="111">
                  <c:v>26.96</c:v>
                </c:pt>
                <c:pt idx="112">
                  <c:v>26.94</c:v>
                </c:pt>
                <c:pt idx="113">
                  <c:v>26.94</c:v>
                </c:pt>
                <c:pt idx="114">
                  <c:v>26.98</c:v>
                </c:pt>
                <c:pt idx="115">
                  <c:v>26.88</c:v>
                </c:pt>
                <c:pt idx="116">
                  <c:v>26.88</c:v>
                </c:pt>
                <c:pt idx="117">
                  <c:v>26.91</c:v>
                </c:pt>
                <c:pt idx="118">
                  <c:v>26.89</c:v>
                </c:pt>
                <c:pt idx="119">
                  <c:v>26.99</c:v>
                </c:pt>
                <c:pt idx="120">
                  <c:v>27.03</c:v>
                </c:pt>
                <c:pt idx="121">
                  <c:v>27.05</c:v>
                </c:pt>
                <c:pt idx="122">
                  <c:v>27.06</c:v>
                </c:pt>
                <c:pt idx="123">
                  <c:v>27.07</c:v>
                </c:pt>
                <c:pt idx="124">
                  <c:v>27.13</c:v>
                </c:pt>
                <c:pt idx="125">
                  <c:v>27.19</c:v>
                </c:pt>
                <c:pt idx="126">
                  <c:v>27.17</c:v>
                </c:pt>
                <c:pt idx="127">
                  <c:v>27.24</c:v>
                </c:pt>
                <c:pt idx="128">
                  <c:v>27.3</c:v>
                </c:pt>
                <c:pt idx="129">
                  <c:v>27.36</c:v>
                </c:pt>
                <c:pt idx="130">
                  <c:v>27.41</c:v>
                </c:pt>
                <c:pt idx="131">
                  <c:v>27.47</c:v>
                </c:pt>
                <c:pt idx="132">
                  <c:v>27.48</c:v>
                </c:pt>
                <c:pt idx="133">
                  <c:v>27.44</c:v>
                </c:pt>
                <c:pt idx="134">
                  <c:v>27.42</c:v>
                </c:pt>
              </c:numCache>
            </c:numRef>
          </c:val>
          <c:smooth val="1"/>
        </c:ser>
        <c:ser>
          <c:idx val="1"/>
          <c:order val="1"/>
          <c:tx>
            <c:v>Global(7yrs Moving Avg.)</c:v>
          </c:tx>
          <c:spPr>
            <a:ln w="15875"/>
          </c:spPr>
          <c:cat>
            <c:numRef>
              <c:f>'7MA'!$A$8:$A$142</c:f>
              <c:numCache>
                <c:formatCode>General</c:formatCode>
                <c:ptCount val="135"/>
                <c:pt idx="0">
                  <c:v>1879</c:v>
                </c:pt>
                <c:pt idx="1">
                  <c:v>1880</c:v>
                </c:pt>
                <c:pt idx="2">
                  <c:v>1881</c:v>
                </c:pt>
                <c:pt idx="3">
                  <c:v>1882</c:v>
                </c:pt>
                <c:pt idx="4">
                  <c:v>1883</c:v>
                </c:pt>
                <c:pt idx="5">
                  <c:v>1884</c:v>
                </c:pt>
                <c:pt idx="6">
                  <c:v>1885</c:v>
                </c:pt>
                <c:pt idx="7">
                  <c:v>1886</c:v>
                </c:pt>
                <c:pt idx="8">
                  <c:v>1887</c:v>
                </c:pt>
                <c:pt idx="9">
                  <c:v>1888</c:v>
                </c:pt>
                <c:pt idx="10">
                  <c:v>1889</c:v>
                </c:pt>
                <c:pt idx="11">
                  <c:v>1890</c:v>
                </c:pt>
                <c:pt idx="12">
                  <c:v>1891</c:v>
                </c:pt>
                <c:pt idx="13">
                  <c:v>1892</c:v>
                </c:pt>
                <c:pt idx="14">
                  <c:v>1893</c:v>
                </c:pt>
                <c:pt idx="15">
                  <c:v>1894</c:v>
                </c:pt>
                <c:pt idx="16">
                  <c:v>1895</c:v>
                </c:pt>
                <c:pt idx="17">
                  <c:v>1896</c:v>
                </c:pt>
                <c:pt idx="18">
                  <c:v>1897</c:v>
                </c:pt>
                <c:pt idx="19">
                  <c:v>1898</c:v>
                </c:pt>
                <c:pt idx="20">
                  <c:v>1899</c:v>
                </c:pt>
                <c:pt idx="21">
                  <c:v>1900</c:v>
                </c:pt>
                <c:pt idx="22">
                  <c:v>1901</c:v>
                </c:pt>
                <c:pt idx="23">
                  <c:v>1902</c:v>
                </c:pt>
                <c:pt idx="24">
                  <c:v>1903</c:v>
                </c:pt>
                <c:pt idx="25">
                  <c:v>1904</c:v>
                </c:pt>
                <c:pt idx="26">
                  <c:v>1905</c:v>
                </c:pt>
                <c:pt idx="27">
                  <c:v>1906</c:v>
                </c:pt>
                <c:pt idx="28">
                  <c:v>1907</c:v>
                </c:pt>
                <c:pt idx="29">
                  <c:v>1908</c:v>
                </c:pt>
                <c:pt idx="30">
                  <c:v>1909</c:v>
                </c:pt>
                <c:pt idx="31">
                  <c:v>1910</c:v>
                </c:pt>
                <c:pt idx="32">
                  <c:v>1911</c:v>
                </c:pt>
                <c:pt idx="33">
                  <c:v>1912</c:v>
                </c:pt>
                <c:pt idx="34">
                  <c:v>1913</c:v>
                </c:pt>
                <c:pt idx="35">
                  <c:v>1914</c:v>
                </c:pt>
                <c:pt idx="36">
                  <c:v>1915</c:v>
                </c:pt>
                <c:pt idx="37">
                  <c:v>1916</c:v>
                </c:pt>
                <c:pt idx="38">
                  <c:v>1917</c:v>
                </c:pt>
                <c:pt idx="39">
                  <c:v>1918</c:v>
                </c:pt>
                <c:pt idx="40">
                  <c:v>1919</c:v>
                </c:pt>
                <c:pt idx="41">
                  <c:v>1920</c:v>
                </c:pt>
                <c:pt idx="42">
                  <c:v>1921</c:v>
                </c:pt>
                <c:pt idx="43">
                  <c:v>1922</c:v>
                </c:pt>
                <c:pt idx="44">
                  <c:v>1923</c:v>
                </c:pt>
                <c:pt idx="45">
                  <c:v>1924</c:v>
                </c:pt>
                <c:pt idx="46">
                  <c:v>1925</c:v>
                </c:pt>
                <c:pt idx="47">
                  <c:v>1926</c:v>
                </c:pt>
                <c:pt idx="48">
                  <c:v>1927</c:v>
                </c:pt>
                <c:pt idx="49">
                  <c:v>1928</c:v>
                </c:pt>
                <c:pt idx="50">
                  <c:v>1929</c:v>
                </c:pt>
                <c:pt idx="51">
                  <c:v>1930</c:v>
                </c:pt>
                <c:pt idx="52">
                  <c:v>1931</c:v>
                </c:pt>
                <c:pt idx="53">
                  <c:v>1932</c:v>
                </c:pt>
                <c:pt idx="54">
                  <c:v>1933</c:v>
                </c:pt>
                <c:pt idx="55">
                  <c:v>1934</c:v>
                </c:pt>
                <c:pt idx="56">
                  <c:v>1935</c:v>
                </c:pt>
                <c:pt idx="57">
                  <c:v>1936</c:v>
                </c:pt>
                <c:pt idx="58">
                  <c:v>1937</c:v>
                </c:pt>
                <c:pt idx="59">
                  <c:v>1938</c:v>
                </c:pt>
                <c:pt idx="60">
                  <c:v>1939</c:v>
                </c:pt>
                <c:pt idx="61">
                  <c:v>1940</c:v>
                </c:pt>
                <c:pt idx="62">
                  <c:v>1941</c:v>
                </c:pt>
                <c:pt idx="63">
                  <c:v>1942</c:v>
                </c:pt>
                <c:pt idx="64">
                  <c:v>1943</c:v>
                </c:pt>
                <c:pt idx="65">
                  <c:v>1944</c:v>
                </c:pt>
                <c:pt idx="66">
                  <c:v>1945</c:v>
                </c:pt>
                <c:pt idx="67">
                  <c:v>1946</c:v>
                </c:pt>
                <c:pt idx="68">
                  <c:v>1947</c:v>
                </c:pt>
                <c:pt idx="69">
                  <c:v>1948</c:v>
                </c:pt>
                <c:pt idx="70">
                  <c:v>1949</c:v>
                </c:pt>
                <c:pt idx="71">
                  <c:v>1950</c:v>
                </c:pt>
                <c:pt idx="72">
                  <c:v>1951</c:v>
                </c:pt>
                <c:pt idx="73">
                  <c:v>1952</c:v>
                </c:pt>
                <c:pt idx="74">
                  <c:v>1953</c:v>
                </c:pt>
                <c:pt idx="75">
                  <c:v>1954</c:v>
                </c:pt>
                <c:pt idx="76">
                  <c:v>1955</c:v>
                </c:pt>
                <c:pt idx="77">
                  <c:v>1956</c:v>
                </c:pt>
                <c:pt idx="78">
                  <c:v>1957</c:v>
                </c:pt>
                <c:pt idx="79">
                  <c:v>1958</c:v>
                </c:pt>
                <c:pt idx="80">
                  <c:v>1959</c:v>
                </c:pt>
                <c:pt idx="81">
                  <c:v>1960</c:v>
                </c:pt>
                <c:pt idx="82">
                  <c:v>1961</c:v>
                </c:pt>
                <c:pt idx="83">
                  <c:v>1962</c:v>
                </c:pt>
                <c:pt idx="84">
                  <c:v>1963</c:v>
                </c:pt>
                <c:pt idx="85">
                  <c:v>1964</c:v>
                </c:pt>
                <c:pt idx="86">
                  <c:v>1965</c:v>
                </c:pt>
                <c:pt idx="87">
                  <c:v>1966</c:v>
                </c:pt>
                <c:pt idx="88">
                  <c:v>1967</c:v>
                </c:pt>
                <c:pt idx="89">
                  <c:v>1968</c:v>
                </c:pt>
                <c:pt idx="90">
                  <c:v>1969</c:v>
                </c:pt>
                <c:pt idx="91">
                  <c:v>1970</c:v>
                </c:pt>
                <c:pt idx="92">
                  <c:v>1971</c:v>
                </c:pt>
                <c:pt idx="93">
                  <c:v>1972</c:v>
                </c:pt>
                <c:pt idx="94">
                  <c:v>1973</c:v>
                </c:pt>
                <c:pt idx="95">
                  <c:v>1974</c:v>
                </c:pt>
                <c:pt idx="96">
                  <c:v>1975</c:v>
                </c:pt>
                <c:pt idx="97">
                  <c:v>1976</c:v>
                </c:pt>
                <c:pt idx="98">
                  <c:v>1977</c:v>
                </c:pt>
                <c:pt idx="99">
                  <c:v>1978</c:v>
                </c:pt>
                <c:pt idx="100">
                  <c:v>1979</c:v>
                </c:pt>
                <c:pt idx="101">
                  <c:v>1980</c:v>
                </c:pt>
                <c:pt idx="102">
                  <c:v>1981</c:v>
                </c:pt>
                <c:pt idx="103">
                  <c:v>1982</c:v>
                </c:pt>
                <c:pt idx="104">
                  <c:v>1983</c:v>
                </c:pt>
                <c:pt idx="105">
                  <c:v>1984</c:v>
                </c:pt>
                <c:pt idx="106">
                  <c:v>1985</c:v>
                </c:pt>
                <c:pt idx="107">
                  <c:v>1986</c:v>
                </c:pt>
                <c:pt idx="108">
                  <c:v>1987</c:v>
                </c:pt>
                <c:pt idx="109">
                  <c:v>1988</c:v>
                </c:pt>
                <c:pt idx="110">
                  <c:v>1989</c:v>
                </c:pt>
                <c:pt idx="111">
                  <c:v>1990</c:v>
                </c:pt>
                <c:pt idx="112">
                  <c:v>1991</c:v>
                </c:pt>
                <c:pt idx="113">
                  <c:v>1992</c:v>
                </c:pt>
                <c:pt idx="114">
                  <c:v>1993</c:v>
                </c:pt>
                <c:pt idx="115">
                  <c:v>1994</c:v>
                </c:pt>
                <c:pt idx="116">
                  <c:v>1995</c:v>
                </c:pt>
                <c:pt idx="117">
                  <c:v>1996</c:v>
                </c:pt>
                <c:pt idx="118">
                  <c:v>1997</c:v>
                </c:pt>
                <c:pt idx="119">
                  <c:v>1998</c:v>
                </c:pt>
                <c:pt idx="120">
                  <c:v>1999</c:v>
                </c:pt>
                <c:pt idx="121">
                  <c:v>2000</c:v>
                </c:pt>
                <c:pt idx="122">
                  <c:v>2001</c:v>
                </c:pt>
                <c:pt idx="123">
                  <c:v>2002</c:v>
                </c:pt>
                <c:pt idx="124">
                  <c:v>2003</c:v>
                </c:pt>
                <c:pt idx="125">
                  <c:v>2004</c:v>
                </c:pt>
                <c:pt idx="126">
                  <c:v>2005</c:v>
                </c:pt>
                <c:pt idx="127">
                  <c:v>2006</c:v>
                </c:pt>
                <c:pt idx="128">
                  <c:v>2007</c:v>
                </c:pt>
                <c:pt idx="129">
                  <c:v>2008</c:v>
                </c:pt>
                <c:pt idx="130">
                  <c:v>2009</c:v>
                </c:pt>
                <c:pt idx="131">
                  <c:v>2010</c:v>
                </c:pt>
                <c:pt idx="132">
                  <c:v>2011</c:v>
                </c:pt>
                <c:pt idx="133">
                  <c:v>2012</c:v>
                </c:pt>
                <c:pt idx="134">
                  <c:v>2013</c:v>
                </c:pt>
              </c:numCache>
            </c:numRef>
          </c:cat>
          <c:val>
            <c:numRef>
              <c:f>'7MA'!$C$8:$C$142</c:f>
              <c:numCache>
                <c:formatCode>0.00</c:formatCode>
                <c:ptCount val="135"/>
                <c:pt idx="0">
                  <c:v>8.3228571428571421</c:v>
                </c:pt>
                <c:pt idx="1">
                  <c:v>8.2899999999999991</c:v>
                </c:pt>
                <c:pt idx="2">
                  <c:v>8.2671428571428578</c:v>
                </c:pt>
                <c:pt idx="3">
                  <c:v>8.3057142857142843</c:v>
                </c:pt>
                <c:pt idx="4">
                  <c:v>8.29142857142857</c:v>
                </c:pt>
                <c:pt idx="5">
                  <c:v>8.1814285714285706</c:v>
                </c:pt>
                <c:pt idx="6">
                  <c:v>8.0514285714285716</c:v>
                </c:pt>
                <c:pt idx="7">
                  <c:v>8.02</c:v>
                </c:pt>
                <c:pt idx="8">
                  <c:v>7.9900000000000011</c:v>
                </c:pt>
                <c:pt idx="9">
                  <c:v>7.9642857142857144</c:v>
                </c:pt>
                <c:pt idx="10">
                  <c:v>7.991428571428572</c:v>
                </c:pt>
                <c:pt idx="11">
                  <c:v>7.99</c:v>
                </c:pt>
                <c:pt idx="12">
                  <c:v>8.0257142857142849</c:v>
                </c:pt>
                <c:pt idx="13">
                  <c:v>8.0471428571428554</c:v>
                </c:pt>
                <c:pt idx="14">
                  <c:v>8.0628571428571441</c:v>
                </c:pt>
                <c:pt idx="15">
                  <c:v>8.0985714285714288</c:v>
                </c:pt>
                <c:pt idx="16">
                  <c:v>8.1071428571428559</c:v>
                </c:pt>
                <c:pt idx="17">
                  <c:v>8.0914285714285707</c:v>
                </c:pt>
                <c:pt idx="18">
                  <c:v>8.137142857142857</c:v>
                </c:pt>
                <c:pt idx="19">
                  <c:v>8.16</c:v>
                </c:pt>
                <c:pt idx="20">
                  <c:v>8.2071428571428573</c:v>
                </c:pt>
                <c:pt idx="21">
                  <c:v>8.27</c:v>
                </c:pt>
                <c:pt idx="22">
                  <c:v>8.324285714285713</c:v>
                </c:pt>
                <c:pt idx="23">
                  <c:v>8.3457142857142852</c:v>
                </c:pt>
                <c:pt idx="24">
                  <c:v>8.3471428571428561</c:v>
                </c:pt>
                <c:pt idx="25">
                  <c:v>8.3185714285714294</c:v>
                </c:pt>
                <c:pt idx="26">
                  <c:v>8.3257142857142856</c:v>
                </c:pt>
                <c:pt idx="27">
                  <c:v>8.3228571428571438</c:v>
                </c:pt>
                <c:pt idx="28">
                  <c:v>8.2442857142857164</c:v>
                </c:pt>
                <c:pt idx="29">
                  <c:v>8.1942857142857157</c:v>
                </c:pt>
                <c:pt idx="30">
                  <c:v>8.1771428571428579</c:v>
                </c:pt>
                <c:pt idx="31">
                  <c:v>8.1771428571428579</c:v>
                </c:pt>
                <c:pt idx="32">
                  <c:v>8.19</c:v>
                </c:pt>
                <c:pt idx="33">
                  <c:v>8.1814285714285724</c:v>
                </c:pt>
                <c:pt idx="34">
                  <c:v>8.17</c:v>
                </c:pt>
                <c:pt idx="35">
                  <c:v>8.2614285714285707</c:v>
                </c:pt>
                <c:pt idx="36">
                  <c:v>8.3185714285714294</c:v>
                </c:pt>
                <c:pt idx="37">
                  <c:v>8.3257142857142874</c:v>
                </c:pt>
                <c:pt idx="38">
                  <c:v>8.2971428571428572</c:v>
                </c:pt>
                <c:pt idx="39">
                  <c:v>8.2899999999999991</c:v>
                </c:pt>
                <c:pt idx="40">
                  <c:v>8.3200000000000021</c:v>
                </c:pt>
                <c:pt idx="41">
                  <c:v>8.3285714285714292</c:v>
                </c:pt>
                <c:pt idx="42">
                  <c:v>8.3257142857142856</c:v>
                </c:pt>
                <c:pt idx="43">
                  <c:v>8.3000000000000007</c:v>
                </c:pt>
                <c:pt idx="44">
                  <c:v>8.3271428571428583</c:v>
                </c:pt>
                <c:pt idx="45">
                  <c:v>8.3971428571428568</c:v>
                </c:pt>
                <c:pt idx="46">
                  <c:v>8.4542857142857137</c:v>
                </c:pt>
                <c:pt idx="47">
                  <c:v>8.5042857142857144</c:v>
                </c:pt>
                <c:pt idx="48">
                  <c:v>8.5271428571428576</c:v>
                </c:pt>
                <c:pt idx="49">
                  <c:v>8.5357142857142847</c:v>
                </c:pt>
                <c:pt idx="50">
                  <c:v>8.5114285714285707</c:v>
                </c:pt>
                <c:pt idx="51">
                  <c:v>8.5414285714285718</c:v>
                </c:pt>
                <c:pt idx="52">
                  <c:v>8.5714285714285712</c:v>
                </c:pt>
                <c:pt idx="53">
                  <c:v>8.5971428571428579</c:v>
                </c:pt>
                <c:pt idx="54">
                  <c:v>8.5414285714285718</c:v>
                </c:pt>
                <c:pt idx="55">
                  <c:v>8.5571428571428569</c:v>
                </c:pt>
                <c:pt idx="56">
                  <c:v>8.5414285714285718</c:v>
                </c:pt>
                <c:pt idx="57">
                  <c:v>8.5857142857142872</c:v>
                </c:pt>
                <c:pt idx="58">
                  <c:v>8.5957142857142852</c:v>
                </c:pt>
                <c:pt idx="59">
                  <c:v>8.6157142857142865</c:v>
                </c:pt>
                <c:pt idx="60">
                  <c:v>8.622857142857141</c:v>
                </c:pt>
                <c:pt idx="61">
                  <c:v>8.6828571428571415</c:v>
                </c:pt>
                <c:pt idx="62">
                  <c:v>8.7028571428571411</c:v>
                </c:pt>
                <c:pt idx="63">
                  <c:v>8.7328571428571422</c:v>
                </c:pt>
                <c:pt idx="64">
                  <c:v>8.7628571428571416</c:v>
                </c:pt>
                <c:pt idx="65">
                  <c:v>8.7842857142857138</c:v>
                </c:pt>
                <c:pt idx="66">
                  <c:v>8.7442857142857129</c:v>
                </c:pt>
                <c:pt idx="67">
                  <c:v>8.732857142857144</c:v>
                </c:pt>
                <c:pt idx="68">
                  <c:v>8.7385714285714293</c:v>
                </c:pt>
                <c:pt idx="69">
                  <c:v>8.7357142857142858</c:v>
                </c:pt>
                <c:pt idx="70">
                  <c:v>8.7157142857142862</c:v>
                </c:pt>
                <c:pt idx="71">
                  <c:v>8.66</c:v>
                </c:pt>
                <c:pt idx="72">
                  <c:v>8.6285714285714299</c:v>
                </c:pt>
                <c:pt idx="73">
                  <c:v>8.637142857142857</c:v>
                </c:pt>
                <c:pt idx="74">
                  <c:v>8.6642857142857146</c:v>
                </c:pt>
                <c:pt idx="75">
                  <c:v>8.6300000000000008</c:v>
                </c:pt>
                <c:pt idx="76">
                  <c:v>8.612857142857143</c:v>
                </c:pt>
                <c:pt idx="77">
                  <c:v>8.5685714285714294</c:v>
                </c:pt>
                <c:pt idx="78">
                  <c:v>8.620000000000001</c:v>
                </c:pt>
                <c:pt idx="79">
                  <c:v>8.64</c:v>
                </c:pt>
                <c:pt idx="80">
                  <c:v>8.6528571428571439</c:v>
                </c:pt>
                <c:pt idx="81">
                  <c:v>8.6114285714285721</c:v>
                </c:pt>
                <c:pt idx="82">
                  <c:v>8.6457142857142859</c:v>
                </c:pt>
                <c:pt idx="83">
                  <c:v>8.6628571428571437</c:v>
                </c:pt>
                <c:pt idx="84">
                  <c:v>8.7457142857142856</c:v>
                </c:pt>
                <c:pt idx="85">
                  <c:v>8.6999999999999993</c:v>
                </c:pt>
                <c:pt idx="86">
                  <c:v>8.6657142857142855</c:v>
                </c:pt>
                <c:pt idx="87">
                  <c:v>8.6471428571428586</c:v>
                </c:pt>
                <c:pt idx="88">
                  <c:v>8.6642857142857146</c:v>
                </c:pt>
                <c:pt idx="89">
                  <c:v>8.6242857142857137</c:v>
                </c:pt>
                <c:pt idx="90">
                  <c:v>8.6028571428571414</c:v>
                </c:pt>
                <c:pt idx="91">
                  <c:v>8.5799999999999983</c:v>
                </c:pt>
                <c:pt idx="92">
                  <c:v>8.6071428571428559</c:v>
                </c:pt>
                <c:pt idx="93">
                  <c:v>8.6028571428571414</c:v>
                </c:pt>
                <c:pt idx="94">
                  <c:v>8.6528571428571421</c:v>
                </c:pt>
                <c:pt idx="95">
                  <c:v>8.6199999999999992</c:v>
                </c:pt>
                <c:pt idx="96">
                  <c:v>8.6514285714285712</c:v>
                </c:pt>
                <c:pt idx="97">
                  <c:v>8.6157142857142865</c:v>
                </c:pt>
                <c:pt idx="98">
                  <c:v>8.6371428571428588</c:v>
                </c:pt>
                <c:pt idx="99">
                  <c:v>8.65</c:v>
                </c:pt>
                <c:pt idx="100">
                  <c:v>8.6828571428571433</c:v>
                </c:pt>
                <c:pt idx="101">
                  <c:v>8.6871428571428577</c:v>
                </c:pt>
                <c:pt idx="102">
                  <c:v>8.7871428571428574</c:v>
                </c:pt>
                <c:pt idx="103">
                  <c:v>8.7728571428571449</c:v>
                </c:pt>
                <c:pt idx="104">
                  <c:v>8.870000000000001</c:v>
                </c:pt>
                <c:pt idx="105">
                  <c:v>8.8471428571428579</c:v>
                </c:pt>
                <c:pt idx="106">
                  <c:v>8.8428571428571434</c:v>
                </c:pt>
                <c:pt idx="107">
                  <c:v>8.8571428571428577</c:v>
                </c:pt>
                <c:pt idx="108">
                  <c:v>8.8585714285714285</c:v>
                </c:pt>
                <c:pt idx="109">
                  <c:v>8.8628571428571412</c:v>
                </c:pt>
                <c:pt idx="110">
                  <c:v>8.9028571428571439</c:v>
                </c:pt>
                <c:pt idx="111">
                  <c:v>8.9314285714285724</c:v>
                </c:pt>
                <c:pt idx="112">
                  <c:v>9.0014285714285727</c:v>
                </c:pt>
                <c:pt idx="113">
                  <c:v>9.0271428571428576</c:v>
                </c:pt>
                <c:pt idx="114">
                  <c:v>9.0328571428571429</c:v>
                </c:pt>
                <c:pt idx="115">
                  <c:v>9.0400000000000009</c:v>
                </c:pt>
                <c:pt idx="116">
                  <c:v>9.0614285714285714</c:v>
                </c:pt>
                <c:pt idx="117">
                  <c:v>9.0785714285714274</c:v>
                </c:pt>
                <c:pt idx="118">
                  <c:v>9.074285714285713</c:v>
                </c:pt>
                <c:pt idx="119">
                  <c:v>9.1228571428571428</c:v>
                </c:pt>
                <c:pt idx="120">
                  <c:v>9.1871428571428577</c:v>
                </c:pt>
                <c:pt idx="121">
                  <c:v>9.2342857142857131</c:v>
                </c:pt>
                <c:pt idx="122">
                  <c:v>9.2871428571428556</c:v>
                </c:pt>
                <c:pt idx="123">
                  <c:v>9.3185714285714276</c:v>
                </c:pt>
                <c:pt idx="124">
                  <c:v>9.3885714285714261</c:v>
                </c:pt>
                <c:pt idx="125">
                  <c:v>9.4057142857142857</c:v>
                </c:pt>
                <c:pt idx="126">
                  <c:v>9.4314285714285706</c:v>
                </c:pt>
                <c:pt idx="127">
                  <c:v>9.4657142857142862</c:v>
                </c:pt>
                <c:pt idx="128">
                  <c:v>9.5414285714285718</c:v>
                </c:pt>
                <c:pt idx="129">
                  <c:v>9.5442857142857154</c:v>
                </c:pt>
                <c:pt idx="130">
                  <c:v>9.5357142857142865</c:v>
                </c:pt>
                <c:pt idx="131">
                  <c:v>9.56</c:v>
                </c:pt>
                <c:pt idx="132">
                  <c:v>9.5885714285714272</c:v>
                </c:pt>
                <c:pt idx="133">
                  <c:v>9.5614285714285696</c:v>
                </c:pt>
                <c:pt idx="134">
                  <c:v>9.5728571428571421</c:v>
                </c:pt>
              </c:numCache>
            </c:numRef>
          </c:val>
          <c:smooth val="1"/>
        </c:ser>
        <c:marker val="1"/>
        <c:axId val="184849920"/>
        <c:axId val="184851840"/>
      </c:lineChart>
      <c:catAx>
        <c:axId val="184849920"/>
        <c:scaling>
          <c:orientation val="minMax"/>
        </c:scaling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 b="1" i="0" baseline="0"/>
                  <a:t>Timeline (yrs)</a:t>
                </a:r>
                <a:endParaRPr lang="en-US" sz="1400"/>
              </a:p>
            </c:rich>
          </c:tx>
          <c:layout/>
        </c:title>
        <c:numFmt formatCode="General" sourceLinked="1"/>
        <c:majorTickMark val="none"/>
        <c:tickLblPos val="nextTo"/>
        <c:crossAx val="184851840"/>
        <c:crosses val="autoZero"/>
        <c:auto val="1"/>
        <c:lblAlgn val="ctr"/>
        <c:lblOffset val="100"/>
      </c:catAx>
      <c:valAx>
        <c:axId val="18485184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 b="1" i="0" baseline="0"/>
                  <a:t>Temperature 7-years Moving Average (</a:t>
                </a:r>
                <a:r>
                  <a:rPr lang="en-US" sz="1400" b="1" i="0" baseline="0">
                    <a:latin typeface="Century Gothic"/>
                  </a:rPr>
                  <a:t>º</a:t>
                </a:r>
                <a:r>
                  <a:rPr lang="en-US" sz="1400" b="1" i="0" baseline="0"/>
                  <a:t>C)</a:t>
                </a:r>
                <a:endParaRPr lang="en-US" sz="1400"/>
              </a:p>
            </c:rich>
          </c:tx>
          <c:layout/>
        </c:title>
        <c:numFmt formatCode="General" sourceLinked="1"/>
        <c:majorTickMark val="none"/>
        <c:tickLblPos val="nextTo"/>
        <c:spPr>
          <a:ln w="9525">
            <a:noFill/>
          </a:ln>
        </c:spPr>
        <c:crossAx val="184849920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10-years Moving Average Comparison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Local(10yrs Moving Avg.)</c:v>
          </c:tx>
          <c:spPr>
            <a:ln w="15875"/>
          </c:spPr>
          <c:cat>
            <c:numRef>
              <c:f>'10MA'!$A$11:$A$142</c:f>
              <c:numCache>
                <c:formatCode>General</c:formatCode>
                <c:ptCount val="132"/>
                <c:pt idx="0">
                  <c:v>1882</c:v>
                </c:pt>
                <c:pt idx="1">
                  <c:v>1883</c:v>
                </c:pt>
                <c:pt idx="2">
                  <c:v>1884</c:v>
                </c:pt>
                <c:pt idx="3">
                  <c:v>1885</c:v>
                </c:pt>
                <c:pt idx="4">
                  <c:v>1886</c:v>
                </c:pt>
                <c:pt idx="5">
                  <c:v>1887</c:v>
                </c:pt>
                <c:pt idx="6">
                  <c:v>1888</c:v>
                </c:pt>
                <c:pt idx="7">
                  <c:v>1889</c:v>
                </c:pt>
                <c:pt idx="8">
                  <c:v>1890</c:v>
                </c:pt>
                <c:pt idx="9">
                  <c:v>1891</c:v>
                </c:pt>
                <c:pt idx="10">
                  <c:v>1892</c:v>
                </c:pt>
                <c:pt idx="11">
                  <c:v>1893</c:v>
                </c:pt>
                <c:pt idx="12">
                  <c:v>1894</c:v>
                </c:pt>
                <c:pt idx="13">
                  <c:v>1895</c:v>
                </c:pt>
                <c:pt idx="14">
                  <c:v>1896</c:v>
                </c:pt>
                <c:pt idx="15">
                  <c:v>1897</c:v>
                </c:pt>
                <c:pt idx="16">
                  <c:v>1898</c:v>
                </c:pt>
                <c:pt idx="17">
                  <c:v>1899</c:v>
                </c:pt>
                <c:pt idx="18">
                  <c:v>1900</c:v>
                </c:pt>
                <c:pt idx="19">
                  <c:v>1901</c:v>
                </c:pt>
                <c:pt idx="20">
                  <c:v>1902</c:v>
                </c:pt>
                <c:pt idx="21">
                  <c:v>1903</c:v>
                </c:pt>
                <c:pt idx="22">
                  <c:v>1904</c:v>
                </c:pt>
                <c:pt idx="23">
                  <c:v>1905</c:v>
                </c:pt>
                <c:pt idx="24">
                  <c:v>1906</c:v>
                </c:pt>
                <c:pt idx="25">
                  <c:v>1907</c:v>
                </c:pt>
                <c:pt idx="26">
                  <c:v>1908</c:v>
                </c:pt>
                <c:pt idx="27">
                  <c:v>1909</c:v>
                </c:pt>
                <c:pt idx="28">
                  <c:v>1910</c:v>
                </c:pt>
                <c:pt idx="29">
                  <c:v>1911</c:v>
                </c:pt>
                <c:pt idx="30">
                  <c:v>1912</c:v>
                </c:pt>
                <c:pt idx="31">
                  <c:v>1913</c:v>
                </c:pt>
                <c:pt idx="32">
                  <c:v>1914</c:v>
                </c:pt>
                <c:pt idx="33">
                  <c:v>1915</c:v>
                </c:pt>
                <c:pt idx="34">
                  <c:v>1916</c:v>
                </c:pt>
                <c:pt idx="35">
                  <c:v>1917</c:v>
                </c:pt>
                <c:pt idx="36">
                  <c:v>1918</c:v>
                </c:pt>
                <c:pt idx="37">
                  <c:v>1919</c:v>
                </c:pt>
                <c:pt idx="38">
                  <c:v>1920</c:v>
                </c:pt>
                <c:pt idx="39">
                  <c:v>1921</c:v>
                </c:pt>
                <c:pt idx="40">
                  <c:v>1922</c:v>
                </c:pt>
                <c:pt idx="41">
                  <c:v>1923</c:v>
                </c:pt>
                <c:pt idx="42">
                  <c:v>1924</c:v>
                </c:pt>
                <c:pt idx="43">
                  <c:v>1925</c:v>
                </c:pt>
                <c:pt idx="44">
                  <c:v>1926</c:v>
                </c:pt>
                <c:pt idx="45">
                  <c:v>1927</c:v>
                </c:pt>
                <c:pt idx="46">
                  <c:v>1928</c:v>
                </c:pt>
                <c:pt idx="47">
                  <c:v>1929</c:v>
                </c:pt>
                <c:pt idx="48">
                  <c:v>1930</c:v>
                </c:pt>
                <c:pt idx="49">
                  <c:v>1931</c:v>
                </c:pt>
                <c:pt idx="50">
                  <c:v>1932</c:v>
                </c:pt>
                <c:pt idx="51">
                  <c:v>1933</c:v>
                </c:pt>
                <c:pt idx="52">
                  <c:v>1934</c:v>
                </c:pt>
                <c:pt idx="53">
                  <c:v>1935</c:v>
                </c:pt>
                <c:pt idx="54">
                  <c:v>1936</c:v>
                </c:pt>
                <c:pt idx="55">
                  <c:v>1937</c:v>
                </c:pt>
                <c:pt idx="56">
                  <c:v>1938</c:v>
                </c:pt>
                <c:pt idx="57">
                  <c:v>1939</c:v>
                </c:pt>
                <c:pt idx="58">
                  <c:v>1940</c:v>
                </c:pt>
                <c:pt idx="59">
                  <c:v>1941</c:v>
                </c:pt>
                <c:pt idx="60">
                  <c:v>1942</c:v>
                </c:pt>
                <c:pt idx="61">
                  <c:v>1943</c:v>
                </c:pt>
                <c:pt idx="62">
                  <c:v>1944</c:v>
                </c:pt>
                <c:pt idx="63">
                  <c:v>1945</c:v>
                </c:pt>
                <c:pt idx="64">
                  <c:v>1946</c:v>
                </c:pt>
                <c:pt idx="65">
                  <c:v>1947</c:v>
                </c:pt>
                <c:pt idx="66">
                  <c:v>1948</c:v>
                </c:pt>
                <c:pt idx="67">
                  <c:v>1949</c:v>
                </c:pt>
                <c:pt idx="68">
                  <c:v>1950</c:v>
                </c:pt>
                <c:pt idx="69">
                  <c:v>1951</c:v>
                </c:pt>
                <c:pt idx="70">
                  <c:v>1952</c:v>
                </c:pt>
                <c:pt idx="71">
                  <c:v>1953</c:v>
                </c:pt>
                <c:pt idx="72">
                  <c:v>1954</c:v>
                </c:pt>
                <c:pt idx="73">
                  <c:v>1955</c:v>
                </c:pt>
                <c:pt idx="74">
                  <c:v>1956</c:v>
                </c:pt>
                <c:pt idx="75">
                  <c:v>1957</c:v>
                </c:pt>
                <c:pt idx="76">
                  <c:v>1958</c:v>
                </c:pt>
                <c:pt idx="77">
                  <c:v>1959</c:v>
                </c:pt>
                <c:pt idx="78">
                  <c:v>1960</c:v>
                </c:pt>
                <c:pt idx="79">
                  <c:v>1961</c:v>
                </c:pt>
                <c:pt idx="80">
                  <c:v>1962</c:v>
                </c:pt>
                <c:pt idx="81">
                  <c:v>1963</c:v>
                </c:pt>
                <c:pt idx="82">
                  <c:v>1964</c:v>
                </c:pt>
                <c:pt idx="83">
                  <c:v>1965</c:v>
                </c:pt>
                <c:pt idx="84">
                  <c:v>1966</c:v>
                </c:pt>
                <c:pt idx="85">
                  <c:v>1967</c:v>
                </c:pt>
                <c:pt idx="86">
                  <c:v>1968</c:v>
                </c:pt>
                <c:pt idx="87">
                  <c:v>1969</c:v>
                </c:pt>
                <c:pt idx="88">
                  <c:v>1970</c:v>
                </c:pt>
                <c:pt idx="89">
                  <c:v>1971</c:v>
                </c:pt>
                <c:pt idx="90">
                  <c:v>1972</c:v>
                </c:pt>
                <c:pt idx="91">
                  <c:v>1973</c:v>
                </c:pt>
                <c:pt idx="92">
                  <c:v>1974</c:v>
                </c:pt>
                <c:pt idx="93">
                  <c:v>1975</c:v>
                </c:pt>
                <c:pt idx="94">
                  <c:v>1976</c:v>
                </c:pt>
                <c:pt idx="95">
                  <c:v>1977</c:v>
                </c:pt>
                <c:pt idx="96">
                  <c:v>1978</c:v>
                </c:pt>
                <c:pt idx="97">
                  <c:v>1979</c:v>
                </c:pt>
                <c:pt idx="98">
                  <c:v>1980</c:v>
                </c:pt>
                <c:pt idx="99">
                  <c:v>1981</c:v>
                </c:pt>
                <c:pt idx="100">
                  <c:v>1982</c:v>
                </c:pt>
                <c:pt idx="101">
                  <c:v>1983</c:v>
                </c:pt>
                <c:pt idx="102">
                  <c:v>1984</c:v>
                </c:pt>
                <c:pt idx="103">
                  <c:v>1985</c:v>
                </c:pt>
                <c:pt idx="104">
                  <c:v>1986</c:v>
                </c:pt>
                <c:pt idx="105">
                  <c:v>1987</c:v>
                </c:pt>
                <c:pt idx="106">
                  <c:v>1988</c:v>
                </c:pt>
                <c:pt idx="107">
                  <c:v>1989</c:v>
                </c:pt>
                <c:pt idx="108">
                  <c:v>1990</c:v>
                </c:pt>
                <c:pt idx="109">
                  <c:v>1991</c:v>
                </c:pt>
                <c:pt idx="110">
                  <c:v>1992</c:v>
                </c:pt>
                <c:pt idx="111">
                  <c:v>1993</c:v>
                </c:pt>
                <c:pt idx="112">
                  <c:v>1994</c:v>
                </c:pt>
                <c:pt idx="113">
                  <c:v>1995</c:v>
                </c:pt>
                <c:pt idx="114">
                  <c:v>1996</c:v>
                </c:pt>
                <c:pt idx="115">
                  <c:v>1997</c:v>
                </c:pt>
                <c:pt idx="116">
                  <c:v>1998</c:v>
                </c:pt>
                <c:pt idx="117">
                  <c:v>1999</c:v>
                </c:pt>
                <c:pt idx="118">
                  <c:v>2000</c:v>
                </c:pt>
                <c:pt idx="119">
                  <c:v>2001</c:v>
                </c:pt>
                <c:pt idx="120">
                  <c:v>2002</c:v>
                </c:pt>
                <c:pt idx="121">
                  <c:v>2003</c:v>
                </c:pt>
                <c:pt idx="122">
                  <c:v>2004</c:v>
                </c:pt>
                <c:pt idx="123">
                  <c:v>2005</c:v>
                </c:pt>
                <c:pt idx="124">
                  <c:v>2006</c:v>
                </c:pt>
                <c:pt idx="125">
                  <c:v>2007</c:v>
                </c:pt>
                <c:pt idx="126">
                  <c:v>2008</c:v>
                </c:pt>
                <c:pt idx="127">
                  <c:v>2009</c:v>
                </c:pt>
                <c:pt idx="128">
                  <c:v>2010</c:v>
                </c:pt>
                <c:pt idx="129">
                  <c:v>2011</c:v>
                </c:pt>
                <c:pt idx="130">
                  <c:v>2012</c:v>
                </c:pt>
                <c:pt idx="131">
                  <c:v>2013</c:v>
                </c:pt>
              </c:numCache>
            </c:numRef>
          </c:cat>
          <c:val>
            <c:numRef>
              <c:f>'10MA'!$B$11:$B$142</c:f>
              <c:numCache>
                <c:formatCode>General</c:formatCode>
                <c:ptCount val="132"/>
                <c:pt idx="0">
                  <c:v>26.1</c:v>
                </c:pt>
                <c:pt idx="1">
                  <c:v>26.1</c:v>
                </c:pt>
                <c:pt idx="2">
                  <c:v>26.13</c:v>
                </c:pt>
                <c:pt idx="3">
                  <c:v>26.15</c:v>
                </c:pt>
                <c:pt idx="4">
                  <c:v>26.16</c:v>
                </c:pt>
                <c:pt idx="5">
                  <c:v>26.03</c:v>
                </c:pt>
                <c:pt idx="6">
                  <c:v>25.95</c:v>
                </c:pt>
                <c:pt idx="7">
                  <c:v>25.91</c:v>
                </c:pt>
                <c:pt idx="8">
                  <c:v>25.78</c:v>
                </c:pt>
                <c:pt idx="9">
                  <c:v>25.67</c:v>
                </c:pt>
                <c:pt idx="10">
                  <c:v>25.62</c:v>
                </c:pt>
                <c:pt idx="11">
                  <c:v>25.55</c:v>
                </c:pt>
                <c:pt idx="12">
                  <c:v>25.46</c:v>
                </c:pt>
                <c:pt idx="13">
                  <c:v>25.45</c:v>
                </c:pt>
                <c:pt idx="14">
                  <c:v>25.45</c:v>
                </c:pt>
                <c:pt idx="15">
                  <c:v>25.57</c:v>
                </c:pt>
                <c:pt idx="16">
                  <c:v>25.61</c:v>
                </c:pt>
                <c:pt idx="17">
                  <c:v>25.71</c:v>
                </c:pt>
                <c:pt idx="18">
                  <c:v>25.86</c:v>
                </c:pt>
                <c:pt idx="19">
                  <c:v>25.99</c:v>
                </c:pt>
                <c:pt idx="20">
                  <c:v>26.05</c:v>
                </c:pt>
                <c:pt idx="21">
                  <c:v>26.05</c:v>
                </c:pt>
                <c:pt idx="22">
                  <c:v>26.04</c:v>
                </c:pt>
                <c:pt idx="23">
                  <c:v>26.06</c:v>
                </c:pt>
                <c:pt idx="24">
                  <c:v>26.1</c:v>
                </c:pt>
                <c:pt idx="25">
                  <c:v>26.06</c:v>
                </c:pt>
                <c:pt idx="26">
                  <c:v>26.1</c:v>
                </c:pt>
                <c:pt idx="27">
                  <c:v>26.08</c:v>
                </c:pt>
                <c:pt idx="28">
                  <c:v>26.05</c:v>
                </c:pt>
                <c:pt idx="29">
                  <c:v>25.97</c:v>
                </c:pt>
                <c:pt idx="30">
                  <c:v>25.97</c:v>
                </c:pt>
                <c:pt idx="31">
                  <c:v>26.07</c:v>
                </c:pt>
                <c:pt idx="32">
                  <c:v>26.2</c:v>
                </c:pt>
                <c:pt idx="33">
                  <c:v>26.26</c:v>
                </c:pt>
                <c:pt idx="34">
                  <c:v>26.3</c:v>
                </c:pt>
                <c:pt idx="35">
                  <c:v>26.4</c:v>
                </c:pt>
                <c:pt idx="36">
                  <c:v>26.43</c:v>
                </c:pt>
                <c:pt idx="37">
                  <c:v>26.49</c:v>
                </c:pt>
                <c:pt idx="38">
                  <c:v>26.55</c:v>
                </c:pt>
                <c:pt idx="39">
                  <c:v>26.65</c:v>
                </c:pt>
                <c:pt idx="40">
                  <c:v>26.71</c:v>
                </c:pt>
                <c:pt idx="41">
                  <c:v>26.71</c:v>
                </c:pt>
                <c:pt idx="42">
                  <c:v>26.73</c:v>
                </c:pt>
                <c:pt idx="43">
                  <c:v>26.71</c:v>
                </c:pt>
                <c:pt idx="44">
                  <c:v>26.75</c:v>
                </c:pt>
                <c:pt idx="45">
                  <c:v>26.74</c:v>
                </c:pt>
                <c:pt idx="46">
                  <c:v>26.77</c:v>
                </c:pt>
                <c:pt idx="47">
                  <c:v>26.75</c:v>
                </c:pt>
                <c:pt idx="48">
                  <c:v>26.76</c:v>
                </c:pt>
                <c:pt idx="49">
                  <c:v>26.77</c:v>
                </c:pt>
                <c:pt idx="50">
                  <c:v>26.75</c:v>
                </c:pt>
                <c:pt idx="51">
                  <c:v>26.78</c:v>
                </c:pt>
                <c:pt idx="52">
                  <c:v>26.77</c:v>
                </c:pt>
                <c:pt idx="53">
                  <c:v>26.8</c:v>
                </c:pt>
                <c:pt idx="54">
                  <c:v>26.76</c:v>
                </c:pt>
                <c:pt idx="55">
                  <c:v>26.77</c:v>
                </c:pt>
                <c:pt idx="56">
                  <c:v>26.78</c:v>
                </c:pt>
                <c:pt idx="57">
                  <c:v>26.77</c:v>
                </c:pt>
                <c:pt idx="58">
                  <c:v>26.77</c:v>
                </c:pt>
                <c:pt idx="59">
                  <c:v>26.82</c:v>
                </c:pt>
                <c:pt idx="60">
                  <c:v>26.87</c:v>
                </c:pt>
                <c:pt idx="61">
                  <c:v>26.83</c:v>
                </c:pt>
                <c:pt idx="62">
                  <c:v>26.85</c:v>
                </c:pt>
                <c:pt idx="63">
                  <c:v>26.86</c:v>
                </c:pt>
                <c:pt idx="64">
                  <c:v>26.87</c:v>
                </c:pt>
                <c:pt idx="65">
                  <c:v>26.87</c:v>
                </c:pt>
                <c:pt idx="66">
                  <c:v>26.85</c:v>
                </c:pt>
                <c:pt idx="67">
                  <c:v>26.91</c:v>
                </c:pt>
                <c:pt idx="68">
                  <c:v>26.88</c:v>
                </c:pt>
                <c:pt idx="69">
                  <c:v>26.84</c:v>
                </c:pt>
                <c:pt idx="70">
                  <c:v>26.81</c:v>
                </c:pt>
                <c:pt idx="71">
                  <c:v>26.82</c:v>
                </c:pt>
                <c:pt idx="72">
                  <c:v>26.74</c:v>
                </c:pt>
                <c:pt idx="73">
                  <c:v>26.68</c:v>
                </c:pt>
                <c:pt idx="74">
                  <c:v>26.64</c:v>
                </c:pt>
                <c:pt idx="75">
                  <c:v>26.6</c:v>
                </c:pt>
                <c:pt idx="76">
                  <c:v>26.61</c:v>
                </c:pt>
                <c:pt idx="77">
                  <c:v>26.58</c:v>
                </c:pt>
                <c:pt idx="78">
                  <c:v>26.6</c:v>
                </c:pt>
                <c:pt idx="79">
                  <c:v>26.55</c:v>
                </c:pt>
                <c:pt idx="80">
                  <c:v>26.54</c:v>
                </c:pt>
                <c:pt idx="81">
                  <c:v>26.58</c:v>
                </c:pt>
                <c:pt idx="82">
                  <c:v>26.6</c:v>
                </c:pt>
                <c:pt idx="83">
                  <c:v>26.61</c:v>
                </c:pt>
                <c:pt idx="84">
                  <c:v>26.66</c:v>
                </c:pt>
                <c:pt idx="85">
                  <c:v>26.64</c:v>
                </c:pt>
                <c:pt idx="86">
                  <c:v>26.64</c:v>
                </c:pt>
                <c:pt idx="87">
                  <c:v>26.65</c:v>
                </c:pt>
                <c:pt idx="88">
                  <c:v>26.68</c:v>
                </c:pt>
                <c:pt idx="89">
                  <c:v>26.69</c:v>
                </c:pt>
                <c:pt idx="90">
                  <c:v>26.72</c:v>
                </c:pt>
                <c:pt idx="91">
                  <c:v>26.74</c:v>
                </c:pt>
                <c:pt idx="92">
                  <c:v>26.74</c:v>
                </c:pt>
                <c:pt idx="93">
                  <c:v>26.71</c:v>
                </c:pt>
                <c:pt idx="94">
                  <c:v>26.67</c:v>
                </c:pt>
                <c:pt idx="95">
                  <c:v>26.72</c:v>
                </c:pt>
                <c:pt idx="96">
                  <c:v>26.73</c:v>
                </c:pt>
                <c:pt idx="97">
                  <c:v>26.74</c:v>
                </c:pt>
                <c:pt idx="98">
                  <c:v>26.73</c:v>
                </c:pt>
                <c:pt idx="99">
                  <c:v>26.76</c:v>
                </c:pt>
                <c:pt idx="100">
                  <c:v>26.73</c:v>
                </c:pt>
                <c:pt idx="101">
                  <c:v>26.71</c:v>
                </c:pt>
                <c:pt idx="102">
                  <c:v>26.76</c:v>
                </c:pt>
                <c:pt idx="103">
                  <c:v>26.81</c:v>
                </c:pt>
                <c:pt idx="104">
                  <c:v>26.84</c:v>
                </c:pt>
                <c:pt idx="105">
                  <c:v>26.89</c:v>
                </c:pt>
                <c:pt idx="106">
                  <c:v>26.92</c:v>
                </c:pt>
                <c:pt idx="107">
                  <c:v>26.89</c:v>
                </c:pt>
                <c:pt idx="108">
                  <c:v>26.91</c:v>
                </c:pt>
                <c:pt idx="109">
                  <c:v>26.92</c:v>
                </c:pt>
                <c:pt idx="110">
                  <c:v>26.93</c:v>
                </c:pt>
                <c:pt idx="111">
                  <c:v>26.92</c:v>
                </c:pt>
                <c:pt idx="112">
                  <c:v>26.91</c:v>
                </c:pt>
                <c:pt idx="113">
                  <c:v>26.94</c:v>
                </c:pt>
                <c:pt idx="114">
                  <c:v>26.97</c:v>
                </c:pt>
                <c:pt idx="115">
                  <c:v>26.91</c:v>
                </c:pt>
                <c:pt idx="116">
                  <c:v>26.96</c:v>
                </c:pt>
                <c:pt idx="117">
                  <c:v>26.99</c:v>
                </c:pt>
                <c:pt idx="118">
                  <c:v>26.98</c:v>
                </c:pt>
                <c:pt idx="119">
                  <c:v>26.99</c:v>
                </c:pt>
                <c:pt idx="120">
                  <c:v>27.03</c:v>
                </c:pt>
                <c:pt idx="121">
                  <c:v>27.07</c:v>
                </c:pt>
                <c:pt idx="122">
                  <c:v>27.12</c:v>
                </c:pt>
                <c:pt idx="123">
                  <c:v>27.15</c:v>
                </c:pt>
                <c:pt idx="124">
                  <c:v>27.22</c:v>
                </c:pt>
                <c:pt idx="125">
                  <c:v>27.27</c:v>
                </c:pt>
                <c:pt idx="126">
                  <c:v>27.25</c:v>
                </c:pt>
                <c:pt idx="127">
                  <c:v>27.3</c:v>
                </c:pt>
                <c:pt idx="128">
                  <c:v>27.37</c:v>
                </c:pt>
                <c:pt idx="129">
                  <c:v>27.42</c:v>
                </c:pt>
                <c:pt idx="130">
                  <c:v>27.42</c:v>
                </c:pt>
                <c:pt idx="131">
                  <c:v>27.42</c:v>
                </c:pt>
              </c:numCache>
            </c:numRef>
          </c:val>
          <c:smooth val="1"/>
        </c:ser>
        <c:ser>
          <c:idx val="1"/>
          <c:order val="1"/>
          <c:tx>
            <c:v>Global(10yrs Moving Avg.)</c:v>
          </c:tx>
          <c:spPr>
            <a:ln w="15875"/>
          </c:spPr>
          <c:cat>
            <c:numRef>
              <c:f>'10MA'!$A$11:$A$142</c:f>
              <c:numCache>
                <c:formatCode>General</c:formatCode>
                <c:ptCount val="132"/>
                <c:pt idx="0">
                  <c:v>1882</c:v>
                </c:pt>
                <c:pt idx="1">
                  <c:v>1883</c:v>
                </c:pt>
                <c:pt idx="2">
                  <c:v>1884</c:v>
                </c:pt>
                <c:pt idx="3">
                  <c:v>1885</c:v>
                </c:pt>
                <c:pt idx="4">
                  <c:v>1886</c:v>
                </c:pt>
                <c:pt idx="5">
                  <c:v>1887</c:v>
                </c:pt>
                <c:pt idx="6">
                  <c:v>1888</c:v>
                </c:pt>
                <c:pt idx="7">
                  <c:v>1889</c:v>
                </c:pt>
                <c:pt idx="8">
                  <c:v>1890</c:v>
                </c:pt>
                <c:pt idx="9">
                  <c:v>1891</c:v>
                </c:pt>
                <c:pt idx="10">
                  <c:v>1892</c:v>
                </c:pt>
                <c:pt idx="11">
                  <c:v>1893</c:v>
                </c:pt>
                <c:pt idx="12">
                  <c:v>1894</c:v>
                </c:pt>
                <c:pt idx="13">
                  <c:v>1895</c:v>
                </c:pt>
                <c:pt idx="14">
                  <c:v>1896</c:v>
                </c:pt>
                <c:pt idx="15">
                  <c:v>1897</c:v>
                </c:pt>
                <c:pt idx="16">
                  <c:v>1898</c:v>
                </c:pt>
                <c:pt idx="17">
                  <c:v>1899</c:v>
                </c:pt>
                <c:pt idx="18">
                  <c:v>1900</c:v>
                </c:pt>
                <c:pt idx="19">
                  <c:v>1901</c:v>
                </c:pt>
                <c:pt idx="20">
                  <c:v>1902</c:v>
                </c:pt>
                <c:pt idx="21">
                  <c:v>1903</c:v>
                </c:pt>
                <c:pt idx="22">
                  <c:v>1904</c:v>
                </c:pt>
                <c:pt idx="23">
                  <c:v>1905</c:v>
                </c:pt>
                <c:pt idx="24">
                  <c:v>1906</c:v>
                </c:pt>
                <c:pt idx="25">
                  <c:v>1907</c:v>
                </c:pt>
                <c:pt idx="26">
                  <c:v>1908</c:v>
                </c:pt>
                <c:pt idx="27">
                  <c:v>1909</c:v>
                </c:pt>
                <c:pt idx="28">
                  <c:v>1910</c:v>
                </c:pt>
                <c:pt idx="29">
                  <c:v>1911</c:v>
                </c:pt>
                <c:pt idx="30">
                  <c:v>1912</c:v>
                </c:pt>
                <c:pt idx="31">
                  <c:v>1913</c:v>
                </c:pt>
                <c:pt idx="32">
                  <c:v>1914</c:v>
                </c:pt>
                <c:pt idx="33">
                  <c:v>1915</c:v>
                </c:pt>
                <c:pt idx="34">
                  <c:v>1916</c:v>
                </c:pt>
                <c:pt idx="35">
                  <c:v>1917</c:v>
                </c:pt>
                <c:pt idx="36">
                  <c:v>1918</c:v>
                </c:pt>
                <c:pt idx="37">
                  <c:v>1919</c:v>
                </c:pt>
                <c:pt idx="38">
                  <c:v>1920</c:v>
                </c:pt>
                <c:pt idx="39">
                  <c:v>1921</c:v>
                </c:pt>
                <c:pt idx="40">
                  <c:v>1922</c:v>
                </c:pt>
                <c:pt idx="41">
                  <c:v>1923</c:v>
                </c:pt>
                <c:pt idx="42">
                  <c:v>1924</c:v>
                </c:pt>
                <c:pt idx="43">
                  <c:v>1925</c:v>
                </c:pt>
                <c:pt idx="44">
                  <c:v>1926</c:v>
                </c:pt>
                <c:pt idx="45">
                  <c:v>1927</c:v>
                </c:pt>
                <c:pt idx="46">
                  <c:v>1928</c:v>
                </c:pt>
                <c:pt idx="47">
                  <c:v>1929</c:v>
                </c:pt>
                <c:pt idx="48">
                  <c:v>1930</c:v>
                </c:pt>
                <c:pt idx="49">
                  <c:v>1931</c:v>
                </c:pt>
                <c:pt idx="50">
                  <c:v>1932</c:v>
                </c:pt>
                <c:pt idx="51">
                  <c:v>1933</c:v>
                </c:pt>
                <c:pt idx="52">
                  <c:v>1934</c:v>
                </c:pt>
                <c:pt idx="53">
                  <c:v>1935</c:v>
                </c:pt>
                <c:pt idx="54">
                  <c:v>1936</c:v>
                </c:pt>
                <c:pt idx="55">
                  <c:v>1937</c:v>
                </c:pt>
                <c:pt idx="56">
                  <c:v>1938</c:v>
                </c:pt>
                <c:pt idx="57">
                  <c:v>1939</c:v>
                </c:pt>
                <c:pt idx="58">
                  <c:v>1940</c:v>
                </c:pt>
                <c:pt idx="59">
                  <c:v>1941</c:v>
                </c:pt>
                <c:pt idx="60">
                  <c:v>1942</c:v>
                </c:pt>
                <c:pt idx="61">
                  <c:v>1943</c:v>
                </c:pt>
                <c:pt idx="62">
                  <c:v>1944</c:v>
                </c:pt>
                <c:pt idx="63">
                  <c:v>1945</c:v>
                </c:pt>
                <c:pt idx="64">
                  <c:v>1946</c:v>
                </c:pt>
                <c:pt idx="65">
                  <c:v>1947</c:v>
                </c:pt>
                <c:pt idx="66">
                  <c:v>1948</c:v>
                </c:pt>
                <c:pt idx="67">
                  <c:v>1949</c:v>
                </c:pt>
                <c:pt idx="68">
                  <c:v>1950</c:v>
                </c:pt>
                <c:pt idx="69">
                  <c:v>1951</c:v>
                </c:pt>
                <c:pt idx="70">
                  <c:v>1952</c:v>
                </c:pt>
                <c:pt idx="71">
                  <c:v>1953</c:v>
                </c:pt>
                <c:pt idx="72">
                  <c:v>1954</c:v>
                </c:pt>
                <c:pt idx="73">
                  <c:v>1955</c:v>
                </c:pt>
                <c:pt idx="74">
                  <c:v>1956</c:v>
                </c:pt>
                <c:pt idx="75">
                  <c:v>1957</c:v>
                </c:pt>
                <c:pt idx="76">
                  <c:v>1958</c:v>
                </c:pt>
                <c:pt idx="77">
                  <c:v>1959</c:v>
                </c:pt>
                <c:pt idx="78">
                  <c:v>1960</c:v>
                </c:pt>
                <c:pt idx="79">
                  <c:v>1961</c:v>
                </c:pt>
                <c:pt idx="80">
                  <c:v>1962</c:v>
                </c:pt>
                <c:pt idx="81">
                  <c:v>1963</c:v>
                </c:pt>
                <c:pt idx="82">
                  <c:v>1964</c:v>
                </c:pt>
                <c:pt idx="83">
                  <c:v>1965</c:v>
                </c:pt>
                <c:pt idx="84">
                  <c:v>1966</c:v>
                </c:pt>
                <c:pt idx="85">
                  <c:v>1967</c:v>
                </c:pt>
                <c:pt idx="86">
                  <c:v>1968</c:v>
                </c:pt>
                <c:pt idx="87">
                  <c:v>1969</c:v>
                </c:pt>
                <c:pt idx="88">
                  <c:v>1970</c:v>
                </c:pt>
                <c:pt idx="89">
                  <c:v>1971</c:v>
                </c:pt>
                <c:pt idx="90">
                  <c:v>1972</c:v>
                </c:pt>
                <c:pt idx="91">
                  <c:v>1973</c:v>
                </c:pt>
                <c:pt idx="92">
                  <c:v>1974</c:v>
                </c:pt>
                <c:pt idx="93">
                  <c:v>1975</c:v>
                </c:pt>
                <c:pt idx="94">
                  <c:v>1976</c:v>
                </c:pt>
                <c:pt idx="95">
                  <c:v>1977</c:v>
                </c:pt>
                <c:pt idx="96">
                  <c:v>1978</c:v>
                </c:pt>
                <c:pt idx="97">
                  <c:v>1979</c:v>
                </c:pt>
                <c:pt idx="98">
                  <c:v>1980</c:v>
                </c:pt>
                <c:pt idx="99">
                  <c:v>1981</c:v>
                </c:pt>
                <c:pt idx="100">
                  <c:v>1982</c:v>
                </c:pt>
                <c:pt idx="101">
                  <c:v>1983</c:v>
                </c:pt>
                <c:pt idx="102">
                  <c:v>1984</c:v>
                </c:pt>
                <c:pt idx="103">
                  <c:v>1985</c:v>
                </c:pt>
                <c:pt idx="104">
                  <c:v>1986</c:v>
                </c:pt>
                <c:pt idx="105">
                  <c:v>1987</c:v>
                </c:pt>
                <c:pt idx="106">
                  <c:v>1988</c:v>
                </c:pt>
                <c:pt idx="107">
                  <c:v>1989</c:v>
                </c:pt>
                <c:pt idx="108">
                  <c:v>1990</c:v>
                </c:pt>
                <c:pt idx="109">
                  <c:v>1991</c:v>
                </c:pt>
                <c:pt idx="110">
                  <c:v>1992</c:v>
                </c:pt>
                <c:pt idx="111">
                  <c:v>1993</c:v>
                </c:pt>
                <c:pt idx="112">
                  <c:v>1994</c:v>
                </c:pt>
                <c:pt idx="113">
                  <c:v>1995</c:v>
                </c:pt>
                <c:pt idx="114">
                  <c:v>1996</c:v>
                </c:pt>
                <c:pt idx="115">
                  <c:v>1997</c:v>
                </c:pt>
                <c:pt idx="116">
                  <c:v>1998</c:v>
                </c:pt>
                <c:pt idx="117">
                  <c:v>1999</c:v>
                </c:pt>
                <c:pt idx="118">
                  <c:v>2000</c:v>
                </c:pt>
                <c:pt idx="119">
                  <c:v>2001</c:v>
                </c:pt>
                <c:pt idx="120">
                  <c:v>2002</c:v>
                </c:pt>
                <c:pt idx="121">
                  <c:v>2003</c:v>
                </c:pt>
                <c:pt idx="122">
                  <c:v>2004</c:v>
                </c:pt>
                <c:pt idx="123">
                  <c:v>2005</c:v>
                </c:pt>
                <c:pt idx="124">
                  <c:v>2006</c:v>
                </c:pt>
                <c:pt idx="125">
                  <c:v>2007</c:v>
                </c:pt>
                <c:pt idx="126">
                  <c:v>2008</c:v>
                </c:pt>
                <c:pt idx="127">
                  <c:v>2009</c:v>
                </c:pt>
                <c:pt idx="128">
                  <c:v>2010</c:v>
                </c:pt>
                <c:pt idx="129">
                  <c:v>2011</c:v>
                </c:pt>
                <c:pt idx="130">
                  <c:v>2012</c:v>
                </c:pt>
                <c:pt idx="131">
                  <c:v>2013</c:v>
                </c:pt>
              </c:numCache>
            </c:numRef>
          </c:cat>
          <c:val>
            <c:numRef>
              <c:f>'10MA'!$C$11:$C$142</c:f>
              <c:numCache>
                <c:formatCode>0.00</c:formatCode>
                <c:ptCount val="132"/>
                <c:pt idx="0">
                  <c:v>8.2779999999999987</c:v>
                </c:pt>
                <c:pt idx="1">
                  <c:v>8.2409999999999997</c:v>
                </c:pt>
                <c:pt idx="2">
                  <c:v>8.1750000000000007</c:v>
                </c:pt>
                <c:pt idx="3">
                  <c:v>8.1809999999999992</c:v>
                </c:pt>
                <c:pt idx="4">
                  <c:v>8.1679999999999993</c:v>
                </c:pt>
                <c:pt idx="5">
                  <c:v>8.1050000000000004</c:v>
                </c:pt>
                <c:pt idx="6">
                  <c:v>8.0310000000000006</c:v>
                </c:pt>
                <c:pt idx="7">
                  <c:v>8.0460000000000012</c:v>
                </c:pt>
                <c:pt idx="8">
                  <c:v>8.0310000000000006</c:v>
                </c:pt>
                <c:pt idx="9">
                  <c:v>8.0059999999999985</c:v>
                </c:pt>
                <c:pt idx="10">
                  <c:v>8</c:v>
                </c:pt>
                <c:pt idx="11">
                  <c:v>8.0080000000000009</c:v>
                </c:pt>
                <c:pt idx="12">
                  <c:v>8.0470000000000006</c:v>
                </c:pt>
                <c:pt idx="13">
                  <c:v>8.0699999999999985</c:v>
                </c:pt>
                <c:pt idx="14">
                  <c:v>8.0960000000000001</c:v>
                </c:pt>
                <c:pt idx="15">
                  <c:v>8.1340000000000003</c:v>
                </c:pt>
                <c:pt idx="16">
                  <c:v>8.1430000000000007</c:v>
                </c:pt>
                <c:pt idx="17">
                  <c:v>8.1510000000000016</c:v>
                </c:pt>
                <c:pt idx="18">
                  <c:v>8.2040000000000006</c:v>
                </c:pt>
                <c:pt idx="19">
                  <c:v>8.2560000000000002</c:v>
                </c:pt>
                <c:pt idx="20">
                  <c:v>8.2789999999999981</c:v>
                </c:pt>
                <c:pt idx="21">
                  <c:v>8.2949999999999999</c:v>
                </c:pt>
                <c:pt idx="22">
                  <c:v>8.2880000000000003</c:v>
                </c:pt>
                <c:pt idx="23">
                  <c:v>8.2960000000000012</c:v>
                </c:pt>
                <c:pt idx="24">
                  <c:v>8.3129999999999988</c:v>
                </c:pt>
                <c:pt idx="25">
                  <c:v>8.2789999999999999</c:v>
                </c:pt>
                <c:pt idx="26">
                  <c:v>8.2799999999999994</c:v>
                </c:pt>
                <c:pt idx="27">
                  <c:v>8.2580000000000009</c:v>
                </c:pt>
                <c:pt idx="28">
                  <c:v>8.23</c:v>
                </c:pt>
                <c:pt idx="29">
                  <c:v>8.1939999999999991</c:v>
                </c:pt>
                <c:pt idx="30">
                  <c:v>8.1810000000000009</c:v>
                </c:pt>
                <c:pt idx="31">
                  <c:v>8.1890000000000001</c:v>
                </c:pt>
                <c:pt idx="32">
                  <c:v>8.2390000000000008</c:v>
                </c:pt>
                <c:pt idx="33">
                  <c:v>8.2750000000000021</c:v>
                </c:pt>
                <c:pt idx="34">
                  <c:v>8.2600000000000016</c:v>
                </c:pt>
                <c:pt idx="35">
                  <c:v>8.2669999999999995</c:v>
                </c:pt>
                <c:pt idx="36">
                  <c:v>8.2609999999999992</c:v>
                </c:pt>
                <c:pt idx="37">
                  <c:v>8.2810000000000006</c:v>
                </c:pt>
                <c:pt idx="38">
                  <c:v>8.2949999999999982</c:v>
                </c:pt>
                <c:pt idx="39">
                  <c:v>8.3339999999999996</c:v>
                </c:pt>
                <c:pt idx="40">
                  <c:v>8.3580000000000005</c:v>
                </c:pt>
                <c:pt idx="41">
                  <c:v>8.370000000000001</c:v>
                </c:pt>
                <c:pt idx="42">
                  <c:v>8.3620000000000001</c:v>
                </c:pt>
                <c:pt idx="43">
                  <c:v>8.3560000000000016</c:v>
                </c:pt>
                <c:pt idx="44">
                  <c:v>8.4060000000000024</c:v>
                </c:pt>
                <c:pt idx="45">
                  <c:v>8.4559999999999995</c:v>
                </c:pt>
                <c:pt idx="46">
                  <c:v>8.5059999999999985</c:v>
                </c:pt>
                <c:pt idx="47">
                  <c:v>8.4919999999999991</c:v>
                </c:pt>
                <c:pt idx="48">
                  <c:v>8.5189999999999984</c:v>
                </c:pt>
                <c:pt idx="49">
                  <c:v>8.5339999999999989</c:v>
                </c:pt>
                <c:pt idx="50">
                  <c:v>8.5639999999999983</c:v>
                </c:pt>
                <c:pt idx="51">
                  <c:v>8.5560000000000009</c:v>
                </c:pt>
                <c:pt idx="52">
                  <c:v>8.5680000000000014</c:v>
                </c:pt>
                <c:pt idx="53">
                  <c:v>8.5670000000000002</c:v>
                </c:pt>
                <c:pt idx="54">
                  <c:v>8.5489999999999995</c:v>
                </c:pt>
                <c:pt idx="55">
                  <c:v>8.5670000000000002</c:v>
                </c:pt>
                <c:pt idx="56">
                  <c:v>8.59</c:v>
                </c:pt>
                <c:pt idx="57">
                  <c:v>8.6420000000000012</c:v>
                </c:pt>
                <c:pt idx="58">
                  <c:v>8.6550000000000011</c:v>
                </c:pt>
                <c:pt idx="59">
                  <c:v>8.66</c:v>
                </c:pt>
                <c:pt idx="60">
                  <c:v>8.661999999999999</c:v>
                </c:pt>
                <c:pt idx="61">
                  <c:v>8.7040000000000006</c:v>
                </c:pt>
                <c:pt idx="62">
                  <c:v>8.7259999999999991</c:v>
                </c:pt>
                <c:pt idx="63">
                  <c:v>8.7319999999999993</c:v>
                </c:pt>
                <c:pt idx="64">
                  <c:v>8.7449999999999992</c:v>
                </c:pt>
                <c:pt idx="65">
                  <c:v>8.754999999999999</c:v>
                </c:pt>
                <c:pt idx="66">
                  <c:v>8.743999999999998</c:v>
                </c:pt>
                <c:pt idx="67">
                  <c:v>8.7270000000000003</c:v>
                </c:pt>
                <c:pt idx="68">
                  <c:v>8.6880000000000006</c:v>
                </c:pt>
                <c:pt idx="69">
                  <c:v>8.6740000000000013</c:v>
                </c:pt>
                <c:pt idx="70">
                  <c:v>8.6650000000000009</c:v>
                </c:pt>
                <c:pt idx="71">
                  <c:v>8.6760000000000002</c:v>
                </c:pt>
                <c:pt idx="72">
                  <c:v>8.647000000000002</c:v>
                </c:pt>
                <c:pt idx="73">
                  <c:v>8.6519999999999992</c:v>
                </c:pt>
                <c:pt idx="74">
                  <c:v>8.6119999999999983</c:v>
                </c:pt>
                <c:pt idx="75">
                  <c:v>8.6050000000000004</c:v>
                </c:pt>
                <c:pt idx="76">
                  <c:v>8.6070000000000011</c:v>
                </c:pt>
                <c:pt idx="77">
                  <c:v>8.6210000000000004</c:v>
                </c:pt>
                <c:pt idx="78">
                  <c:v>8.6419999999999995</c:v>
                </c:pt>
                <c:pt idx="79">
                  <c:v>8.6590000000000007</c:v>
                </c:pt>
                <c:pt idx="80">
                  <c:v>8.67</c:v>
                </c:pt>
                <c:pt idx="81">
                  <c:v>8.6690000000000005</c:v>
                </c:pt>
                <c:pt idx="82">
                  <c:v>8.6539999999999999</c:v>
                </c:pt>
                <c:pt idx="83">
                  <c:v>8.6440000000000001</c:v>
                </c:pt>
                <c:pt idx="84">
                  <c:v>8.6759999999999984</c:v>
                </c:pt>
                <c:pt idx="85">
                  <c:v>8.6729999999999983</c:v>
                </c:pt>
                <c:pt idx="86">
                  <c:v>8.6479999999999997</c:v>
                </c:pt>
                <c:pt idx="87">
                  <c:v>8.6349999999999998</c:v>
                </c:pt>
                <c:pt idx="88">
                  <c:v>8.6470000000000002</c:v>
                </c:pt>
                <c:pt idx="89">
                  <c:v>8.6269999999999989</c:v>
                </c:pt>
                <c:pt idx="90">
                  <c:v>8.6019999999999985</c:v>
                </c:pt>
                <c:pt idx="91">
                  <c:v>8.6109999999999989</c:v>
                </c:pt>
                <c:pt idx="92">
                  <c:v>8.6170000000000009</c:v>
                </c:pt>
                <c:pt idx="93">
                  <c:v>8.6379999999999981</c:v>
                </c:pt>
                <c:pt idx="94">
                  <c:v>8.6129999999999978</c:v>
                </c:pt>
                <c:pt idx="95">
                  <c:v>8.6279999999999966</c:v>
                </c:pt>
                <c:pt idx="96">
                  <c:v>8.6449999999999996</c:v>
                </c:pt>
                <c:pt idx="97">
                  <c:v>8.6579999999999995</c:v>
                </c:pt>
                <c:pt idx="98">
                  <c:v>8.6860000000000017</c:v>
                </c:pt>
                <c:pt idx="99">
                  <c:v>8.7430000000000003</c:v>
                </c:pt>
                <c:pt idx="100">
                  <c:v>8.7570000000000014</c:v>
                </c:pt>
                <c:pt idx="101">
                  <c:v>8.7650000000000006</c:v>
                </c:pt>
                <c:pt idx="102">
                  <c:v>8.7870000000000008</c:v>
                </c:pt>
                <c:pt idx="103">
                  <c:v>8.7789999999999999</c:v>
                </c:pt>
                <c:pt idx="104">
                  <c:v>8.827</c:v>
                </c:pt>
                <c:pt idx="105">
                  <c:v>8.8409999999999993</c:v>
                </c:pt>
                <c:pt idx="106">
                  <c:v>8.8919999999999995</c:v>
                </c:pt>
                <c:pt idx="107">
                  <c:v>8.9109999999999996</c:v>
                </c:pt>
                <c:pt idx="108">
                  <c:v>8.9359999999999999</c:v>
                </c:pt>
                <c:pt idx="109">
                  <c:v>8.9370000000000012</c:v>
                </c:pt>
                <c:pt idx="110">
                  <c:v>8.9570000000000025</c:v>
                </c:pt>
                <c:pt idx="111">
                  <c:v>8.9410000000000025</c:v>
                </c:pt>
                <c:pt idx="112">
                  <c:v>8.9760000000000026</c:v>
                </c:pt>
                <c:pt idx="113">
                  <c:v>9.0449999999999982</c:v>
                </c:pt>
                <c:pt idx="114">
                  <c:v>9.0659999999999989</c:v>
                </c:pt>
                <c:pt idx="115">
                  <c:v>9.0869999999999997</c:v>
                </c:pt>
                <c:pt idx="116">
                  <c:v>9.1189999999999998</c:v>
                </c:pt>
                <c:pt idx="117">
                  <c:v>9.1560000000000006</c:v>
                </c:pt>
                <c:pt idx="118">
                  <c:v>9.1529999999999987</c:v>
                </c:pt>
                <c:pt idx="119">
                  <c:v>9.1760000000000002</c:v>
                </c:pt>
                <c:pt idx="120">
                  <c:v>9.2490000000000006</c:v>
                </c:pt>
                <c:pt idx="121">
                  <c:v>9.3149999999999977</c:v>
                </c:pt>
                <c:pt idx="122">
                  <c:v>9.3429999999999982</c:v>
                </c:pt>
                <c:pt idx="123">
                  <c:v>9.3779999999999983</c:v>
                </c:pt>
                <c:pt idx="124">
                  <c:v>9.4269999999999996</c:v>
                </c:pt>
                <c:pt idx="125">
                  <c:v>9.48</c:v>
                </c:pt>
                <c:pt idx="126">
                  <c:v>9.4710000000000001</c:v>
                </c:pt>
                <c:pt idx="127">
                  <c:v>9.4930000000000021</c:v>
                </c:pt>
                <c:pt idx="128">
                  <c:v>9.543000000000001</c:v>
                </c:pt>
                <c:pt idx="129">
                  <c:v>9.5540000000000003</c:v>
                </c:pt>
                <c:pt idx="130">
                  <c:v>9.548</c:v>
                </c:pt>
                <c:pt idx="131">
                  <c:v>9.5560000000000009</c:v>
                </c:pt>
              </c:numCache>
            </c:numRef>
          </c:val>
          <c:smooth val="1"/>
        </c:ser>
        <c:marker val="1"/>
        <c:axId val="212234624"/>
        <c:axId val="212236544"/>
      </c:lineChart>
      <c:catAx>
        <c:axId val="212234624"/>
        <c:scaling>
          <c:orientation val="minMax"/>
        </c:scaling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/>
                  <a:t>Timeline (yrs)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212236544"/>
        <c:crosses val="autoZero"/>
        <c:auto val="1"/>
        <c:lblAlgn val="ctr"/>
        <c:lblOffset val="100"/>
      </c:catAx>
      <c:valAx>
        <c:axId val="2122365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 b="1" i="0" baseline="0"/>
                  <a:t>Temperature 10-years Moving Average (</a:t>
                </a:r>
                <a:r>
                  <a:rPr lang="en-US" sz="1400" b="1" i="0" baseline="0">
                    <a:latin typeface="Century Gothic"/>
                  </a:rPr>
                  <a:t>º</a:t>
                </a:r>
                <a:r>
                  <a:rPr lang="en-US" sz="1400" b="1" i="0" baseline="0"/>
                  <a:t>C)</a:t>
                </a:r>
              </a:p>
            </c:rich>
          </c:tx>
          <c:layout/>
        </c:title>
        <c:numFmt formatCode="General" sourceLinked="1"/>
        <c:majorTickMark val="none"/>
        <c:tickLblPos val="nextTo"/>
        <c:spPr>
          <a:ln w="9525">
            <a:noFill/>
          </a:ln>
        </c:spPr>
        <c:crossAx val="212234624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Global and  Lagos Avg. Temp. Difference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Loc./Glo. Temp. Avg. Diffrence</c:v>
          </c:tx>
          <c:cat>
            <c:numRef>
              <c:f>'Explore Weather Trend'!$A$2:$A$142</c:f>
              <c:numCache>
                <c:formatCode>General</c:formatCode>
                <c:ptCount val="141"/>
                <c:pt idx="0">
                  <c:v>1873</c:v>
                </c:pt>
                <c:pt idx="1">
                  <c:v>1874</c:v>
                </c:pt>
                <c:pt idx="2">
                  <c:v>1875</c:v>
                </c:pt>
                <c:pt idx="3">
                  <c:v>1876</c:v>
                </c:pt>
                <c:pt idx="4">
                  <c:v>1877</c:v>
                </c:pt>
                <c:pt idx="5">
                  <c:v>1878</c:v>
                </c:pt>
                <c:pt idx="6">
                  <c:v>1879</c:v>
                </c:pt>
                <c:pt idx="7">
                  <c:v>1880</c:v>
                </c:pt>
                <c:pt idx="8">
                  <c:v>1881</c:v>
                </c:pt>
                <c:pt idx="9">
                  <c:v>1882</c:v>
                </c:pt>
                <c:pt idx="10">
                  <c:v>1883</c:v>
                </c:pt>
                <c:pt idx="11">
                  <c:v>1884</c:v>
                </c:pt>
                <c:pt idx="12">
                  <c:v>1885</c:v>
                </c:pt>
                <c:pt idx="13">
                  <c:v>1886</c:v>
                </c:pt>
                <c:pt idx="14">
                  <c:v>1887</c:v>
                </c:pt>
                <c:pt idx="15">
                  <c:v>1888</c:v>
                </c:pt>
                <c:pt idx="16">
                  <c:v>1889</c:v>
                </c:pt>
                <c:pt idx="17">
                  <c:v>1890</c:v>
                </c:pt>
                <c:pt idx="18">
                  <c:v>1891</c:v>
                </c:pt>
                <c:pt idx="19">
                  <c:v>1892</c:v>
                </c:pt>
                <c:pt idx="20">
                  <c:v>1893</c:v>
                </c:pt>
                <c:pt idx="21">
                  <c:v>1894</c:v>
                </c:pt>
                <c:pt idx="22">
                  <c:v>1895</c:v>
                </c:pt>
                <c:pt idx="23">
                  <c:v>1896</c:v>
                </c:pt>
                <c:pt idx="24">
                  <c:v>1897</c:v>
                </c:pt>
                <c:pt idx="25">
                  <c:v>1898</c:v>
                </c:pt>
                <c:pt idx="26">
                  <c:v>1899</c:v>
                </c:pt>
                <c:pt idx="27">
                  <c:v>1900</c:v>
                </c:pt>
                <c:pt idx="28">
                  <c:v>1901</c:v>
                </c:pt>
                <c:pt idx="29">
                  <c:v>1902</c:v>
                </c:pt>
                <c:pt idx="30">
                  <c:v>1903</c:v>
                </c:pt>
                <c:pt idx="31">
                  <c:v>1904</c:v>
                </c:pt>
                <c:pt idx="32">
                  <c:v>1905</c:v>
                </c:pt>
                <c:pt idx="33">
                  <c:v>1906</c:v>
                </c:pt>
                <c:pt idx="34">
                  <c:v>1907</c:v>
                </c:pt>
                <c:pt idx="35">
                  <c:v>1908</c:v>
                </c:pt>
                <c:pt idx="36">
                  <c:v>1909</c:v>
                </c:pt>
                <c:pt idx="37">
                  <c:v>1910</c:v>
                </c:pt>
                <c:pt idx="38">
                  <c:v>1911</c:v>
                </c:pt>
                <c:pt idx="39">
                  <c:v>1912</c:v>
                </c:pt>
                <c:pt idx="40">
                  <c:v>1913</c:v>
                </c:pt>
                <c:pt idx="41">
                  <c:v>1914</c:v>
                </c:pt>
                <c:pt idx="42">
                  <c:v>1915</c:v>
                </c:pt>
                <c:pt idx="43">
                  <c:v>1916</c:v>
                </c:pt>
                <c:pt idx="44">
                  <c:v>1917</c:v>
                </c:pt>
                <c:pt idx="45">
                  <c:v>1918</c:v>
                </c:pt>
                <c:pt idx="46">
                  <c:v>1919</c:v>
                </c:pt>
                <c:pt idx="47">
                  <c:v>1920</c:v>
                </c:pt>
                <c:pt idx="48">
                  <c:v>1921</c:v>
                </c:pt>
                <c:pt idx="49">
                  <c:v>1922</c:v>
                </c:pt>
                <c:pt idx="50">
                  <c:v>1923</c:v>
                </c:pt>
                <c:pt idx="51">
                  <c:v>1924</c:v>
                </c:pt>
                <c:pt idx="52">
                  <c:v>1925</c:v>
                </c:pt>
                <c:pt idx="53">
                  <c:v>1926</c:v>
                </c:pt>
                <c:pt idx="54">
                  <c:v>1927</c:v>
                </c:pt>
                <c:pt idx="55">
                  <c:v>1928</c:v>
                </c:pt>
                <c:pt idx="56">
                  <c:v>1929</c:v>
                </c:pt>
                <c:pt idx="57">
                  <c:v>1930</c:v>
                </c:pt>
                <c:pt idx="58">
                  <c:v>1931</c:v>
                </c:pt>
                <c:pt idx="59">
                  <c:v>1932</c:v>
                </c:pt>
                <c:pt idx="60">
                  <c:v>1933</c:v>
                </c:pt>
                <c:pt idx="61">
                  <c:v>1934</c:v>
                </c:pt>
                <c:pt idx="62">
                  <c:v>1935</c:v>
                </c:pt>
                <c:pt idx="63">
                  <c:v>1936</c:v>
                </c:pt>
                <c:pt idx="64">
                  <c:v>1937</c:v>
                </c:pt>
                <c:pt idx="65">
                  <c:v>1938</c:v>
                </c:pt>
                <c:pt idx="66">
                  <c:v>1939</c:v>
                </c:pt>
                <c:pt idx="67">
                  <c:v>1940</c:v>
                </c:pt>
                <c:pt idx="68">
                  <c:v>1941</c:v>
                </c:pt>
                <c:pt idx="69">
                  <c:v>1942</c:v>
                </c:pt>
                <c:pt idx="70">
                  <c:v>1943</c:v>
                </c:pt>
                <c:pt idx="71">
                  <c:v>1944</c:v>
                </c:pt>
                <c:pt idx="72">
                  <c:v>1945</c:v>
                </c:pt>
                <c:pt idx="73">
                  <c:v>1946</c:v>
                </c:pt>
                <c:pt idx="74">
                  <c:v>1947</c:v>
                </c:pt>
                <c:pt idx="75">
                  <c:v>1948</c:v>
                </c:pt>
                <c:pt idx="76">
                  <c:v>1949</c:v>
                </c:pt>
                <c:pt idx="77">
                  <c:v>1950</c:v>
                </c:pt>
                <c:pt idx="78">
                  <c:v>1951</c:v>
                </c:pt>
                <c:pt idx="79">
                  <c:v>1952</c:v>
                </c:pt>
                <c:pt idx="80">
                  <c:v>1953</c:v>
                </c:pt>
                <c:pt idx="81">
                  <c:v>1954</c:v>
                </c:pt>
                <c:pt idx="82">
                  <c:v>1955</c:v>
                </c:pt>
                <c:pt idx="83">
                  <c:v>1956</c:v>
                </c:pt>
                <c:pt idx="84">
                  <c:v>1957</c:v>
                </c:pt>
                <c:pt idx="85">
                  <c:v>1958</c:v>
                </c:pt>
                <c:pt idx="86">
                  <c:v>1959</c:v>
                </c:pt>
                <c:pt idx="87">
                  <c:v>1960</c:v>
                </c:pt>
                <c:pt idx="88">
                  <c:v>1961</c:v>
                </c:pt>
                <c:pt idx="89">
                  <c:v>1962</c:v>
                </c:pt>
                <c:pt idx="90">
                  <c:v>1963</c:v>
                </c:pt>
                <c:pt idx="91">
                  <c:v>1964</c:v>
                </c:pt>
                <c:pt idx="92">
                  <c:v>1965</c:v>
                </c:pt>
                <c:pt idx="93">
                  <c:v>1966</c:v>
                </c:pt>
                <c:pt idx="94">
                  <c:v>1967</c:v>
                </c:pt>
                <c:pt idx="95">
                  <c:v>1968</c:v>
                </c:pt>
                <c:pt idx="96">
                  <c:v>1969</c:v>
                </c:pt>
                <c:pt idx="97">
                  <c:v>1970</c:v>
                </c:pt>
                <c:pt idx="98">
                  <c:v>1971</c:v>
                </c:pt>
                <c:pt idx="99">
                  <c:v>1972</c:v>
                </c:pt>
                <c:pt idx="100">
                  <c:v>1973</c:v>
                </c:pt>
                <c:pt idx="101">
                  <c:v>1974</c:v>
                </c:pt>
                <c:pt idx="102">
                  <c:v>1975</c:v>
                </c:pt>
                <c:pt idx="103">
                  <c:v>1976</c:v>
                </c:pt>
                <c:pt idx="104">
                  <c:v>1977</c:v>
                </c:pt>
                <c:pt idx="105">
                  <c:v>1978</c:v>
                </c:pt>
                <c:pt idx="106">
                  <c:v>1979</c:v>
                </c:pt>
                <c:pt idx="107">
                  <c:v>1980</c:v>
                </c:pt>
                <c:pt idx="108">
                  <c:v>1981</c:v>
                </c:pt>
                <c:pt idx="109">
                  <c:v>1982</c:v>
                </c:pt>
                <c:pt idx="110">
                  <c:v>1983</c:v>
                </c:pt>
                <c:pt idx="111">
                  <c:v>1984</c:v>
                </c:pt>
                <c:pt idx="112">
                  <c:v>1985</c:v>
                </c:pt>
                <c:pt idx="113">
                  <c:v>1986</c:v>
                </c:pt>
                <c:pt idx="114">
                  <c:v>1987</c:v>
                </c:pt>
                <c:pt idx="115">
                  <c:v>1988</c:v>
                </c:pt>
                <c:pt idx="116">
                  <c:v>1989</c:v>
                </c:pt>
                <c:pt idx="117">
                  <c:v>1990</c:v>
                </c:pt>
                <c:pt idx="118">
                  <c:v>1991</c:v>
                </c:pt>
                <c:pt idx="119">
                  <c:v>1992</c:v>
                </c:pt>
                <c:pt idx="120">
                  <c:v>1993</c:v>
                </c:pt>
                <c:pt idx="121">
                  <c:v>1994</c:v>
                </c:pt>
                <c:pt idx="122">
                  <c:v>1995</c:v>
                </c:pt>
                <c:pt idx="123">
                  <c:v>1996</c:v>
                </c:pt>
                <c:pt idx="124">
                  <c:v>1997</c:v>
                </c:pt>
                <c:pt idx="125">
                  <c:v>1998</c:v>
                </c:pt>
                <c:pt idx="126">
                  <c:v>1999</c:v>
                </c:pt>
                <c:pt idx="127">
                  <c:v>2000</c:v>
                </c:pt>
                <c:pt idx="128">
                  <c:v>2001</c:v>
                </c:pt>
                <c:pt idx="129">
                  <c:v>2002</c:v>
                </c:pt>
                <c:pt idx="130">
                  <c:v>2003</c:v>
                </c:pt>
                <c:pt idx="131">
                  <c:v>2004</c:v>
                </c:pt>
                <c:pt idx="132">
                  <c:v>2005</c:v>
                </c:pt>
                <c:pt idx="133">
                  <c:v>2006</c:v>
                </c:pt>
                <c:pt idx="134">
                  <c:v>2007</c:v>
                </c:pt>
                <c:pt idx="135">
                  <c:v>2008</c:v>
                </c:pt>
                <c:pt idx="136">
                  <c:v>2009</c:v>
                </c:pt>
                <c:pt idx="137">
                  <c:v>2010</c:v>
                </c:pt>
                <c:pt idx="138">
                  <c:v>2011</c:v>
                </c:pt>
                <c:pt idx="139">
                  <c:v>2012</c:v>
                </c:pt>
                <c:pt idx="140">
                  <c:v>2013</c:v>
                </c:pt>
              </c:numCache>
            </c:numRef>
          </c:cat>
          <c:val>
            <c:numRef>
              <c:f>'Explore Weather Trend'!$D$2:$D$142</c:f>
              <c:numCache>
                <c:formatCode>General</c:formatCode>
                <c:ptCount val="141"/>
                <c:pt idx="0">
                  <c:v>18.11</c:v>
                </c:pt>
                <c:pt idx="1">
                  <c:v>17.649999999999999</c:v>
                </c:pt>
                <c:pt idx="2">
                  <c:v>17.96</c:v>
                </c:pt>
                <c:pt idx="3">
                  <c:v>17.740000000000002</c:v>
                </c:pt>
                <c:pt idx="4">
                  <c:v>17.810000000000002</c:v>
                </c:pt>
                <c:pt idx="5">
                  <c:v>17.43</c:v>
                </c:pt>
                <c:pt idx="6">
                  <c:v>17.5</c:v>
                </c:pt>
                <c:pt idx="7">
                  <c:v>18.020000000000003</c:v>
                </c:pt>
                <c:pt idx="8">
                  <c:v>18.12</c:v>
                </c:pt>
                <c:pt idx="9">
                  <c:v>17.880000000000003</c:v>
                </c:pt>
                <c:pt idx="10">
                  <c:v>18.440000000000001</c:v>
                </c:pt>
                <c:pt idx="11">
                  <c:v>18.66</c:v>
                </c:pt>
                <c:pt idx="12">
                  <c:v>18.090000000000003</c:v>
                </c:pt>
                <c:pt idx="13">
                  <c:v>17.920000000000002</c:v>
                </c:pt>
                <c:pt idx="14">
                  <c:v>17.18</c:v>
                </c:pt>
                <c:pt idx="15">
                  <c:v>17.330000000000002</c:v>
                </c:pt>
                <c:pt idx="16">
                  <c:v>17.02</c:v>
                </c:pt>
                <c:pt idx="17">
                  <c:v>16.89</c:v>
                </c:pt>
                <c:pt idx="18">
                  <c:v>17.27</c:v>
                </c:pt>
                <c:pt idx="19">
                  <c:v>17.419999999999998</c:v>
                </c:pt>
                <c:pt idx="20">
                  <c:v>17.61</c:v>
                </c:pt>
                <c:pt idx="21">
                  <c:v>17.43</c:v>
                </c:pt>
                <c:pt idx="22">
                  <c:v>17.770000000000003</c:v>
                </c:pt>
                <c:pt idx="23">
                  <c:v>17.66</c:v>
                </c:pt>
                <c:pt idx="24">
                  <c:v>18</c:v>
                </c:pt>
                <c:pt idx="25">
                  <c:v>17.61</c:v>
                </c:pt>
                <c:pt idx="26">
                  <c:v>17.909999999999997</c:v>
                </c:pt>
                <c:pt idx="27">
                  <c:v>17.920000000000002</c:v>
                </c:pt>
                <c:pt idx="28">
                  <c:v>17.990000000000002</c:v>
                </c:pt>
                <c:pt idx="29">
                  <c:v>17.79</c:v>
                </c:pt>
                <c:pt idx="30">
                  <c:v>17.46</c:v>
                </c:pt>
                <c:pt idx="31">
                  <c:v>17.39</c:v>
                </c:pt>
                <c:pt idx="32">
                  <c:v>17.93</c:v>
                </c:pt>
                <c:pt idx="33">
                  <c:v>17.829999999999998</c:v>
                </c:pt>
                <c:pt idx="34">
                  <c:v>18.010000000000002</c:v>
                </c:pt>
                <c:pt idx="35">
                  <c:v>17.96</c:v>
                </c:pt>
                <c:pt idx="36">
                  <c:v>17.899999999999999</c:v>
                </c:pt>
                <c:pt idx="37">
                  <c:v>17.909999999999997</c:v>
                </c:pt>
                <c:pt idx="38">
                  <c:v>17.54</c:v>
                </c:pt>
                <c:pt idx="39">
                  <c:v>18</c:v>
                </c:pt>
                <c:pt idx="40">
                  <c:v>18.349999999999998</c:v>
                </c:pt>
                <c:pt idx="41">
                  <c:v>18.16</c:v>
                </c:pt>
                <c:pt idx="42">
                  <c:v>18.22</c:v>
                </c:pt>
                <c:pt idx="43">
                  <c:v>18.37</c:v>
                </c:pt>
                <c:pt idx="44">
                  <c:v>18.940000000000001</c:v>
                </c:pt>
                <c:pt idx="45">
                  <c:v>18.28</c:v>
                </c:pt>
                <c:pt idx="46">
                  <c:v>18.32</c:v>
                </c:pt>
                <c:pt idx="47">
                  <c:v>18.36</c:v>
                </c:pt>
                <c:pt idx="48">
                  <c:v>18.2</c:v>
                </c:pt>
                <c:pt idx="49">
                  <c:v>18.32</c:v>
                </c:pt>
                <c:pt idx="50">
                  <c:v>18.21</c:v>
                </c:pt>
                <c:pt idx="51">
                  <c:v>18.439999999999998</c:v>
                </c:pt>
                <c:pt idx="52">
                  <c:v>18.11</c:v>
                </c:pt>
                <c:pt idx="53">
                  <c:v>18.239999999999998</c:v>
                </c:pt>
                <c:pt idx="54">
                  <c:v>18.36</c:v>
                </c:pt>
                <c:pt idx="55">
                  <c:v>18.119999999999997</c:v>
                </c:pt>
                <c:pt idx="56">
                  <c:v>18.240000000000002</c:v>
                </c:pt>
                <c:pt idx="57">
                  <c:v>18.21</c:v>
                </c:pt>
                <c:pt idx="58">
                  <c:v>18.130000000000003</c:v>
                </c:pt>
                <c:pt idx="59">
                  <c:v>17.75</c:v>
                </c:pt>
                <c:pt idx="60">
                  <c:v>18.59</c:v>
                </c:pt>
                <c:pt idx="61">
                  <c:v>18.259999999999998</c:v>
                </c:pt>
                <c:pt idx="62">
                  <c:v>18.38</c:v>
                </c:pt>
                <c:pt idx="63">
                  <c:v>18.11</c:v>
                </c:pt>
                <c:pt idx="64">
                  <c:v>18.260000000000002</c:v>
                </c:pt>
                <c:pt idx="65">
                  <c:v>17.96</c:v>
                </c:pt>
                <c:pt idx="66">
                  <c:v>17.630000000000003</c:v>
                </c:pt>
                <c:pt idx="67">
                  <c:v>18.049999999999997</c:v>
                </c:pt>
                <c:pt idx="68">
                  <c:v>18.59</c:v>
                </c:pt>
                <c:pt idx="69">
                  <c:v>18.22</c:v>
                </c:pt>
                <c:pt idx="70">
                  <c:v>17.770000000000003</c:v>
                </c:pt>
                <c:pt idx="71">
                  <c:v>18.22</c:v>
                </c:pt>
                <c:pt idx="72">
                  <c:v>18.490000000000002</c:v>
                </c:pt>
                <c:pt idx="73">
                  <c:v>18.04</c:v>
                </c:pt>
                <c:pt idx="74">
                  <c:v>18.18</c:v>
                </c:pt>
                <c:pt idx="75">
                  <c:v>17.86</c:v>
                </c:pt>
                <c:pt idx="76">
                  <c:v>18.39</c:v>
                </c:pt>
                <c:pt idx="77">
                  <c:v>18.200000000000003</c:v>
                </c:pt>
                <c:pt idx="78">
                  <c:v>18.259999999999998</c:v>
                </c:pt>
                <c:pt idx="79">
                  <c:v>18.02</c:v>
                </c:pt>
                <c:pt idx="80">
                  <c:v>17.79</c:v>
                </c:pt>
                <c:pt idx="81">
                  <c:v>17.72</c:v>
                </c:pt>
                <c:pt idx="82">
                  <c:v>17.79</c:v>
                </c:pt>
                <c:pt idx="83">
                  <c:v>18.03</c:v>
                </c:pt>
                <c:pt idx="84">
                  <c:v>17.919999999999998</c:v>
                </c:pt>
                <c:pt idx="85">
                  <c:v>17.91</c:v>
                </c:pt>
                <c:pt idx="86">
                  <c:v>17.989999999999998</c:v>
                </c:pt>
                <c:pt idx="87">
                  <c:v>18.100000000000001</c:v>
                </c:pt>
                <c:pt idx="88">
                  <c:v>17.66</c:v>
                </c:pt>
                <c:pt idx="89">
                  <c:v>17.8</c:v>
                </c:pt>
                <c:pt idx="90">
                  <c:v>18.150000000000002</c:v>
                </c:pt>
                <c:pt idx="91">
                  <c:v>18.07</c:v>
                </c:pt>
                <c:pt idx="92">
                  <c:v>18</c:v>
                </c:pt>
                <c:pt idx="93">
                  <c:v>18.240000000000002</c:v>
                </c:pt>
                <c:pt idx="94">
                  <c:v>17.73</c:v>
                </c:pt>
                <c:pt idx="95">
                  <c:v>18.150000000000002</c:v>
                </c:pt>
                <c:pt idx="96">
                  <c:v>18.29</c:v>
                </c:pt>
                <c:pt idx="97">
                  <c:v>18.220000000000002</c:v>
                </c:pt>
                <c:pt idx="98">
                  <c:v>17.96</c:v>
                </c:pt>
                <c:pt idx="99">
                  <c:v>18.41</c:v>
                </c:pt>
                <c:pt idx="100">
                  <c:v>18.25</c:v>
                </c:pt>
                <c:pt idx="101">
                  <c:v>17.97</c:v>
                </c:pt>
                <c:pt idx="102">
                  <c:v>17.53</c:v>
                </c:pt>
                <c:pt idx="103">
                  <c:v>18.020000000000003</c:v>
                </c:pt>
                <c:pt idx="104">
                  <c:v>18.160000000000004</c:v>
                </c:pt>
                <c:pt idx="105">
                  <c:v>18.04</c:v>
                </c:pt>
                <c:pt idx="106">
                  <c:v>18.259999999999998</c:v>
                </c:pt>
                <c:pt idx="107">
                  <c:v>17.87</c:v>
                </c:pt>
                <c:pt idx="108">
                  <c:v>17.619999999999997</c:v>
                </c:pt>
                <c:pt idx="109">
                  <c:v>18.02</c:v>
                </c:pt>
                <c:pt idx="110">
                  <c:v>17.96</c:v>
                </c:pt>
                <c:pt idx="111">
                  <c:v>18.29</c:v>
                </c:pt>
                <c:pt idx="112">
                  <c:v>18.079999999999998</c:v>
                </c:pt>
                <c:pt idx="113">
                  <c:v>17.82</c:v>
                </c:pt>
                <c:pt idx="114">
                  <c:v>18.520000000000003</c:v>
                </c:pt>
                <c:pt idx="115">
                  <c:v>17.84</c:v>
                </c:pt>
                <c:pt idx="116">
                  <c:v>17.79</c:v>
                </c:pt>
                <c:pt idx="117">
                  <c:v>17.829999999999998</c:v>
                </c:pt>
                <c:pt idx="118">
                  <c:v>17.7</c:v>
                </c:pt>
                <c:pt idx="119">
                  <c:v>17.89</c:v>
                </c:pt>
                <c:pt idx="120">
                  <c:v>18.03</c:v>
                </c:pt>
                <c:pt idx="121">
                  <c:v>17.8</c:v>
                </c:pt>
                <c:pt idx="122">
                  <c:v>17.72</c:v>
                </c:pt>
                <c:pt idx="123">
                  <c:v>17.880000000000003</c:v>
                </c:pt>
                <c:pt idx="124">
                  <c:v>17.71</c:v>
                </c:pt>
                <c:pt idx="125">
                  <c:v>18.010000000000002</c:v>
                </c:pt>
                <c:pt idx="126">
                  <c:v>17.740000000000002</c:v>
                </c:pt>
                <c:pt idx="127">
                  <c:v>17.82</c:v>
                </c:pt>
                <c:pt idx="128">
                  <c:v>17.510000000000002</c:v>
                </c:pt>
                <c:pt idx="129">
                  <c:v>17.559999999999999</c:v>
                </c:pt>
                <c:pt idx="130">
                  <c:v>17.840000000000003</c:v>
                </c:pt>
                <c:pt idx="131">
                  <c:v>18</c:v>
                </c:pt>
                <c:pt idx="132">
                  <c:v>17.690000000000001</c:v>
                </c:pt>
                <c:pt idx="133">
                  <c:v>18</c:v>
                </c:pt>
                <c:pt idx="134">
                  <c:v>17.73</c:v>
                </c:pt>
                <c:pt idx="135">
                  <c:v>17.87</c:v>
                </c:pt>
                <c:pt idx="136">
                  <c:v>18.020000000000003</c:v>
                </c:pt>
                <c:pt idx="137">
                  <c:v>18.09</c:v>
                </c:pt>
                <c:pt idx="138">
                  <c:v>17.830000000000002</c:v>
                </c:pt>
                <c:pt idx="139">
                  <c:v>17.64</c:v>
                </c:pt>
                <c:pt idx="140">
                  <c:v>17.75</c:v>
                </c:pt>
              </c:numCache>
            </c:numRef>
          </c:val>
        </c:ser>
        <c:marker val="1"/>
        <c:axId val="212249216"/>
        <c:axId val="212664704"/>
      </c:lineChart>
      <c:catAx>
        <c:axId val="212249216"/>
        <c:scaling>
          <c:orientation val="minMax"/>
        </c:scaling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/>
                  <a:t>Timeline (yrs)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212664704"/>
        <c:crosses val="autoZero"/>
        <c:auto val="1"/>
        <c:lblAlgn val="ctr"/>
        <c:lblOffset val="100"/>
      </c:catAx>
      <c:valAx>
        <c:axId val="2126647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 b="1" i="0" baseline="0"/>
                  <a:t>Average Temperature Difference (</a:t>
                </a:r>
                <a:r>
                  <a:rPr lang="en-US" sz="1400" b="1" i="0" baseline="0">
                    <a:latin typeface="Century Gothic"/>
                  </a:rPr>
                  <a:t>º</a:t>
                </a:r>
                <a:r>
                  <a:rPr lang="en-US" sz="1400" b="1" i="0" baseline="0"/>
                  <a:t>C)</a:t>
                </a:r>
                <a:endParaRPr lang="en-US" sz="1400"/>
              </a:p>
            </c:rich>
          </c:tx>
          <c:layout/>
        </c:title>
        <c:numFmt formatCode="General" sourceLinked="1"/>
        <c:majorTickMark val="none"/>
        <c:tickLblPos val="nextTo"/>
        <c:spPr>
          <a:ln w="9525">
            <a:noFill/>
          </a:ln>
        </c:spPr>
        <c:crossAx val="212249216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561976</xdr:colOff>
      <xdr:row>53</xdr:row>
      <xdr:rowOff>28574</xdr:rowOff>
    </xdr:from>
    <xdr:to>
      <xdr:col>20</xdr:col>
      <xdr:colOff>171450</xdr:colOff>
      <xdr:row>76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9526</xdr:colOff>
      <xdr:row>0</xdr:row>
      <xdr:rowOff>171450</xdr:rowOff>
    </xdr:from>
    <xdr:to>
      <xdr:col>20</xdr:col>
      <xdr:colOff>247650</xdr:colOff>
      <xdr:row>24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571500</xdr:colOff>
      <xdr:row>27</xdr:row>
      <xdr:rowOff>47625</xdr:rowOff>
    </xdr:from>
    <xdr:to>
      <xdr:col>20</xdr:col>
      <xdr:colOff>152399</xdr:colOff>
      <xdr:row>49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495300</xdr:colOff>
      <xdr:row>85</xdr:row>
      <xdr:rowOff>57149</xdr:rowOff>
    </xdr:from>
    <xdr:to>
      <xdr:col>20</xdr:col>
      <xdr:colOff>142875</xdr:colOff>
      <xdr:row>108</xdr:row>
      <xdr:rowOff>161924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ySholey/Downloads/Weather/Udacity-DAND-T1-P1-ExpWthrTrnds-master/T1-P1-Explore_Weather_Trend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lobal_data"/>
      <sheetName val="City_Data"/>
      <sheetName val="Summary"/>
      <sheetName val="chart"/>
    </sheetNames>
    <sheetDataSet>
      <sheetData sheetId="0">
        <row r="2">
          <cell r="A2">
            <v>1750</v>
          </cell>
          <cell r="B2">
            <v>8.7200000000000006</v>
          </cell>
          <cell r="C2">
            <v>0</v>
          </cell>
          <cell r="D2">
            <v>0</v>
          </cell>
          <cell r="E2">
            <v>0</v>
          </cell>
        </row>
        <row r="3">
          <cell r="A3">
            <v>1751</v>
          </cell>
          <cell r="B3">
            <v>7.98</v>
          </cell>
          <cell r="C3">
            <v>0</v>
          </cell>
          <cell r="D3">
            <v>0</v>
          </cell>
          <cell r="E3">
            <v>0</v>
          </cell>
        </row>
        <row r="4">
          <cell r="A4">
            <v>1752</v>
          </cell>
          <cell r="B4">
            <v>5.78</v>
          </cell>
          <cell r="C4">
            <v>0</v>
          </cell>
          <cell r="D4">
            <v>0</v>
          </cell>
          <cell r="E4">
            <v>0</v>
          </cell>
        </row>
        <row r="5">
          <cell r="A5">
            <v>1753</v>
          </cell>
          <cell r="B5">
            <v>8.39</v>
          </cell>
          <cell r="C5">
            <v>0</v>
          </cell>
          <cell r="D5">
            <v>0</v>
          </cell>
          <cell r="E5">
            <v>0</v>
          </cell>
        </row>
        <row r="6">
          <cell r="A6">
            <v>1754</v>
          </cell>
          <cell r="B6">
            <v>8.4700000000000006</v>
          </cell>
          <cell r="C6">
            <v>0</v>
          </cell>
          <cell r="D6">
            <v>0</v>
          </cell>
          <cell r="E6">
            <v>0</v>
          </cell>
        </row>
        <row r="7">
          <cell r="A7">
            <v>1755</v>
          </cell>
          <cell r="B7">
            <v>8.36</v>
          </cell>
          <cell r="C7">
            <v>7.95</v>
          </cell>
          <cell r="D7">
            <v>0</v>
          </cell>
          <cell r="E7">
            <v>0</v>
          </cell>
        </row>
        <row r="8">
          <cell r="A8">
            <v>1756</v>
          </cell>
          <cell r="B8">
            <v>8.85</v>
          </cell>
          <cell r="C8">
            <v>8.0785714285714292</v>
          </cell>
          <cell r="D8">
            <v>0</v>
          </cell>
          <cell r="E8">
            <v>0</v>
          </cell>
        </row>
        <row r="9">
          <cell r="A9">
            <v>1757</v>
          </cell>
          <cell r="B9">
            <v>9.02</v>
          </cell>
          <cell r="C9">
            <v>8.1214285714285719</v>
          </cell>
          <cell r="D9">
            <v>0</v>
          </cell>
          <cell r="E9">
            <v>0</v>
          </cell>
        </row>
        <row r="10">
          <cell r="A10">
            <v>1758</v>
          </cell>
          <cell r="B10">
            <v>6.74</v>
          </cell>
          <cell r="C10">
            <v>7.9442857142857148</v>
          </cell>
          <cell r="D10">
            <v>8.0344444444444445</v>
          </cell>
          <cell r="E10">
            <v>0</v>
          </cell>
        </row>
        <row r="11">
          <cell r="A11">
            <v>1759</v>
          </cell>
          <cell r="B11">
            <v>7.99</v>
          </cell>
          <cell r="C11">
            <v>8.2600000000000016</v>
          </cell>
          <cell r="D11">
            <v>8.0299999999999994</v>
          </cell>
          <cell r="E11">
            <v>0</v>
          </cell>
        </row>
        <row r="12">
          <cell r="A12">
            <v>1760</v>
          </cell>
          <cell r="B12">
            <v>7.19</v>
          </cell>
          <cell r="C12">
            <v>8.088571428571429</v>
          </cell>
          <cell r="D12">
            <v>7.8770000000000007</v>
          </cell>
          <cell r="E12">
            <v>0</v>
          </cell>
        </row>
        <row r="13">
          <cell r="A13">
            <v>1761</v>
          </cell>
          <cell r="B13">
            <v>8.77</v>
          </cell>
          <cell r="C13">
            <v>8.1314285714285717</v>
          </cell>
          <cell r="D13">
            <v>7.9560000000000004</v>
          </cell>
          <cell r="E13">
            <v>0</v>
          </cell>
        </row>
        <row r="14">
          <cell r="A14">
            <v>1762</v>
          </cell>
          <cell r="B14">
            <v>8.61</v>
          </cell>
          <cell r="C14">
            <v>8.1671428571428581</v>
          </cell>
          <cell r="D14">
            <v>8.2390000000000008</v>
          </cell>
          <cell r="E14">
            <v>0</v>
          </cell>
        </row>
        <row r="15">
          <cell r="A15">
            <v>1763</v>
          </cell>
          <cell r="B15">
            <v>7.5</v>
          </cell>
          <cell r="C15">
            <v>7.9742857142857142</v>
          </cell>
          <cell r="D15">
            <v>8.15</v>
          </cell>
          <cell r="E15">
            <v>0</v>
          </cell>
        </row>
        <row r="16">
          <cell r="A16">
            <v>1764</v>
          </cell>
          <cell r="B16">
            <v>8.4</v>
          </cell>
          <cell r="C16">
            <v>7.8857142857142852</v>
          </cell>
          <cell r="D16">
            <v>8.1430000000000007</v>
          </cell>
          <cell r="E16">
            <v>0</v>
          </cell>
        </row>
        <row r="17">
          <cell r="A17">
            <v>1765</v>
          </cell>
          <cell r="B17">
            <v>8.25</v>
          </cell>
          <cell r="C17">
            <v>8.1014285714285723</v>
          </cell>
          <cell r="D17">
            <v>8.1320000000000014</v>
          </cell>
          <cell r="E17">
            <v>0</v>
          </cell>
        </row>
        <row r="18">
          <cell r="A18">
            <v>1766</v>
          </cell>
          <cell r="B18">
            <v>8.41</v>
          </cell>
          <cell r="C18">
            <v>8.161428571428571</v>
          </cell>
          <cell r="D18">
            <v>8.0879999999999992</v>
          </cell>
          <cell r="E18">
            <v>0</v>
          </cell>
        </row>
        <row r="19">
          <cell r="A19">
            <v>1767</v>
          </cell>
          <cell r="B19">
            <v>8.2200000000000006</v>
          </cell>
          <cell r="C19">
            <v>8.3085714285714278</v>
          </cell>
          <cell r="D19">
            <v>8.0079999999999991</v>
          </cell>
          <cell r="E19">
            <v>0</v>
          </cell>
        </row>
        <row r="20">
          <cell r="A20">
            <v>1768</v>
          </cell>
          <cell r="B20">
            <v>6.78</v>
          </cell>
          <cell r="C20">
            <v>8.024285714285714</v>
          </cell>
          <cell r="D20">
            <v>8.0120000000000005</v>
          </cell>
          <cell r="E20">
            <v>8.022631578947367</v>
          </cell>
        </row>
        <row r="21">
          <cell r="A21">
            <v>1769</v>
          </cell>
          <cell r="B21">
            <v>7.69</v>
          </cell>
          <cell r="C21">
            <v>7.8928571428571432</v>
          </cell>
          <cell r="D21">
            <v>7.9819999999999993</v>
          </cell>
          <cell r="E21">
            <v>8.0059999999999985</v>
          </cell>
        </row>
        <row r="22">
          <cell r="A22">
            <v>1770</v>
          </cell>
          <cell r="B22">
            <v>7.69</v>
          </cell>
          <cell r="C22">
            <v>7.92</v>
          </cell>
          <cell r="D22">
            <v>8.032</v>
          </cell>
          <cell r="E22">
            <v>7.9545000000000003</v>
          </cell>
        </row>
        <row r="23">
          <cell r="A23">
            <v>1771</v>
          </cell>
          <cell r="B23">
            <v>7.85</v>
          </cell>
          <cell r="C23">
            <v>7.8414285714285716</v>
          </cell>
          <cell r="D23">
            <v>7.9399999999999995</v>
          </cell>
          <cell r="E23">
            <v>7.9480000000000004</v>
          </cell>
        </row>
        <row r="24">
          <cell r="A24">
            <v>1772</v>
          </cell>
          <cell r="B24">
            <v>8.19</v>
          </cell>
          <cell r="C24">
            <v>7.8328571428571436</v>
          </cell>
          <cell r="D24">
            <v>7.8979999999999988</v>
          </cell>
          <cell r="E24">
            <v>8.0684999999999985</v>
          </cell>
        </row>
        <row r="25">
          <cell r="A25">
            <v>1773</v>
          </cell>
          <cell r="B25">
            <v>8.2200000000000006</v>
          </cell>
          <cell r="C25">
            <v>7.805714285714286</v>
          </cell>
          <cell r="D25">
            <v>7.9700000000000006</v>
          </cell>
          <cell r="E25">
            <v>8.0599999999999987</v>
          </cell>
        </row>
        <row r="26">
          <cell r="A26">
            <v>1774</v>
          </cell>
          <cell r="B26">
            <v>8.77</v>
          </cell>
          <cell r="C26">
            <v>7.8842857142857143</v>
          </cell>
          <cell r="D26">
            <v>8.0069999999999997</v>
          </cell>
          <cell r="E26">
            <v>8.0749999999999993</v>
          </cell>
        </row>
        <row r="27">
          <cell r="A27">
            <v>1775</v>
          </cell>
          <cell r="B27">
            <v>9.18</v>
          </cell>
          <cell r="C27">
            <v>8.2271428571428569</v>
          </cell>
          <cell r="D27">
            <v>8.1</v>
          </cell>
          <cell r="E27">
            <v>8.1160000000000014</v>
          </cell>
        </row>
        <row r="28">
          <cell r="A28">
            <v>1776</v>
          </cell>
          <cell r="B28">
            <v>8.3000000000000007</v>
          </cell>
          <cell r="C28">
            <v>8.3142857142857149</v>
          </cell>
          <cell r="D28">
            <v>8.0890000000000004</v>
          </cell>
          <cell r="E28">
            <v>8.0884999999999998</v>
          </cell>
        </row>
        <row r="29">
          <cell r="A29">
            <v>1777</v>
          </cell>
          <cell r="B29">
            <v>8.26</v>
          </cell>
          <cell r="C29">
            <v>8.3957142857142859</v>
          </cell>
          <cell r="D29">
            <v>8.093</v>
          </cell>
          <cell r="E29">
            <v>8.0504999999999995</v>
          </cell>
        </row>
        <row r="30">
          <cell r="A30">
            <v>1778</v>
          </cell>
          <cell r="B30">
            <v>8.5399999999999991</v>
          </cell>
          <cell r="C30">
            <v>8.4942857142857129</v>
          </cell>
          <cell r="D30">
            <v>8.2690000000000001</v>
          </cell>
          <cell r="E30">
            <v>8.1404999999999994</v>
          </cell>
        </row>
        <row r="31">
          <cell r="A31">
            <v>1779</v>
          </cell>
          <cell r="B31">
            <v>8.98</v>
          </cell>
          <cell r="C31">
            <v>8.6071428571428577</v>
          </cell>
          <cell r="D31">
            <v>8.3979999999999997</v>
          </cell>
          <cell r="E31">
            <v>8.1899999999999977</v>
          </cell>
        </row>
        <row r="32">
          <cell r="A32">
            <v>1780</v>
          </cell>
          <cell r="B32">
            <v>9.43</v>
          </cell>
          <cell r="C32">
            <v>8.7799999999999994</v>
          </cell>
          <cell r="D32">
            <v>8.5719999999999992</v>
          </cell>
          <cell r="E32">
            <v>8.3019999999999978</v>
          </cell>
        </row>
        <row r="33">
          <cell r="A33">
            <v>1781</v>
          </cell>
          <cell r="B33">
            <v>8.1</v>
          </cell>
          <cell r="C33">
            <v>8.6842857142857159</v>
          </cell>
          <cell r="D33">
            <v>8.5969999999999995</v>
          </cell>
          <cell r="E33">
            <v>8.2684999999999995</v>
          </cell>
        </row>
        <row r="34">
          <cell r="A34">
            <v>1782</v>
          </cell>
          <cell r="B34">
            <v>7.9</v>
          </cell>
          <cell r="C34">
            <v>8.5014285714285709</v>
          </cell>
          <cell r="D34">
            <v>8.5680000000000014</v>
          </cell>
          <cell r="E34">
            <v>8.2329999999999988</v>
          </cell>
        </row>
        <row r="35">
          <cell r="A35">
            <v>1783</v>
          </cell>
          <cell r="B35">
            <v>7.68</v>
          </cell>
          <cell r="C35">
            <v>8.4128571428571419</v>
          </cell>
          <cell r="D35">
            <v>8.5140000000000011</v>
          </cell>
          <cell r="E35">
            <v>8.2420000000000009</v>
          </cell>
        </row>
        <row r="36">
          <cell r="A36">
            <v>1784</v>
          </cell>
          <cell r="B36">
            <v>7.86</v>
          </cell>
          <cell r="C36">
            <v>8.355714285714285</v>
          </cell>
          <cell r="D36">
            <v>8.423</v>
          </cell>
          <cell r="E36">
            <v>8.2149999999999999</v>
          </cell>
        </row>
        <row r="37">
          <cell r="A37">
            <v>1785</v>
          </cell>
          <cell r="B37">
            <v>7.36</v>
          </cell>
          <cell r="C37">
            <v>8.1871428571428559</v>
          </cell>
          <cell r="D37">
            <v>8.2409999999999997</v>
          </cell>
          <cell r="E37">
            <v>8.1705000000000005</v>
          </cell>
        </row>
        <row r="38">
          <cell r="A38">
            <v>1786</v>
          </cell>
          <cell r="B38">
            <v>8.26</v>
          </cell>
          <cell r="C38">
            <v>8.0842857142857145</v>
          </cell>
          <cell r="D38">
            <v>8.2370000000000001</v>
          </cell>
          <cell r="E38">
            <v>8.1630000000000003</v>
          </cell>
        </row>
        <row r="39">
          <cell r="A39">
            <v>1787</v>
          </cell>
          <cell r="B39">
            <v>8.0299999999999994</v>
          </cell>
          <cell r="C39">
            <v>7.8842857142857143</v>
          </cell>
          <cell r="D39">
            <v>8.2140000000000004</v>
          </cell>
          <cell r="E39">
            <v>8.1535000000000011</v>
          </cell>
        </row>
        <row r="40">
          <cell r="A40">
            <v>1788</v>
          </cell>
          <cell r="B40">
            <v>8.4499999999999993</v>
          </cell>
          <cell r="C40">
            <v>7.9342857142857151</v>
          </cell>
          <cell r="D40">
            <v>8.2050000000000001</v>
          </cell>
          <cell r="E40">
            <v>8.2370000000000001</v>
          </cell>
        </row>
        <row r="41">
          <cell r="A41">
            <v>1789</v>
          </cell>
          <cell r="B41">
            <v>8.33</v>
          </cell>
          <cell r="C41">
            <v>7.9957142857142856</v>
          </cell>
          <cell r="D41">
            <v>8.1399999999999988</v>
          </cell>
          <cell r="E41">
            <v>8.2690000000000001</v>
          </cell>
        </row>
        <row r="42">
          <cell r="A42">
            <v>1790</v>
          </cell>
          <cell r="B42">
            <v>7.98</v>
          </cell>
          <cell r="C42">
            <v>8.0385714285714283</v>
          </cell>
          <cell r="D42">
            <v>7.9950000000000001</v>
          </cell>
          <cell r="E42">
            <v>8.2835000000000001</v>
          </cell>
        </row>
        <row r="43">
          <cell r="A43">
            <v>1791</v>
          </cell>
          <cell r="B43">
            <v>8.23</v>
          </cell>
          <cell r="C43">
            <v>8.0914285714285707</v>
          </cell>
          <cell r="D43">
            <v>8.0080000000000009</v>
          </cell>
          <cell r="E43">
            <v>8.3024999999999984</v>
          </cell>
        </row>
        <row r="44">
          <cell r="A44">
            <v>1792</v>
          </cell>
          <cell r="B44">
            <v>8.09</v>
          </cell>
          <cell r="C44">
            <v>8.1957142857142866</v>
          </cell>
          <cell r="D44">
            <v>8.027000000000001</v>
          </cell>
          <cell r="E44">
            <v>8.2975000000000012</v>
          </cell>
        </row>
        <row r="45">
          <cell r="A45">
            <v>1793</v>
          </cell>
          <cell r="B45">
            <v>8.23</v>
          </cell>
          <cell r="C45">
            <v>8.1914285714285722</v>
          </cell>
          <cell r="D45">
            <v>8.0820000000000007</v>
          </cell>
          <cell r="E45">
            <v>8.298</v>
          </cell>
        </row>
        <row r="46">
          <cell r="A46">
            <v>1794</v>
          </cell>
          <cell r="B46">
            <v>8.5299999999999994</v>
          </cell>
          <cell r="C46">
            <v>8.2628571428571433</v>
          </cell>
          <cell r="D46">
            <v>8.1490000000000009</v>
          </cell>
          <cell r="E46">
            <v>8.2859999999999996</v>
          </cell>
        </row>
        <row r="47">
          <cell r="A47">
            <v>1795</v>
          </cell>
          <cell r="B47">
            <v>8.35</v>
          </cell>
          <cell r="C47">
            <v>8.2485714285714291</v>
          </cell>
          <cell r="D47">
            <v>8.2480000000000011</v>
          </cell>
          <cell r="E47">
            <v>8.2444999999999986</v>
          </cell>
        </row>
        <row r="48">
          <cell r="A48">
            <v>1796</v>
          </cell>
          <cell r="B48">
            <v>8.27</v>
          </cell>
          <cell r="C48">
            <v>8.24</v>
          </cell>
          <cell r="D48">
            <v>8.2489999999999988</v>
          </cell>
          <cell r="E48">
            <v>8.2430000000000003</v>
          </cell>
        </row>
        <row r="49">
          <cell r="A49">
            <v>1797</v>
          </cell>
          <cell r="B49">
            <v>8.51</v>
          </cell>
          <cell r="C49">
            <v>8.3157142857142858</v>
          </cell>
          <cell r="D49">
            <v>8.2970000000000006</v>
          </cell>
          <cell r="E49">
            <v>8.2555000000000014</v>
          </cell>
        </row>
        <row r="50">
          <cell r="A50">
            <v>1798</v>
          </cell>
          <cell r="B50">
            <v>8.67</v>
          </cell>
          <cell r="C50">
            <v>8.3785714285714281</v>
          </cell>
          <cell r="D50">
            <v>8.3190000000000008</v>
          </cell>
          <cell r="E50">
            <v>8.2619999999999987</v>
          </cell>
        </row>
        <row r="51">
          <cell r="A51">
            <v>1799</v>
          </cell>
          <cell r="B51">
            <v>8.51</v>
          </cell>
          <cell r="C51">
            <v>8.4385714285714268</v>
          </cell>
          <cell r="D51">
            <v>8.3370000000000015</v>
          </cell>
          <cell r="E51">
            <v>8.2384999999999984</v>
          </cell>
        </row>
        <row r="52">
          <cell r="A52">
            <v>1800</v>
          </cell>
          <cell r="B52">
            <v>8.48</v>
          </cell>
          <cell r="C52">
            <v>8.4742857142857133</v>
          </cell>
          <cell r="D52">
            <v>8.3870000000000005</v>
          </cell>
          <cell r="E52">
            <v>8.1909999999999989</v>
          </cell>
        </row>
        <row r="53">
          <cell r="A53">
            <v>1801</v>
          </cell>
          <cell r="B53">
            <v>8.59</v>
          </cell>
          <cell r="C53">
            <v>8.4828571428571422</v>
          </cell>
          <cell r="D53">
            <v>8.423</v>
          </cell>
          <cell r="E53">
            <v>8.2154999999999987</v>
          </cell>
        </row>
        <row r="54">
          <cell r="A54">
            <v>1802</v>
          </cell>
          <cell r="B54">
            <v>8.58</v>
          </cell>
          <cell r="C54">
            <v>8.5157142857142851</v>
          </cell>
          <cell r="D54">
            <v>8.4719999999999995</v>
          </cell>
          <cell r="E54">
            <v>8.2495000000000012</v>
          </cell>
        </row>
        <row r="55">
          <cell r="A55">
            <v>1803</v>
          </cell>
          <cell r="B55">
            <v>8.5</v>
          </cell>
          <cell r="C55">
            <v>8.5485714285714298</v>
          </cell>
          <cell r="D55">
            <v>8.4989999999999988</v>
          </cell>
          <cell r="E55">
            <v>8.2904999999999998</v>
          </cell>
        </row>
        <row r="56">
          <cell r="A56">
            <v>1804</v>
          </cell>
          <cell r="B56">
            <v>8.84</v>
          </cell>
          <cell r="C56">
            <v>8.5957142857142852</v>
          </cell>
          <cell r="D56">
            <v>8.5299999999999994</v>
          </cell>
          <cell r="E56">
            <v>8.339500000000001</v>
          </cell>
        </row>
        <row r="57">
          <cell r="A57">
            <v>1805</v>
          </cell>
          <cell r="B57">
            <v>8.56</v>
          </cell>
          <cell r="C57">
            <v>8.58</v>
          </cell>
          <cell r="D57">
            <v>8.5510000000000002</v>
          </cell>
          <cell r="E57">
            <v>8.3995000000000015</v>
          </cell>
        </row>
        <row r="58">
          <cell r="A58">
            <v>1806</v>
          </cell>
          <cell r="B58">
            <v>8.43</v>
          </cell>
          <cell r="C58">
            <v>8.5685714285714276</v>
          </cell>
          <cell r="D58">
            <v>8.5670000000000019</v>
          </cell>
          <cell r="E58">
            <v>8.4080000000000013</v>
          </cell>
        </row>
        <row r="59">
          <cell r="A59">
            <v>1807</v>
          </cell>
          <cell r="B59">
            <v>8.2799999999999994</v>
          </cell>
          <cell r="C59">
            <v>8.5400000000000009</v>
          </cell>
          <cell r="D59">
            <v>8.5440000000000005</v>
          </cell>
          <cell r="E59">
            <v>8.4205000000000005</v>
          </cell>
        </row>
        <row r="60">
          <cell r="A60">
            <v>1808</v>
          </cell>
          <cell r="B60">
            <v>7.63</v>
          </cell>
          <cell r="C60">
            <v>8.4028571428571421</v>
          </cell>
          <cell r="D60">
            <v>8.4400000000000013</v>
          </cell>
          <cell r="E60">
            <v>8.3795000000000019</v>
          </cell>
        </row>
        <row r="61">
          <cell r="A61">
            <v>1809</v>
          </cell>
          <cell r="B61">
            <v>7.08</v>
          </cell>
          <cell r="C61">
            <v>8.1885714285714286</v>
          </cell>
          <cell r="D61">
            <v>8.2969999999999988</v>
          </cell>
          <cell r="E61">
            <v>8.3170000000000019</v>
          </cell>
        </row>
        <row r="62">
          <cell r="A62">
            <v>1810</v>
          </cell>
          <cell r="B62">
            <v>6.92</v>
          </cell>
          <cell r="C62">
            <v>7.9628571428571435</v>
          </cell>
          <cell r="D62">
            <v>8.1410000000000018</v>
          </cell>
          <cell r="E62">
            <v>8.2639999999999993</v>
          </cell>
        </row>
        <row r="63">
          <cell r="A63">
            <v>1811</v>
          </cell>
          <cell r="B63">
            <v>6.86</v>
          </cell>
          <cell r="C63">
            <v>7.6800000000000006</v>
          </cell>
          <cell r="D63">
            <v>7.9680000000000009</v>
          </cell>
          <cell r="E63">
            <v>8.1955000000000009</v>
          </cell>
        </row>
        <row r="64">
          <cell r="A64">
            <v>1812</v>
          </cell>
          <cell r="B64">
            <v>7.05</v>
          </cell>
          <cell r="C64">
            <v>7.4642857142857144</v>
          </cell>
          <cell r="D64">
            <v>7.8149999999999995</v>
          </cell>
          <cell r="E64">
            <v>8.1435000000000013</v>
          </cell>
        </row>
        <row r="65">
          <cell r="A65">
            <v>1813</v>
          </cell>
          <cell r="B65">
            <v>7.74</v>
          </cell>
          <cell r="C65">
            <v>7.3657142857142857</v>
          </cell>
          <cell r="D65">
            <v>7.7389999999999999</v>
          </cell>
          <cell r="E65">
            <v>8.1190000000000015</v>
          </cell>
        </row>
        <row r="66">
          <cell r="A66">
            <v>1814</v>
          </cell>
          <cell r="B66">
            <v>7.59</v>
          </cell>
          <cell r="C66">
            <v>7.2671428571428578</v>
          </cell>
          <cell r="D66">
            <v>7.6139999999999999</v>
          </cell>
          <cell r="E66">
            <v>8.072000000000001</v>
          </cell>
        </row>
        <row r="67">
          <cell r="A67">
            <v>1815</v>
          </cell>
          <cell r="B67">
            <v>7.24</v>
          </cell>
          <cell r="C67">
            <v>7.2114285714285709</v>
          </cell>
          <cell r="D67">
            <v>7.4819999999999993</v>
          </cell>
          <cell r="E67">
            <v>8.0165000000000024</v>
          </cell>
        </row>
        <row r="68">
          <cell r="A68">
            <v>1816</v>
          </cell>
          <cell r="B68">
            <v>6.94</v>
          </cell>
          <cell r="C68">
            <v>7.1914285714285713</v>
          </cell>
          <cell r="D68">
            <v>7.3330000000000002</v>
          </cell>
          <cell r="E68">
            <v>7.9500000000000011</v>
          </cell>
        </row>
        <row r="69">
          <cell r="A69">
            <v>1817</v>
          </cell>
          <cell r="B69">
            <v>6.98</v>
          </cell>
          <cell r="C69">
            <v>7.1999999999999984</v>
          </cell>
          <cell r="D69">
            <v>7.2030000000000012</v>
          </cell>
          <cell r="E69">
            <v>7.8734999999999999</v>
          </cell>
        </row>
        <row r="70">
          <cell r="A70">
            <v>1818</v>
          </cell>
          <cell r="B70">
            <v>7.83</v>
          </cell>
          <cell r="C70">
            <v>7.3385714285714272</v>
          </cell>
          <cell r="D70">
            <v>7.222999999999999</v>
          </cell>
          <cell r="E70">
            <v>7.8315000000000001</v>
          </cell>
        </row>
        <row r="71">
          <cell r="A71">
            <v>1819</v>
          </cell>
          <cell r="B71">
            <v>7.37</v>
          </cell>
          <cell r="C71">
            <v>7.3842857142857143</v>
          </cell>
          <cell r="D71">
            <v>7.2519999999999998</v>
          </cell>
          <cell r="E71">
            <v>7.7744999999999989</v>
          </cell>
        </row>
        <row r="72">
          <cell r="A72">
            <v>1820</v>
          </cell>
          <cell r="B72">
            <v>7.62</v>
          </cell>
          <cell r="C72">
            <v>7.3671428571428565</v>
          </cell>
          <cell r="D72">
            <v>7.3220000000000001</v>
          </cell>
          <cell r="E72">
            <v>7.7315000000000014</v>
          </cell>
        </row>
        <row r="73">
          <cell r="A73">
            <v>1821</v>
          </cell>
          <cell r="B73">
            <v>8.09</v>
          </cell>
          <cell r="C73">
            <v>7.4385714285714277</v>
          </cell>
          <cell r="D73">
            <v>7.4449999999999985</v>
          </cell>
          <cell r="E73">
            <v>7.706500000000001</v>
          </cell>
        </row>
        <row r="74">
          <cell r="A74">
            <v>1822</v>
          </cell>
          <cell r="B74">
            <v>8.19</v>
          </cell>
          <cell r="C74">
            <v>7.5742857142857138</v>
          </cell>
          <cell r="D74">
            <v>7.5589999999999993</v>
          </cell>
          <cell r="E74">
            <v>7.6869999999999994</v>
          </cell>
        </row>
        <row r="75">
          <cell r="A75">
            <v>1823</v>
          </cell>
          <cell r="B75">
            <v>7.72</v>
          </cell>
          <cell r="C75">
            <v>7.6857142857142851</v>
          </cell>
          <cell r="D75">
            <v>7.5569999999999995</v>
          </cell>
          <cell r="E75">
            <v>7.6480000000000006</v>
          </cell>
        </row>
        <row r="76">
          <cell r="A76">
            <v>1824</v>
          </cell>
          <cell r="B76">
            <v>8.5500000000000007</v>
          </cell>
          <cell r="C76">
            <v>7.910000000000001</v>
          </cell>
          <cell r="D76">
            <v>7.6529999999999987</v>
          </cell>
          <cell r="E76">
            <v>7.6335000000000006</v>
          </cell>
        </row>
        <row r="77">
          <cell r="A77">
            <v>1825</v>
          </cell>
          <cell r="B77">
            <v>8.39</v>
          </cell>
          <cell r="C77">
            <v>7.9899999999999993</v>
          </cell>
          <cell r="D77">
            <v>7.7679999999999989</v>
          </cell>
          <cell r="E77">
            <v>7.625</v>
          </cell>
        </row>
        <row r="78">
          <cell r="A78">
            <v>1826</v>
          </cell>
          <cell r="B78">
            <v>8.36</v>
          </cell>
          <cell r="C78">
            <v>8.1314285714285717</v>
          </cell>
          <cell r="D78">
            <v>7.9099999999999993</v>
          </cell>
          <cell r="E78">
            <v>7.6215000000000002</v>
          </cell>
        </row>
        <row r="79">
          <cell r="A79">
            <v>1827</v>
          </cell>
          <cell r="B79">
            <v>8.81</v>
          </cell>
          <cell r="C79">
            <v>8.3014285714285716</v>
          </cell>
          <cell r="D79">
            <v>8.093</v>
          </cell>
          <cell r="E79">
            <v>7.6480000000000015</v>
          </cell>
        </row>
        <row r="80">
          <cell r="A80">
            <v>1828</v>
          </cell>
          <cell r="B80">
            <v>8.17</v>
          </cell>
          <cell r="C80">
            <v>8.3128571428571441</v>
          </cell>
          <cell r="D80">
            <v>8.1269999999999989</v>
          </cell>
          <cell r="E80">
            <v>7.6749999999999989</v>
          </cell>
        </row>
        <row r="81">
          <cell r="A81">
            <v>1829</v>
          </cell>
          <cell r="B81">
            <v>7.94</v>
          </cell>
          <cell r="C81">
            <v>8.2771428571428576</v>
          </cell>
          <cell r="D81">
            <v>8.1840000000000011</v>
          </cell>
          <cell r="E81">
            <v>7.7179999999999991</v>
          </cell>
        </row>
        <row r="82">
          <cell r="A82">
            <v>1830</v>
          </cell>
          <cell r="B82">
            <v>8.52</v>
          </cell>
          <cell r="C82">
            <v>8.3914285714285715</v>
          </cell>
          <cell r="D82">
            <v>8.2739999999999991</v>
          </cell>
          <cell r="E82">
            <v>7.7979999999999992</v>
          </cell>
        </row>
        <row r="83">
          <cell r="A83">
            <v>1831</v>
          </cell>
          <cell r="B83">
            <v>7.64</v>
          </cell>
          <cell r="C83">
            <v>8.2614285714285707</v>
          </cell>
          <cell r="D83">
            <v>8.229000000000001</v>
          </cell>
          <cell r="E83">
            <v>7.8369999999999989</v>
          </cell>
        </row>
        <row r="84">
          <cell r="A84">
            <v>1832</v>
          </cell>
          <cell r="B84">
            <v>7.45</v>
          </cell>
          <cell r="C84">
            <v>8.1271428571428572</v>
          </cell>
          <cell r="D84">
            <v>8.1549999999999994</v>
          </cell>
          <cell r="E84">
            <v>7.8569999999999993</v>
          </cell>
        </row>
        <row r="85">
          <cell r="A85">
            <v>1833</v>
          </cell>
          <cell r="B85">
            <v>8.01</v>
          </cell>
          <cell r="C85">
            <v>8.0771428571428565</v>
          </cell>
          <cell r="D85">
            <v>8.1840000000000011</v>
          </cell>
          <cell r="E85">
            <v>7.8704999999999981</v>
          </cell>
        </row>
        <row r="86">
          <cell r="A86">
            <v>1834</v>
          </cell>
          <cell r="B86">
            <v>8.15</v>
          </cell>
          <cell r="C86">
            <v>7.9828571428571422</v>
          </cell>
          <cell r="D86">
            <v>8.1440000000000019</v>
          </cell>
          <cell r="E86">
            <v>7.8984999999999985</v>
          </cell>
        </row>
        <row r="87">
          <cell r="A87">
            <v>1835</v>
          </cell>
          <cell r="B87">
            <v>7.39</v>
          </cell>
          <cell r="C87">
            <v>7.8714285714285719</v>
          </cell>
          <cell r="D87">
            <v>8.0440000000000005</v>
          </cell>
          <cell r="E87">
            <v>7.9059999999999988</v>
          </cell>
        </row>
        <row r="88">
          <cell r="A88">
            <v>1836</v>
          </cell>
          <cell r="B88">
            <v>7.7</v>
          </cell>
          <cell r="C88">
            <v>7.8371428571428572</v>
          </cell>
          <cell r="D88">
            <v>7.9779999999999998</v>
          </cell>
          <cell r="E88">
            <v>7.9439999999999982</v>
          </cell>
        </row>
        <row r="89">
          <cell r="A89">
            <v>1837</v>
          </cell>
          <cell r="B89">
            <v>7.38</v>
          </cell>
          <cell r="C89">
            <v>7.6742857142857153</v>
          </cell>
          <cell r="D89">
            <v>7.8349999999999991</v>
          </cell>
          <cell r="E89">
            <v>7.9639999999999986</v>
          </cell>
        </row>
        <row r="90">
          <cell r="A90">
            <v>1838</v>
          </cell>
          <cell r="B90">
            <v>7.51</v>
          </cell>
          <cell r="C90">
            <v>7.6557142857142866</v>
          </cell>
          <cell r="D90">
            <v>7.769000000000001</v>
          </cell>
          <cell r="E90">
            <v>7.9479999999999977</v>
          </cell>
        </row>
        <row r="91">
          <cell r="A91">
            <v>1839</v>
          </cell>
          <cell r="B91">
            <v>7.63</v>
          </cell>
          <cell r="C91">
            <v>7.6814285714285715</v>
          </cell>
          <cell r="D91">
            <v>7.7379999999999995</v>
          </cell>
          <cell r="E91">
            <v>7.9609999999999985</v>
          </cell>
        </row>
        <row r="92">
          <cell r="A92">
            <v>1840</v>
          </cell>
          <cell r="B92">
            <v>7.8</v>
          </cell>
          <cell r="C92">
            <v>7.6514285714285704</v>
          </cell>
          <cell r="D92">
            <v>7.6659999999999995</v>
          </cell>
          <cell r="E92">
            <v>7.9700000000000006</v>
          </cell>
        </row>
        <row r="93">
          <cell r="A93">
            <v>1841</v>
          </cell>
          <cell r="B93">
            <v>7.69</v>
          </cell>
          <cell r="C93">
            <v>7.5857142857142845</v>
          </cell>
          <cell r="D93">
            <v>7.6710000000000012</v>
          </cell>
          <cell r="E93">
            <v>7.9500000000000011</v>
          </cell>
        </row>
        <row r="94">
          <cell r="A94">
            <v>1842</v>
          </cell>
          <cell r="B94">
            <v>8.02</v>
          </cell>
          <cell r="C94">
            <v>7.6757142857142844</v>
          </cell>
          <cell r="D94">
            <v>7.7279999999999998</v>
          </cell>
          <cell r="E94">
            <v>7.9415000000000022</v>
          </cell>
        </row>
        <row r="95">
          <cell r="A95">
            <v>1843</v>
          </cell>
          <cell r="B95">
            <v>8.17</v>
          </cell>
          <cell r="C95">
            <v>7.7428571428571429</v>
          </cell>
          <cell r="D95">
            <v>7.7439999999999998</v>
          </cell>
          <cell r="E95">
            <v>7.9640000000000004</v>
          </cell>
        </row>
        <row r="96">
          <cell r="A96">
            <v>1844</v>
          </cell>
          <cell r="B96">
            <v>7.65</v>
          </cell>
          <cell r="C96">
            <v>7.781428571428572</v>
          </cell>
          <cell r="D96">
            <v>7.694</v>
          </cell>
          <cell r="E96">
            <v>7.9190000000000014</v>
          </cell>
        </row>
        <row r="97">
          <cell r="A97">
            <v>1845</v>
          </cell>
          <cell r="B97">
            <v>7.85</v>
          </cell>
          <cell r="C97">
            <v>7.83</v>
          </cell>
          <cell r="D97">
            <v>7.7399999999999993</v>
          </cell>
          <cell r="E97">
            <v>7.8920000000000003</v>
          </cell>
        </row>
        <row r="98">
          <cell r="A98">
            <v>1846</v>
          </cell>
          <cell r="B98">
            <v>8.5500000000000007</v>
          </cell>
          <cell r="C98">
            <v>7.9614285714285717</v>
          </cell>
          <cell r="D98">
            <v>7.8250000000000002</v>
          </cell>
          <cell r="E98">
            <v>7.9015000000000004</v>
          </cell>
        </row>
        <row r="99">
          <cell r="A99">
            <v>1847</v>
          </cell>
          <cell r="B99">
            <v>8.09</v>
          </cell>
          <cell r="C99">
            <v>8.0028571428571436</v>
          </cell>
          <cell r="D99">
            <v>7.8960000000000008</v>
          </cell>
          <cell r="E99">
            <v>7.8654999999999999</v>
          </cell>
        </row>
        <row r="100">
          <cell r="A100">
            <v>1848</v>
          </cell>
          <cell r="B100">
            <v>7.98</v>
          </cell>
          <cell r="C100">
            <v>8.0442857142857154</v>
          </cell>
          <cell r="D100">
            <v>7.9430000000000005</v>
          </cell>
          <cell r="E100">
            <v>7.8559999999999999</v>
          </cell>
        </row>
        <row r="101">
          <cell r="A101">
            <v>1849</v>
          </cell>
          <cell r="B101">
            <v>7.98</v>
          </cell>
          <cell r="C101">
            <v>8.03857142857143</v>
          </cell>
          <cell r="D101">
            <v>7.9780000000000015</v>
          </cell>
          <cell r="E101">
            <v>7.8579999999999988</v>
          </cell>
        </row>
        <row r="102">
          <cell r="A102">
            <v>1850</v>
          </cell>
          <cell r="B102">
            <v>7.9</v>
          </cell>
          <cell r="C102">
            <v>8.0000000000000018</v>
          </cell>
          <cell r="D102">
            <v>7.9880000000000022</v>
          </cell>
          <cell r="E102">
            <v>7.8269999999999982</v>
          </cell>
        </row>
        <row r="103">
          <cell r="A103">
            <v>1851</v>
          </cell>
          <cell r="B103">
            <v>8.18</v>
          </cell>
          <cell r="C103">
            <v>8.0757142857142856</v>
          </cell>
          <cell r="D103">
            <v>8.0370000000000008</v>
          </cell>
          <cell r="E103">
            <v>7.854000000000001</v>
          </cell>
        </row>
        <row r="104">
          <cell r="A104">
            <v>1852</v>
          </cell>
          <cell r="B104">
            <v>8.1</v>
          </cell>
          <cell r="C104">
            <v>8.1114285714285721</v>
          </cell>
          <cell r="D104">
            <v>8.0450000000000017</v>
          </cell>
          <cell r="E104">
            <v>7.8865000000000007</v>
          </cell>
        </row>
        <row r="105">
          <cell r="A105">
            <v>1853</v>
          </cell>
          <cell r="B105">
            <v>8.0399999999999991</v>
          </cell>
          <cell r="C105">
            <v>8.0385714285714283</v>
          </cell>
          <cell r="D105">
            <v>8.032</v>
          </cell>
          <cell r="E105">
            <v>7.8879999999999999</v>
          </cell>
        </row>
        <row r="106">
          <cell r="A106">
            <v>1854</v>
          </cell>
          <cell r="B106">
            <v>8.2100000000000009</v>
          </cell>
          <cell r="C106">
            <v>8.055714285714286</v>
          </cell>
          <cell r="D106">
            <v>8.0879999999999992</v>
          </cell>
          <cell r="E106">
            <v>7.891</v>
          </cell>
        </row>
        <row r="107">
          <cell r="A107">
            <v>1855</v>
          </cell>
          <cell r="B107">
            <v>8.11</v>
          </cell>
          <cell r="C107">
            <v>8.0742857142857147</v>
          </cell>
          <cell r="D107">
            <v>8.1140000000000008</v>
          </cell>
          <cell r="E107">
            <v>7.9270000000000014</v>
          </cell>
        </row>
        <row r="108">
          <cell r="A108">
            <v>1856</v>
          </cell>
          <cell r="B108">
            <v>8</v>
          </cell>
          <cell r="C108">
            <v>8.0771428571428565</v>
          </cell>
          <cell r="D108">
            <v>8.0590000000000011</v>
          </cell>
          <cell r="E108">
            <v>7.9420000000000019</v>
          </cell>
        </row>
        <row r="109">
          <cell r="A109">
            <v>1857</v>
          </cell>
          <cell r="B109">
            <v>7.76</v>
          </cell>
          <cell r="C109">
            <v>8.0571428571428569</v>
          </cell>
          <cell r="D109">
            <v>8.0259999999999998</v>
          </cell>
          <cell r="E109">
            <v>7.9610000000000012</v>
          </cell>
        </row>
        <row r="110">
          <cell r="A110">
            <v>1858</v>
          </cell>
          <cell r="B110">
            <v>8.1</v>
          </cell>
          <cell r="C110">
            <v>8.0457142857142863</v>
          </cell>
          <cell r="D110">
            <v>8.0380000000000003</v>
          </cell>
          <cell r="E110">
            <v>7.990499999999999</v>
          </cell>
        </row>
        <row r="111">
          <cell r="A111">
            <v>1859</v>
          </cell>
          <cell r="B111">
            <v>8.25</v>
          </cell>
          <cell r="C111">
            <v>8.0671428571428567</v>
          </cell>
          <cell r="D111">
            <v>8.0649999999999995</v>
          </cell>
          <cell r="E111">
            <v>8.0214999999999996</v>
          </cell>
        </row>
        <row r="112">
          <cell r="A112">
            <v>1860</v>
          </cell>
          <cell r="B112">
            <v>7.96</v>
          </cell>
          <cell r="C112">
            <v>8.055714285714286</v>
          </cell>
          <cell r="D112">
            <v>8.0709999999999997</v>
          </cell>
          <cell r="E112">
            <v>8.0295000000000023</v>
          </cell>
        </row>
        <row r="113">
          <cell r="A113">
            <v>1861</v>
          </cell>
          <cell r="B113">
            <v>7.85</v>
          </cell>
          <cell r="C113">
            <v>8.0042857142857144</v>
          </cell>
          <cell r="D113">
            <v>8.0379999999999985</v>
          </cell>
          <cell r="E113">
            <v>8.0374999999999996</v>
          </cell>
        </row>
        <row r="114">
          <cell r="A114">
            <v>1862</v>
          </cell>
          <cell r="B114">
            <v>7.56</v>
          </cell>
          <cell r="C114">
            <v>7.9257142857142862</v>
          </cell>
          <cell r="D114">
            <v>7.9839999999999991</v>
          </cell>
          <cell r="E114">
            <v>8.0145000000000017</v>
          </cell>
        </row>
        <row r="115">
          <cell r="A115">
            <v>1863</v>
          </cell>
          <cell r="B115">
            <v>8.11</v>
          </cell>
          <cell r="C115">
            <v>7.9414285714285722</v>
          </cell>
          <cell r="D115">
            <v>7.9909999999999997</v>
          </cell>
          <cell r="E115">
            <v>8.0115000000000016</v>
          </cell>
        </row>
        <row r="116">
          <cell r="A116">
            <v>1864</v>
          </cell>
          <cell r="B116">
            <v>7.98</v>
          </cell>
          <cell r="C116">
            <v>7.9728571428571433</v>
          </cell>
          <cell r="D116">
            <v>7.9680000000000009</v>
          </cell>
          <cell r="E116">
            <v>8.0279999999999987</v>
          </cell>
        </row>
        <row r="117">
          <cell r="A117">
            <v>1865</v>
          </cell>
          <cell r="B117">
            <v>8.18</v>
          </cell>
          <cell r="C117">
            <v>7.9842857142857158</v>
          </cell>
          <cell r="D117">
            <v>7.9749999999999996</v>
          </cell>
          <cell r="E117">
            <v>8.0445000000000011</v>
          </cell>
        </row>
        <row r="118">
          <cell r="A118">
            <v>1866</v>
          </cell>
          <cell r="B118">
            <v>8.2899999999999991</v>
          </cell>
          <cell r="C118">
            <v>7.9899999999999993</v>
          </cell>
          <cell r="D118">
            <v>8.0039999999999996</v>
          </cell>
          <cell r="E118">
            <v>8.0314999999999994</v>
          </cell>
        </row>
        <row r="119">
          <cell r="A119">
            <v>1867</v>
          </cell>
          <cell r="B119">
            <v>8.44</v>
          </cell>
          <cell r="C119">
            <v>8.0585714285714278</v>
          </cell>
          <cell r="D119">
            <v>8.0719999999999992</v>
          </cell>
          <cell r="E119">
            <v>8.0489999999999977</v>
          </cell>
        </row>
        <row r="120">
          <cell r="A120">
            <v>1868</v>
          </cell>
          <cell r="B120">
            <v>8.25</v>
          </cell>
          <cell r="C120">
            <v>8.1157142857142848</v>
          </cell>
          <cell r="D120">
            <v>8.0869999999999997</v>
          </cell>
          <cell r="E120">
            <v>8.0625</v>
          </cell>
        </row>
        <row r="121">
          <cell r="A121">
            <v>1869</v>
          </cell>
          <cell r="B121">
            <v>8.43</v>
          </cell>
          <cell r="C121">
            <v>8.24</v>
          </cell>
          <cell r="D121">
            <v>8.1049999999999986</v>
          </cell>
          <cell r="E121">
            <v>8.0849999999999991</v>
          </cell>
        </row>
        <row r="122">
          <cell r="A122">
            <v>1870</v>
          </cell>
          <cell r="B122">
            <v>8.1999999999999993</v>
          </cell>
          <cell r="C122">
            <v>8.2528571428571418</v>
          </cell>
          <cell r="D122">
            <v>8.1290000000000013</v>
          </cell>
          <cell r="E122">
            <v>8.0999999999999979</v>
          </cell>
        </row>
        <row r="123">
          <cell r="A123">
            <v>1871</v>
          </cell>
          <cell r="B123">
            <v>8.1199999999999992</v>
          </cell>
          <cell r="C123">
            <v>8.2728571428571414</v>
          </cell>
          <cell r="D123">
            <v>8.1560000000000006</v>
          </cell>
          <cell r="E123">
            <v>8.0969999999999978</v>
          </cell>
        </row>
        <row r="124">
          <cell r="A124">
            <v>1872</v>
          </cell>
          <cell r="B124">
            <v>8.19</v>
          </cell>
          <cell r="C124">
            <v>8.274285714285714</v>
          </cell>
          <cell r="D124">
            <v>8.2189999999999994</v>
          </cell>
          <cell r="E124">
            <v>8.1014999999999979</v>
          </cell>
        </row>
        <row r="125">
          <cell r="A125">
            <v>1873</v>
          </cell>
          <cell r="B125">
            <v>8.35</v>
          </cell>
          <cell r="C125">
            <v>8.2828571428571411</v>
          </cell>
          <cell r="D125">
            <v>8.2429999999999986</v>
          </cell>
          <cell r="E125">
            <v>8.1169999999999991</v>
          </cell>
        </row>
        <row r="126">
          <cell r="A126">
            <v>1874</v>
          </cell>
          <cell r="B126">
            <v>8.43</v>
          </cell>
          <cell r="C126">
            <v>8.281428571428572</v>
          </cell>
          <cell r="D126">
            <v>8.2880000000000003</v>
          </cell>
          <cell r="E126">
            <v>8.1280000000000001</v>
          </cell>
        </row>
        <row r="127">
          <cell r="A127">
            <v>1875</v>
          </cell>
          <cell r="B127">
            <v>7.86</v>
          </cell>
          <cell r="C127">
            <v>8.225714285714286</v>
          </cell>
          <cell r="D127">
            <v>8.2559999999999985</v>
          </cell>
          <cell r="E127">
            <v>8.1155000000000008</v>
          </cell>
        </row>
        <row r="128">
          <cell r="A128">
            <v>1876</v>
          </cell>
          <cell r="B128">
            <v>8.08</v>
          </cell>
          <cell r="C128">
            <v>8.1757142857142853</v>
          </cell>
          <cell r="D128">
            <v>8.2349999999999994</v>
          </cell>
          <cell r="E128">
            <v>8.1195000000000022</v>
          </cell>
        </row>
        <row r="129">
          <cell r="A129">
            <v>1877</v>
          </cell>
          <cell r="B129">
            <v>8.5399999999999991</v>
          </cell>
          <cell r="C129">
            <v>8.2242857142857133</v>
          </cell>
          <cell r="D129">
            <v>8.2449999999999992</v>
          </cell>
          <cell r="E129">
            <v>8.1585000000000019</v>
          </cell>
        </row>
        <row r="130">
          <cell r="A130">
            <v>1878</v>
          </cell>
          <cell r="B130">
            <v>8.83</v>
          </cell>
          <cell r="C130">
            <v>8.3257142857142856</v>
          </cell>
          <cell r="D130">
            <v>8.302999999999999</v>
          </cell>
          <cell r="E130">
            <v>8.1950000000000021</v>
          </cell>
        </row>
        <row r="131">
          <cell r="A131">
            <v>1879</v>
          </cell>
          <cell r="B131">
            <v>8.17</v>
          </cell>
          <cell r="C131">
            <v>8.3228571428571421</v>
          </cell>
          <cell r="D131">
            <v>8.2769999999999992</v>
          </cell>
          <cell r="E131">
            <v>8.1909999999999989</v>
          </cell>
        </row>
        <row r="132">
          <cell r="A132">
            <v>1880</v>
          </cell>
          <cell r="B132">
            <v>8.1199999999999992</v>
          </cell>
          <cell r="C132">
            <v>8.2899999999999991</v>
          </cell>
          <cell r="D132">
            <v>8.2690000000000001</v>
          </cell>
          <cell r="E132">
            <v>8.1989999999999998</v>
          </cell>
        </row>
        <row r="133">
          <cell r="A133">
            <v>1881</v>
          </cell>
          <cell r="B133">
            <v>8.27</v>
          </cell>
          <cell r="C133">
            <v>8.2671428571428578</v>
          </cell>
          <cell r="D133">
            <v>8.2839999999999989</v>
          </cell>
          <cell r="E133">
            <v>8.2200000000000006</v>
          </cell>
        </row>
        <row r="134">
          <cell r="A134">
            <v>1882</v>
          </cell>
          <cell r="B134">
            <v>8.1300000000000008</v>
          </cell>
          <cell r="C134">
            <v>8.3057142857142843</v>
          </cell>
          <cell r="D134">
            <v>8.2779999999999987</v>
          </cell>
          <cell r="E134">
            <v>8.2484999999999999</v>
          </cell>
        </row>
        <row r="135">
          <cell r="A135">
            <v>1883</v>
          </cell>
          <cell r="B135">
            <v>7.98</v>
          </cell>
          <cell r="C135">
            <v>8.29142857142857</v>
          </cell>
          <cell r="D135">
            <v>8.2409999999999997</v>
          </cell>
          <cell r="E135">
            <v>8.2419999999999991</v>
          </cell>
        </row>
        <row r="136">
          <cell r="A136">
            <v>1884</v>
          </cell>
          <cell r="B136">
            <v>7.77</v>
          </cell>
          <cell r="C136">
            <v>8.1814285714285706</v>
          </cell>
          <cell r="D136">
            <v>8.1750000000000007</v>
          </cell>
          <cell r="E136">
            <v>8.2315000000000005</v>
          </cell>
        </row>
        <row r="137">
          <cell r="A137">
            <v>1885</v>
          </cell>
          <cell r="B137">
            <v>7.92</v>
          </cell>
          <cell r="C137">
            <v>8.0514285714285716</v>
          </cell>
          <cell r="D137">
            <v>8.1809999999999992</v>
          </cell>
          <cell r="E137">
            <v>8.2184999999999988</v>
          </cell>
        </row>
        <row r="138">
          <cell r="A138">
            <v>1886</v>
          </cell>
          <cell r="B138">
            <v>7.95</v>
          </cell>
          <cell r="C138">
            <v>8.02</v>
          </cell>
          <cell r="D138">
            <v>8.1679999999999993</v>
          </cell>
          <cell r="E138">
            <v>8.2014999999999993</v>
          </cell>
        </row>
        <row r="139">
          <cell r="A139">
            <v>1887</v>
          </cell>
          <cell r="B139">
            <v>7.91</v>
          </cell>
          <cell r="C139">
            <v>7.9900000000000011</v>
          </cell>
          <cell r="D139">
            <v>8.1050000000000004</v>
          </cell>
          <cell r="E139">
            <v>8.1749999999999989</v>
          </cell>
        </row>
        <row r="140">
          <cell r="A140">
            <v>1888</v>
          </cell>
          <cell r="B140">
            <v>8.09</v>
          </cell>
          <cell r="C140">
            <v>7.9642857142857144</v>
          </cell>
          <cell r="D140">
            <v>8.0310000000000006</v>
          </cell>
          <cell r="E140">
            <v>8.166999999999998</v>
          </cell>
        </row>
        <row r="141">
          <cell r="A141">
            <v>1889</v>
          </cell>
          <cell r="B141">
            <v>8.32</v>
          </cell>
          <cell r="C141">
            <v>7.991428571428572</v>
          </cell>
          <cell r="D141">
            <v>8.0460000000000012</v>
          </cell>
          <cell r="E141">
            <v>8.1614999999999984</v>
          </cell>
        </row>
        <row r="142">
          <cell r="A142">
            <v>1890</v>
          </cell>
          <cell r="B142">
            <v>7.97</v>
          </cell>
          <cell r="C142">
            <v>7.99</v>
          </cell>
          <cell r="D142">
            <v>8.0310000000000006</v>
          </cell>
          <cell r="E142">
            <v>8.1499999999999986</v>
          </cell>
        </row>
        <row r="143">
          <cell r="A143">
            <v>1891</v>
          </cell>
          <cell r="B143">
            <v>8.02</v>
          </cell>
          <cell r="C143">
            <v>8.0257142857142849</v>
          </cell>
          <cell r="D143">
            <v>8.0059999999999985</v>
          </cell>
          <cell r="E143">
            <v>8.1449999999999996</v>
          </cell>
        </row>
        <row r="144">
          <cell r="A144">
            <v>1892</v>
          </cell>
          <cell r="B144">
            <v>8.07</v>
          </cell>
          <cell r="C144">
            <v>8.0471428571428554</v>
          </cell>
          <cell r="D144">
            <v>8</v>
          </cell>
          <cell r="E144">
            <v>8.1389999999999993</v>
          </cell>
        </row>
        <row r="145">
          <cell r="A145">
            <v>1893</v>
          </cell>
          <cell r="B145">
            <v>8.06</v>
          </cell>
          <cell r="C145">
            <v>8.0628571428571441</v>
          </cell>
          <cell r="D145">
            <v>8.0080000000000009</v>
          </cell>
          <cell r="E145">
            <v>8.1245000000000012</v>
          </cell>
        </row>
        <row r="146">
          <cell r="A146">
            <v>1894</v>
          </cell>
          <cell r="B146">
            <v>8.16</v>
          </cell>
          <cell r="C146">
            <v>8.0985714285714288</v>
          </cell>
          <cell r="D146">
            <v>8.0470000000000006</v>
          </cell>
          <cell r="E146">
            <v>8.1110000000000007</v>
          </cell>
        </row>
        <row r="147">
          <cell r="A147">
            <v>1895</v>
          </cell>
          <cell r="B147">
            <v>8.15</v>
          </cell>
          <cell r="C147">
            <v>8.1071428571428559</v>
          </cell>
          <cell r="D147">
            <v>8.0699999999999985</v>
          </cell>
          <cell r="E147">
            <v>8.1254999999999988</v>
          </cell>
        </row>
        <row r="148">
          <cell r="A148">
            <v>1896</v>
          </cell>
          <cell r="B148">
            <v>8.2100000000000009</v>
          </cell>
          <cell r="C148">
            <v>8.0914285714285707</v>
          </cell>
          <cell r="D148">
            <v>8.0960000000000001</v>
          </cell>
          <cell r="E148">
            <v>8.1320000000000014</v>
          </cell>
        </row>
        <row r="149">
          <cell r="A149">
            <v>1897</v>
          </cell>
          <cell r="B149">
            <v>8.2899999999999991</v>
          </cell>
          <cell r="C149">
            <v>8.137142857142857</v>
          </cell>
          <cell r="D149">
            <v>8.1340000000000003</v>
          </cell>
          <cell r="E149">
            <v>8.1195000000000004</v>
          </cell>
        </row>
        <row r="150">
          <cell r="A150">
            <v>1898</v>
          </cell>
          <cell r="B150">
            <v>8.18</v>
          </cell>
          <cell r="C150">
            <v>8.16</v>
          </cell>
          <cell r="D150">
            <v>8.1430000000000007</v>
          </cell>
          <cell r="E150">
            <v>8.0869999999999997</v>
          </cell>
        </row>
        <row r="151">
          <cell r="A151">
            <v>1899</v>
          </cell>
          <cell r="B151">
            <v>8.4</v>
          </cell>
          <cell r="C151">
            <v>8.2071428571428573</v>
          </cell>
          <cell r="D151">
            <v>8.1510000000000016</v>
          </cell>
          <cell r="E151">
            <v>8.0985000000000014</v>
          </cell>
        </row>
        <row r="152">
          <cell r="A152">
            <v>1900</v>
          </cell>
          <cell r="B152">
            <v>8.5</v>
          </cell>
          <cell r="C152">
            <v>8.27</v>
          </cell>
          <cell r="D152">
            <v>8.2040000000000006</v>
          </cell>
          <cell r="E152">
            <v>8.1175000000000015</v>
          </cell>
        </row>
        <row r="153">
          <cell r="A153">
            <v>1901</v>
          </cell>
          <cell r="B153">
            <v>8.5399999999999991</v>
          </cell>
          <cell r="C153">
            <v>8.324285714285713</v>
          </cell>
          <cell r="D153">
            <v>8.2560000000000002</v>
          </cell>
          <cell r="E153">
            <v>8.1310000000000002</v>
          </cell>
        </row>
        <row r="154">
          <cell r="A154">
            <v>1902</v>
          </cell>
          <cell r="B154">
            <v>8.3000000000000007</v>
          </cell>
          <cell r="C154">
            <v>8.3457142857142852</v>
          </cell>
          <cell r="D154">
            <v>8.2789999999999981</v>
          </cell>
          <cell r="E154">
            <v>8.1395000000000017</v>
          </cell>
        </row>
        <row r="155">
          <cell r="A155">
            <v>1903</v>
          </cell>
          <cell r="B155">
            <v>8.2200000000000006</v>
          </cell>
          <cell r="C155">
            <v>8.3471428571428561</v>
          </cell>
          <cell r="D155">
            <v>8.2949999999999999</v>
          </cell>
          <cell r="E155">
            <v>8.1515000000000022</v>
          </cell>
        </row>
        <row r="156">
          <cell r="A156">
            <v>1904</v>
          </cell>
          <cell r="B156">
            <v>8.09</v>
          </cell>
          <cell r="C156">
            <v>8.3185714285714294</v>
          </cell>
          <cell r="D156">
            <v>8.2880000000000003</v>
          </cell>
          <cell r="E156">
            <v>8.1675000000000004</v>
          </cell>
        </row>
        <row r="157">
          <cell r="A157">
            <v>1905</v>
          </cell>
          <cell r="B157">
            <v>8.23</v>
          </cell>
          <cell r="C157">
            <v>8.3257142857142856</v>
          </cell>
          <cell r="D157">
            <v>8.2960000000000012</v>
          </cell>
          <cell r="E157">
            <v>8.1829999999999998</v>
          </cell>
        </row>
        <row r="158">
          <cell r="A158">
            <v>1906</v>
          </cell>
          <cell r="B158">
            <v>8.3800000000000008</v>
          </cell>
          <cell r="C158">
            <v>8.3228571428571438</v>
          </cell>
          <cell r="D158">
            <v>8.3129999999999988</v>
          </cell>
          <cell r="E158">
            <v>8.2044999999999995</v>
          </cell>
        </row>
        <row r="159">
          <cell r="A159">
            <v>1907</v>
          </cell>
          <cell r="B159">
            <v>7.95</v>
          </cell>
          <cell r="C159">
            <v>8.2442857142857164</v>
          </cell>
          <cell r="D159">
            <v>8.2789999999999999</v>
          </cell>
          <cell r="E159">
            <v>8.2065000000000001</v>
          </cell>
        </row>
        <row r="160">
          <cell r="A160">
            <v>1908</v>
          </cell>
          <cell r="B160">
            <v>8.19</v>
          </cell>
          <cell r="C160">
            <v>8.1942857142857157</v>
          </cell>
          <cell r="D160">
            <v>8.2799999999999994</v>
          </cell>
          <cell r="E160">
            <v>8.2114999999999974</v>
          </cell>
        </row>
        <row r="161">
          <cell r="A161">
            <v>1909</v>
          </cell>
          <cell r="B161">
            <v>8.18</v>
          </cell>
          <cell r="C161">
            <v>8.1771428571428579</v>
          </cell>
          <cell r="D161">
            <v>8.2580000000000009</v>
          </cell>
          <cell r="E161">
            <v>8.2044999999999995</v>
          </cell>
        </row>
        <row r="162">
          <cell r="A162">
            <v>1910</v>
          </cell>
          <cell r="B162">
            <v>8.2200000000000006</v>
          </cell>
          <cell r="C162">
            <v>8.1771428571428579</v>
          </cell>
          <cell r="D162">
            <v>8.23</v>
          </cell>
          <cell r="E162">
            <v>8.2170000000000005</v>
          </cell>
        </row>
        <row r="163">
          <cell r="A163">
            <v>1911</v>
          </cell>
          <cell r="B163">
            <v>8.18</v>
          </cell>
          <cell r="C163">
            <v>8.19</v>
          </cell>
          <cell r="D163">
            <v>8.1939999999999991</v>
          </cell>
          <cell r="E163">
            <v>8.2249999999999996</v>
          </cell>
        </row>
        <row r="164">
          <cell r="A164">
            <v>1912</v>
          </cell>
          <cell r="B164">
            <v>8.17</v>
          </cell>
          <cell r="C164">
            <v>8.1814285714285724</v>
          </cell>
          <cell r="D164">
            <v>8.1810000000000009</v>
          </cell>
          <cell r="E164">
            <v>8.23</v>
          </cell>
        </row>
        <row r="165">
          <cell r="A165">
            <v>1913</v>
          </cell>
          <cell r="B165">
            <v>8.3000000000000007</v>
          </cell>
          <cell r="C165">
            <v>8.17</v>
          </cell>
          <cell r="D165">
            <v>8.1890000000000001</v>
          </cell>
          <cell r="E165">
            <v>8.2420000000000009</v>
          </cell>
        </row>
        <row r="166">
          <cell r="A166">
            <v>1914</v>
          </cell>
          <cell r="B166">
            <v>8.59</v>
          </cell>
          <cell r="C166">
            <v>8.2614285714285707</v>
          </cell>
          <cell r="D166">
            <v>8.2390000000000008</v>
          </cell>
          <cell r="E166">
            <v>8.2635000000000005</v>
          </cell>
        </row>
        <row r="167">
          <cell r="A167">
            <v>1915</v>
          </cell>
          <cell r="B167">
            <v>8.59</v>
          </cell>
          <cell r="C167">
            <v>8.3185714285714294</v>
          </cell>
          <cell r="D167">
            <v>8.2750000000000021</v>
          </cell>
          <cell r="E167">
            <v>8.2855000000000008</v>
          </cell>
        </row>
        <row r="168">
          <cell r="A168">
            <v>1916</v>
          </cell>
          <cell r="B168">
            <v>8.23</v>
          </cell>
          <cell r="C168">
            <v>8.3257142857142874</v>
          </cell>
          <cell r="D168">
            <v>8.2600000000000016</v>
          </cell>
          <cell r="E168">
            <v>8.2865000000000002</v>
          </cell>
        </row>
        <row r="169">
          <cell r="A169">
            <v>1917</v>
          </cell>
          <cell r="B169">
            <v>8.02</v>
          </cell>
          <cell r="C169">
            <v>8.2971428571428572</v>
          </cell>
          <cell r="D169">
            <v>8.2669999999999995</v>
          </cell>
          <cell r="E169">
            <v>8.2729999999999997</v>
          </cell>
        </row>
        <row r="170">
          <cell r="A170">
            <v>1918</v>
          </cell>
          <cell r="B170">
            <v>8.1300000000000008</v>
          </cell>
          <cell r="C170">
            <v>8.2899999999999991</v>
          </cell>
          <cell r="D170">
            <v>8.2609999999999992</v>
          </cell>
          <cell r="E170">
            <v>8.2705000000000002</v>
          </cell>
        </row>
        <row r="171">
          <cell r="A171">
            <v>1919</v>
          </cell>
          <cell r="B171">
            <v>8.3800000000000008</v>
          </cell>
          <cell r="C171">
            <v>8.3200000000000021</v>
          </cell>
          <cell r="D171">
            <v>8.2810000000000006</v>
          </cell>
          <cell r="E171">
            <v>8.2695000000000007</v>
          </cell>
        </row>
        <row r="172">
          <cell r="A172">
            <v>1920</v>
          </cell>
          <cell r="B172">
            <v>8.36</v>
          </cell>
          <cell r="C172">
            <v>8.3285714285714292</v>
          </cell>
          <cell r="D172">
            <v>8.2949999999999982</v>
          </cell>
          <cell r="E172">
            <v>8.2624999999999993</v>
          </cell>
        </row>
        <row r="173">
          <cell r="A173">
            <v>1921</v>
          </cell>
          <cell r="B173">
            <v>8.57</v>
          </cell>
          <cell r="C173">
            <v>8.3257142857142856</v>
          </cell>
          <cell r="D173">
            <v>8.3339999999999996</v>
          </cell>
          <cell r="E173">
            <v>8.2639999999999993</v>
          </cell>
        </row>
        <row r="174">
          <cell r="A174">
            <v>1922</v>
          </cell>
          <cell r="B174">
            <v>8.41</v>
          </cell>
          <cell r="C174">
            <v>8.3000000000000007</v>
          </cell>
          <cell r="D174">
            <v>8.3580000000000005</v>
          </cell>
          <cell r="E174">
            <v>8.2695000000000007</v>
          </cell>
        </row>
        <row r="175">
          <cell r="A175">
            <v>1923</v>
          </cell>
          <cell r="B175">
            <v>8.42</v>
          </cell>
          <cell r="C175">
            <v>8.3271428571428583</v>
          </cell>
          <cell r="D175">
            <v>8.370000000000001</v>
          </cell>
          <cell r="E175">
            <v>8.2794999999999987</v>
          </cell>
        </row>
        <row r="176">
          <cell r="A176">
            <v>1924</v>
          </cell>
          <cell r="B176">
            <v>8.51</v>
          </cell>
          <cell r="C176">
            <v>8.3971428571428568</v>
          </cell>
          <cell r="D176">
            <v>8.3620000000000001</v>
          </cell>
          <cell r="E176">
            <v>8.3004999999999978</v>
          </cell>
        </row>
        <row r="177">
          <cell r="A177">
            <v>1925</v>
          </cell>
          <cell r="B177">
            <v>8.5299999999999994</v>
          </cell>
          <cell r="C177">
            <v>8.4542857142857137</v>
          </cell>
          <cell r="D177">
            <v>8.3560000000000016</v>
          </cell>
          <cell r="E177">
            <v>8.3154999999999983</v>
          </cell>
        </row>
        <row r="178">
          <cell r="A178">
            <v>1926</v>
          </cell>
          <cell r="B178">
            <v>8.73</v>
          </cell>
          <cell r="C178">
            <v>8.5042857142857144</v>
          </cell>
          <cell r="D178">
            <v>8.4060000000000024</v>
          </cell>
          <cell r="E178">
            <v>8.3329999999999984</v>
          </cell>
        </row>
        <row r="179">
          <cell r="A179">
            <v>1927</v>
          </cell>
          <cell r="B179">
            <v>8.52</v>
          </cell>
          <cell r="C179">
            <v>8.5271428571428576</v>
          </cell>
          <cell r="D179">
            <v>8.4559999999999995</v>
          </cell>
          <cell r="E179">
            <v>8.3614999999999977</v>
          </cell>
        </row>
        <row r="180">
          <cell r="A180">
            <v>1928</v>
          </cell>
          <cell r="B180">
            <v>8.6300000000000008</v>
          </cell>
          <cell r="C180">
            <v>8.5357142857142847</v>
          </cell>
          <cell r="D180">
            <v>8.5059999999999985</v>
          </cell>
          <cell r="E180">
            <v>8.3834999999999997</v>
          </cell>
        </row>
        <row r="181">
          <cell r="A181">
            <v>1929</v>
          </cell>
          <cell r="B181">
            <v>8.24</v>
          </cell>
          <cell r="C181">
            <v>8.5114285714285707</v>
          </cell>
          <cell r="D181">
            <v>8.4919999999999991</v>
          </cell>
          <cell r="E181">
            <v>8.3865000000000016</v>
          </cell>
        </row>
        <row r="182">
          <cell r="A182">
            <v>1930</v>
          </cell>
          <cell r="B182">
            <v>8.6300000000000008</v>
          </cell>
          <cell r="C182">
            <v>8.5414285714285718</v>
          </cell>
          <cell r="D182">
            <v>8.5189999999999984</v>
          </cell>
          <cell r="E182">
            <v>8.407</v>
          </cell>
        </row>
        <row r="183">
          <cell r="A183">
            <v>1931</v>
          </cell>
          <cell r="B183">
            <v>8.7200000000000006</v>
          </cell>
          <cell r="C183">
            <v>8.5714285714285712</v>
          </cell>
          <cell r="D183">
            <v>8.5339999999999989</v>
          </cell>
          <cell r="E183">
            <v>8.4340000000000011</v>
          </cell>
        </row>
        <row r="184">
          <cell r="A184">
            <v>1932</v>
          </cell>
          <cell r="B184">
            <v>8.7100000000000009</v>
          </cell>
          <cell r="C184">
            <v>8.5971428571428579</v>
          </cell>
          <cell r="D184">
            <v>8.5639999999999983</v>
          </cell>
          <cell r="E184">
            <v>8.4610000000000021</v>
          </cell>
        </row>
        <row r="185">
          <cell r="A185">
            <v>1933</v>
          </cell>
          <cell r="B185">
            <v>8.34</v>
          </cell>
          <cell r="C185">
            <v>8.5414285714285718</v>
          </cell>
          <cell r="D185">
            <v>8.5560000000000009</v>
          </cell>
          <cell r="E185">
            <v>8.463000000000001</v>
          </cell>
        </row>
        <row r="186">
          <cell r="A186">
            <v>1934</v>
          </cell>
          <cell r="B186">
            <v>8.6300000000000008</v>
          </cell>
          <cell r="C186">
            <v>8.5571428571428569</v>
          </cell>
          <cell r="D186">
            <v>8.5680000000000014</v>
          </cell>
          <cell r="E186">
            <v>8.4649999999999999</v>
          </cell>
        </row>
        <row r="187">
          <cell r="A187">
            <v>1935</v>
          </cell>
          <cell r="B187">
            <v>8.52</v>
          </cell>
          <cell r="C187">
            <v>8.5414285714285718</v>
          </cell>
          <cell r="D187">
            <v>8.5670000000000002</v>
          </cell>
          <cell r="E187">
            <v>8.4615000000000009</v>
          </cell>
        </row>
        <row r="188">
          <cell r="A188">
            <v>1936</v>
          </cell>
          <cell r="B188">
            <v>8.5500000000000007</v>
          </cell>
          <cell r="C188">
            <v>8.5857142857142872</v>
          </cell>
          <cell r="D188">
            <v>8.5489999999999995</v>
          </cell>
          <cell r="E188">
            <v>8.4775000000000009</v>
          </cell>
        </row>
        <row r="189">
          <cell r="A189">
            <v>1937</v>
          </cell>
          <cell r="B189">
            <v>8.6999999999999993</v>
          </cell>
          <cell r="C189">
            <v>8.5957142857142852</v>
          </cell>
          <cell r="D189">
            <v>8.5670000000000002</v>
          </cell>
          <cell r="E189">
            <v>8.5114999999999998</v>
          </cell>
        </row>
        <row r="190">
          <cell r="A190">
            <v>1938</v>
          </cell>
          <cell r="B190">
            <v>8.86</v>
          </cell>
          <cell r="C190">
            <v>8.6157142857142865</v>
          </cell>
          <cell r="D190">
            <v>8.59</v>
          </cell>
          <cell r="E190">
            <v>8.5479999999999983</v>
          </cell>
        </row>
        <row r="191">
          <cell r="A191">
            <v>1939</v>
          </cell>
          <cell r="B191">
            <v>8.76</v>
          </cell>
          <cell r="C191">
            <v>8.622857142857141</v>
          </cell>
          <cell r="D191">
            <v>8.6420000000000012</v>
          </cell>
          <cell r="E191">
            <v>8.5669999999999984</v>
          </cell>
        </row>
        <row r="192">
          <cell r="A192">
            <v>1940</v>
          </cell>
          <cell r="B192">
            <v>8.76</v>
          </cell>
          <cell r="C192">
            <v>8.6828571428571415</v>
          </cell>
          <cell r="D192">
            <v>8.6550000000000011</v>
          </cell>
          <cell r="E192">
            <v>8.586999999999998</v>
          </cell>
        </row>
        <row r="193">
          <cell r="A193">
            <v>1941</v>
          </cell>
          <cell r="B193">
            <v>8.77</v>
          </cell>
          <cell r="C193">
            <v>8.7028571428571411</v>
          </cell>
          <cell r="D193">
            <v>8.66</v>
          </cell>
          <cell r="E193">
            <v>8.5969999999999978</v>
          </cell>
        </row>
        <row r="194">
          <cell r="A194">
            <v>1942</v>
          </cell>
          <cell r="B194">
            <v>8.73</v>
          </cell>
          <cell r="C194">
            <v>8.7328571428571422</v>
          </cell>
          <cell r="D194">
            <v>8.661999999999999</v>
          </cell>
          <cell r="E194">
            <v>8.612999999999996</v>
          </cell>
        </row>
        <row r="195">
          <cell r="A195">
            <v>1943</v>
          </cell>
          <cell r="B195">
            <v>8.76</v>
          </cell>
          <cell r="C195">
            <v>8.7628571428571416</v>
          </cell>
          <cell r="D195">
            <v>8.7040000000000006</v>
          </cell>
          <cell r="E195">
            <v>8.629999999999999</v>
          </cell>
        </row>
        <row r="196">
          <cell r="A196">
            <v>1944</v>
          </cell>
          <cell r="B196">
            <v>8.85</v>
          </cell>
          <cell r="C196">
            <v>8.7842857142857138</v>
          </cell>
          <cell r="D196">
            <v>8.7259999999999991</v>
          </cell>
          <cell r="E196">
            <v>8.6469999999999985</v>
          </cell>
        </row>
        <row r="197">
          <cell r="A197">
            <v>1945</v>
          </cell>
          <cell r="B197">
            <v>8.58</v>
          </cell>
          <cell r="C197">
            <v>8.7442857142857129</v>
          </cell>
          <cell r="D197">
            <v>8.7319999999999993</v>
          </cell>
          <cell r="E197">
            <v>8.6494999999999997</v>
          </cell>
        </row>
        <row r="198">
          <cell r="A198">
            <v>1946</v>
          </cell>
          <cell r="B198">
            <v>8.68</v>
          </cell>
          <cell r="C198">
            <v>8.732857142857144</v>
          </cell>
          <cell r="D198">
            <v>8.7449999999999992</v>
          </cell>
          <cell r="E198">
            <v>8.6470000000000002</v>
          </cell>
        </row>
        <row r="199">
          <cell r="A199">
            <v>1947</v>
          </cell>
          <cell r="B199">
            <v>8.8000000000000007</v>
          </cell>
          <cell r="C199">
            <v>8.7385714285714293</v>
          </cell>
          <cell r="D199">
            <v>8.754999999999999</v>
          </cell>
          <cell r="E199">
            <v>8.6610000000000014</v>
          </cell>
        </row>
        <row r="200">
          <cell r="A200">
            <v>1948</v>
          </cell>
          <cell r="B200">
            <v>8.75</v>
          </cell>
          <cell r="C200">
            <v>8.7357142857142858</v>
          </cell>
          <cell r="D200">
            <v>8.743999999999998</v>
          </cell>
          <cell r="E200">
            <v>8.6670000000000016</v>
          </cell>
        </row>
        <row r="201">
          <cell r="A201">
            <v>1949</v>
          </cell>
          <cell r="B201">
            <v>8.59</v>
          </cell>
          <cell r="C201">
            <v>8.7157142857142862</v>
          </cell>
          <cell r="D201">
            <v>8.7270000000000003</v>
          </cell>
          <cell r="E201">
            <v>8.6845000000000034</v>
          </cell>
        </row>
        <row r="202">
          <cell r="A202">
            <v>1950</v>
          </cell>
          <cell r="B202">
            <v>8.3699999999999992</v>
          </cell>
          <cell r="C202">
            <v>8.66</v>
          </cell>
          <cell r="D202">
            <v>8.6880000000000006</v>
          </cell>
          <cell r="E202">
            <v>8.6715000000000018</v>
          </cell>
        </row>
        <row r="203">
          <cell r="A203">
            <v>1951</v>
          </cell>
          <cell r="B203">
            <v>8.6300000000000008</v>
          </cell>
          <cell r="C203">
            <v>8.6285714285714299</v>
          </cell>
          <cell r="D203">
            <v>8.6740000000000013</v>
          </cell>
          <cell r="E203">
            <v>8.6670000000000016</v>
          </cell>
        </row>
        <row r="204">
          <cell r="A204">
            <v>1952</v>
          </cell>
          <cell r="B204">
            <v>8.64</v>
          </cell>
          <cell r="C204">
            <v>8.637142857142857</v>
          </cell>
          <cell r="D204">
            <v>8.6650000000000009</v>
          </cell>
          <cell r="E204">
            <v>8.6634999999999991</v>
          </cell>
        </row>
        <row r="205">
          <cell r="A205">
            <v>1953</v>
          </cell>
          <cell r="B205">
            <v>8.8699999999999992</v>
          </cell>
          <cell r="C205">
            <v>8.6642857142857146</v>
          </cell>
          <cell r="D205">
            <v>8.6760000000000002</v>
          </cell>
          <cell r="E205">
            <v>8.6900000000000013</v>
          </cell>
        </row>
        <row r="206">
          <cell r="A206">
            <v>1954</v>
          </cell>
          <cell r="B206">
            <v>8.56</v>
          </cell>
          <cell r="C206">
            <v>8.6300000000000008</v>
          </cell>
          <cell r="D206">
            <v>8.647000000000002</v>
          </cell>
          <cell r="E206">
            <v>8.6864999999999988</v>
          </cell>
        </row>
        <row r="207">
          <cell r="A207">
            <v>1955</v>
          </cell>
          <cell r="B207">
            <v>8.6300000000000008</v>
          </cell>
          <cell r="C207">
            <v>8.612857142857143</v>
          </cell>
          <cell r="D207">
            <v>8.6519999999999992</v>
          </cell>
          <cell r="E207">
            <v>8.6919999999999984</v>
          </cell>
        </row>
        <row r="208">
          <cell r="A208">
            <v>1956</v>
          </cell>
          <cell r="B208">
            <v>8.2799999999999994</v>
          </cell>
          <cell r="C208">
            <v>8.5685714285714294</v>
          </cell>
          <cell r="D208">
            <v>8.6119999999999983</v>
          </cell>
          <cell r="E208">
            <v>8.6785000000000014</v>
          </cell>
        </row>
        <row r="209">
          <cell r="A209">
            <v>1957</v>
          </cell>
          <cell r="B209">
            <v>8.73</v>
          </cell>
          <cell r="C209">
            <v>8.620000000000001</v>
          </cell>
          <cell r="D209">
            <v>8.6050000000000004</v>
          </cell>
          <cell r="E209">
            <v>8.68</v>
          </cell>
        </row>
        <row r="210">
          <cell r="A210">
            <v>1958</v>
          </cell>
          <cell r="B210">
            <v>8.77</v>
          </cell>
          <cell r="C210">
            <v>8.64</v>
          </cell>
          <cell r="D210">
            <v>8.6070000000000011</v>
          </cell>
          <cell r="E210">
            <v>8.6754999999999995</v>
          </cell>
        </row>
        <row r="211">
          <cell r="A211">
            <v>1959</v>
          </cell>
          <cell r="B211">
            <v>8.73</v>
          </cell>
          <cell r="C211">
            <v>8.6528571428571439</v>
          </cell>
          <cell r="D211">
            <v>8.6210000000000004</v>
          </cell>
          <cell r="E211">
            <v>8.6739999999999995</v>
          </cell>
        </row>
        <row r="212">
          <cell r="A212">
            <v>1960</v>
          </cell>
          <cell r="B212">
            <v>8.58</v>
          </cell>
          <cell r="C212">
            <v>8.6114285714285721</v>
          </cell>
          <cell r="D212">
            <v>8.6419999999999995</v>
          </cell>
          <cell r="E212">
            <v>8.6650000000000009</v>
          </cell>
        </row>
        <row r="213">
          <cell r="A213">
            <v>1961</v>
          </cell>
          <cell r="B213">
            <v>8.8000000000000007</v>
          </cell>
          <cell r="C213">
            <v>8.6457142857142859</v>
          </cell>
          <cell r="D213">
            <v>8.6590000000000007</v>
          </cell>
          <cell r="E213">
            <v>8.666500000000001</v>
          </cell>
        </row>
        <row r="214">
          <cell r="A214">
            <v>1962</v>
          </cell>
          <cell r="B214">
            <v>8.75</v>
          </cell>
          <cell r="C214">
            <v>8.6628571428571437</v>
          </cell>
          <cell r="D214">
            <v>8.67</v>
          </cell>
          <cell r="E214">
            <v>8.6675000000000004</v>
          </cell>
        </row>
        <row r="215">
          <cell r="A215">
            <v>1963</v>
          </cell>
          <cell r="B215">
            <v>8.86</v>
          </cell>
          <cell r="C215">
            <v>8.7457142857142856</v>
          </cell>
          <cell r="D215">
            <v>8.6690000000000005</v>
          </cell>
          <cell r="E215">
            <v>8.672500000000003</v>
          </cell>
        </row>
        <row r="216">
          <cell r="A216">
            <v>1964</v>
          </cell>
          <cell r="B216">
            <v>8.41</v>
          </cell>
          <cell r="C216">
            <v>8.6999999999999993</v>
          </cell>
          <cell r="D216">
            <v>8.6539999999999999</v>
          </cell>
          <cell r="E216">
            <v>8.650500000000001</v>
          </cell>
        </row>
        <row r="217">
          <cell r="A217">
            <v>1965</v>
          </cell>
          <cell r="B217">
            <v>8.5299999999999994</v>
          </cell>
          <cell r="C217">
            <v>8.6657142857142855</v>
          </cell>
          <cell r="D217">
            <v>8.6440000000000001</v>
          </cell>
          <cell r="E217">
            <v>8.6480000000000015</v>
          </cell>
        </row>
        <row r="218">
          <cell r="A218">
            <v>1966</v>
          </cell>
          <cell r="B218">
            <v>8.6</v>
          </cell>
          <cell r="C218">
            <v>8.6471428571428586</v>
          </cell>
          <cell r="D218">
            <v>8.6759999999999984</v>
          </cell>
          <cell r="E218">
            <v>8.6439999999999984</v>
          </cell>
        </row>
        <row r="219">
          <cell r="A219">
            <v>1967</v>
          </cell>
          <cell r="B219">
            <v>8.6999999999999993</v>
          </cell>
          <cell r="C219">
            <v>8.6642857142857146</v>
          </cell>
          <cell r="D219">
            <v>8.6729999999999983</v>
          </cell>
          <cell r="E219">
            <v>8.6389999999999993</v>
          </cell>
        </row>
        <row r="220">
          <cell r="A220">
            <v>1968</v>
          </cell>
          <cell r="B220">
            <v>8.52</v>
          </cell>
          <cell r="C220">
            <v>8.6242857142857137</v>
          </cell>
          <cell r="D220">
            <v>8.6479999999999997</v>
          </cell>
          <cell r="E220">
            <v>8.6275000000000013</v>
          </cell>
        </row>
        <row r="221">
          <cell r="A221">
            <v>1969</v>
          </cell>
          <cell r="B221">
            <v>8.6</v>
          </cell>
          <cell r="C221">
            <v>8.6028571428571414</v>
          </cell>
          <cell r="D221">
            <v>8.6349999999999998</v>
          </cell>
          <cell r="E221">
            <v>8.6280000000000001</v>
          </cell>
        </row>
        <row r="222">
          <cell r="A222">
            <v>1970</v>
          </cell>
          <cell r="B222">
            <v>8.6999999999999993</v>
          </cell>
          <cell r="C222">
            <v>8.5799999999999983</v>
          </cell>
          <cell r="D222">
            <v>8.6470000000000002</v>
          </cell>
          <cell r="E222">
            <v>8.6444999999999972</v>
          </cell>
        </row>
        <row r="223">
          <cell r="A223">
            <v>1971</v>
          </cell>
          <cell r="B223">
            <v>8.6</v>
          </cell>
          <cell r="C223">
            <v>8.6071428571428559</v>
          </cell>
          <cell r="D223">
            <v>8.6269999999999989</v>
          </cell>
          <cell r="E223">
            <v>8.6429999999999989</v>
          </cell>
        </row>
        <row r="224">
          <cell r="A224">
            <v>1972</v>
          </cell>
          <cell r="B224">
            <v>8.5</v>
          </cell>
          <cell r="C224">
            <v>8.6028571428571414</v>
          </cell>
          <cell r="D224">
            <v>8.6019999999999985</v>
          </cell>
          <cell r="E224">
            <v>8.6359999999999992</v>
          </cell>
        </row>
        <row r="225">
          <cell r="A225">
            <v>1973</v>
          </cell>
          <cell r="B225">
            <v>8.9499999999999993</v>
          </cell>
          <cell r="C225">
            <v>8.6528571428571421</v>
          </cell>
          <cell r="D225">
            <v>8.6109999999999989</v>
          </cell>
          <cell r="E225">
            <v>8.639999999999997</v>
          </cell>
        </row>
        <row r="226">
          <cell r="A226">
            <v>1974</v>
          </cell>
          <cell r="B226">
            <v>8.4700000000000006</v>
          </cell>
          <cell r="C226">
            <v>8.6199999999999992</v>
          </cell>
          <cell r="D226">
            <v>8.6170000000000009</v>
          </cell>
          <cell r="E226">
            <v>8.6354999999999968</v>
          </cell>
        </row>
        <row r="227">
          <cell r="A227">
            <v>1975</v>
          </cell>
          <cell r="B227">
            <v>8.74</v>
          </cell>
          <cell r="C227">
            <v>8.6514285714285712</v>
          </cell>
          <cell r="D227">
            <v>8.6379999999999981</v>
          </cell>
          <cell r="E227">
            <v>8.6409999999999982</v>
          </cell>
        </row>
        <row r="228">
          <cell r="A228">
            <v>1976</v>
          </cell>
          <cell r="B228">
            <v>8.35</v>
          </cell>
          <cell r="C228">
            <v>8.6157142857142865</v>
          </cell>
          <cell r="D228">
            <v>8.6129999999999978</v>
          </cell>
          <cell r="E228">
            <v>8.644499999999999</v>
          </cell>
        </row>
        <row r="229">
          <cell r="A229">
            <v>1977</v>
          </cell>
          <cell r="B229">
            <v>8.85</v>
          </cell>
          <cell r="C229">
            <v>8.6371428571428588</v>
          </cell>
          <cell r="D229">
            <v>8.6279999999999966</v>
          </cell>
          <cell r="E229">
            <v>8.6504999999999974</v>
          </cell>
        </row>
        <row r="230">
          <cell r="A230">
            <v>1978</v>
          </cell>
          <cell r="B230">
            <v>8.69</v>
          </cell>
          <cell r="C230">
            <v>8.65</v>
          </cell>
          <cell r="D230">
            <v>8.6449999999999996</v>
          </cell>
          <cell r="E230">
            <v>8.6464999999999996</v>
          </cell>
        </row>
        <row r="231">
          <cell r="A231">
            <v>1979</v>
          </cell>
          <cell r="B231">
            <v>8.73</v>
          </cell>
          <cell r="C231">
            <v>8.6828571428571433</v>
          </cell>
          <cell r="D231">
            <v>8.6579999999999995</v>
          </cell>
          <cell r="E231">
            <v>8.6464999999999996</v>
          </cell>
        </row>
        <row r="232">
          <cell r="A232">
            <v>1980</v>
          </cell>
          <cell r="B232">
            <v>8.98</v>
          </cell>
          <cell r="C232">
            <v>8.6871428571428577</v>
          </cell>
          <cell r="D232">
            <v>8.6860000000000017</v>
          </cell>
          <cell r="E232">
            <v>8.6664999999999974</v>
          </cell>
        </row>
        <row r="233">
          <cell r="A233">
            <v>1981</v>
          </cell>
          <cell r="B233">
            <v>9.17</v>
          </cell>
          <cell r="C233">
            <v>8.7871428571428574</v>
          </cell>
          <cell r="D233">
            <v>8.7430000000000003</v>
          </cell>
          <cell r="E233">
            <v>8.6849999999999969</v>
          </cell>
        </row>
        <row r="234">
          <cell r="A234">
            <v>1982</v>
          </cell>
          <cell r="B234">
            <v>8.64</v>
          </cell>
          <cell r="C234">
            <v>8.7728571428571449</v>
          </cell>
          <cell r="D234">
            <v>8.7570000000000014</v>
          </cell>
          <cell r="E234">
            <v>8.6794999999999956</v>
          </cell>
        </row>
        <row r="235">
          <cell r="A235">
            <v>1983</v>
          </cell>
          <cell r="B235">
            <v>9.0299999999999994</v>
          </cell>
          <cell r="C235">
            <v>8.870000000000001</v>
          </cell>
          <cell r="D235">
            <v>8.7650000000000006</v>
          </cell>
          <cell r="E235">
            <v>8.6879999999999988</v>
          </cell>
        </row>
        <row r="236">
          <cell r="A236">
            <v>1984</v>
          </cell>
          <cell r="B236">
            <v>8.69</v>
          </cell>
          <cell r="C236">
            <v>8.8471428571428579</v>
          </cell>
          <cell r="D236">
            <v>8.7870000000000008</v>
          </cell>
          <cell r="E236">
            <v>8.7019999999999964</v>
          </cell>
        </row>
        <row r="237">
          <cell r="A237">
            <v>1985</v>
          </cell>
          <cell r="B237">
            <v>8.66</v>
          </cell>
          <cell r="C237">
            <v>8.8428571428571434</v>
          </cell>
          <cell r="D237">
            <v>8.7789999999999999</v>
          </cell>
          <cell r="E237">
            <v>8.7084999999999972</v>
          </cell>
        </row>
        <row r="238">
          <cell r="A238">
            <v>1986</v>
          </cell>
          <cell r="B238">
            <v>8.83</v>
          </cell>
          <cell r="C238">
            <v>8.8571428571428577</v>
          </cell>
          <cell r="D238">
            <v>8.827</v>
          </cell>
          <cell r="E238">
            <v>8.7200000000000006</v>
          </cell>
        </row>
        <row r="239">
          <cell r="A239">
            <v>1987</v>
          </cell>
          <cell r="B239">
            <v>8.99</v>
          </cell>
          <cell r="C239">
            <v>8.8585714285714285</v>
          </cell>
          <cell r="D239">
            <v>8.8409999999999993</v>
          </cell>
          <cell r="E239">
            <v>8.7345000000000006</v>
          </cell>
        </row>
        <row r="240">
          <cell r="A240">
            <v>1988</v>
          </cell>
          <cell r="B240">
            <v>9.1999999999999993</v>
          </cell>
          <cell r="C240">
            <v>8.8628571428571412</v>
          </cell>
          <cell r="D240">
            <v>8.8919999999999995</v>
          </cell>
          <cell r="E240">
            <v>8.7684999999999995</v>
          </cell>
        </row>
        <row r="241">
          <cell r="A241">
            <v>1989</v>
          </cell>
          <cell r="B241">
            <v>8.92</v>
          </cell>
          <cell r="C241">
            <v>8.9028571428571439</v>
          </cell>
          <cell r="D241">
            <v>8.9109999999999996</v>
          </cell>
          <cell r="E241">
            <v>8.7844999999999995</v>
          </cell>
        </row>
        <row r="242">
          <cell r="A242">
            <v>1990</v>
          </cell>
          <cell r="B242">
            <v>9.23</v>
          </cell>
          <cell r="C242">
            <v>8.9314285714285724</v>
          </cell>
          <cell r="D242">
            <v>8.9359999999999999</v>
          </cell>
          <cell r="E242">
            <v>8.8109999999999999</v>
          </cell>
        </row>
        <row r="243">
          <cell r="A243">
            <v>1991</v>
          </cell>
          <cell r="B243">
            <v>9.18</v>
          </cell>
          <cell r="C243">
            <v>9.0014285714285727</v>
          </cell>
          <cell r="D243">
            <v>8.9370000000000012</v>
          </cell>
          <cell r="E243">
            <v>8.84</v>
          </cell>
        </row>
        <row r="244">
          <cell r="A244">
            <v>1992</v>
          </cell>
          <cell r="B244">
            <v>8.84</v>
          </cell>
          <cell r="C244">
            <v>9.0271428571428576</v>
          </cell>
          <cell r="D244">
            <v>8.9570000000000025</v>
          </cell>
          <cell r="E244">
            <v>8.8569999999999993</v>
          </cell>
        </row>
        <row r="245">
          <cell r="A245">
            <v>1993</v>
          </cell>
          <cell r="B245">
            <v>8.8699999999999992</v>
          </cell>
          <cell r="C245">
            <v>9.0328571428571429</v>
          </cell>
          <cell r="D245">
            <v>8.9410000000000025</v>
          </cell>
          <cell r="E245">
            <v>8.852999999999998</v>
          </cell>
        </row>
        <row r="246">
          <cell r="A246">
            <v>1994</v>
          </cell>
          <cell r="B246">
            <v>9.0399999999999991</v>
          </cell>
          <cell r="C246">
            <v>9.0400000000000009</v>
          </cell>
          <cell r="D246">
            <v>8.9760000000000026</v>
          </cell>
          <cell r="E246">
            <v>8.8814999999999991</v>
          </cell>
        </row>
        <row r="247">
          <cell r="A247">
            <v>1995</v>
          </cell>
          <cell r="B247">
            <v>9.35</v>
          </cell>
          <cell r="C247">
            <v>9.0614285714285714</v>
          </cell>
          <cell r="D247">
            <v>9.0449999999999982</v>
          </cell>
          <cell r="E247">
            <v>8.9120000000000008</v>
          </cell>
        </row>
        <row r="248">
          <cell r="A248">
            <v>1996</v>
          </cell>
          <cell r="B248">
            <v>9.0399999999999991</v>
          </cell>
          <cell r="C248">
            <v>9.0785714285714274</v>
          </cell>
          <cell r="D248">
            <v>9.0659999999999989</v>
          </cell>
          <cell r="E248">
            <v>8.9464999999999986</v>
          </cell>
        </row>
        <row r="249">
          <cell r="A249">
            <v>1997</v>
          </cell>
          <cell r="B249">
            <v>9.1999999999999993</v>
          </cell>
          <cell r="C249">
            <v>9.074285714285713</v>
          </cell>
          <cell r="D249">
            <v>9.0869999999999997</v>
          </cell>
          <cell r="E249">
            <v>8.9639999999999986</v>
          </cell>
        </row>
        <row r="250">
          <cell r="A250">
            <v>1998</v>
          </cell>
          <cell r="B250">
            <v>9.52</v>
          </cell>
          <cell r="C250">
            <v>9.1228571428571428</v>
          </cell>
          <cell r="D250">
            <v>9.1189999999999998</v>
          </cell>
          <cell r="E250">
            <v>9.0054999999999996</v>
          </cell>
        </row>
        <row r="251">
          <cell r="A251">
            <v>1999</v>
          </cell>
          <cell r="B251">
            <v>9.2899999999999991</v>
          </cell>
          <cell r="C251">
            <v>9.1871428571428577</v>
          </cell>
          <cell r="D251">
            <v>9.1560000000000006</v>
          </cell>
          <cell r="E251">
            <v>9.0335000000000001</v>
          </cell>
        </row>
        <row r="252">
          <cell r="A252">
            <v>2000</v>
          </cell>
          <cell r="B252">
            <v>9.1999999999999993</v>
          </cell>
          <cell r="C252">
            <v>9.2342857142857131</v>
          </cell>
          <cell r="D252">
            <v>9.1529999999999987</v>
          </cell>
          <cell r="E252">
            <v>9.0444999999999975</v>
          </cell>
        </row>
        <row r="253">
          <cell r="A253">
            <v>2001</v>
          </cell>
          <cell r="B253">
            <v>9.41</v>
          </cell>
          <cell r="C253">
            <v>9.2871428571428556</v>
          </cell>
          <cell r="D253">
            <v>9.1760000000000002</v>
          </cell>
          <cell r="E253">
            <v>9.056499999999998</v>
          </cell>
        </row>
        <row r="254">
          <cell r="A254">
            <v>2002</v>
          </cell>
          <cell r="B254">
            <v>9.57</v>
          </cell>
          <cell r="C254">
            <v>9.3185714285714276</v>
          </cell>
          <cell r="D254">
            <v>9.2490000000000006</v>
          </cell>
          <cell r="E254">
            <v>9.102999999999998</v>
          </cell>
        </row>
        <row r="255">
          <cell r="A255">
            <v>2003</v>
          </cell>
          <cell r="B255">
            <v>9.5299999999999994</v>
          </cell>
          <cell r="C255">
            <v>9.3885714285714261</v>
          </cell>
          <cell r="D255">
            <v>9.3149999999999977</v>
          </cell>
          <cell r="E255">
            <v>9.1279999999999983</v>
          </cell>
        </row>
        <row r="256">
          <cell r="A256">
            <v>2004</v>
          </cell>
          <cell r="B256">
            <v>9.32</v>
          </cell>
          <cell r="C256">
            <v>9.4057142857142857</v>
          </cell>
          <cell r="D256">
            <v>9.3429999999999982</v>
          </cell>
          <cell r="E256">
            <v>9.1594999999999978</v>
          </cell>
        </row>
        <row r="257">
          <cell r="A257">
            <v>2005</v>
          </cell>
          <cell r="B257">
            <v>9.6999999999999993</v>
          </cell>
          <cell r="C257">
            <v>9.4314285714285706</v>
          </cell>
          <cell r="D257">
            <v>9.3779999999999983</v>
          </cell>
          <cell r="E257">
            <v>9.2114999999999974</v>
          </cell>
        </row>
        <row r="258">
          <cell r="A258">
            <v>2006</v>
          </cell>
          <cell r="B258">
            <v>9.5299999999999994</v>
          </cell>
          <cell r="C258">
            <v>9.4657142857142862</v>
          </cell>
          <cell r="D258">
            <v>9.4269999999999996</v>
          </cell>
          <cell r="E258">
            <v>9.2464999999999993</v>
          </cell>
        </row>
        <row r="259">
          <cell r="A259">
            <v>2007</v>
          </cell>
          <cell r="B259">
            <v>9.73</v>
          </cell>
          <cell r="C259">
            <v>9.5414285714285718</v>
          </cell>
          <cell r="D259">
            <v>9.48</v>
          </cell>
          <cell r="E259">
            <v>9.2834999999999983</v>
          </cell>
        </row>
        <row r="260">
          <cell r="A260">
            <v>2008</v>
          </cell>
          <cell r="B260">
            <v>9.43</v>
          </cell>
          <cell r="C260">
            <v>9.5442857142857154</v>
          </cell>
          <cell r="D260">
            <v>9.4710000000000001</v>
          </cell>
          <cell r="E260">
            <v>9.2949999999999982</v>
          </cell>
        </row>
        <row r="261">
          <cell r="A261">
            <v>2009</v>
          </cell>
          <cell r="B261">
            <v>9.51</v>
          </cell>
          <cell r="C261">
            <v>9.5357142857142865</v>
          </cell>
          <cell r="D261">
            <v>9.4930000000000021</v>
          </cell>
          <cell r="E261">
            <v>9.3244999999999987</v>
          </cell>
        </row>
        <row r="262">
          <cell r="A262">
            <v>2010</v>
          </cell>
          <cell r="B262">
            <v>9.6999999999999993</v>
          </cell>
          <cell r="C262">
            <v>9.56</v>
          </cell>
          <cell r="D262">
            <v>9.543000000000001</v>
          </cell>
          <cell r="E262">
            <v>9.3479999999999972</v>
          </cell>
        </row>
        <row r="263">
          <cell r="A263">
            <v>2011</v>
          </cell>
          <cell r="B263">
            <v>9.52</v>
          </cell>
          <cell r="C263">
            <v>9.5885714285714272</v>
          </cell>
          <cell r="D263">
            <v>9.5540000000000003</v>
          </cell>
          <cell r="E263">
            <v>9.3649999999999984</v>
          </cell>
        </row>
        <row r="264">
          <cell r="A264">
            <v>2012</v>
          </cell>
          <cell r="B264">
            <v>9.51</v>
          </cell>
          <cell r="C264">
            <v>9.5614285714285696</v>
          </cell>
          <cell r="D264">
            <v>9.548</v>
          </cell>
          <cell r="E264">
            <v>9.3984999999999985</v>
          </cell>
        </row>
        <row r="265">
          <cell r="A265">
            <v>2013</v>
          </cell>
          <cell r="B265">
            <v>9.61</v>
          </cell>
          <cell r="C265">
            <v>9.5728571428571421</v>
          </cell>
          <cell r="D265">
            <v>9.5560000000000009</v>
          </cell>
          <cell r="E265">
            <v>9.4354999999999993</v>
          </cell>
        </row>
        <row r="266">
          <cell r="A266">
            <v>2014</v>
          </cell>
          <cell r="B266">
            <v>9.57</v>
          </cell>
          <cell r="C266">
            <v>9.5499999999999989</v>
          </cell>
          <cell r="D266">
            <v>9.5809999999999995</v>
          </cell>
          <cell r="E266">
            <v>9.461999999999998</v>
          </cell>
        </row>
        <row r="267">
          <cell r="A267">
            <v>2015</v>
          </cell>
          <cell r="B267">
            <v>9.83</v>
          </cell>
          <cell r="C267">
            <v>9.6071428571428577</v>
          </cell>
          <cell r="D267">
            <v>9.5939999999999976</v>
          </cell>
          <cell r="E267">
            <v>9.4860000000000007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workbookViewId="0">
      <selection activeCell="J12" sqref="J12"/>
    </sheetView>
  </sheetViews>
  <sheetFormatPr defaultRowHeight="15"/>
  <sheetData>
    <row r="1" spans="1:4">
      <c r="A1" t="s">
        <v>0</v>
      </c>
      <c r="B1" t="s">
        <v>1</v>
      </c>
      <c r="C1" s="1" t="s">
        <v>5</v>
      </c>
      <c r="D1" s="1" t="s">
        <v>6</v>
      </c>
    </row>
    <row r="2" spans="1:4">
      <c r="A2">
        <v>1873</v>
      </c>
      <c r="B2">
        <v>26.46</v>
      </c>
      <c r="C2" s="1">
        <f>VLOOKUP($A2,[1]Global_data!$A$2:$E$267,2,0)</f>
        <v>8.35</v>
      </c>
      <c r="D2">
        <f t="shared" ref="D2:D33" si="0">B2-C2</f>
        <v>18.11</v>
      </c>
    </row>
    <row r="3" spans="1:4">
      <c r="A3">
        <v>1874</v>
      </c>
      <c r="B3">
        <v>26.08</v>
      </c>
      <c r="C3" s="1">
        <f>VLOOKUP($A3,[1]Global_data!$A$2:$E$267,2,0)</f>
        <v>8.43</v>
      </c>
      <c r="D3">
        <f t="shared" si="0"/>
        <v>17.649999999999999</v>
      </c>
    </row>
    <row r="4" spans="1:4">
      <c r="A4">
        <v>1875</v>
      </c>
      <c r="B4">
        <v>25.82</v>
      </c>
      <c r="C4" s="1">
        <f>VLOOKUP($A4,[1]Global_data!$A$2:$E$267,2,0)</f>
        <v>7.86</v>
      </c>
      <c r="D4">
        <f t="shared" si="0"/>
        <v>17.96</v>
      </c>
    </row>
    <row r="5" spans="1:4">
      <c r="A5">
        <v>1876</v>
      </c>
      <c r="B5">
        <v>25.82</v>
      </c>
      <c r="C5" s="1">
        <f>VLOOKUP($A5,[1]Global_data!$A$2:$E$267,2,0)</f>
        <v>8.08</v>
      </c>
      <c r="D5">
        <f t="shared" si="0"/>
        <v>17.740000000000002</v>
      </c>
    </row>
    <row r="6" spans="1:4">
      <c r="A6">
        <v>1877</v>
      </c>
      <c r="B6">
        <v>26.35</v>
      </c>
      <c r="C6" s="1">
        <f>VLOOKUP($A6,[1]Global_data!$A$2:$E$267,2,0)</f>
        <v>8.5399999999999991</v>
      </c>
      <c r="D6">
        <f t="shared" si="0"/>
        <v>17.810000000000002</v>
      </c>
    </row>
    <row r="7" spans="1:4">
      <c r="A7">
        <v>1878</v>
      </c>
      <c r="B7">
        <v>26.26</v>
      </c>
      <c r="C7" s="1">
        <f>VLOOKUP($A7,[1]Global_data!$A$2:$E$267,2,0)</f>
        <v>8.83</v>
      </c>
      <c r="D7">
        <f t="shared" si="0"/>
        <v>17.43</v>
      </c>
    </row>
    <row r="8" spans="1:4">
      <c r="A8">
        <v>1879</v>
      </c>
      <c r="B8">
        <v>25.67</v>
      </c>
      <c r="C8" s="1">
        <f>VLOOKUP($A8,[1]Global_data!$A$2:$E$267,2,0)</f>
        <v>8.17</v>
      </c>
      <c r="D8">
        <f t="shared" si="0"/>
        <v>17.5</v>
      </c>
    </row>
    <row r="9" spans="1:4">
      <c r="A9">
        <v>1880</v>
      </c>
      <c r="B9">
        <v>26.14</v>
      </c>
      <c r="C9" s="1">
        <f>VLOOKUP($A9,[1]Global_data!$A$2:$E$267,2,0)</f>
        <v>8.1199999999999992</v>
      </c>
      <c r="D9">
        <f t="shared" si="0"/>
        <v>18.020000000000003</v>
      </c>
    </row>
    <row r="10" spans="1:4">
      <c r="A10">
        <v>1881</v>
      </c>
      <c r="B10">
        <v>26.39</v>
      </c>
      <c r="C10" s="1">
        <f>VLOOKUP($A10,[1]Global_data!$A$2:$E$267,2,0)</f>
        <v>8.27</v>
      </c>
      <c r="D10">
        <f t="shared" si="0"/>
        <v>18.12</v>
      </c>
    </row>
    <row r="11" spans="1:4">
      <c r="A11">
        <v>1882</v>
      </c>
      <c r="B11">
        <v>26.01</v>
      </c>
      <c r="C11" s="1">
        <f>VLOOKUP($A11,[1]Global_data!$A$2:$E$267,2,0)</f>
        <v>8.1300000000000008</v>
      </c>
      <c r="D11">
        <f t="shared" si="0"/>
        <v>17.880000000000003</v>
      </c>
    </row>
    <row r="12" spans="1:4">
      <c r="A12">
        <v>1883</v>
      </c>
      <c r="B12">
        <v>26.42</v>
      </c>
      <c r="C12" s="1">
        <f>VLOOKUP($A12,[1]Global_data!$A$2:$E$267,2,0)</f>
        <v>7.98</v>
      </c>
      <c r="D12">
        <f t="shared" si="0"/>
        <v>18.440000000000001</v>
      </c>
    </row>
    <row r="13" spans="1:4">
      <c r="A13">
        <v>1884</v>
      </c>
      <c r="B13">
        <v>26.43</v>
      </c>
      <c r="C13" s="1">
        <f>VLOOKUP($A13,[1]Global_data!$A$2:$E$267,2,0)</f>
        <v>7.77</v>
      </c>
      <c r="D13">
        <f t="shared" si="0"/>
        <v>18.66</v>
      </c>
    </row>
    <row r="14" spans="1:4">
      <c r="A14">
        <v>1885</v>
      </c>
      <c r="B14">
        <v>26.01</v>
      </c>
      <c r="C14" s="1">
        <f>VLOOKUP($A14,[1]Global_data!$A$2:$E$267,2,0)</f>
        <v>7.92</v>
      </c>
      <c r="D14">
        <f t="shared" si="0"/>
        <v>18.090000000000003</v>
      </c>
    </row>
    <row r="15" spans="1:4">
      <c r="A15">
        <v>1886</v>
      </c>
      <c r="B15">
        <v>25.87</v>
      </c>
      <c r="C15" s="1">
        <f>VLOOKUP($A15,[1]Global_data!$A$2:$E$267,2,0)</f>
        <v>7.95</v>
      </c>
      <c r="D15">
        <f t="shared" si="0"/>
        <v>17.920000000000002</v>
      </c>
    </row>
    <row r="16" spans="1:4">
      <c r="A16">
        <v>1887</v>
      </c>
      <c r="B16">
        <v>25.09</v>
      </c>
      <c r="C16" s="1">
        <f>VLOOKUP($A16,[1]Global_data!$A$2:$E$267,2,0)</f>
        <v>7.91</v>
      </c>
      <c r="D16">
        <f t="shared" si="0"/>
        <v>17.18</v>
      </c>
    </row>
    <row r="17" spans="1:4">
      <c r="A17">
        <v>1888</v>
      </c>
      <c r="B17">
        <v>25.42</v>
      </c>
      <c r="C17" s="1">
        <f>VLOOKUP($A17,[1]Global_data!$A$2:$E$267,2,0)</f>
        <v>8.09</v>
      </c>
      <c r="D17">
        <f t="shared" si="0"/>
        <v>17.330000000000002</v>
      </c>
    </row>
    <row r="18" spans="1:4">
      <c r="A18">
        <v>1889</v>
      </c>
      <c r="B18">
        <v>25.34</v>
      </c>
      <c r="C18" s="1">
        <f>VLOOKUP($A18,[1]Global_data!$A$2:$E$267,2,0)</f>
        <v>8.32</v>
      </c>
      <c r="D18">
        <f t="shared" si="0"/>
        <v>17.02</v>
      </c>
    </row>
    <row r="19" spans="1:4">
      <c r="A19">
        <v>1890</v>
      </c>
      <c r="B19">
        <v>24.86</v>
      </c>
      <c r="C19" s="1">
        <f>VLOOKUP($A19,[1]Global_data!$A$2:$E$267,2,0)</f>
        <v>7.97</v>
      </c>
      <c r="D19">
        <f t="shared" si="0"/>
        <v>16.89</v>
      </c>
    </row>
    <row r="20" spans="1:4">
      <c r="A20">
        <v>1891</v>
      </c>
      <c r="B20">
        <v>25.29</v>
      </c>
      <c r="C20" s="1">
        <f>VLOOKUP($A20,[1]Global_data!$A$2:$E$267,2,0)</f>
        <v>8.02</v>
      </c>
      <c r="D20">
        <f t="shared" si="0"/>
        <v>17.27</v>
      </c>
    </row>
    <row r="21" spans="1:4">
      <c r="A21">
        <v>1892</v>
      </c>
      <c r="B21">
        <v>25.49</v>
      </c>
      <c r="C21" s="1">
        <f>VLOOKUP($A21,[1]Global_data!$A$2:$E$267,2,0)</f>
        <v>8.07</v>
      </c>
      <c r="D21">
        <f t="shared" si="0"/>
        <v>17.419999999999998</v>
      </c>
    </row>
    <row r="22" spans="1:4">
      <c r="A22">
        <v>1893</v>
      </c>
      <c r="B22">
        <v>25.67</v>
      </c>
      <c r="C22" s="1">
        <f>VLOOKUP($A22,[1]Global_data!$A$2:$E$267,2,0)</f>
        <v>8.06</v>
      </c>
      <c r="D22">
        <f t="shared" si="0"/>
        <v>17.61</v>
      </c>
    </row>
    <row r="23" spans="1:4">
      <c r="A23">
        <v>1894</v>
      </c>
      <c r="B23">
        <v>25.59</v>
      </c>
      <c r="C23" s="1">
        <f>VLOOKUP($A23,[1]Global_data!$A$2:$E$267,2,0)</f>
        <v>8.16</v>
      </c>
      <c r="D23">
        <f t="shared" si="0"/>
        <v>17.43</v>
      </c>
    </row>
    <row r="24" spans="1:4">
      <c r="A24">
        <v>1895</v>
      </c>
      <c r="B24">
        <v>25.92</v>
      </c>
      <c r="C24" s="1">
        <f>VLOOKUP($A24,[1]Global_data!$A$2:$E$267,2,0)</f>
        <v>8.15</v>
      </c>
      <c r="D24">
        <f t="shared" si="0"/>
        <v>17.770000000000003</v>
      </c>
    </row>
    <row r="25" spans="1:4">
      <c r="A25">
        <v>1896</v>
      </c>
      <c r="B25">
        <v>25.87</v>
      </c>
      <c r="C25" s="1">
        <f>VLOOKUP($A25,[1]Global_data!$A$2:$E$267,2,0)</f>
        <v>8.2100000000000009</v>
      </c>
      <c r="D25">
        <f t="shared" si="0"/>
        <v>17.66</v>
      </c>
    </row>
    <row r="26" spans="1:4">
      <c r="A26">
        <v>1897</v>
      </c>
      <c r="B26">
        <v>26.29</v>
      </c>
      <c r="C26" s="1">
        <f>VLOOKUP($A26,[1]Global_data!$A$2:$E$267,2,0)</f>
        <v>8.2899999999999991</v>
      </c>
      <c r="D26">
        <f t="shared" si="0"/>
        <v>18</v>
      </c>
    </row>
    <row r="27" spans="1:4">
      <c r="A27">
        <v>1898</v>
      </c>
      <c r="B27">
        <v>25.79</v>
      </c>
      <c r="C27" s="1">
        <f>VLOOKUP($A27,[1]Global_data!$A$2:$E$267,2,0)</f>
        <v>8.18</v>
      </c>
      <c r="D27">
        <f t="shared" si="0"/>
        <v>17.61</v>
      </c>
    </row>
    <row r="28" spans="1:4">
      <c r="A28">
        <v>1899</v>
      </c>
      <c r="B28">
        <v>26.31</v>
      </c>
      <c r="C28" s="1">
        <f>VLOOKUP($A28,[1]Global_data!$A$2:$E$267,2,0)</f>
        <v>8.4</v>
      </c>
      <c r="D28">
        <f t="shared" si="0"/>
        <v>17.909999999999997</v>
      </c>
    </row>
    <row r="29" spans="1:4">
      <c r="A29">
        <v>1900</v>
      </c>
      <c r="B29">
        <v>26.42</v>
      </c>
      <c r="C29" s="1">
        <f>VLOOKUP($A29,[1]Global_data!$A$2:$E$267,2,0)</f>
        <v>8.5</v>
      </c>
      <c r="D29">
        <f t="shared" si="0"/>
        <v>17.920000000000002</v>
      </c>
    </row>
    <row r="30" spans="1:4">
      <c r="A30">
        <v>1901</v>
      </c>
      <c r="B30">
        <v>26.53</v>
      </c>
      <c r="C30" s="1">
        <f>VLOOKUP($A30,[1]Global_data!$A$2:$E$267,2,0)</f>
        <v>8.5399999999999991</v>
      </c>
      <c r="D30">
        <f t="shared" si="0"/>
        <v>17.990000000000002</v>
      </c>
    </row>
    <row r="31" spans="1:4">
      <c r="A31">
        <v>1902</v>
      </c>
      <c r="B31">
        <v>26.09</v>
      </c>
      <c r="C31" s="1">
        <f>VLOOKUP($A31,[1]Global_data!$A$2:$E$267,2,0)</f>
        <v>8.3000000000000007</v>
      </c>
      <c r="D31">
        <f t="shared" si="0"/>
        <v>17.79</v>
      </c>
    </row>
    <row r="32" spans="1:4">
      <c r="A32">
        <v>1903</v>
      </c>
      <c r="B32">
        <v>25.68</v>
      </c>
      <c r="C32" s="1">
        <f>VLOOKUP($A32,[1]Global_data!$A$2:$E$267,2,0)</f>
        <v>8.2200000000000006</v>
      </c>
      <c r="D32">
        <f t="shared" si="0"/>
        <v>17.46</v>
      </c>
    </row>
    <row r="33" spans="1:4">
      <c r="A33">
        <v>1904</v>
      </c>
      <c r="B33">
        <v>25.48</v>
      </c>
      <c r="C33" s="1">
        <f>VLOOKUP($A33,[1]Global_data!$A$2:$E$267,2,0)</f>
        <v>8.09</v>
      </c>
      <c r="D33">
        <f t="shared" si="0"/>
        <v>17.39</v>
      </c>
    </row>
    <row r="34" spans="1:4">
      <c r="A34">
        <v>1905</v>
      </c>
      <c r="B34">
        <v>26.16</v>
      </c>
      <c r="C34" s="1">
        <f>VLOOKUP($A34,[1]Global_data!$A$2:$E$267,2,0)</f>
        <v>8.23</v>
      </c>
      <c r="D34">
        <f t="shared" ref="D34:D65" si="1">B34-C34</f>
        <v>17.93</v>
      </c>
    </row>
    <row r="35" spans="1:4">
      <c r="A35">
        <v>1906</v>
      </c>
      <c r="B35">
        <v>26.21</v>
      </c>
      <c r="C35" s="1">
        <f>VLOOKUP($A35,[1]Global_data!$A$2:$E$267,2,0)</f>
        <v>8.3800000000000008</v>
      </c>
      <c r="D35">
        <f t="shared" si="1"/>
        <v>17.829999999999998</v>
      </c>
    </row>
    <row r="36" spans="1:4">
      <c r="A36">
        <v>1907</v>
      </c>
      <c r="B36">
        <v>25.96</v>
      </c>
      <c r="C36" s="1">
        <f>VLOOKUP($A36,[1]Global_data!$A$2:$E$267,2,0)</f>
        <v>7.95</v>
      </c>
      <c r="D36">
        <f t="shared" si="1"/>
        <v>18.010000000000002</v>
      </c>
    </row>
    <row r="37" spans="1:4">
      <c r="A37">
        <v>1908</v>
      </c>
      <c r="B37">
        <v>26.15</v>
      </c>
      <c r="C37" s="1">
        <f>VLOOKUP($A37,[1]Global_data!$A$2:$E$267,2,0)</f>
        <v>8.19</v>
      </c>
      <c r="D37">
        <f t="shared" si="1"/>
        <v>17.96</v>
      </c>
    </row>
    <row r="38" spans="1:4">
      <c r="A38">
        <v>1909</v>
      </c>
      <c r="B38">
        <v>26.08</v>
      </c>
      <c r="C38" s="1">
        <f>VLOOKUP($A38,[1]Global_data!$A$2:$E$267,2,0)</f>
        <v>8.18</v>
      </c>
      <c r="D38">
        <f t="shared" si="1"/>
        <v>17.899999999999999</v>
      </c>
    </row>
    <row r="39" spans="1:4">
      <c r="A39">
        <v>1910</v>
      </c>
      <c r="B39">
        <v>26.13</v>
      </c>
      <c r="C39" s="1">
        <f>VLOOKUP($A39,[1]Global_data!$A$2:$E$267,2,0)</f>
        <v>8.2200000000000006</v>
      </c>
      <c r="D39">
        <f t="shared" si="1"/>
        <v>17.909999999999997</v>
      </c>
    </row>
    <row r="40" spans="1:4">
      <c r="A40">
        <v>1911</v>
      </c>
      <c r="B40">
        <v>25.72</v>
      </c>
      <c r="C40" s="1">
        <f>VLOOKUP($A40,[1]Global_data!$A$2:$E$267,2,0)</f>
        <v>8.18</v>
      </c>
      <c r="D40">
        <f t="shared" si="1"/>
        <v>17.54</v>
      </c>
    </row>
    <row r="41" spans="1:4">
      <c r="A41">
        <v>1912</v>
      </c>
      <c r="B41">
        <v>26.17</v>
      </c>
      <c r="C41" s="1">
        <f>VLOOKUP($A41,[1]Global_data!$A$2:$E$267,2,0)</f>
        <v>8.17</v>
      </c>
      <c r="D41">
        <f t="shared" si="1"/>
        <v>18</v>
      </c>
    </row>
    <row r="42" spans="1:4">
      <c r="A42">
        <v>1913</v>
      </c>
      <c r="B42">
        <v>26.65</v>
      </c>
      <c r="C42" s="1">
        <f>VLOOKUP($A42,[1]Global_data!$A$2:$E$267,2,0)</f>
        <v>8.3000000000000007</v>
      </c>
      <c r="D42">
        <f t="shared" si="1"/>
        <v>18.349999999999998</v>
      </c>
    </row>
    <row r="43" spans="1:4">
      <c r="A43">
        <v>1914</v>
      </c>
      <c r="B43">
        <v>26.75</v>
      </c>
      <c r="C43" s="1">
        <f>VLOOKUP($A43,[1]Global_data!$A$2:$E$267,2,0)</f>
        <v>8.59</v>
      </c>
      <c r="D43">
        <f t="shared" si="1"/>
        <v>18.16</v>
      </c>
    </row>
    <row r="44" spans="1:4">
      <c r="A44">
        <v>1915</v>
      </c>
      <c r="B44">
        <v>26.81</v>
      </c>
      <c r="C44" s="1">
        <f>VLOOKUP($A44,[1]Global_data!$A$2:$E$267,2,0)</f>
        <v>8.59</v>
      </c>
      <c r="D44">
        <f t="shared" si="1"/>
        <v>18.22</v>
      </c>
    </row>
    <row r="45" spans="1:4">
      <c r="A45">
        <v>1916</v>
      </c>
      <c r="B45">
        <v>26.6</v>
      </c>
      <c r="C45" s="1">
        <f>VLOOKUP($A45,[1]Global_data!$A$2:$E$267,2,0)</f>
        <v>8.23</v>
      </c>
      <c r="D45">
        <f t="shared" si="1"/>
        <v>18.37</v>
      </c>
    </row>
    <row r="46" spans="1:4">
      <c r="A46">
        <v>1917</v>
      </c>
      <c r="B46">
        <v>26.96</v>
      </c>
      <c r="C46" s="1">
        <f>VLOOKUP($A46,[1]Global_data!$A$2:$E$267,2,0)</f>
        <v>8.02</v>
      </c>
      <c r="D46">
        <f t="shared" si="1"/>
        <v>18.940000000000001</v>
      </c>
    </row>
    <row r="47" spans="1:4">
      <c r="A47">
        <v>1918</v>
      </c>
      <c r="B47">
        <v>26.41</v>
      </c>
      <c r="C47" s="1">
        <f>VLOOKUP($A47,[1]Global_data!$A$2:$E$267,2,0)</f>
        <v>8.1300000000000008</v>
      </c>
      <c r="D47">
        <f t="shared" si="1"/>
        <v>18.28</v>
      </c>
    </row>
    <row r="48" spans="1:4">
      <c r="A48">
        <v>1919</v>
      </c>
      <c r="B48">
        <v>26.7</v>
      </c>
      <c r="C48" s="1">
        <f>VLOOKUP($A48,[1]Global_data!$A$2:$E$267,2,0)</f>
        <v>8.3800000000000008</v>
      </c>
      <c r="D48">
        <f t="shared" si="1"/>
        <v>18.32</v>
      </c>
    </row>
    <row r="49" spans="1:4">
      <c r="A49">
        <v>1920</v>
      </c>
      <c r="B49">
        <v>26.72</v>
      </c>
      <c r="C49" s="1">
        <f>VLOOKUP($A49,[1]Global_data!$A$2:$E$267,2,0)</f>
        <v>8.36</v>
      </c>
      <c r="D49">
        <f t="shared" si="1"/>
        <v>18.36</v>
      </c>
    </row>
    <row r="50" spans="1:4">
      <c r="A50">
        <v>1921</v>
      </c>
      <c r="B50">
        <v>26.77</v>
      </c>
      <c r="C50" s="1">
        <f>VLOOKUP($A50,[1]Global_data!$A$2:$E$267,2,0)</f>
        <v>8.57</v>
      </c>
      <c r="D50">
        <f t="shared" si="1"/>
        <v>18.2</v>
      </c>
    </row>
    <row r="51" spans="1:4">
      <c r="A51">
        <v>1922</v>
      </c>
      <c r="B51">
        <v>26.73</v>
      </c>
      <c r="C51" s="1">
        <f>VLOOKUP($A51,[1]Global_data!$A$2:$E$267,2,0)</f>
        <v>8.41</v>
      </c>
      <c r="D51">
        <f t="shared" si="1"/>
        <v>18.32</v>
      </c>
    </row>
    <row r="52" spans="1:4">
      <c r="A52">
        <v>1923</v>
      </c>
      <c r="B52">
        <v>26.63</v>
      </c>
      <c r="C52" s="1">
        <f>VLOOKUP($A52,[1]Global_data!$A$2:$E$267,2,0)</f>
        <v>8.42</v>
      </c>
      <c r="D52">
        <f t="shared" si="1"/>
        <v>18.21</v>
      </c>
    </row>
    <row r="53" spans="1:4">
      <c r="A53">
        <v>1924</v>
      </c>
      <c r="B53">
        <v>26.95</v>
      </c>
      <c r="C53" s="1">
        <f>VLOOKUP($A53,[1]Global_data!$A$2:$E$267,2,0)</f>
        <v>8.51</v>
      </c>
      <c r="D53">
        <f t="shared" si="1"/>
        <v>18.439999999999998</v>
      </c>
    </row>
    <row r="54" spans="1:4">
      <c r="A54">
        <v>1925</v>
      </c>
      <c r="B54">
        <v>26.64</v>
      </c>
      <c r="C54" s="1">
        <f>VLOOKUP($A54,[1]Global_data!$A$2:$E$267,2,0)</f>
        <v>8.5299999999999994</v>
      </c>
      <c r="D54">
        <f t="shared" si="1"/>
        <v>18.11</v>
      </c>
    </row>
    <row r="55" spans="1:4">
      <c r="A55">
        <v>1926</v>
      </c>
      <c r="B55">
        <v>26.97</v>
      </c>
      <c r="C55" s="1">
        <f>VLOOKUP($A55,[1]Global_data!$A$2:$E$267,2,0)</f>
        <v>8.73</v>
      </c>
      <c r="D55">
        <f t="shared" si="1"/>
        <v>18.239999999999998</v>
      </c>
    </row>
    <row r="56" spans="1:4">
      <c r="A56">
        <v>1927</v>
      </c>
      <c r="B56">
        <v>26.88</v>
      </c>
      <c r="C56" s="1">
        <f>VLOOKUP($A56,[1]Global_data!$A$2:$E$267,2,0)</f>
        <v>8.52</v>
      </c>
      <c r="D56">
        <f t="shared" si="1"/>
        <v>18.36</v>
      </c>
    </row>
    <row r="57" spans="1:4">
      <c r="A57">
        <v>1928</v>
      </c>
      <c r="B57">
        <v>26.75</v>
      </c>
      <c r="C57" s="1">
        <f>VLOOKUP($A57,[1]Global_data!$A$2:$E$267,2,0)</f>
        <v>8.6300000000000008</v>
      </c>
      <c r="D57">
        <f t="shared" si="1"/>
        <v>18.119999999999997</v>
      </c>
    </row>
    <row r="58" spans="1:4">
      <c r="A58">
        <v>1929</v>
      </c>
      <c r="B58">
        <v>26.48</v>
      </c>
      <c r="C58" s="1">
        <f>VLOOKUP($A58,[1]Global_data!$A$2:$E$267,2,0)</f>
        <v>8.24</v>
      </c>
      <c r="D58">
        <f t="shared" si="1"/>
        <v>18.240000000000002</v>
      </c>
    </row>
    <row r="59" spans="1:4">
      <c r="A59">
        <v>1930</v>
      </c>
      <c r="B59">
        <v>26.84</v>
      </c>
      <c r="C59" s="1">
        <f>VLOOKUP($A59,[1]Global_data!$A$2:$E$267,2,0)</f>
        <v>8.6300000000000008</v>
      </c>
      <c r="D59">
        <f t="shared" si="1"/>
        <v>18.21</v>
      </c>
    </row>
    <row r="60" spans="1:4">
      <c r="A60">
        <v>1931</v>
      </c>
      <c r="B60">
        <v>26.85</v>
      </c>
      <c r="C60" s="1">
        <f>VLOOKUP($A60,[1]Global_data!$A$2:$E$267,2,0)</f>
        <v>8.7200000000000006</v>
      </c>
      <c r="D60">
        <f t="shared" si="1"/>
        <v>18.130000000000003</v>
      </c>
    </row>
    <row r="61" spans="1:4">
      <c r="A61">
        <v>1932</v>
      </c>
      <c r="B61">
        <v>26.46</v>
      </c>
      <c r="C61" s="1">
        <f>VLOOKUP($A61,[1]Global_data!$A$2:$E$267,2,0)</f>
        <v>8.7100000000000009</v>
      </c>
      <c r="D61">
        <f t="shared" si="1"/>
        <v>17.75</v>
      </c>
    </row>
    <row r="62" spans="1:4">
      <c r="A62">
        <v>1933</v>
      </c>
      <c r="B62">
        <v>26.93</v>
      </c>
      <c r="C62" s="1">
        <f>VLOOKUP($A62,[1]Global_data!$A$2:$E$267,2,0)</f>
        <v>8.34</v>
      </c>
      <c r="D62">
        <f t="shared" si="1"/>
        <v>18.59</v>
      </c>
    </row>
    <row r="63" spans="1:4">
      <c r="A63">
        <v>1934</v>
      </c>
      <c r="B63">
        <v>26.89</v>
      </c>
      <c r="C63" s="1">
        <f>VLOOKUP($A63,[1]Global_data!$A$2:$E$267,2,0)</f>
        <v>8.6300000000000008</v>
      </c>
      <c r="D63">
        <f t="shared" si="1"/>
        <v>18.259999999999998</v>
      </c>
    </row>
    <row r="64" spans="1:4">
      <c r="A64">
        <v>1935</v>
      </c>
      <c r="B64">
        <v>26.9</v>
      </c>
      <c r="C64" s="1">
        <f>VLOOKUP($A64,[1]Global_data!$A$2:$E$267,2,0)</f>
        <v>8.52</v>
      </c>
      <c r="D64">
        <f t="shared" si="1"/>
        <v>18.38</v>
      </c>
    </row>
    <row r="65" spans="1:4">
      <c r="A65">
        <v>1936</v>
      </c>
      <c r="B65">
        <v>26.66</v>
      </c>
      <c r="C65" s="1">
        <f>VLOOKUP($A65,[1]Global_data!$A$2:$E$267,2,0)</f>
        <v>8.5500000000000007</v>
      </c>
      <c r="D65">
        <f t="shared" si="1"/>
        <v>18.11</v>
      </c>
    </row>
    <row r="66" spans="1:4">
      <c r="A66">
        <v>1937</v>
      </c>
      <c r="B66">
        <v>26.96</v>
      </c>
      <c r="C66" s="1">
        <f>VLOOKUP($A66,[1]Global_data!$A$2:$E$267,2,0)</f>
        <v>8.6999999999999993</v>
      </c>
      <c r="D66">
        <f t="shared" ref="D66:D97" si="2">B66-C66</f>
        <v>18.260000000000002</v>
      </c>
    </row>
    <row r="67" spans="1:4">
      <c r="A67">
        <v>1938</v>
      </c>
      <c r="B67">
        <v>26.82</v>
      </c>
      <c r="C67" s="1">
        <f>VLOOKUP($A67,[1]Global_data!$A$2:$E$267,2,0)</f>
        <v>8.86</v>
      </c>
      <c r="D67">
        <f t="shared" si="2"/>
        <v>17.96</v>
      </c>
    </row>
    <row r="68" spans="1:4">
      <c r="A68">
        <v>1939</v>
      </c>
      <c r="B68">
        <v>26.39</v>
      </c>
      <c r="C68" s="1">
        <f>VLOOKUP($A68,[1]Global_data!$A$2:$E$267,2,0)</f>
        <v>8.76</v>
      </c>
      <c r="D68">
        <f t="shared" si="2"/>
        <v>17.630000000000003</v>
      </c>
    </row>
    <row r="69" spans="1:4">
      <c r="A69">
        <v>1940</v>
      </c>
      <c r="B69">
        <v>26.81</v>
      </c>
      <c r="C69" s="1">
        <f>VLOOKUP($A69,[1]Global_data!$A$2:$E$267,2,0)</f>
        <v>8.76</v>
      </c>
      <c r="D69">
        <f t="shared" si="2"/>
        <v>18.049999999999997</v>
      </c>
    </row>
    <row r="70" spans="1:4">
      <c r="A70">
        <v>1941</v>
      </c>
      <c r="B70">
        <v>27.36</v>
      </c>
      <c r="C70" s="1">
        <f>VLOOKUP($A70,[1]Global_data!$A$2:$E$267,2,0)</f>
        <v>8.77</v>
      </c>
      <c r="D70">
        <f t="shared" si="2"/>
        <v>18.59</v>
      </c>
    </row>
    <row r="71" spans="1:4">
      <c r="A71">
        <v>1942</v>
      </c>
      <c r="B71">
        <v>26.95</v>
      </c>
      <c r="C71" s="1">
        <f>VLOOKUP($A71,[1]Global_data!$A$2:$E$267,2,0)</f>
        <v>8.73</v>
      </c>
      <c r="D71">
        <f t="shared" si="2"/>
        <v>18.22</v>
      </c>
    </row>
    <row r="72" spans="1:4">
      <c r="A72">
        <v>1943</v>
      </c>
      <c r="B72">
        <v>26.53</v>
      </c>
      <c r="C72" s="1">
        <f>VLOOKUP($A72,[1]Global_data!$A$2:$E$267,2,0)</f>
        <v>8.76</v>
      </c>
      <c r="D72">
        <f t="shared" si="2"/>
        <v>17.770000000000003</v>
      </c>
    </row>
    <row r="73" spans="1:4">
      <c r="A73">
        <v>1944</v>
      </c>
      <c r="B73">
        <v>27.07</v>
      </c>
      <c r="C73" s="1">
        <f>VLOOKUP($A73,[1]Global_data!$A$2:$E$267,2,0)</f>
        <v>8.85</v>
      </c>
      <c r="D73">
        <f t="shared" si="2"/>
        <v>18.22</v>
      </c>
    </row>
    <row r="74" spans="1:4">
      <c r="A74">
        <v>1945</v>
      </c>
      <c r="B74">
        <v>27.07</v>
      </c>
      <c r="C74" s="1">
        <f>VLOOKUP($A74,[1]Global_data!$A$2:$E$267,2,0)</f>
        <v>8.58</v>
      </c>
      <c r="D74">
        <f t="shared" si="2"/>
        <v>18.490000000000002</v>
      </c>
    </row>
    <row r="75" spans="1:4">
      <c r="A75">
        <v>1946</v>
      </c>
      <c r="B75">
        <v>26.72</v>
      </c>
      <c r="C75" s="1">
        <f>VLOOKUP($A75,[1]Global_data!$A$2:$E$267,2,0)</f>
        <v>8.68</v>
      </c>
      <c r="D75">
        <f t="shared" si="2"/>
        <v>18.04</v>
      </c>
    </row>
    <row r="76" spans="1:4">
      <c r="A76">
        <v>1947</v>
      </c>
      <c r="B76">
        <v>26.98</v>
      </c>
      <c r="C76" s="1">
        <f>VLOOKUP($A76,[1]Global_data!$A$2:$E$267,2,0)</f>
        <v>8.8000000000000007</v>
      </c>
      <c r="D76">
        <f t="shared" si="2"/>
        <v>18.18</v>
      </c>
    </row>
    <row r="77" spans="1:4">
      <c r="A77">
        <v>1948</v>
      </c>
      <c r="B77">
        <v>26.61</v>
      </c>
      <c r="C77" s="1">
        <f>VLOOKUP($A77,[1]Global_data!$A$2:$E$267,2,0)</f>
        <v>8.75</v>
      </c>
      <c r="D77">
        <f t="shared" si="2"/>
        <v>17.86</v>
      </c>
    </row>
    <row r="78" spans="1:4">
      <c r="A78">
        <v>1949</v>
      </c>
      <c r="B78">
        <v>26.98</v>
      </c>
      <c r="C78" s="1">
        <f>VLOOKUP($A78,[1]Global_data!$A$2:$E$267,2,0)</f>
        <v>8.59</v>
      </c>
      <c r="D78">
        <f t="shared" si="2"/>
        <v>18.39</v>
      </c>
    </row>
    <row r="79" spans="1:4">
      <c r="A79">
        <v>1950</v>
      </c>
      <c r="B79">
        <v>26.57</v>
      </c>
      <c r="C79" s="1">
        <f>VLOOKUP($A79,[1]Global_data!$A$2:$E$267,2,0)</f>
        <v>8.3699999999999992</v>
      </c>
      <c r="D79">
        <f t="shared" si="2"/>
        <v>18.200000000000003</v>
      </c>
    </row>
    <row r="80" spans="1:4">
      <c r="A80">
        <v>1951</v>
      </c>
      <c r="B80">
        <v>26.89</v>
      </c>
      <c r="C80" s="1">
        <f>VLOOKUP($A80,[1]Global_data!$A$2:$E$267,2,0)</f>
        <v>8.6300000000000008</v>
      </c>
      <c r="D80">
        <f t="shared" si="2"/>
        <v>18.259999999999998</v>
      </c>
    </row>
    <row r="81" spans="1:4">
      <c r="A81">
        <v>1952</v>
      </c>
      <c r="B81">
        <v>26.66</v>
      </c>
      <c r="C81" s="1">
        <f>VLOOKUP($A81,[1]Global_data!$A$2:$E$267,2,0)</f>
        <v>8.64</v>
      </c>
      <c r="D81">
        <f t="shared" si="2"/>
        <v>18.02</v>
      </c>
    </row>
    <row r="82" spans="1:4">
      <c r="A82">
        <v>1953</v>
      </c>
      <c r="B82">
        <v>26.66</v>
      </c>
      <c r="C82" s="1">
        <f>VLOOKUP($A82,[1]Global_data!$A$2:$E$267,2,0)</f>
        <v>8.8699999999999992</v>
      </c>
      <c r="D82">
        <f t="shared" si="2"/>
        <v>17.79</v>
      </c>
    </row>
    <row r="83" spans="1:4">
      <c r="A83">
        <v>1954</v>
      </c>
      <c r="B83">
        <v>26.28</v>
      </c>
      <c r="C83" s="1">
        <f>VLOOKUP($A83,[1]Global_data!$A$2:$E$267,2,0)</f>
        <v>8.56</v>
      </c>
      <c r="D83">
        <f t="shared" si="2"/>
        <v>17.72</v>
      </c>
    </row>
    <row r="84" spans="1:4">
      <c r="A84">
        <v>1955</v>
      </c>
      <c r="B84">
        <v>26.42</v>
      </c>
      <c r="C84" s="1">
        <f>VLOOKUP($A84,[1]Global_data!$A$2:$E$267,2,0)</f>
        <v>8.6300000000000008</v>
      </c>
      <c r="D84">
        <f t="shared" si="2"/>
        <v>17.79</v>
      </c>
    </row>
    <row r="85" spans="1:4">
      <c r="A85">
        <v>1956</v>
      </c>
      <c r="B85">
        <v>26.31</v>
      </c>
      <c r="C85" s="1">
        <f>VLOOKUP($A85,[1]Global_data!$A$2:$E$267,2,0)</f>
        <v>8.2799999999999994</v>
      </c>
      <c r="D85">
        <f t="shared" si="2"/>
        <v>18.03</v>
      </c>
    </row>
    <row r="86" spans="1:4">
      <c r="A86">
        <v>1957</v>
      </c>
      <c r="B86">
        <v>26.65</v>
      </c>
      <c r="C86" s="1">
        <f>VLOOKUP($A86,[1]Global_data!$A$2:$E$267,2,0)</f>
        <v>8.73</v>
      </c>
      <c r="D86">
        <f t="shared" si="2"/>
        <v>17.919999999999998</v>
      </c>
    </row>
    <row r="87" spans="1:4">
      <c r="A87">
        <v>1958</v>
      </c>
      <c r="B87">
        <v>26.68</v>
      </c>
      <c r="C87" s="1">
        <f>VLOOKUP($A87,[1]Global_data!$A$2:$E$267,2,0)</f>
        <v>8.77</v>
      </c>
      <c r="D87">
        <f t="shared" si="2"/>
        <v>17.91</v>
      </c>
    </row>
    <row r="88" spans="1:4">
      <c r="A88">
        <v>1959</v>
      </c>
      <c r="B88">
        <v>26.72</v>
      </c>
      <c r="C88" s="1">
        <f>VLOOKUP($A88,[1]Global_data!$A$2:$E$267,2,0)</f>
        <v>8.73</v>
      </c>
      <c r="D88">
        <f t="shared" si="2"/>
        <v>17.989999999999998</v>
      </c>
    </row>
    <row r="89" spans="1:4">
      <c r="A89">
        <v>1960</v>
      </c>
      <c r="B89">
        <v>26.68</v>
      </c>
      <c r="C89" s="1">
        <f>VLOOKUP($A89,[1]Global_data!$A$2:$E$267,2,0)</f>
        <v>8.58</v>
      </c>
      <c r="D89">
        <f t="shared" si="2"/>
        <v>18.100000000000001</v>
      </c>
    </row>
    <row r="90" spans="1:4">
      <c r="A90">
        <v>1961</v>
      </c>
      <c r="B90">
        <v>26.46</v>
      </c>
      <c r="C90" s="1">
        <f>VLOOKUP($A90,[1]Global_data!$A$2:$E$267,2,0)</f>
        <v>8.8000000000000007</v>
      </c>
      <c r="D90">
        <f t="shared" si="2"/>
        <v>17.66</v>
      </c>
    </row>
    <row r="91" spans="1:4">
      <c r="A91">
        <v>1962</v>
      </c>
      <c r="B91">
        <v>26.55</v>
      </c>
      <c r="C91" s="1">
        <f>VLOOKUP($A91,[1]Global_data!$A$2:$E$267,2,0)</f>
        <v>8.75</v>
      </c>
      <c r="D91">
        <f t="shared" si="2"/>
        <v>17.8</v>
      </c>
    </row>
    <row r="92" spans="1:4">
      <c r="A92">
        <v>1963</v>
      </c>
      <c r="B92">
        <v>27.01</v>
      </c>
      <c r="C92" s="1">
        <f>VLOOKUP($A92,[1]Global_data!$A$2:$E$267,2,0)</f>
        <v>8.86</v>
      </c>
      <c r="D92">
        <f t="shared" si="2"/>
        <v>18.150000000000002</v>
      </c>
    </row>
    <row r="93" spans="1:4">
      <c r="A93">
        <v>1964</v>
      </c>
      <c r="B93">
        <v>26.48</v>
      </c>
      <c r="C93" s="1">
        <f>VLOOKUP($A93,[1]Global_data!$A$2:$E$267,2,0)</f>
        <v>8.41</v>
      </c>
      <c r="D93">
        <f t="shared" si="2"/>
        <v>18.07</v>
      </c>
    </row>
    <row r="94" spans="1:4">
      <c r="A94">
        <v>1965</v>
      </c>
      <c r="B94">
        <v>26.53</v>
      </c>
      <c r="C94" s="1">
        <f>VLOOKUP($A94,[1]Global_data!$A$2:$E$267,2,0)</f>
        <v>8.5299999999999994</v>
      </c>
      <c r="D94">
        <f t="shared" si="2"/>
        <v>18</v>
      </c>
    </row>
    <row r="95" spans="1:4">
      <c r="A95">
        <v>1966</v>
      </c>
      <c r="B95">
        <v>26.84</v>
      </c>
      <c r="C95" s="1">
        <f>VLOOKUP($A95,[1]Global_data!$A$2:$E$267,2,0)</f>
        <v>8.6</v>
      </c>
      <c r="D95">
        <f t="shared" si="2"/>
        <v>18.240000000000002</v>
      </c>
    </row>
    <row r="96" spans="1:4">
      <c r="A96">
        <v>1967</v>
      </c>
      <c r="B96">
        <v>26.43</v>
      </c>
      <c r="C96" s="1">
        <f>VLOOKUP($A96,[1]Global_data!$A$2:$E$267,2,0)</f>
        <v>8.6999999999999993</v>
      </c>
      <c r="D96">
        <f t="shared" si="2"/>
        <v>17.73</v>
      </c>
    </row>
    <row r="97" spans="1:4">
      <c r="A97">
        <v>1968</v>
      </c>
      <c r="B97">
        <v>26.67</v>
      </c>
      <c r="C97" s="1">
        <f>VLOOKUP($A97,[1]Global_data!$A$2:$E$267,2,0)</f>
        <v>8.52</v>
      </c>
      <c r="D97">
        <f t="shared" si="2"/>
        <v>18.150000000000002</v>
      </c>
    </row>
    <row r="98" spans="1:4">
      <c r="A98">
        <v>1969</v>
      </c>
      <c r="B98">
        <v>26.89</v>
      </c>
      <c r="C98" s="1">
        <f>VLOOKUP($A98,[1]Global_data!$A$2:$E$267,2,0)</f>
        <v>8.6</v>
      </c>
      <c r="D98">
        <f t="shared" ref="D98:D129" si="3">B98-C98</f>
        <v>18.29</v>
      </c>
    </row>
    <row r="99" spans="1:4">
      <c r="A99">
        <v>1970</v>
      </c>
      <c r="B99">
        <v>26.92</v>
      </c>
      <c r="C99" s="1">
        <f>VLOOKUP($A99,[1]Global_data!$A$2:$E$267,2,0)</f>
        <v>8.6999999999999993</v>
      </c>
      <c r="D99">
        <f t="shared" si="3"/>
        <v>18.220000000000002</v>
      </c>
    </row>
    <row r="100" spans="1:4">
      <c r="A100">
        <v>1971</v>
      </c>
      <c r="B100">
        <v>26.56</v>
      </c>
      <c r="C100" s="1">
        <f>VLOOKUP($A100,[1]Global_data!$A$2:$E$267,2,0)</f>
        <v>8.6</v>
      </c>
      <c r="D100">
        <f t="shared" si="3"/>
        <v>17.96</v>
      </c>
    </row>
    <row r="101" spans="1:4">
      <c r="A101">
        <v>1972</v>
      </c>
      <c r="B101">
        <v>26.91</v>
      </c>
      <c r="C101" s="1">
        <f>VLOOKUP($A101,[1]Global_data!$A$2:$E$267,2,0)</f>
        <v>8.5</v>
      </c>
      <c r="D101">
        <f t="shared" si="3"/>
        <v>18.41</v>
      </c>
    </row>
    <row r="102" spans="1:4">
      <c r="A102">
        <v>1973</v>
      </c>
      <c r="B102">
        <v>27.2</v>
      </c>
      <c r="C102" s="1">
        <f>VLOOKUP($A102,[1]Global_data!$A$2:$E$267,2,0)</f>
        <v>8.9499999999999993</v>
      </c>
      <c r="D102">
        <f t="shared" si="3"/>
        <v>18.25</v>
      </c>
    </row>
    <row r="103" spans="1:4">
      <c r="A103">
        <v>1974</v>
      </c>
      <c r="B103">
        <v>26.44</v>
      </c>
      <c r="C103" s="1">
        <f>VLOOKUP($A103,[1]Global_data!$A$2:$E$267,2,0)</f>
        <v>8.4700000000000006</v>
      </c>
      <c r="D103">
        <f t="shared" si="3"/>
        <v>17.97</v>
      </c>
    </row>
    <row r="104" spans="1:4">
      <c r="A104">
        <v>1975</v>
      </c>
      <c r="B104">
        <v>26.27</v>
      </c>
      <c r="C104" s="1">
        <f>VLOOKUP($A104,[1]Global_data!$A$2:$E$267,2,0)</f>
        <v>8.74</v>
      </c>
      <c r="D104">
        <f t="shared" si="3"/>
        <v>17.53</v>
      </c>
    </row>
    <row r="105" spans="1:4">
      <c r="A105">
        <v>1976</v>
      </c>
      <c r="B105">
        <v>26.37</v>
      </c>
      <c r="C105" s="1">
        <f>VLOOKUP($A105,[1]Global_data!$A$2:$E$267,2,0)</f>
        <v>8.35</v>
      </c>
      <c r="D105">
        <f t="shared" si="3"/>
        <v>18.020000000000003</v>
      </c>
    </row>
    <row r="106" spans="1:4">
      <c r="A106">
        <v>1977</v>
      </c>
      <c r="B106">
        <v>27.01</v>
      </c>
      <c r="C106" s="1">
        <f>VLOOKUP($A106,[1]Global_data!$A$2:$E$267,2,0)</f>
        <v>8.85</v>
      </c>
      <c r="D106">
        <f t="shared" si="3"/>
        <v>18.160000000000004</v>
      </c>
    </row>
    <row r="107" spans="1:4">
      <c r="A107">
        <v>1978</v>
      </c>
      <c r="B107">
        <v>26.73</v>
      </c>
      <c r="C107" s="1">
        <f>VLOOKUP($A107,[1]Global_data!$A$2:$E$267,2,0)</f>
        <v>8.69</v>
      </c>
      <c r="D107">
        <f t="shared" si="3"/>
        <v>18.04</v>
      </c>
    </row>
    <row r="108" spans="1:4">
      <c r="A108">
        <v>1979</v>
      </c>
      <c r="B108">
        <v>26.99</v>
      </c>
      <c r="C108" s="1">
        <f>VLOOKUP($A108,[1]Global_data!$A$2:$E$267,2,0)</f>
        <v>8.73</v>
      </c>
      <c r="D108">
        <f t="shared" si="3"/>
        <v>18.259999999999998</v>
      </c>
    </row>
    <row r="109" spans="1:4">
      <c r="A109">
        <v>1980</v>
      </c>
      <c r="B109">
        <v>26.85</v>
      </c>
      <c r="C109" s="1">
        <f>VLOOKUP($A109,[1]Global_data!$A$2:$E$267,2,0)</f>
        <v>8.98</v>
      </c>
      <c r="D109">
        <f t="shared" si="3"/>
        <v>17.87</v>
      </c>
    </row>
    <row r="110" spans="1:4">
      <c r="A110">
        <v>1981</v>
      </c>
      <c r="B110">
        <v>26.79</v>
      </c>
      <c r="C110" s="1">
        <f>VLOOKUP($A110,[1]Global_data!$A$2:$E$267,2,0)</f>
        <v>9.17</v>
      </c>
      <c r="D110">
        <f t="shared" si="3"/>
        <v>17.619999999999997</v>
      </c>
    </row>
    <row r="111" spans="1:4">
      <c r="A111">
        <v>1982</v>
      </c>
      <c r="B111">
        <v>26.66</v>
      </c>
      <c r="C111" s="1">
        <f>VLOOKUP($A111,[1]Global_data!$A$2:$E$267,2,0)</f>
        <v>8.64</v>
      </c>
      <c r="D111">
        <f t="shared" si="3"/>
        <v>18.02</v>
      </c>
    </row>
    <row r="112" spans="1:4">
      <c r="A112">
        <v>1983</v>
      </c>
      <c r="B112">
        <v>26.99</v>
      </c>
      <c r="C112" s="1">
        <f>VLOOKUP($A112,[1]Global_data!$A$2:$E$267,2,0)</f>
        <v>9.0299999999999994</v>
      </c>
      <c r="D112">
        <f t="shared" si="3"/>
        <v>17.96</v>
      </c>
    </row>
    <row r="113" spans="1:4">
      <c r="A113">
        <v>1984</v>
      </c>
      <c r="B113">
        <v>26.98</v>
      </c>
      <c r="C113" s="1">
        <f>VLOOKUP($A113,[1]Global_data!$A$2:$E$267,2,0)</f>
        <v>8.69</v>
      </c>
      <c r="D113">
        <f t="shared" si="3"/>
        <v>18.29</v>
      </c>
    </row>
    <row r="114" spans="1:4">
      <c r="A114">
        <v>1985</v>
      </c>
      <c r="B114">
        <v>26.74</v>
      </c>
      <c r="C114" s="1">
        <f>VLOOKUP($A114,[1]Global_data!$A$2:$E$267,2,0)</f>
        <v>8.66</v>
      </c>
      <c r="D114">
        <f t="shared" si="3"/>
        <v>18.079999999999998</v>
      </c>
    </row>
    <row r="115" spans="1:4">
      <c r="A115">
        <v>1986</v>
      </c>
      <c r="B115">
        <v>26.65</v>
      </c>
      <c r="C115" s="1">
        <f>VLOOKUP($A115,[1]Global_data!$A$2:$E$267,2,0)</f>
        <v>8.83</v>
      </c>
      <c r="D115">
        <f t="shared" si="3"/>
        <v>17.82</v>
      </c>
    </row>
    <row r="116" spans="1:4">
      <c r="A116">
        <v>1987</v>
      </c>
      <c r="B116">
        <v>27.51</v>
      </c>
      <c r="C116" s="1">
        <f>VLOOKUP($A116,[1]Global_data!$A$2:$E$267,2,0)</f>
        <v>8.99</v>
      </c>
      <c r="D116">
        <f t="shared" si="3"/>
        <v>18.520000000000003</v>
      </c>
    </row>
    <row r="117" spans="1:4">
      <c r="A117">
        <v>1988</v>
      </c>
      <c r="B117">
        <v>27.04</v>
      </c>
      <c r="C117" s="1">
        <f>VLOOKUP($A117,[1]Global_data!$A$2:$E$267,2,0)</f>
        <v>9.1999999999999993</v>
      </c>
      <c r="D117">
        <f t="shared" si="3"/>
        <v>17.84</v>
      </c>
    </row>
    <row r="118" spans="1:4">
      <c r="A118">
        <v>1989</v>
      </c>
      <c r="B118">
        <v>26.71</v>
      </c>
      <c r="C118" s="1">
        <f>VLOOKUP($A118,[1]Global_data!$A$2:$E$267,2,0)</f>
        <v>8.92</v>
      </c>
      <c r="D118">
        <f t="shared" si="3"/>
        <v>17.79</v>
      </c>
    </row>
    <row r="119" spans="1:4">
      <c r="A119">
        <v>1990</v>
      </c>
      <c r="B119">
        <v>27.06</v>
      </c>
      <c r="C119" s="1">
        <f>VLOOKUP($A119,[1]Global_data!$A$2:$E$267,2,0)</f>
        <v>9.23</v>
      </c>
      <c r="D119">
        <f t="shared" si="3"/>
        <v>17.829999999999998</v>
      </c>
    </row>
    <row r="120" spans="1:4">
      <c r="A120">
        <v>1991</v>
      </c>
      <c r="B120">
        <v>26.88</v>
      </c>
      <c r="C120" s="1">
        <f>VLOOKUP($A120,[1]Global_data!$A$2:$E$267,2,0)</f>
        <v>9.18</v>
      </c>
      <c r="D120">
        <f t="shared" si="3"/>
        <v>17.7</v>
      </c>
    </row>
    <row r="121" spans="1:4">
      <c r="A121">
        <v>1992</v>
      </c>
      <c r="B121">
        <v>26.73</v>
      </c>
      <c r="C121" s="1">
        <f>VLOOKUP($A121,[1]Global_data!$A$2:$E$267,2,0)</f>
        <v>8.84</v>
      </c>
      <c r="D121">
        <f t="shared" si="3"/>
        <v>17.89</v>
      </c>
    </row>
    <row r="122" spans="1:4">
      <c r="A122">
        <v>1993</v>
      </c>
      <c r="B122">
        <v>26.9</v>
      </c>
      <c r="C122" s="1">
        <f>VLOOKUP($A122,[1]Global_data!$A$2:$E$267,2,0)</f>
        <v>8.8699999999999992</v>
      </c>
      <c r="D122">
        <f t="shared" si="3"/>
        <v>18.03</v>
      </c>
    </row>
    <row r="123" spans="1:4">
      <c r="A123">
        <v>1994</v>
      </c>
      <c r="B123">
        <v>26.84</v>
      </c>
      <c r="C123" s="1">
        <f>VLOOKUP($A123,[1]Global_data!$A$2:$E$267,2,0)</f>
        <v>9.0399999999999991</v>
      </c>
      <c r="D123">
        <f t="shared" si="3"/>
        <v>17.8</v>
      </c>
    </row>
    <row r="124" spans="1:4">
      <c r="A124">
        <v>1995</v>
      </c>
      <c r="B124">
        <v>27.07</v>
      </c>
      <c r="C124" s="1">
        <f>VLOOKUP($A124,[1]Global_data!$A$2:$E$267,2,0)</f>
        <v>9.35</v>
      </c>
      <c r="D124">
        <f t="shared" si="3"/>
        <v>17.72</v>
      </c>
    </row>
    <row r="125" spans="1:4">
      <c r="A125">
        <v>1996</v>
      </c>
      <c r="B125">
        <v>26.92</v>
      </c>
      <c r="C125" s="1">
        <f>VLOOKUP($A125,[1]Global_data!$A$2:$E$267,2,0)</f>
        <v>9.0399999999999991</v>
      </c>
      <c r="D125">
        <f t="shared" si="3"/>
        <v>17.880000000000003</v>
      </c>
    </row>
    <row r="126" spans="1:4">
      <c r="A126">
        <v>1997</v>
      </c>
      <c r="B126">
        <v>26.91</v>
      </c>
      <c r="C126" s="1">
        <f>VLOOKUP($A126,[1]Global_data!$A$2:$E$267,2,0)</f>
        <v>9.1999999999999993</v>
      </c>
      <c r="D126">
        <f t="shared" si="3"/>
        <v>17.71</v>
      </c>
    </row>
    <row r="127" spans="1:4">
      <c r="A127">
        <v>1998</v>
      </c>
      <c r="B127">
        <v>27.53</v>
      </c>
      <c r="C127" s="1">
        <f>VLOOKUP($A127,[1]Global_data!$A$2:$E$267,2,0)</f>
        <v>9.52</v>
      </c>
      <c r="D127">
        <f t="shared" si="3"/>
        <v>18.010000000000002</v>
      </c>
    </row>
    <row r="128" spans="1:4">
      <c r="A128">
        <v>1999</v>
      </c>
      <c r="B128">
        <v>27.03</v>
      </c>
      <c r="C128" s="1">
        <f>VLOOKUP($A128,[1]Global_data!$A$2:$E$267,2,0)</f>
        <v>9.2899999999999991</v>
      </c>
      <c r="D128">
        <f t="shared" si="3"/>
        <v>17.740000000000002</v>
      </c>
    </row>
    <row r="129" spans="1:4">
      <c r="A129">
        <v>2000</v>
      </c>
      <c r="B129">
        <v>27.02</v>
      </c>
      <c r="C129" s="1">
        <f>VLOOKUP($A129,[1]Global_data!$A$2:$E$267,2,0)</f>
        <v>9.1999999999999993</v>
      </c>
      <c r="D129">
        <f t="shared" si="3"/>
        <v>17.82</v>
      </c>
    </row>
    <row r="130" spans="1:4">
      <c r="A130">
        <v>2001</v>
      </c>
      <c r="B130">
        <v>26.92</v>
      </c>
      <c r="C130" s="1">
        <f>VLOOKUP($A130,[1]Global_data!$A$2:$E$267,2,0)</f>
        <v>9.41</v>
      </c>
      <c r="D130">
        <f t="shared" ref="D130:D142" si="4">B130-C130</f>
        <v>17.510000000000002</v>
      </c>
    </row>
    <row r="131" spans="1:4">
      <c r="A131">
        <v>2002</v>
      </c>
      <c r="B131">
        <v>27.13</v>
      </c>
      <c r="C131" s="1">
        <f>VLOOKUP($A131,[1]Global_data!$A$2:$E$267,2,0)</f>
        <v>9.57</v>
      </c>
      <c r="D131">
        <f t="shared" si="4"/>
        <v>17.559999999999999</v>
      </c>
    </row>
    <row r="132" spans="1:4">
      <c r="A132">
        <v>2003</v>
      </c>
      <c r="B132">
        <v>27.37</v>
      </c>
      <c r="C132" s="1">
        <f>VLOOKUP($A132,[1]Global_data!$A$2:$E$267,2,0)</f>
        <v>9.5299999999999994</v>
      </c>
      <c r="D132">
        <f t="shared" si="4"/>
        <v>17.840000000000003</v>
      </c>
    </row>
    <row r="133" spans="1:4">
      <c r="A133">
        <v>2004</v>
      </c>
      <c r="B133">
        <v>27.32</v>
      </c>
      <c r="C133" s="1">
        <f>VLOOKUP($A133,[1]Global_data!$A$2:$E$267,2,0)</f>
        <v>9.32</v>
      </c>
      <c r="D133">
        <f t="shared" si="4"/>
        <v>18</v>
      </c>
    </row>
    <row r="134" spans="1:4">
      <c r="A134">
        <v>2005</v>
      </c>
      <c r="B134">
        <v>27.39</v>
      </c>
      <c r="C134" s="1">
        <f>VLOOKUP($A134,[1]Global_data!$A$2:$E$267,2,0)</f>
        <v>9.6999999999999993</v>
      </c>
      <c r="D134">
        <f t="shared" si="4"/>
        <v>17.690000000000001</v>
      </c>
    </row>
    <row r="135" spans="1:4">
      <c r="A135">
        <v>2006</v>
      </c>
      <c r="B135">
        <v>27.53</v>
      </c>
      <c r="C135" s="1">
        <f>VLOOKUP($A135,[1]Global_data!$A$2:$E$267,2,0)</f>
        <v>9.5299999999999994</v>
      </c>
      <c r="D135">
        <f t="shared" si="4"/>
        <v>18</v>
      </c>
    </row>
    <row r="136" spans="1:4">
      <c r="A136">
        <v>2007</v>
      </c>
      <c r="B136">
        <v>27.46</v>
      </c>
      <c r="C136" s="1">
        <f>VLOOKUP($A136,[1]Global_data!$A$2:$E$267,2,0)</f>
        <v>9.73</v>
      </c>
      <c r="D136">
        <f t="shared" si="4"/>
        <v>17.73</v>
      </c>
    </row>
    <row r="137" spans="1:4">
      <c r="A137">
        <v>2008</v>
      </c>
      <c r="B137">
        <v>27.3</v>
      </c>
      <c r="C137" s="1">
        <f>VLOOKUP($A137,[1]Global_data!$A$2:$E$267,2,0)</f>
        <v>9.43</v>
      </c>
      <c r="D137">
        <f t="shared" si="4"/>
        <v>17.87</v>
      </c>
    </row>
    <row r="138" spans="1:4">
      <c r="A138">
        <v>2009</v>
      </c>
      <c r="B138">
        <v>27.53</v>
      </c>
      <c r="C138" s="1">
        <f>VLOOKUP($A138,[1]Global_data!$A$2:$E$267,2,0)</f>
        <v>9.51</v>
      </c>
      <c r="D138">
        <f t="shared" si="4"/>
        <v>18.020000000000003</v>
      </c>
    </row>
    <row r="139" spans="1:4">
      <c r="A139">
        <v>2010</v>
      </c>
      <c r="B139">
        <v>27.79</v>
      </c>
      <c r="C139" s="1">
        <f>VLOOKUP($A139,[1]Global_data!$A$2:$E$267,2,0)</f>
        <v>9.6999999999999993</v>
      </c>
      <c r="D139">
        <f t="shared" si="4"/>
        <v>18.09</v>
      </c>
    </row>
    <row r="140" spans="1:4">
      <c r="A140">
        <v>2011</v>
      </c>
      <c r="B140">
        <v>27.35</v>
      </c>
      <c r="C140" s="1">
        <f>VLOOKUP($A140,[1]Global_data!$A$2:$E$267,2,0)</f>
        <v>9.52</v>
      </c>
      <c r="D140">
        <f t="shared" si="4"/>
        <v>17.830000000000002</v>
      </c>
    </row>
    <row r="141" spans="1:4">
      <c r="A141">
        <v>2012</v>
      </c>
      <c r="B141">
        <v>27.15</v>
      </c>
      <c r="C141" s="1">
        <f>VLOOKUP($A141,[1]Global_data!$A$2:$E$267,2,0)</f>
        <v>9.51</v>
      </c>
      <c r="D141">
        <f t="shared" si="4"/>
        <v>17.64</v>
      </c>
    </row>
    <row r="142" spans="1:4">
      <c r="A142">
        <v>2013</v>
      </c>
      <c r="B142">
        <v>27.36</v>
      </c>
      <c r="C142">
        <v>9.61</v>
      </c>
      <c r="D142">
        <f t="shared" si="4"/>
        <v>17.75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2"/>
  <sheetViews>
    <sheetView workbookViewId="0">
      <selection activeCell="D19" sqref="D19"/>
    </sheetView>
  </sheetViews>
  <sheetFormatPr defaultRowHeight="15"/>
  <cols>
    <col min="3" max="3" width="15.28515625" style="3" bestFit="1" customWidth="1"/>
  </cols>
  <sheetData>
    <row r="1" spans="1:3">
      <c r="A1" t="s">
        <v>0</v>
      </c>
      <c r="B1" t="s">
        <v>2</v>
      </c>
      <c r="C1" s="2" t="s">
        <v>7</v>
      </c>
    </row>
    <row r="2" spans="1:3">
      <c r="A2">
        <v>1873</v>
      </c>
    </row>
    <row r="3" spans="1:3">
      <c r="A3">
        <v>1874</v>
      </c>
    </row>
    <row r="4" spans="1:3">
      <c r="A4">
        <v>1875</v>
      </c>
    </row>
    <row r="5" spans="1:3">
      <c r="A5">
        <v>1876</v>
      </c>
    </row>
    <row r="6" spans="1:3">
      <c r="A6">
        <v>1877</v>
      </c>
    </row>
    <row r="7" spans="1:3">
      <c r="A7">
        <v>1878</v>
      </c>
    </row>
    <row r="8" spans="1:3">
      <c r="A8">
        <v>1879</v>
      </c>
      <c r="B8">
        <v>26.07</v>
      </c>
      <c r="C8" s="3">
        <f>AVERAGE('Explore Weather Trend'!C2:C8)</f>
        <v>8.3228571428571421</v>
      </c>
    </row>
    <row r="9" spans="1:3">
      <c r="A9">
        <v>1880</v>
      </c>
      <c r="B9">
        <v>26.02</v>
      </c>
      <c r="C9" s="3">
        <f>AVERAGE('Explore Weather Trend'!C3:C9)</f>
        <v>8.2899999999999991</v>
      </c>
    </row>
    <row r="10" spans="1:3">
      <c r="A10">
        <v>1881</v>
      </c>
      <c r="B10">
        <v>26.06</v>
      </c>
      <c r="C10" s="3">
        <f>AVERAGE('Explore Weather Trend'!C4:C10)</f>
        <v>8.2671428571428578</v>
      </c>
    </row>
    <row r="11" spans="1:3">
      <c r="A11">
        <v>1882</v>
      </c>
      <c r="B11">
        <v>26.09</v>
      </c>
      <c r="C11" s="3">
        <f>AVERAGE('Explore Weather Trend'!C5:C11)</f>
        <v>8.3057142857142843</v>
      </c>
    </row>
    <row r="12" spans="1:3">
      <c r="A12">
        <v>1883</v>
      </c>
      <c r="B12">
        <v>26.18</v>
      </c>
      <c r="C12" s="3">
        <f>AVERAGE('Explore Weather Trend'!C6:C12)</f>
        <v>8.29142857142857</v>
      </c>
    </row>
    <row r="13" spans="1:3">
      <c r="A13">
        <v>1884</v>
      </c>
      <c r="B13">
        <v>26.19</v>
      </c>
      <c r="C13" s="3">
        <f>AVERAGE('Explore Weather Trend'!C7:C13)</f>
        <v>8.1814285714285706</v>
      </c>
    </row>
    <row r="14" spans="1:3">
      <c r="A14">
        <v>1885</v>
      </c>
      <c r="B14">
        <v>26.15</v>
      </c>
      <c r="C14" s="3">
        <f>AVERAGE('Explore Weather Trend'!C8:C14)</f>
        <v>8.0514285714285716</v>
      </c>
    </row>
    <row r="15" spans="1:3">
      <c r="A15">
        <v>1886</v>
      </c>
      <c r="B15">
        <v>26.18</v>
      </c>
      <c r="C15" s="3">
        <f>AVERAGE('Explore Weather Trend'!C9:C15)</f>
        <v>8.02</v>
      </c>
    </row>
    <row r="16" spans="1:3">
      <c r="A16">
        <v>1887</v>
      </c>
      <c r="B16">
        <v>26.03</v>
      </c>
      <c r="C16" s="3">
        <f>AVERAGE('Explore Weather Trend'!C10:C16)</f>
        <v>7.9900000000000011</v>
      </c>
    </row>
    <row r="17" spans="1:3">
      <c r="A17">
        <v>1888</v>
      </c>
      <c r="B17">
        <v>25.89</v>
      </c>
      <c r="C17" s="3">
        <f>AVERAGE('Explore Weather Trend'!C11:C17)</f>
        <v>7.9642857142857144</v>
      </c>
    </row>
    <row r="18" spans="1:3">
      <c r="A18">
        <v>1889</v>
      </c>
      <c r="B18">
        <v>25.8</v>
      </c>
      <c r="C18" s="3">
        <f>AVERAGE('Explore Weather Trend'!C12:C18)</f>
        <v>7.991428571428572</v>
      </c>
    </row>
    <row r="19" spans="1:3">
      <c r="A19">
        <v>1890</v>
      </c>
      <c r="B19">
        <v>25.57</v>
      </c>
      <c r="C19" s="3">
        <f>AVERAGE('Explore Weather Trend'!C13:C19)</f>
        <v>7.99</v>
      </c>
    </row>
    <row r="20" spans="1:3">
      <c r="A20">
        <v>1891</v>
      </c>
      <c r="B20">
        <v>25.41</v>
      </c>
      <c r="C20" s="3">
        <f>AVERAGE('Explore Weather Trend'!C14:C20)</f>
        <v>8.0257142857142849</v>
      </c>
    </row>
    <row r="21" spans="1:3">
      <c r="A21">
        <v>1892</v>
      </c>
      <c r="B21">
        <v>25.34</v>
      </c>
      <c r="C21" s="3">
        <f>AVERAGE('Explore Weather Trend'!C15:C21)</f>
        <v>8.0471428571428554</v>
      </c>
    </row>
    <row r="22" spans="1:3">
      <c r="A22">
        <v>1893</v>
      </c>
      <c r="B22">
        <v>25.31</v>
      </c>
      <c r="C22" s="3">
        <f>AVERAGE('Explore Weather Trend'!C16:C22)</f>
        <v>8.0628571428571441</v>
      </c>
    </row>
    <row r="23" spans="1:3">
      <c r="A23">
        <v>1894</v>
      </c>
      <c r="B23">
        <v>25.38</v>
      </c>
      <c r="C23" s="3">
        <f>AVERAGE('Explore Weather Trend'!C17:C23)</f>
        <v>8.0985714285714288</v>
      </c>
    </row>
    <row r="24" spans="1:3">
      <c r="A24">
        <v>1895</v>
      </c>
      <c r="B24">
        <v>25.45</v>
      </c>
      <c r="C24" s="3">
        <f>AVERAGE('Explore Weather Trend'!C18:C24)</f>
        <v>8.1071428571428559</v>
      </c>
    </row>
    <row r="25" spans="1:3">
      <c r="A25">
        <v>1896</v>
      </c>
      <c r="B25">
        <v>25.53</v>
      </c>
      <c r="C25" s="3">
        <f>AVERAGE('Explore Weather Trend'!C19:C25)</f>
        <v>8.0914285714285707</v>
      </c>
    </row>
    <row r="26" spans="1:3">
      <c r="A26">
        <v>1897</v>
      </c>
      <c r="B26">
        <v>25.73</v>
      </c>
      <c r="C26" s="3">
        <f>AVERAGE('Explore Weather Trend'!C20:C26)</f>
        <v>8.137142857142857</v>
      </c>
    </row>
    <row r="27" spans="1:3">
      <c r="A27">
        <v>1898</v>
      </c>
      <c r="B27">
        <v>25.8</v>
      </c>
      <c r="C27" s="3">
        <f>AVERAGE('Explore Weather Trend'!C21:C27)</f>
        <v>8.16</v>
      </c>
    </row>
    <row r="28" spans="1:3">
      <c r="A28">
        <v>1899</v>
      </c>
      <c r="B28">
        <v>25.92</v>
      </c>
      <c r="C28" s="3">
        <f>AVERAGE('Explore Weather Trend'!C22:C28)</f>
        <v>8.2071428571428573</v>
      </c>
    </row>
    <row r="29" spans="1:3">
      <c r="A29">
        <v>1900</v>
      </c>
      <c r="B29">
        <v>26.03</v>
      </c>
      <c r="C29" s="3">
        <f>AVERAGE('Explore Weather Trend'!C23:C29)</f>
        <v>8.27</v>
      </c>
    </row>
    <row r="30" spans="1:3">
      <c r="A30">
        <v>1901</v>
      </c>
      <c r="B30">
        <v>26.16</v>
      </c>
      <c r="C30" s="3">
        <f>AVERAGE('Explore Weather Trend'!C24:C30)</f>
        <v>8.324285714285713</v>
      </c>
    </row>
    <row r="31" spans="1:3">
      <c r="A31">
        <v>1902</v>
      </c>
      <c r="B31">
        <v>26.19</v>
      </c>
      <c r="C31" s="3">
        <f>AVERAGE('Explore Weather Trend'!C25:C31)</f>
        <v>8.3457142857142852</v>
      </c>
    </row>
    <row r="32" spans="1:3">
      <c r="A32">
        <v>1903</v>
      </c>
      <c r="B32">
        <v>26.16</v>
      </c>
      <c r="C32" s="3">
        <f>AVERAGE('Explore Weather Trend'!C26:C32)</f>
        <v>8.3471428571428561</v>
      </c>
    </row>
    <row r="33" spans="1:3">
      <c r="A33">
        <v>1904</v>
      </c>
      <c r="B33">
        <v>26.04</v>
      </c>
      <c r="C33" s="3">
        <f>AVERAGE('Explore Weather Trend'!C27:C33)</f>
        <v>8.3185714285714294</v>
      </c>
    </row>
    <row r="34" spans="1:3">
      <c r="A34">
        <v>1905</v>
      </c>
      <c r="B34">
        <v>26.1</v>
      </c>
      <c r="C34" s="3">
        <f>AVERAGE('Explore Weather Trend'!C28:C34)</f>
        <v>8.3257142857142856</v>
      </c>
    </row>
    <row r="35" spans="1:3">
      <c r="A35">
        <v>1906</v>
      </c>
      <c r="B35">
        <v>26.08</v>
      </c>
      <c r="C35" s="3">
        <f>AVERAGE('Explore Weather Trend'!C29:C35)</f>
        <v>8.3228571428571438</v>
      </c>
    </row>
    <row r="36" spans="1:3">
      <c r="A36">
        <v>1907</v>
      </c>
      <c r="B36">
        <v>26.02</v>
      </c>
      <c r="C36" s="3">
        <f>AVERAGE('Explore Weather Trend'!C30:C36)</f>
        <v>8.2442857142857164</v>
      </c>
    </row>
    <row r="37" spans="1:3">
      <c r="A37">
        <v>1908</v>
      </c>
      <c r="B37">
        <v>25.96</v>
      </c>
      <c r="C37" s="3">
        <f>AVERAGE('Explore Weather Trend'!C31:C37)</f>
        <v>8.1942857142857157</v>
      </c>
    </row>
    <row r="38" spans="1:3">
      <c r="A38">
        <v>1909</v>
      </c>
      <c r="B38">
        <v>25.96</v>
      </c>
      <c r="C38" s="3">
        <f>AVERAGE('Explore Weather Trend'!C32:C38)</f>
        <v>8.1771428571428579</v>
      </c>
    </row>
    <row r="39" spans="1:3">
      <c r="A39">
        <v>1910</v>
      </c>
      <c r="B39">
        <v>26.02</v>
      </c>
      <c r="C39" s="3">
        <f>AVERAGE('Explore Weather Trend'!C33:C39)</f>
        <v>8.1771428571428579</v>
      </c>
    </row>
    <row r="40" spans="1:3">
      <c r="A40">
        <v>1911</v>
      </c>
      <c r="B40">
        <v>26.06</v>
      </c>
      <c r="C40" s="3">
        <f>AVERAGE('Explore Weather Trend'!C34:C40)</f>
        <v>8.19</v>
      </c>
    </row>
    <row r="41" spans="1:3">
      <c r="A41">
        <v>1912</v>
      </c>
      <c r="B41">
        <v>26.06</v>
      </c>
      <c r="C41" s="3">
        <f>AVERAGE('Explore Weather Trend'!C35:C41)</f>
        <v>8.1814285714285724</v>
      </c>
    </row>
    <row r="42" spans="1:3">
      <c r="A42">
        <v>1913</v>
      </c>
      <c r="B42">
        <v>26.12</v>
      </c>
      <c r="C42" s="3">
        <f>AVERAGE('Explore Weather Trend'!C36:C42)</f>
        <v>8.17</v>
      </c>
    </row>
    <row r="43" spans="1:3">
      <c r="A43">
        <v>1914</v>
      </c>
      <c r="B43">
        <v>26.24</v>
      </c>
      <c r="C43" s="3">
        <f>AVERAGE('Explore Weather Trend'!C37:C43)</f>
        <v>8.2614285714285707</v>
      </c>
    </row>
    <row r="44" spans="1:3">
      <c r="A44">
        <v>1915</v>
      </c>
      <c r="B44">
        <v>26.33</v>
      </c>
      <c r="C44" s="3">
        <f>AVERAGE('Explore Weather Trend'!C38:C44)</f>
        <v>8.3185714285714294</v>
      </c>
    </row>
    <row r="45" spans="1:3">
      <c r="A45">
        <v>1916</v>
      </c>
      <c r="B45">
        <v>26.4</v>
      </c>
      <c r="C45" s="3">
        <f>AVERAGE('Explore Weather Trend'!C39:C45)</f>
        <v>8.3257142857142874</v>
      </c>
    </row>
    <row r="46" spans="1:3">
      <c r="A46">
        <v>1917</v>
      </c>
      <c r="B46">
        <v>26.52</v>
      </c>
      <c r="C46" s="3">
        <f>AVERAGE('Explore Weather Trend'!C40:C46)</f>
        <v>8.2971428571428572</v>
      </c>
    </row>
    <row r="47" spans="1:3">
      <c r="A47">
        <v>1918</v>
      </c>
      <c r="B47">
        <v>26.62</v>
      </c>
      <c r="C47" s="3">
        <f>AVERAGE('Explore Weather Trend'!C41:C47)</f>
        <v>8.2899999999999991</v>
      </c>
    </row>
    <row r="48" spans="1:3">
      <c r="A48">
        <v>1919</v>
      </c>
      <c r="B48">
        <v>26.7</v>
      </c>
      <c r="C48" s="3">
        <f>AVERAGE('Explore Weather Trend'!C42:C48)</f>
        <v>8.3200000000000021</v>
      </c>
    </row>
    <row r="49" spans="1:3">
      <c r="A49">
        <v>1920</v>
      </c>
      <c r="B49">
        <v>26.71</v>
      </c>
      <c r="C49" s="3">
        <f>AVERAGE('Explore Weather Trend'!C43:C49)</f>
        <v>8.3285714285714292</v>
      </c>
    </row>
    <row r="50" spans="1:3">
      <c r="A50">
        <v>1921</v>
      </c>
      <c r="B50">
        <v>26.71</v>
      </c>
      <c r="C50" s="3">
        <f>AVERAGE('Explore Weather Trend'!C44:C50)</f>
        <v>8.3257142857142856</v>
      </c>
    </row>
    <row r="51" spans="1:3">
      <c r="A51">
        <v>1922</v>
      </c>
      <c r="B51">
        <v>26.7</v>
      </c>
      <c r="C51" s="3">
        <f>AVERAGE('Explore Weather Trend'!C45:C51)</f>
        <v>8.3000000000000007</v>
      </c>
    </row>
    <row r="52" spans="1:3">
      <c r="A52">
        <v>1923</v>
      </c>
      <c r="B52">
        <v>26.7</v>
      </c>
      <c r="C52" s="3">
        <f>AVERAGE('Explore Weather Trend'!C46:C52)</f>
        <v>8.3271428571428583</v>
      </c>
    </row>
    <row r="53" spans="1:3">
      <c r="A53">
        <v>1924</v>
      </c>
      <c r="B53">
        <v>26.7</v>
      </c>
      <c r="C53" s="3">
        <f>AVERAGE('Explore Weather Trend'!C47:C53)</f>
        <v>8.3971428571428568</v>
      </c>
    </row>
    <row r="54" spans="1:3">
      <c r="A54">
        <v>1925</v>
      </c>
      <c r="B54">
        <v>26.73</v>
      </c>
      <c r="C54" s="3">
        <f>AVERAGE('Explore Weather Trend'!C48:C54)</f>
        <v>8.4542857142857137</v>
      </c>
    </row>
    <row r="55" spans="1:3">
      <c r="A55">
        <v>1926</v>
      </c>
      <c r="B55">
        <v>26.77</v>
      </c>
      <c r="C55" s="3">
        <f>AVERAGE('Explore Weather Trend'!C49:C55)</f>
        <v>8.5042857142857144</v>
      </c>
    </row>
    <row r="56" spans="1:3">
      <c r="A56">
        <v>1927</v>
      </c>
      <c r="B56">
        <v>26.8</v>
      </c>
      <c r="C56" s="3">
        <f>AVERAGE('Explore Weather Trend'!C50:C56)</f>
        <v>8.5271428571428576</v>
      </c>
    </row>
    <row r="57" spans="1:3">
      <c r="A57">
        <v>1928</v>
      </c>
      <c r="B57">
        <v>26.79</v>
      </c>
      <c r="C57" s="3">
        <f>AVERAGE('Explore Weather Trend'!C51:C57)</f>
        <v>8.5357142857142847</v>
      </c>
    </row>
    <row r="58" spans="1:3">
      <c r="A58">
        <v>1929</v>
      </c>
      <c r="B58">
        <v>26.76</v>
      </c>
      <c r="C58" s="3">
        <f>AVERAGE('Explore Weather Trend'!C52:C58)</f>
        <v>8.5114285714285707</v>
      </c>
    </row>
    <row r="59" spans="1:3">
      <c r="A59">
        <v>1930</v>
      </c>
      <c r="B59">
        <v>26.79</v>
      </c>
      <c r="C59" s="3">
        <f>AVERAGE('Explore Weather Trend'!C53:C59)</f>
        <v>8.5414285714285718</v>
      </c>
    </row>
    <row r="60" spans="1:3">
      <c r="A60">
        <v>1931</v>
      </c>
      <c r="B60">
        <v>26.77</v>
      </c>
      <c r="C60" s="3">
        <f>AVERAGE('Explore Weather Trend'!C54:C60)</f>
        <v>8.5714285714285712</v>
      </c>
    </row>
    <row r="61" spans="1:3">
      <c r="A61">
        <v>1932</v>
      </c>
      <c r="B61">
        <v>26.75</v>
      </c>
      <c r="C61" s="3">
        <f>AVERAGE('Explore Weather Trend'!C55:C61)</f>
        <v>8.5971428571428579</v>
      </c>
    </row>
    <row r="62" spans="1:3">
      <c r="A62">
        <v>1933</v>
      </c>
      <c r="B62">
        <v>26.74</v>
      </c>
      <c r="C62" s="3">
        <f>AVERAGE('Explore Weather Trend'!C56:C62)</f>
        <v>8.5414285714285718</v>
      </c>
    </row>
    <row r="63" spans="1:3">
      <c r="A63">
        <v>1934</v>
      </c>
      <c r="B63">
        <v>26.74</v>
      </c>
      <c r="C63" s="3">
        <f>AVERAGE('Explore Weather Trend'!C57:C63)</f>
        <v>8.5571428571428569</v>
      </c>
    </row>
    <row r="64" spans="1:3">
      <c r="A64">
        <v>1935</v>
      </c>
      <c r="B64">
        <v>26.76</v>
      </c>
      <c r="C64" s="3">
        <f>AVERAGE('Explore Weather Trend'!C58:C64)</f>
        <v>8.5414285714285718</v>
      </c>
    </row>
    <row r="65" spans="1:3">
      <c r="A65">
        <v>1936</v>
      </c>
      <c r="B65">
        <v>26.79</v>
      </c>
      <c r="C65" s="3">
        <f>AVERAGE('Explore Weather Trend'!C59:C65)</f>
        <v>8.5857142857142872</v>
      </c>
    </row>
    <row r="66" spans="1:3">
      <c r="A66">
        <v>1937</v>
      </c>
      <c r="B66">
        <v>26.81</v>
      </c>
      <c r="C66" s="3">
        <f>AVERAGE('Explore Weather Trend'!C60:C66)</f>
        <v>8.5957142857142852</v>
      </c>
    </row>
    <row r="67" spans="1:3">
      <c r="A67">
        <v>1938</v>
      </c>
      <c r="B67">
        <v>26.8</v>
      </c>
      <c r="C67" s="3">
        <f>AVERAGE('Explore Weather Trend'!C61:C67)</f>
        <v>8.6157142857142865</v>
      </c>
    </row>
    <row r="68" spans="1:3">
      <c r="A68">
        <v>1939</v>
      </c>
      <c r="B68">
        <v>26.79</v>
      </c>
      <c r="C68" s="3">
        <f>AVERAGE('Explore Weather Trend'!C62:C68)</f>
        <v>8.622857142857141</v>
      </c>
    </row>
    <row r="69" spans="1:3">
      <c r="A69">
        <v>1940</v>
      </c>
      <c r="B69">
        <v>26.78</v>
      </c>
      <c r="C69" s="3">
        <f>AVERAGE('Explore Weather Trend'!C63:C69)</f>
        <v>8.6828571428571415</v>
      </c>
    </row>
    <row r="70" spans="1:3">
      <c r="A70">
        <v>1941</v>
      </c>
      <c r="B70">
        <v>26.84</v>
      </c>
      <c r="C70" s="3">
        <f>AVERAGE('Explore Weather Trend'!C64:C70)</f>
        <v>8.7028571428571411</v>
      </c>
    </row>
    <row r="71" spans="1:3">
      <c r="A71">
        <v>1942</v>
      </c>
      <c r="B71">
        <v>26.85</v>
      </c>
      <c r="C71" s="3">
        <f>AVERAGE('Explore Weather Trend'!C65:C71)</f>
        <v>8.7328571428571422</v>
      </c>
    </row>
    <row r="72" spans="1:3">
      <c r="A72">
        <v>1943</v>
      </c>
      <c r="B72">
        <v>26.83</v>
      </c>
      <c r="C72" s="3">
        <f>AVERAGE('Explore Weather Trend'!C66:C72)</f>
        <v>8.7628571428571416</v>
      </c>
    </row>
    <row r="73" spans="1:3">
      <c r="A73">
        <v>1944</v>
      </c>
      <c r="B73">
        <v>26.85</v>
      </c>
      <c r="C73" s="3">
        <f>AVERAGE('Explore Weather Trend'!C67:C73)</f>
        <v>8.7842857142857138</v>
      </c>
    </row>
    <row r="74" spans="1:3">
      <c r="A74">
        <v>1945</v>
      </c>
      <c r="B74">
        <v>26.88</v>
      </c>
      <c r="C74" s="3">
        <f>AVERAGE('Explore Weather Trend'!C68:C74)</f>
        <v>8.7442857142857129</v>
      </c>
    </row>
    <row r="75" spans="1:3">
      <c r="A75">
        <v>1946</v>
      </c>
      <c r="B75">
        <v>26.93</v>
      </c>
      <c r="C75" s="3">
        <f>AVERAGE('Explore Weather Trend'!C69:C75)</f>
        <v>8.732857142857144</v>
      </c>
    </row>
    <row r="76" spans="1:3">
      <c r="A76">
        <v>1947</v>
      </c>
      <c r="B76">
        <v>26.95</v>
      </c>
      <c r="C76" s="3">
        <f>AVERAGE('Explore Weather Trend'!C70:C76)</f>
        <v>8.7385714285714293</v>
      </c>
    </row>
    <row r="77" spans="1:3">
      <c r="A77">
        <v>1948</v>
      </c>
      <c r="B77">
        <v>26.85</v>
      </c>
      <c r="C77" s="3">
        <f>AVERAGE('Explore Weather Trend'!C71:C77)</f>
        <v>8.7357142857142858</v>
      </c>
    </row>
    <row r="78" spans="1:3">
      <c r="A78">
        <v>1949</v>
      </c>
      <c r="B78">
        <v>26.85</v>
      </c>
      <c r="C78" s="3">
        <f>AVERAGE('Explore Weather Trend'!C72:C78)</f>
        <v>8.7157142857142862</v>
      </c>
    </row>
    <row r="79" spans="1:3">
      <c r="A79">
        <v>1950</v>
      </c>
      <c r="B79">
        <v>26.86</v>
      </c>
      <c r="C79" s="3">
        <f>AVERAGE('Explore Weather Trend'!C73:C79)</f>
        <v>8.66</v>
      </c>
    </row>
    <row r="80" spans="1:3">
      <c r="A80">
        <v>1951</v>
      </c>
      <c r="B80">
        <v>26.83</v>
      </c>
      <c r="C80" s="3">
        <f>AVERAGE('Explore Weather Trend'!C74:C80)</f>
        <v>8.6285714285714299</v>
      </c>
    </row>
    <row r="81" spans="1:3">
      <c r="A81">
        <v>1952</v>
      </c>
      <c r="B81">
        <v>26.77</v>
      </c>
      <c r="C81" s="3">
        <f>AVERAGE('Explore Weather Trend'!C75:C81)</f>
        <v>8.637142857142857</v>
      </c>
    </row>
    <row r="82" spans="1:3">
      <c r="A82">
        <v>1953</v>
      </c>
      <c r="B82">
        <v>26.76</v>
      </c>
      <c r="C82" s="3">
        <f>AVERAGE('Explore Weather Trend'!C76:C82)</f>
        <v>8.6642857142857146</v>
      </c>
    </row>
    <row r="83" spans="1:3">
      <c r="A83">
        <v>1954</v>
      </c>
      <c r="B83">
        <v>26.66</v>
      </c>
      <c r="C83" s="3">
        <f>AVERAGE('Explore Weather Trend'!C77:C83)</f>
        <v>8.6300000000000008</v>
      </c>
    </row>
    <row r="84" spans="1:3">
      <c r="A84">
        <v>1955</v>
      </c>
      <c r="B84">
        <v>26.64</v>
      </c>
      <c r="C84" s="3">
        <f>AVERAGE('Explore Weather Trend'!C78:C84)</f>
        <v>8.612857142857143</v>
      </c>
    </row>
    <row r="85" spans="1:3">
      <c r="A85">
        <v>1956</v>
      </c>
      <c r="B85">
        <v>26.54</v>
      </c>
      <c r="C85" s="3">
        <f>AVERAGE('Explore Weather Trend'!C79:C85)</f>
        <v>8.5685714285714294</v>
      </c>
    </row>
    <row r="86" spans="1:3">
      <c r="A86">
        <v>1957</v>
      </c>
      <c r="B86">
        <v>26.55</v>
      </c>
      <c r="C86" s="3">
        <f>AVERAGE('Explore Weather Trend'!C80:C86)</f>
        <v>8.620000000000001</v>
      </c>
    </row>
    <row r="87" spans="1:3">
      <c r="A87">
        <v>1958</v>
      </c>
      <c r="B87">
        <v>26.52</v>
      </c>
      <c r="C87" s="3">
        <f>AVERAGE('Explore Weather Trend'!C81:C87)</f>
        <v>8.64</v>
      </c>
    </row>
    <row r="88" spans="1:3">
      <c r="A88">
        <v>1959</v>
      </c>
      <c r="B88">
        <v>26.53</v>
      </c>
      <c r="C88" s="3">
        <f>AVERAGE('Explore Weather Trend'!C82:C88)</f>
        <v>8.6528571428571439</v>
      </c>
    </row>
    <row r="89" spans="1:3">
      <c r="A89">
        <v>1960</v>
      </c>
      <c r="B89">
        <v>26.53</v>
      </c>
      <c r="C89" s="3">
        <f>AVERAGE('Explore Weather Trend'!C83:C89)</f>
        <v>8.6114285714285721</v>
      </c>
    </row>
    <row r="90" spans="1:3">
      <c r="A90">
        <v>1961</v>
      </c>
      <c r="B90">
        <v>26.56</v>
      </c>
      <c r="C90" s="3">
        <f>AVERAGE('Explore Weather Trend'!C84:C90)</f>
        <v>8.6457142857142859</v>
      </c>
    </row>
    <row r="91" spans="1:3">
      <c r="A91">
        <v>1962</v>
      </c>
      <c r="B91">
        <v>26.58</v>
      </c>
      <c r="C91" s="3">
        <f>AVERAGE('Explore Weather Trend'!C85:C91)</f>
        <v>8.6628571428571437</v>
      </c>
    </row>
    <row r="92" spans="1:3">
      <c r="A92">
        <v>1963</v>
      </c>
      <c r="B92">
        <v>26.68</v>
      </c>
      <c r="C92" s="3">
        <f>AVERAGE('Explore Weather Trend'!C86:C92)</f>
        <v>8.7457142857142856</v>
      </c>
    </row>
    <row r="93" spans="1:3">
      <c r="A93">
        <v>1964</v>
      </c>
      <c r="B93">
        <v>26.65</v>
      </c>
      <c r="C93" s="3">
        <f>AVERAGE('Explore Weather Trend'!C87:C93)</f>
        <v>8.6999999999999993</v>
      </c>
    </row>
    <row r="94" spans="1:3">
      <c r="A94">
        <v>1965</v>
      </c>
      <c r="B94">
        <v>26.63</v>
      </c>
      <c r="C94" s="3">
        <f>AVERAGE('Explore Weather Trend'!C88:C94)</f>
        <v>8.6657142857142855</v>
      </c>
    </row>
    <row r="95" spans="1:3">
      <c r="A95">
        <v>1966</v>
      </c>
      <c r="B95">
        <v>26.65</v>
      </c>
      <c r="C95" s="3">
        <f>AVERAGE('Explore Weather Trend'!C89:C95)</f>
        <v>8.6471428571428586</v>
      </c>
    </row>
    <row r="96" spans="1:3">
      <c r="A96">
        <v>1967</v>
      </c>
      <c r="B96">
        <v>26.61</v>
      </c>
      <c r="C96" s="3">
        <f>AVERAGE('Explore Weather Trend'!C90:C96)</f>
        <v>8.6642857142857146</v>
      </c>
    </row>
    <row r="97" spans="1:3">
      <c r="A97">
        <v>1968</v>
      </c>
      <c r="B97">
        <v>26.64</v>
      </c>
      <c r="C97" s="3">
        <f>AVERAGE('Explore Weather Trend'!C91:C97)</f>
        <v>8.6242857142857137</v>
      </c>
    </row>
    <row r="98" spans="1:3">
      <c r="A98">
        <v>1969</v>
      </c>
      <c r="B98">
        <v>26.69</v>
      </c>
      <c r="C98" s="3">
        <f>AVERAGE('Explore Weather Trend'!C92:C98)</f>
        <v>8.6028571428571414</v>
      </c>
    </row>
    <row r="99" spans="1:3">
      <c r="A99">
        <v>1970</v>
      </c>
      <c r="B99">
        <v>26.68</v>
      </c>
      <c r="C99" s="3">
        <f>AVERAGE('Explore Weather Trend'!C93:C99)</f>
        <v>8.5799999999999983</v>
      </c>
    </row>
    <row r="100" spans="1:3">
      <c r="A100">
        <v>1971</v>
      </c>
      <c r="B100">
        <v>26.69</v>
      </c>
      <c r="C100" s="3">
        <f>AVERAGE('Explore Weather Trend'!C94:C100)</f>
        <v>8.6071428571428559</v>
      </c>
    </row>
    <row r="101" spans="1:3">
      <c r="A101">
        <v>1972</v>
      </c>
      <c r="B101">
        <v>26.75</v>
      </c>
      <c r="C101" s="3">
        <f>AVERAGE('Explore Weather Trend'!C95:C101)</f>
        <v>8.6028571428571414</v>
      </c>
    </row>
    <row r="102" spans="1:3">
      <c r="A102">
        <v>1973</v>
      </c>
      <c r="B102">
        <v>26.8</v>
      </c>
      <c r="C102" s="3">
        <f>AVERAGE('Explore Weather Trend'!C96:C102)</f>
        <v>8.6528571428571421</v>
      </c>
    </row>
    <row r="103" spans="1:3">
      <c r="A103">
        <v>1974</v>
      </c>
      <c r="B103">
        <v>26.8</v>
      </c>
      <c r="C103" s="3">
        <f>AVERAGE('Explore Weather Trend'!C97:C103)</f>
        <v>8.6199999999999992</v>
      </c>
    </row>
    <row r="104" spans="1:3">
      <c r="A104">
        <v>1975</v>
      </c>
      <c r="B104">
        <v>26.74</v>
      </c>
      <c r="C104" s="3">
        <f>AVERAGE('Explore Weather Trend'!C98:C104)</f>
        <v>8.6514285714285712</v>
      </c>
    </row>
    <row r="105" spans="1:3">
      <c r="A105">
        <v>1976</v>
      </c>
      <c r="B105">
        <v>26.67</v>
      </c>
      <c r="C105" s="3">
        <f>AVERAGE('Explore Weather Trend'!C99:C105)</f>
        <v>8.6157142857142865</v>
      </c>
    </row>
    <row r="106" spans="1:3">
      <c r="A106">
        <v>1977</v>
      </c>
      <c r="B106">
        <v>26.68</v>
      </c>
      <c r="C106" s="3">
        <f>AVERAGE('Explore Weather Trend'!C100:C106)</f>
        <v>8.6371428571428588</v>
      </c>
    </row>
    <row r="107" spans="1:3">
      <c r="A107">
        <v>1978</v>
      </c>
      <c r="B107">
        <v>26.7</v>
      </c>
      <c r="C107" s="3">
        <f>AVERAGE('Explore Weather Trend'!C101:C107)</f>
        <v>8.65</v>
      </c>
    </row>
    <row r="108" spans="1:3">
      <c r="A108">
        <v>1979</v>
      </c>
      <c r="B108">
        <v>26.72</v>
      </c>
      <c r="C108" s="3">
        <f>AVERAGE('Explore Weather Trend'!C102:C108)</f>
        <v>8.6828571428571433</v>
      </c>
    </row>
    <row r="109" spans="1:3">
      <c r="A109">
        <v>1980</v>
      </c>
      <c r="B109">
        <v>26.67</v>
      </c>
      <c r="C109" s="3">
        <f>AVERAGE('Explore Weather Trend'!C103:C109)</f>
        <v>8.6871428571428577</v>
      </c>
    </row>
    <row r="110" spans="1:3">
      <c r="A110">
        <v>1981</v>
      </c>
      <c r="B110">
        <v>26.72</v>
      </c>
      <c r="C110" s="3">
        <f>AVERAGE('Explore Weather Trend'!C104:C110)</f>
        <v>8.7871428571428574</v>
      </c>
    </row>
    <row r="111" spans="1:3">
      <c r="A111">
        <v>1982</v>
      </c>
      <c r="B111">
        <v>26.77</v>
      </c>
      <c r="C111" s="3">
        <f>AVERAGE('Explore Weather Trend'!C105:C111)</f>
        <v>8.7728571428571449</v>
      </c>
    </row>
    <row r="112" spans="1:3">
      <c r="A112">
        <v>1983</v>
      </c>
      <c r="B112">
        <v>26.86</v>
      </c>
      <c r="C112" s="3">
        <f>AVERAGE('Explore Weather Trend'!C106:C112)</f>
        <v>8.870000000000001</v>
      </c>
    </row>
    <row r="113" spans="1:3">
      <c r="A113">
        <v>1984</v>
      </c>
      <c r="B113">
        <v>26.86</v>
      </c>
      <c r="C113" s="3">
        <f>AVERAGE('Explore Weather Trend'!C107:C113)</f>
        <v>8.8471428571428579</v>
      </c>
    </row>
    <row r="114" spans="1:3">
      <c r="A114">
        <v>1985</v>
      </c>
      <c r="B114">
        <v>26.86</v>
      </c>
      <c r="C114" s="3">
        <f>AVERAGE('Explore Weather Trend'!C108:C114)</f>
        <v>8.8428571428571434</v>
      </c>
    </row>
    <row r="115" spans="1:3">
      <c r="A115">
        <v>1986</v>
      </c>
      <c r="B115">
        <v>26.81</v>
      </c>
      <c r="C115" s="3">
        <f>AVERAGE('Explore Weather Trend'!C109:C115)</f>
        <v>8.8571428571428577</v>
      </c>
    </row>
    <row r="116" spans="1:3">
      <c r="A116">
        <v>1987</v>
      </c>
      <c r="B116">
        <v>26.9</v>
      </c>
      <c r="C116" s="3">
        <f>AVERAGE('Explore Weather Trend'!C110:C116)</f>
        <v>8.8585714285714285</v>
      </c>
    </row>
    <row r="117" spans="1:3">
      <c r="A117">
        <v>1988</v>
      </c>
      <c r="B117">
        <v>26.94</v>
      </c>
      <c r="C117" s="3">
        <f>AVERAGE('Explore Weather Trend'!C111:C117)</f>
        <v>8.8628571428571412</v>
      </c>
    </row>
    <row r="118" spans="1:3">
      <c r="A118">
        <v>1989</v>
      </c>
      <c r="B118">
        <v>26.95</v>
      </c>
      <c r="C118" s="3">
        <f>AVERAGE('Explore Weather Trend'!C112:C118)</f>
        <v>8.9028571428571439</v>
      </c>
    </row>
    <row r="119" spans="1:3">
      <c r="A119">
        <v>1990</v>
      </c>
      <c r="B119">
        <v>26.96</v>
      </c>
      <c r="C119" s="3">
        <f>AVERAGE('Explore Weather Trend'!C113:C119)</f>
        <v>8.9314285714285724</v>
      </c>
    </row>
    <row r="120" spans="1:3">
      <c r="A120">
        <v>1991</v>
      </c>
      <c r="B120">
        <v>26.94</v>
      </c>
      <c r="C120" s="3">
        <f>AVERAGE('Explore Weather Trend'!C114:C120)</f>
        <v>9.0014285714285727</v>
      </c>
    </row>
    <row r="121" spans="1:3">
      <c r="A121">
        <v>1992</v>
      </c>
      <c r="B121">
        <v>26.94</v>
      </c>
      <c r="C121" s="3">
        <f>AVERAGE('Explore Weather Trend'!C115:C121)</f>
        <v>9.0271428571428576</v>
      </c>
    </row>
    <row r="122" spans="1:3">
      <c r="A122">
        <v>1993</v>
      </c>
      <c r="B122">
        <v>26.98</v>
      </c>
      <c r="C122" s="3">
        <f>AVERAGE('Explore Weather Trend'!C116:C122)</f>
        <v>9.0328571428571429</v>
      </c>
    </row>
    <row r="123" spans="1:3">
      <c r="A123">
        <v>1994</v>
      </c>
      <c r="B123">
        <v>26.88</v>
      </c>
      <c r="C123" s="3">
        <f>AVERAGE('Explore Weather Trend'!C117:C123)</f>
        <v>9.0400000000000009</v>
      </c>
    </row>
    <row r="124" spans="1:3">
      <c r="A124">
        <v>1995</v>
      </c>
      <c r="B124">
        <v>26.88</v>
      </c>
      <c r="C124" s="3">
        <f>AVERAGE('Explore Weather Trend'!C118:C124)</f>
        <v>9.0614285714285714</v>
      </c>
    </row>
    <row r="125" spans="1:3">
      <c r="A125">
        <v>1996</v>
      </c>
      <c r="B125">
        <v>26.91</v>
      </c>
      <c r="C125" s="3">
        <f>AVERAGE('Explore Weather Trend'!C119:C125)</f>
        <v>9.0785714285714274</v>
      </c>
    </row>
    <row r="126" spans="1:3">
      <c r="A126">
        <v>1997</v>
      </c>
      <c r="B126">
        <v>26.89</v>
      </c>
      <c r="C126" s="3">
        <f>AVERAGE('Explore Weather Trend'!C120:C126)</f>
        <v>9.074285714285713</v>
      </c>
    </row>
    <row r="127" spans="1:3">
      <c r="A127">
        <v>1998</v>
      </c>
      <c r="B127">
        <v>26.99</v>
      </c>
      <c r="C127" s="3">
        <f>AVERAGE('Explore Weather Trend'!C121:C127)</f>
        <v>9.1228571428571428</v>
      </c>
    </row>
    <row r="128" spans="1:3">
      <c r="A128">
        <v>1999</v>
      </c>
      <c r="B128">
        <v>27.03</v>
      </c>
      <c r="C128" s="3">
        <f>AVERAGE('Explore Weather Trend'!C122:C128)</f>
        <v>9.1871428571428577</v>
      </c>
    </row>
    <row r="129" spans="1:3">
      <c r="A129">
        <v>2000</v>
      </c>
      <c r="B129">
        <v>27.05</v>
      </c>
      <c r="C129" s="3">
        <f>AVERAGE('Explore Weather Trend'!C123:C129)</f>
        <v>9.2342857142857131</v>
      </c>
    </row>
    <row r="130" spans="1:3">
      <c r="A130">
        <v>2001</v>
      </c>
      <c r="B130">
        <v>27.06</v>
      </c>
      <c r="C130" s="3">
        <f>AVERAGE('Explore Weather Trend'!C124:C130)</f>
        <v>9.2871428571428556</v>
      </c>
    </row>
    <row r="131" spans="1:3">
      <c r="A131">
        <v>2002</v>
      </c>
      <c r="B131">
        <v>27.07</v>
      </c>
      <c r="C131" s="3">
        <f>AVERAGE('Explore Weather Trend'!C125:C131)</f>
        <v>9.3185714285714276</v>
      </c>
    </row>
    <row r="132" spans="1:3">
      <c r="A132">
        <v>2003</v>
      </c>
      <c r="B132">
        <v>27.13</v>
      </c>
      <c r="C132" s="3">
        <f>AVERAGE('Explore Weather Trend'!C126:C132)</f>
        <v>9.3885714285714261</v>
      </c>
    </row>
    <row r="133" spans="1:3">
      <c r="A133">
        <v>2004</v>
      </c>
      <c r="B133">
        <v>27.19</v>
      </c>
      <c r="C133" s="3">
        <f>AVERAGE('Explore Weather Trend'!C127:C133)</f>
        <v>9.4057142857142857</v>
      </c>
    </row>
    <row r="134" spans="1:3">
      <c r="A134">
        <v>2005</v>
      </c>
      <c r="B134">
        <v>27.17</v>
      </c>
      <c r="C134" s="3">
        <f>AVERAGE('Explore Weather Trend'!C128:C134)</f>
        <v>9.4314285714285706</v>
      </c>
    </row>
    <row r="135" spans="1:3">
      <c r="A135">
        <v>2006</v>
      </c>
      <c r="B135">
        <v>27.24</v>
      </c>
      <c r="C135" s="3">
        <f>AVERAGE('Explore Weather Trend'!C129:C135)</f>
        <v>9.4657142857142862</v>
      </c>
    </row>
    <row r="136" spans="1:3">
      <c r="A136">
        <v>2007</v>
      </c>
      <c r="B136">
        <v>27.3</v>
      </c>
      <c r="C136" s="3">
        <f>AVERAGE('Explore Weather Trend'!C130:C136)</f>
        <v>9.5414285714285718</v>
      </c>
    </row>
    <row r="137" spans="1:3">
      <c r="A137">
        <v>2008</v>
      </c>
      <c r="B137">
        <v>27.36</v>
      </c>
      <c r="C137" s="3">
        <f>AVERAGE('Explore Weather Trend'!C131:C137)</f>
        <v>9.5442857142857154</v>
      </c>
    </row>
    <row r="138" spans="1:3">
      <c r="A138">
        <v>2009</v>
      </c>
      <c r="B138">
        <v>27.41</v>
      </c>
      <c r="C138" s="3">
        <f>AVERAGE('Explore Weather Trend'!C132:C138)</f>
        <v>9.5357142857142865</v>
      </c>
    </row>
    <row r="139" spans="1:3">
      <c r="A139">
        <v>2010</v>
      </c>
      <c r="B139">
        <v>27.47</v>
      </c>
      <c r="C139" s="3">
        <f>AVERAGE('Explore Weather Trend'!C133:C139)</f>
        <v>9.56</v>
      </c>
    </row>
    <row r="140" spans="1:3">
      <c r="A140">
        <v>2011</v>
      </c>
      <c r="B140">
        <v>27.48</v>
      </c>
      <c r="C140" s="3">
        <f>AVERAGE('Explore Weather Trend'!C134:C140)</f>
        <v>9.5885714285714272</v>
      </c>
    </row>
    <row r="141" spans="1:3">
      <c r="A141">
        <v>2012</v>
      </c>
      <c r="B141">
        <v>27.44</v>
      </c>
      <c r="C141" s="3">
        <f>AVERAGE('Explore Weather Trend'!C135:C141)</f>
        <v>9.5614285714285696</v>
      </c>
    </row>
    <row r="142" spans="1:3">
      <c r="A142">
        <v>2013</v>
      </c>
      <c r="B142">
        <v>27.42</v>
      </c>
      <c r="C142" s="3">
        <f>AVERAGE('Explore Weather Trend'!C136:C142)</f>
        <v>9.5728571428571421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2"/>
  <sheetViews>
    <sheetView workbookViewId="0">
      <selection activeCell="P24" sqref="P24"/>
    </sheetView>
  </sheetViews>
  <sheetFormatPr defaultRowHeight="15"/>
  <cols>
    <col min="3" max="3" width="16.28515625" style="3" bestFit="1" customWidth="1"/>
  </cols>
  <sheetData>
    <row r="1" spans="1:3">
      <c r="A1" t="s">
        <v>0</v>
      </c>
      <c r="B1" t="s">
        <v>4</v>
      </c>
      <c r="C1" s="2" t="s">
        <v>8</v>
      </c>
    </row>
    <row r="2" spans="1:3">
      <c r="A2">
        <v>1873</v>
      </c>
    </row>
    <row r="3" spans="1:3">
      <c r="A3">
        <v>1874</v>
      </c>
    </row>
    <row r="4" spans="1:3">
      <c r="A4">
        <v>1875</v>
      </c>
    </row>
    <row r="5" spans="1:3">
      <c r="A5">
        <v>1876</v>
      </c>
    </row>
    <row r="6" spans="1:3">
      <c r="A6">
        <v>1877</v>
      </c>
    </row>
    <row r="7" spans="1:3">
      <c r="A7">
        <v>1878</v>
      </c>
    </row>
    <row r="8" spans="1:3">
      <c r="A8">
        <v>1879</v>
      </c>
    </row>
    <row r="9" spans="1:3">
      <c r="A9">
        <v>1880</v>
      </c>
    </row>
    <row r="10" spans="1:3">
      <c r="A10">
        <v>1881</v>
      </c>
    </row>
    <row r="11" spans="1:3">
      <c r="A11">
        <v>1882</v>
      </c>
      <c r="B11">
        <v>26.1</v>
      </c>
      <c r="C11" s="3">
        <f>AVERAGE('Explore Weather Trend'!C2:C11)</f>
        <v>8.2779999999999987</v>
      </c>
    </row>
    <row r="12" spans="1:3">
      <c r="A12">
        <v>1883</v>
      </c>
      <c r="B12">
        <v>26.1</v>
      </c>
      <c r="C12" s="3">
        <f>AVERAGE('Explore Weather Trend'!C3:C12)</f>
        <v>8.2409999999999997</v>
      </c>
    </row>
    <row r="13" spans="1:3">
      <c r="A13">
        <v>1884</v>
      </c>
      <c r="B13">
        <v>26.13</v>
      </c>
      <c r="C13" s="3">
        <f>AVERAGE('Explore Weather Trend'!C4:C13)</f>
        <v>8.1750000000000007</v>
      </c>
    </row>
    <row r="14" spans="1:3">
      <c r="A14">
        <v>1885</v>
      </c>
      <c r="B14">
        <v>26.15</v>
      </c>
      <c r="C14" s="3">
        <f>AVERAGE('Explore Weather Trend'!C5:C14)</f>
        <v>8.1809999999999992</v>
      </c>
    </row>
    <row r="15" spans="1:3">
      <c r="A15">
        <v>1886</v>
      </c>
      <c r="B15">
        <v>26.16</v>
      </c>
      <c r="C15" s="3">
        <f>AVERAGE('Explore Weather Trend'!C6:C15)</f>
        <v>8.1679999999999993</v>
      </c>
    </row>
    <row r="16" spans="1:3">
      <c r="A16">
        <v>1887</v>
      </c>
      <c r="B16">
        <v>26.03</v>
      </c>
      <c r="C16" s="3">
        <f>AVERAGE('Explore Weather Trend'!C7:C16)</f>
        <v>8.1050000000000004</v>
      </c>
    </row>
    <row r="17" spans="1:3">
      <c r="A17">
        <v>1888</v>
      </c>
      <c r="B17">
        <v>25.95</v>
      </c>
      <c r="C17" s="3">
        <f>AVERAGE('Explore Weather Trend'!C8:C17)</f>
        <v>8.0310000000000006</v>
      </c>
    </row>
    <row r="18" spans="1:3">
      <c r="A18">
        <v>1889</v>
      </c>
      <c r="B18">
        <v>25.91</v>
      </c>
      <c r="C18" s="3">
        <f>AVERAGE('Explore Weather Trend'!C9:C18)</f>
        <v>8.0460000000000012</v>
      </c>
    </row>
    <row r="19" spans="1:3">
      <c r="A19">
        <v>1890</v>
      </c>
      <c r="B19">
        <v>25.78</v>
      </c>
      <c r="C19" s="3">
        <f>AVERAGE('Explore Weather Trend'!C10:C19)</f>
        <v>8.0310000000000006</v>
      </c>
    </row>
    <row r="20" spans="1:3">
      <c r="A20">
        <v>1891</v>
      </c>
      <c r="B20">
        <v>25.67</v>
      </c>
      <c r="C20" s="3">
        <f>AVERAGE('Explore Weather Trend'!C11:C20)</f>
        <v>8.0059999999999985</v>
      </c>
    </row>
    <row r="21" spans="1:3">
      <c r="A21">
        <v>1892</v>
      </c>
      <c r="B21">
        <v>25.62</v>
      </c>
      <c r="C21" s="3">
        <f>AVERAGE('Explore Weather Trend'!C12:C21)</f>
        <v>8</v>
      </c>
    </row>
    <row r="22" spans="1:3">
      <c r="A22">
        <v>1893</v>
      </c>
      <c r="B22">
        <v>25.55</v>
      </c>
      <c r="C22" s="3">
        <f>AVERAGE('Explore Weather Trend'!C13:C22)</f>
        <v>8.0080000000000009</v>
      </c>
    </row>
    <row r="23" spans="1:3">
      <c r="A23">
        <v>1894</v>
      </c>
      <c r="B23">
        <v>25.46</v>
      </c>
      <c r="C23" s="3">
        <f>AVERAGE('Explore Weather Trend'!C14:C23)</f>
        <v>8.0470000000000006</v>
      </c>
    </row>
    <row r="24" spans="1:3">
      <c r="A24">
        <v>1895</v>
      </c>
      <c r="B24">
        <v>25.45</v>
      </c>
      <c r="C24" s="3">
        <f>AVERAGE('Explore Weather Trend'!C15:C24)</f>
        <v>8.0699999999999985</v>
      </c>
    </row>
    <row r="25" spans="1:3">
      <c r="A25">
        <v>1896</v>
      </c>
      <c r="B25">
        <v>25.45</v>
      </c>
      <c r="C25" s="3">
        <f>AVERAGE('Explore Weather Trend'!C16:C25)</f>
        <v>8.0960000000000001</v>
      </c>
    </row>
    <row r="26" spans="1:3">
      <c r="A26">
        <v>1897</v>
      </c>
      <c r="B26">
        <v>25.57</v>
      </c>
      <c r="C26" s="3">
        <f>AVERAGE('Explore Weather Trend'!C17:C26)</f>
        <v>8.1340000000000003</v>
      </c>
    </row>
    <row r="27" spans="1:3">
      <c r="A27">
        <v>1898</v>
      </c>
      <c r="B27">
        <v>25.61</v>
      </c>
      <c r="C27" s="3">
        <f>AVERAGE('Explore Weather Trend'!C18:C27)</f>
        <v>8.1430000000000007</v>
      </c>
    </row>
    <row r="28" spans="1:3">
      <c r="A28">
        <v>1899</v>
      </c>
      <c r="B28">
        <v>25.71</v>
      </c>
      <c r="C28" s="3">
        <f>AVERAGE('Explore Weather Trend'!C19:C28)</f>
        <v>8.1510000000000016</v>
      </c>
    </row>
    <row r="29" spans="1:3">
      <c r="A29">
        <v>1900</v>
      </c>
      <c r="B29">
        <v>25.86</v>
      </c>
      <c r="C29" s="3">
        <f>AVERAGE('Explore Weather Trend'!C20:C29)</f>
        <v>8.2040000000000006</v>
      </c>
    </row>
    <row r="30" spans="1:3">
      <c r="A30">
        <v>1901</v>
      </c>
      <c r="B30">
        <v>25.99</v>
      </c>
      <c r="C30" s="3">
        <f>AVERAGE('Explore Weather Trend'!C21:C30)</f>
        <v>8.2560000000000002</v>
      </c>
    </row>
    <row r="31" spans="1:3">
      <c r="A31">
        <v>1902</v>
      </c>
      <c r="B31">
        <v>26.05</v>
      </c>
      <c r="C31" s="3">
        <f>AVERAGE('Explore Weather Trend'!C22:C31)</f>
        <v>8.2789999999999981</v>
      </c>
    </row>
    <row r="32" spans="1:3">
      <c r="A32">
        <v>1903</v>
      </c>
      <c r="B32">
        <v>26.05</v>
      </c>
      <c r="C32" s="3">
        <f>AVERAGE('Explore Weather Trend'!C23:C32)</f>
        <v>8.2949999999999999</v>
      </c>
    </row>
    <row r="33" spans="1:3">
      <c r="A33">
        <v>1904</v>
      </c>
      <c r="B33">
        <v>26.04</v>
      </c>
      <c r="C33" s="3">
        <f>AVERAGE('Explore Weather Trend'!C24:C33)</f>
        <v>8.2880000000000003</v>
      </c>
    </row>
    <row r="34" spans="1:3">
      <c r="A34">
        <v>1905</v>
      </c>
      <c r="B34">
        <v>26.06</v>
      </c>
      <c r="C34" s="3">
        <f>AVERAGE('Explore Weather Trend'!C25:C34)</f>
        <v>8.2960000000000012</v>
      </c>
    </row>
    <row r="35" spans="1:3">
      <c r="A35">
        <v>1906</v>
      </c>
      <c r="B35">
        <v>26.1</v>
      </c>
      <c r="C35" s="3">
        <f>AVERAGE('Explore Weather Trend'!C26:C35)</f>
        <v>8.3129999999999988</v>
      </c>
    </row>
    <row r="36" spans="1:3">
      <c r="A36">
        <v>1907</v>
      </c>
      <c r="B36">
        <v>26.06</v>
      </c>
      <c r="C36" s="3">
        <f>AVERAGE('Explore Weather Trend'!C27:C36)</f>
        <v>8.2789999999999999</v>
      </c>
    </row>
    <row r="37" spans="1:3">
      <c r="A37">
        <v>1908</v>
      </c>
      <c r="B37">
        <v>26.1</v>
      </c>
      <c r="C37" s="3">
        <f>AVERAGE('Explore Weather Trend'!C28:C37)</f>
        <v>8.2799999999999994</v>
      </c>
    </row>
    <row r="38" spans="1:3">
      <c r="A38">
        <v>1909</v>
      </c>
      <c r="B38">
        <v>26.08</v>
      </c>
      <c r="C38" s="3">
        <f>AVERAGE('Explore Weather Trend'!C29:C38)</f>
        <v>8.2580000000000009</v>
      </c>
    </row>
    <row r="39" spans="1:3">
      <c r="A39">
        <v>1910</v>
      </c>
      <c r="B39">
        <v>26.05</v>
      </c>
      <c r="C39" s="3">
        <f>AVERAGE('Explore Weather Trend'!C30:C39)</f>
        <v>8.23</v>
      </c>
    </row>
    <row r="40" spans="1:3">
      <c r="A40">
        <v>1911</v>
      </c>
      <c r="B40">
        <v>25.97</v>
      </c>
      <c r="C40" s="3">
        <f>AVERAGE('Explore Weather Trend'!C31:C40)</f>
        <v>8.1939999999999991</v>
      </c>
    </row>
    <row r="41" spans="1:3">
      <c r="A41">
        <v>1912</v>
      </c>
      <c r="B41">
        <v>25.97</v>
      </c>
      <c r="C41" s="3">
        <f>AVERAGE('Explore Weather Trend'!C32:C41)</f>
        <v>8.1810000000000009</v>
      </c>
    </row>
    <row r="42" spans="1:3">
      <c r="A42">
        <v>1913</v>
      </c>
      <c r="B42">
        <v>26.07</v>
      </c>
      <c r="C42" s="3">
        <f>AVERAGE('Explore Weather Trend'!C33:C42)</f>
        <v>8.1890000000000001</v>
      </c>
    </row>
    <row r="43" spans="1:3">
      <c r="A43">
        <v>1914</v>
      </c>
      <c r="B43">
        <v>26.2</v>
      </c>
      <c r="C43" s="3">
        <f>AVERAGE('Explore Weather Trend'!C34:C43)</f>
        <v>8.2390000000000008</v>
      </c>
    </row>
    <row r="44" spans="1:3">
      <c r="A44">
        <v>1915</v>
      </c>
      <c r="B44">
        <v>26.26</v>
      </c>
      <c r="C44" s="3">
        <f>AVERAGE('Explore Weather Trend'!C35:C44)</f>
        <v>8.2750000000000021</v>
      </c>
    </row>
    <row r="45" spans="1:3">
      <c r="A45">
        <v>1916</v>
      </c>
      <c r="B45">
        <v>26.3</v>
      </c>
      <c r="C45" s="3">
        <f>AVERAGE('Explore Weather Trend'!C36:C45)</f>
        <v>8.2600000000000016</v>
      </c>
    </row>
    <row r="46" spans="1:3">
      <c r="A46">
        <v>1917</v>
      </c>
      <c r="B46">
        <v>26.4</v>
      </c>
      <c r="C46" s="3">
        <f>AVERAGE('Explore Weather Trend'!C37:C46)</f>
        <v>8.2669999999999995</v>
      </c>
    </row>
    <row r="47" spans="1:3">
      <c r="A47">
        <v>1918</v>
      </c>
      <c r="B47">
        <v>26.43</v>
      </c>
      <c r="C47" s="3">
        <f>AVERAGE('Explore Weather Trend'!C38:C47)</f>
        <v>8.2609999999999992</v>
      </c>
    </row>
    <row r="48" spans="1:3">
      <c r="A48">
        <v>1919</v>
      </c>
      <c r="B48">
        <v>26.49</v>
      </c>
      <c r="C48" s="3">
        <f>AVERAGE('Explore Weather Trend'!C39:C48)</f>
        <v>8.2810000000000006</v>
      </c>
    </row>
    <row r="49" spans="1:3">
      <c r="A49">
        <v>1920</v>
      </c>
      <c r="B49">
        <v>26.55</v>
      </c>
      <c r="C49" s="3">
        <f>AVERAGE('Explore Weather Trend'!C40:C49)</f>
        <v>8.2949999999999982</v>
      </c>
    </row>
    <row r="50" spans="1:3">
      <c r="A50">
        <v>1921</v>
      </c>
      <c r="B50">
        <v>26.65</v>
      </c>
      <c r="C50" s="3">
        <f>AVERAGE('Explore Weather Trend'!C41:C50)</f>
        <v>8.3339999999999996</v>
      </c>
    </row>
    <row r="51" spans="1:3">
      <c r="A51">
        <v>1922</v>
      </c>
      <c r="B51">
        <v>26.71</v>
      </c>
      <c r="C51" s="3">
        <f>AVERAGE('Explore Weather Trend'!C42:C51)</f>
        <v>8.3580000000000005</v>
      </c>
    </row>
    <row r="52" spans="1:3">
      <c r="A52">
        <v>1923</v>
      </c>
      <c r="B52">
        <v>26.71</v>
      </c>
      <c r="C52" s="3">
        <f>AVERAGE('Explore Weather Trend'!C43:C52)</f>
        <v>8.370000000000001</v>
      </c>
    </row>
    <row r="53" spans="1:3">
      <c r="A53">
        <v>1924</v>
      </c>
      <c r="B53">
        <v>26.73</v>
      </c>
      <c r="C53" s="3">
        <f>AVERAGE('Explore Weather Trend'!C44:C53)</f>
        <v>8.3620000000000001</v>
      </c>
    </row>
    <row r="54" spans="1:3">
      <c r="A54">
        <v>1925</v>
      </c>
      <c r="B54">
        <v>26.71</v>
      </c>
      <c r="C54" s="3">
        <f>AVERAGE('Explore Weather Trend'!C45:C54)</f>
        <v>8.3560000000000016</v>
      </c>
    </row>
    <row r="55" spans="1:3">
      <c r="A55">
        <v>1926</v>
      </c>
      <c r="B55">
        <v>26.75</v>
      </c>
      <c r="C55" s="3">
        <f>AVERAGE('Explore Weather Trend'!C46:C55)</f>
        <v>8.4060000000000024</v>
      </c>
    </row>
    <row r="56" spans="1:3">
      <c r="A56">
        <v>1927</v>
      </c>
      <c r="B56">
        <v>26.74</v>
      </c>
      <c r="C56" s="3">
        <f>AVERAGE('Explore Weather Trend'!C47:C56)</f>
        <v>8.4559999999999995</v>
      </c>
    </row>
    <row r="57" spans="1:3">
      <c r="A57">
        <v>1928</v>
      </c>
      <c r="B57">
        <v>26.77</v>
      </c>
      <c r="C57" s="3">
        <f>AVERAGE('Explore Weather Trend'!C48:C57)</f>
        <v>8.5059999999999985</v>
      </c>
    </row>
    <row r="58" spans="1:3">
      <c r="A58">
        <v>1929</v>
      </c>
      <c r="B58">
        <v>26.75</v>
      </c>
      <c r="C58" s="3">
        <f>AVERAGE('Explore Weather Trend'!C49:C58)</f>
        <v>8.4919999999999991</v>
      </c>
    </row>
    <row r="59" spans="1:3">
      <c r="A59">
        <v>1930</v>
      </c>
      <c r="B59">
        <v>26.76</v>
      </c>
      <c r="C59" s="3">
        <f>AVERAGE('Explore Weather Trend'!C50:C59)</f>
        <v>8.5189999999999984</v>
      </c>
    </row>
    <row r="60" spans="1:3">
      <c r="A60">
        <v>1931</v>
      </c>
      <c r="B60">
        <v>26.77</v>
      </c>
      <c r="C60" s="3">
        <f>AVERAGE('Explore Weather Trend'!C51:C60)</f>
        <v>8.5339999999999989</v>
      </c>
    </row>
    <row r="61" spans="1:3">
      <c r="A61">
        <v>1932</v>
      </c>
      <c r="B61">
        <v>26.75</v>
      </c>
      <c r="C61" s="3">
        <f>AVERAGE('Explore Weather Trend'!C52:C61)</f>
        <v>8.5639999999999983</v>
      </c>
    </row>
    <row r="62" spans="1:3">
      <c r="A62">
        <v>1933</v>
      </c>
      <c r="B62">
        <v>26.78</v>
      </c>
      <c r="C62" s="3">
        <f>AVERAGE('Explore Weather Trend'!C53:C62)</f>
        <v>8.5560000000000009</v>
      </c>
    </row>
    <row r="63" spans="1:3">
      <c r="A63">
        <v>1934</v>
      </c>
      <c r="B63">
        <v>26.77</v>
      </c>
      <c r="C63" s="3">
        <f>AVERAGE('Explore Weather Trend'!C54:C63)</f>
        <v>8.5680000000000014</v>
      </c>
    </row>
    <row r="64" spans="1:3">
      <c r="A64">
        <v>1935</v>
      </c>
      <c r="B64">
        <v>26.8</v>
      </c>
      <c r="C64" s="3">
        <f>AVERAGE('Explore Weather Trend'!C55:C64)</f>
        <v>8.5670000000000002</v>
      </c>
    </row>
    <row r="65" spans="1:3">
      <c r="A65">
        <v>1936</v>
      </c>
      <c r="B65">
        <v>26.76</v>
      </c>
      <c r="C65" s="3">
        <f>AVERAGE('Explore Weather Trend'!C56:C65)</f>
        <v>8.5489999999999995</v>
      </c>
    </row>
    <row r="66" spans="1:3">
      <c r="A66">
        <v>1937</v>
      </c>
      <c r="B66">
        <v>26.77</v>
      </c>
      <c r="C66" s="3">
        <f>AVERAGE('Explore Weather Trend'!C57:C66)</f>
        <v>8.5670000000000002</v>
      </c>
    </row>
    <row r="67" spans="1:3">
      <c r="A67">
        <v>1938</v>
      </c>
      <c r="B67">
        <v>26.78</v>
      </c>
      <c r="C67" s="3">
        <f>AVERAGE('Explore Weather Trend'!C58:C67)</f>
        <v>8.59</v>
      </c>
    </row>
    <row r="68" spans="1:3">
      <c r="A68">
        <v>1939</v>
      </c>
      <c r="B68">
        <v>26.77</v>
      </c>
      <c r="C68" s="3">
        <f>AVERAGE('Explore Weather Trend'!C59:C68)</f>
        <v>8.6420000000000012</v>
      </c>
    </row>
    <row r="69" spans="1:3">
      <c r="A69">
        <v>1940</v>
      </c>
      <c r="B69">
        <v>26.77</v>
      </c>
      <c r="C69" s="3">
        <f>AVERAGE('Explore Weather Trend'!C60:C69)</f>
        <v>8.6550000000000011</v>
      </c>
    </row>
    <row r="70" spans="1:3">
      <c r="A70">
        <v>1941</v>
      </c>
      <c r="B70">
        <v>26.82</v>
      </c>
      <c r="C70" s="3">
        <f>AVERAGE('Explore Weather Trend'!C61:C70)</f>
        <v>8.66</v>
      </c>
    </row>
    <row r="71" spans="1:3">
      <c r="A71">
        <v>1942</v>
      </c>
      <c r="B71">
        <v>26.87</v>
      </c>
      <c r="C71" s="3">
        <f>AVERAGE('Explore Weather Trend'!C62:C71)</f>
        <v>8.661999999999999</v>
      </c>
    </row>
    <row r="72" spans="1:3">
      <c r="A72">
        <v>1943</v>
      </c>
      <c r="B72">
        <v>26.83</v>
      </c>
      <c r="C72" s="3">
        <f>AVERAGE('Explore Weather Trend'!C63:C72)</f>
        <v>8.7040000000000006</v>
      </c>
    </row>
    <row r="73" spans="1:3">
      <c r="A73">
        <v>1944</v>
      </c>
      <c r="B73">
        <v>26.85</v>
      </c>
      <c r="C73" s="3">
        <f>AVERAGE('Explore Weather Trend'!C64:C73)</f>
        <v>8.7259999999999991</v>
      </c>
    </row>
    <row r="74" spans="1:3">
      <c r="A74">
        <v>1945</v>
      </c>
      <c r="B74">
        <v>26.86</v>
      </c>
      <c r="C74" s="3">
        <f>AVERAGE('Explore Weather Trend'!C65:C74)</f>
        <v>8.7319999999999993</v>
      </c>
    </row>
    <row r="75" spans="1:3">
      <c r="A75">
        <v>1946</v>
      </c>
      <c r="B75">
        <v>26.87</v>
      </c>
      <c r="C75" s="3">
        <f>AVERAGE('Explore Weather Trend'!C66:C75)</f>
        <v>8.7449999999999992</v>
      </c>
    </row>
    <row r="76" spans="1:3">
      <c r="A76">
        <v>1947</v>
      </c>
      <c r="B76">
        <v>26.87</v>
      </c>
      <c r="C76" s="3">
        <f>AVERAGE('Explore Weather Trend'!C67:C76)</f>
        <v>8.754999999999999</v>
      </c>
    </row>
    <row r="77" spans="1:3">
      <c r="A77">
        <v>1948</v>
      </c>
      <c r="B77">
        <v>26.85</v>
      </c>
      <c r="C77" s="3">
        <f>AVERAGE('Explore Weather Trend'!C68:C77)</f>
        <v>8.743999999999998</v>
      </c>
    </row>
    <row r="78" spans="1:3">
      <c r="A78">
        <v>1949</v>
      </c>
      <c r="B78">
        <v>26.91</v>
      </c>
      <c r="C78" s="3">
        <f>AVERAGE('Explore Weather Trend'!C69:C78)</f>
        <v>8.7270000000000003</v>
      </c>
    </row>
    <row r="79" spans="1:3">
      <c r="A79">
        <v>1950</v>
      </c>
      <c r="B79">
        <v>26.88</v>
      </c>
      <c r="C79" s="3">
        <f>AVERAGE('Explore Weather Trend'!C70:C79)</f>
        <v>8.6880000000000006</v>
      </c>
    </row>
    <row r="80" spans="1:3">
      <c r="A80">
        <v>1951</v>
      </c>
      <c r="B80">
        <v>26.84</v>
      </c>
      <c r="C80" s="3">
        <f>AVERAGE('Explore Weather Trend'!C71:C80)</f>
        <v>8.6740000000000013</v>
      </c>
    </row>
    <row r="81" spans="1:3">
      <c r="A81">
        <v>1952</v>
      </c>
      <c r="B81">
        <v>26.81</v>
      </c>
      <c r="C81" s="3">
        <f>AVERAGE('Explore Weather Trend'!C72:C81)</f>
        <v>8.6650000000000009</v>
      </c>
    </row>
    <row r="82" spans="1:3">
      <c r="A82">
        <v>1953</v>
      </c>
      <c r="B82">
        <v>26.82</v>
      </c>
      <c r="C82" s="3">
        <f>AVERAGE('Explore Weather Trend'!C73:C82)</f>
        <v>8.6760000000000002</v>
      </c>
    </row>
    <row r="83" spans="1:3">
      <c r="A83">
        <v>1954</v>
      </c>
      <c r="B83">
        <v>26.74</v>
      </c>
      <c r="C83" s="3">
        <f>AVERAGE('Explore Weather Trend'!C74:C83)</f>
        <v>8.647000000000002</v>
      </c>
    </row>
    <row r="84" spans="1:3">
      <c r="A84">
        <v>1955</v>
      </c>
      <c r="B84">
        <v>26.68</v>
      </c>
      <c r="C84" s="3">
        <f>AVERAGE('Explore Weather Trend'!C75:C84)</f>
        <v>8.6519999999999992</v>
      </c>
    </row>
    <row r="85" spans="1:3">
      <c r="A85">
        <v>1956</v>
      </c>
      <c r="B85">
        <v>26.64</v>
      </c>
      <c r="C85" s="3">
        <f>AVERAGE('Explore Weather Trend'!C76:C85)</f>
        <v>8.6119999999999983</v>
      </c>
    </row>
    <row r="86" spans="1:3">
      <c r="A86">
        <v>1957</v>
      </c>
      <c r="B86">
        <v>26.6</v>
      </c>
      <c r="C86" s="3">
        <f>AVERAGE('Explore Weather Trend'!C77:C86)</f>
        <v>8.6050000000000004</v>
      </c>
    </row>
    <row r="87" spans="1:3">
      <c r="A87">
        <v>1958</v>
      </c>
      <c r="B87">
        <v>26.61</v>
      </c>
      <c r="C87" s="3">
        <f>AVERAGE('Explore Weather Trend'!C78:C87)</f>
        <v>8.6070000000000011</v>
      </c>
    </row>
    <row r="88" spans="1:3">
      <c r="A88">
        <v>1959</v>
      </c>
      <c r="B88">
        <v>26.58</v>
      </c>
      <c r="C88" s="3">
        <f>AVERAGE('Explore Weather Trend'!C79:C88)</f>
        <v>8.6210000000000004</v>
      </c>
    </row>
    <row r="89" spans="1:3">
      <c r="A89">
        <v>1960</v>
      </c>
      <c r="B89">
        <v>26.6</v>
      </c>
      <c r="C89" s="3">
        <f>AVERAGE('Explore Weather Trend'!C80:C89)</f>
        <v>8.6419999999999995</v>
      </c>
    </row>
    <row r="90" spans="1:3">
      <c r="A90">
        <v>1961</v>
      </c>
      <c r="B90">
        <v>26.55</v>
      </c>
      <c r="C90" s="3">
        <f>AVERAGE('Explore Weather Trend'!C81:C90)</f>
        <v>8.6590000000000007</v>
      </c>
    </row>
    <row r="91" spans="1:3">
      <c r="A91">
        <v>1962</v>
      </c>
      <c r="B91">
        <v>26.54</v>
      </c>
      <c r="C91" s="3">
        <f>AVERAGE('Explore Weather Trend'!C82:C91)</f>
        <v>8.67</v>
      </c>
    </row>
    <row r="92" spans="1:3">
      <c r="A92">
        <v>1963</v>
      </c>
      <c r="B92">
        <v>26.58</v>
      </c>
      <c r="C92" s="3">
        <f>AVERAGE('Explore Weather Trend'!C83:C92)</f>
        <v>8.6690000000000005</v>
      </c>
    </row>
    <row r="93" spans="1:3">
      <c r="A93">
        <v>1964</v>
      </c>
      <c r="B93">
        <v>26.6</v>
      </c>
      <c r="C93" s="3">
        <f>AVERAGE('Explore Weather Trend'!C84:C93)</f>
        <v>8.6539999999999999</v>
      </c>
    </row>
    <row r="94" spans="1:3">
      <c r="A94">
        <v>1965</v>
      </c>
      <c r="B94">
        <v>26.61</v>
      </c>
      <c r="C94" s="3">
        <f>AVERAGE('Explore Weather Trend'!C85:C94)</f>
        <v>8.6440000000000001</v>
      </c>
    </row>
    <row r="95" spans="1:3">
      <c r="A95">
        <v>1966</v>
      </c>
      <c r="B95">
        <v>26.66</v>
      </c>
      <c r="C95" s="3">
        <f>AVERAGE('Explore Weather Trend'!C86:C95)</f>
        <v>8.6759999999999984</v>
      </c>
    </row>
    <row r="96" spans="1:3">
      <c r="A96">
        <v>1967</v>
      </c>
      <c r="B96">
        <v>26.64</v>
      </c>
      <c r="C96" s="3">
        <f>AVERAGE('Explore Weather Trend'!C87:C96)</f>
        <v>8.6729999999999983</v>
      </c>
    </row>
    <row r="97" spans="1:3">
      <c r="A97">
        <v>1968</v>
      </c>
      <c r="B97">
        <v>26.64</v>
      </c>
      <c r="C97" s="3">
        <f>AVERAGE('Explore Weather Trend'!C88:C97)</f>
        <v>8.6479999999999997</v>
      </c>
    </row>
    <row r="98" spans="1:3">
      <c r="A98">
        <v>1969</v>
      </c>
      <c r="B98">
        <v>26.65</v>
      </c>
      <c r="C98" s="3">
        <f>AVERAGE('Explore Weather Trend'!C89:C98)</f>
        <v>8.6349999999999998</v>
      </c>
    </row>
    <row r="99" spans="1:3">
      <c r="A99">
        <v>1970</v>
      </c>
      <c r="B99">
        <v>26.68</v>
      </c>
      <c r="C99" s="3">
        <f>AVERAGE('Explore Weather Trend'!C90:C99)</f>
        <v>8.6470000000000002</v>
      </c>
    </row>
    <row r="100" spans="1:3">
      <c r="A100">
        <v>1971</v>
      </c>
      <c r="B100">
        <v>26.69</v>
      </c>
      <c r="C100" s="3">
        <f>AVERAGE('Explore Weather Trend'!C91:C100)</f>
        <v>8.6269999999999989</v>
      </c>
    </row>
    <row r="101" spans="1:3">
      <c r="A101">
        <v>1972</v>
      </c>
      <c r="B101">
        <v>26.72</v>
      </c>
      <c r="C101" s="3">
        <f>AVERAGE('Explore Weather Trend'!C92:C101)</f>
        <v>8.6019999999999985</v>
      </c>
    </row>
    <row r="102" spans="1:3">
      <c r="A102">
        <v>1973</v>
      </c>
      <c r="B102">
        <v>26.74</v>
      </c>
      <c r="C102" s="3">
        <f>AVERAGE('Explore Weather Trend'!C93:C102)</f>
        <v>8.6109999999999989</v>
      </c>
    </row>
    <row r="103" spans="1:3">
      <c r="A103">
        <v>1974</v>
      </c>
      <c r="B103">
        <v>26.74</v>
      </c>
      <c r="C103" s="3">
        <f>AVERAGE('Explore Weather Trend'!C94:C103)</f>
        <v>8.6170000000000009</v>
      </c>
    </row>
    <row r="104" spans="1:3">
      <c r="A104">
        <v>1975</v>
      </c>
      <c r="B104">
        <v>26.71</v>
      </c>
      <c r="C104" s="3">
        <f>AVERAGE('Explore Weather Trend'!C95:C104)</f>
        <v>8.6379999999999981</v>
      </c>
    </row>
    <row r="105" spans="1:3">
      <c r="A105">
        <v>1976</v>
      </c>
      <c r="B105">
        <v>26.67</v>
      </c>
      <c r="C105" s="3">
        <f>AVERAGE('Explore Weather Trend'!C96:C105)</f>
        <v>8.6129999999999978</v>
      </c>
    </row>
    <row r="106" spans="1:3">
      <c r="A106">
        <v>1977</v>
      </c>
      <c r="B106">
        <v>26.72</v>
      </c>
      <c r="C106" s="3">
        <f>AVERAGE('Explore Weather Trend'!C97:C106)</f>
        <v>8.6279999999999966</v>
      </c>
    </row>
    <row r="107" spans="1:3">
      <c r="A107">
        <v>1978</v>
      </c>
      <c r="B107">
        <v>26.73</v>
      </c>
      <c r="C107" s="3">
        <f>AVERAGE('Explore Weather Trend'!C98:C107)</f>
        <v>8.6449999999999996</v>
      </c>
    </row>
    <row r="108" spans="1:3">
      <c r="A108">
        <v>1979</v>
      </c>
      <c r="B108">
        <v>26.74</v>
      </c>
      <c r="C108" s="3">
        <f>AVERAGE('Explore Weather Trend'!C99:C108)</f>
        <v>8.6579999999999995</v>
      </c>
    </row>
    <row r="109" spans="1:3">
      <c r="A109">
        <v>1980</v>
      </c>
      <c r="B109">
        <v>26.73</v>
      </c>
      <c r="C109" s="3">
        <f>AVERAGE('Explore Weather Trend'!C100:C109)</f>
        <v>8.6860000000000017</v>
      </c>
    </row>
    <row r="110" spans="1:3">
      <c r="A110">
        <v>1981</v>
      </c>
      <c r="B110">
        <v>26.76</v>
      </c>
      <c r="C110" s="3">
        <f>AVERAGE('Explore Weather Trend'!C101:C110)</f>
        <v>8.7430000000000003</v>
      </c>
    </row>
    <row r="111" spans="1:3">
      <c r="A111">
        <v>1982</v>
      </c>
      <c r="B111">
        <v>26.73</v>
      </c>
      <c r="C111" s="3">
        <f>AVERAGE('Explore Weather Trend'!C102:C111)</f>
        <v>8.7570000000000014</v>
      </c>
    </row>
    <row r="112" spans="1:3">
      <c r="A112">
        <v>1983</v>
      </c>
      <c r="B112">
        <v>26.71</v>
      </c>
      <c r="C112" s="3">
        <f>AVERAGE('Explore Weather Trend'!C103:C112)</f>
        <v>8.7650000000000006</v>
      </c>
    </row>
    <row r="113" spans="1:3">
      <c r="A113">
        <v>1984</v>
      </c>
      <c r="B113">
        <v>26.76</v>
      </c>
      <c r="C113" s="3">
        <f>AVERAGE('Explore Weather Trend'!C104:C113)</f>
        <v>8.7870000000000008</v>
      </c>
    </row>
    <row r="114" spans="1:3">
      <c r="A114">
        <v>1985</v>
      </c>
      <c r="B114">
        <v>26.81</v>
      </c>
      <c r="C114" s="3">
        <f>AVERAGE('Explore Weather Trend'!C105:C114)</f>
        <v>8.7789999999999999</v>
      </c>
    </row>
    <row r="115" spans="1:3">
      <c r="A115">
        <v>1986</v>
      </c>
      <c r="B115">
        <v>26.84</v>
      </c>
      <c r="C115" s="3">
        <f>AVERAGE('Explore Weather Trend'!C106:C115)</f>
        <v>8.827</v>
      </c>
    </row>
    <row r="116" spans="1:3">
      <c r="A116">
        <v>1987</v>
      </c>
      <c r="B116">
        <v>26.89</v>
      </c>
      <c r="C116" s="3">
        <f>AVERAGE('Explore Weather Trend'!C107:C116)</f>
        <v>8.8409999999999993</v>
      </c>
    </row>
    <row r="117" spans="1:3">
      <c r="A117">
        <v>1988</v>
      </c>
      <c r="B117">
        <v>26.92</v>
      </c>
      <c r="C117" s="3">
        <f>AVERAGE('Explore Weather Trend'!C108:C117)</f>
        <v>8.8919999999999995</v>
      </c>
    </row>
    <row r="118" spans="1:3">
      <c r="A118">
        <v>1989</v>
      </c>
      <c r="B118">
        <v>26.89</v>
      </c>
      <c r="C118" s="3">
        <f>AVERAGE('Explore Weather Trend'!C109:C118)</f>
        <v>8.9109999999999996</v>
      </c>
    </row>
    <row r="119" spans="1:3">
      <c r="A119">
        <v>1990</v>
      </c>
      <c r="B119">
        <v>26.91</v>
      </c>
      <c r="C119" s="3">
        <f>AVERAGE('Explore Weather Trend'!C110:C119)</f>
        <v>8.9359999999999999</v>
      </c>
    </row>
    <row r="120" spans="1:3">
      <c r="A120">
        <v>1991</v>
      </c>
      <c r="B120">
        <v>26.92</v>
      </c>
      <c r="C120" s="3">
        <f>AVERAGE('Explore Weather Trend'!C111:C120)</f>
        <v>8.9370000000000012</v>
      </c>
    </row>
    <row r="121" spans="1:3">
      <c r="A121">
        <v>1992</v>
      </c>
      <c r="B121">
        <v>26.93</v>
      </c>
      <c r="C121" s="3">
        <f>AVERAGE('Explore Weather Trend'!C112:C121)</f>
        <v>8.9570000000000025</v>
      </c>
    </row>
    <row r="122" spans="1:3">
      <c r="A122">
        <v>1993</v>
      </c>
      <c r="B122">
        <v>26.92</v>
      </c>
      <c r="C122" s="3">
        <f>AVERAGE('Explore Weather Trend'!C113:C122)</f>
        <v>8.9410000000000025</v>
      </c>
    </row>
    <row r="123" spans="1:3">
      <c r="A123">
        <v>1994</v>
      </c>
      <c r="B123">
        <v>26.91</v>
      </c>
      <c r="C123" s="3">
        <f>AVERAGE('Explore Weather Trend'!C114:C123)</f>
        <v>8.9760000000000026</v>
      </c>
    </row>
    <row r="124" spans="1:3">
      <c r="A124">
        <v>1995</v>
      </c>
      <c r="B124">
        <v>26.94</v>
      </c>
      <c r="C124" s="3">
        <f>AVERAGE('Explore Weather Trend'!C115:C124)</f>
        <v>9.0449999999999982</v>
      </c>
    </row>
    <row r="125" spans="1:3">
      <c r="A125">
        <v>1996</v>
      </c>
      <c r="B125">
        <v>26.97</v>
      </c>
      <c r="C125" s="3">
        <f>AVERAGE('Explore Weather Trend'!C116:C125)</f>
        <v>9.0659999999999989</v>
      </c>
    </row>
    <row r="126" spans="1:3">
      <c r="A126">
        <v>1997</v>
      </c>
      <c r="B126">
        <v>26.91</v>
      </c>
      <c r="C126" s="3">
        <f>AVERAGE('Explore Weather Trend'!C117:C126)</f>
        <v>9.0869999999999997</v>
      </c>
    </row>
    <row r="127" spans="1:3">
      <c r="A127">
        <v>1998</v>
      </c>
      <c r="B127">
        <v>26.96</v>
      </c>
      <c r="C127" s="3">
        <f>AVERAGE('Explore Weather Trend'!C118:C127)</f>
        <v>9.1189999999999998</v>
      </c>
    </row>
    <row r="128" spans="1:3">
      <c r="A128">
        <v>1999</v>
      </c>
      <c r="B128">
        <v>26.99</v>
      </c>
      <c r="C128" s="3">
        <f>AVERAGE('Explore Weather Trend'!C119:C128)</f>
        <v>9.1560000000000006</v>
      </c>
    </row>
    <row r="129" spans="1:3">
      <c r="A129">
        <v>2000</v>
      </c>
      <c r="B129">
        <v>26.98</v>
      </c>
      <c r="C129" s="3">
        <f>AVERAGE('Explore Weather Trend'!C120:C129)</f>
        <v>9.1529999999999987</v>
      </c>
    </row>
    <row r="130" spans="1:3">
      <c r="A130">
        <v>2001</v>
      </c>
      <c r="B130">
        <v>26.99</v>
      </c>
      <c r="C130" s="3">
        <f>AVERAGE('Explore Weather Trend'!C121:C130)</f>
        <v>9.1760000000000002</v>
      </c>
    </row>
    <row r="131" spans="1:3">
      <c r="A131">
        <v>2002</v>
      </c>
      <c r="B131">
        <v>27.03</v>
      </c>
      <c r="C131" s="3">
        <f>AVERAGE('Explore Weather Trend'!C122:C131)</f>
        <v>9.2490000000000006</v>
      </c>
    </row>
    <row r="132" spans="1:3">
      <c r="A132">
        <v>2003</v>
      </c>
      <c r="B132">
        <v>27.07</v>
      </c>
      <c r="C132" s="3">
        <f>AVERAGE('Explore Weather Trend'!C123:C132)</f>
        <v>9.3149999999999977</v>
      </c>
    </row>
    <row r="133" spans="1:3">
      <c r="A133">
        <v>2004</v>
      </c>
      <c r="B133">
        <v>27.12</v>
      </c>
      <c r="C133" s="3">
        <f>AVERAGE('Explore Weather Trend'!C124:C133)</f>
        <v>9.3429999999999982</v>
      </c>
    </row>
    <row r="134" spans="1:3">
      <c r="A134">
        <v>2005</v>
      </c>
      <c r="B134">
        <v>27.15</v>
      </c>
      <c r="C134" s="3">
        <f>AVERAGE('Explore Weather Trend'!C125:C134)</f>
        <v>9.3779999999999983</v>
      </c>
    </row>
    <row r="135" spans="1:3">
      <c r="A135">
        <v>2006</v>
      </c>
      <c r="B135">
        <v>27.22</v>
      </c>
      <c r="C135" s="3">
        <f>AVERAGE('Explore Weather Trend'!C126:C135)</f>
        <v>9.4269999999999996</v>
      </c>
    </row>
    <row r="136" spans="1:3">
      <c r="A136">
        <v>2007</v>
      </c>
      <c r="B136">
        <v>27.27</v>
      </c>
      <c r="C136" s="3">
        <f>AVERAGE('Explore Weather Trend'!C127:C136)</f>
        <v>9.48</v>
      </c>
    </row>
    <row r="137" spans="1:3">
      <c r="A137">
        <v>2008</v>
      </c>
      <c r="B137">
        <v>27.25</v>
      </c>
      <c r="C137" s="3">
        <f>AVERAGE('Explore Weather Trend'!C128:C137)</f>
        <v>9.4710000000000001</v>
      </c>
    </row>
    <row r="138" spans="1:3">
      <c r="A138">
        <v>2009</v>
      </c>
      <c r="B138">
        <v>27.3</v>
      </c>
      <c r="C138" s="3">
        <f>AVERAGE('Explore Weather Trend'!C129:C138)</f>
        <v>9.4930000000000021</v>
      </c>
    </row>
    <row r="139" spans="1:3">
      <c r="A139">
        <v>2010</v>
      </c>
      <c r="B139">
        <v>27.37</v>
      </c>
      <c r="C139" s="3">
        <f>AVERAGE('Explore Weather Trend'!C130:C139)</f>
        <v>9.543000000000001</v>
      </c>
    </row>
    <row r="140" spans="1:3">
      <c r="A140">
        <v>2011</v>
      </c>
      <c r="B140">
        <v>27.42</v>
      </c>
      <c r="C140" s="3">
        <f>AVERAGE('Explore Weather Trend'!C131:C140)</f>
        <v>9.5540000000000003</v>
      </c>
    </row>
    <row r="141" spans="1:3">
      <c r="A141">
        <v>2012</v>
      </c>
      <c r="B141">
        <v>27.42</v>
      </c>
      <c r="C141" s="3">
        <f>AVERAGE('Explore Weather Trend'!C132:C141)</f>
        <v>9.548</v>
      </c>
    </row>
    <row r="142" spans="1:3">
      <c r="A142">
        <v>2013</v>
      </c>
      <c r="B142">
        <v>27.42</v>
      </c>
      <c r="C142" s="3">
        <f>AVERAGE('Explore Weather Trend'!C133:C142)</f>
        <v>9.5560000000000009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2"/>
  <sheetViews>
    <sheetView workbookViewId="0">
      <selection activeCell="J15" sqref="J15"/>
    </sheetView>
  </sheetViews>
  <sheetFormatPr defaultRowHeight="15"/>
  <cols>
    <col min="3" max="3" width="16.28515625" style="3" bestFit="1" customWidth="1"/>
  </cols>
  <sheetData>
    <row r="1" spans="1:3">
      <c r="A1" t="s">
        <v>0</v>
      </c>
      <c r="B1" t="s">
        <v>3</v>
      </c>
      <c r="C1" s="2" t="s">
        <v>9</v>
      </c>
    </row>
    <row r="2" spans="1:3">
      <c r="A2">
        <v>1873</v>
      </c>
    </row>
    <row r="3" spans="1:3">
      <c r="A3">
        <v>1874</v>
      </c>
    </row>
    <row r="4" spans="1:3">
      <c r="A4">
        <v>1875</v>
      </c>
    </row>
    <row r="5" spans="1:3">
      <c r="A5">
        <v>1876</v>
      </c>
    </row>
    <row r="6" spans="1:3">
      <c r="A6">
        <v>1877</v>
      </c>
    </row>
    <row r="7" spans="1:3">
      <c r="A7">
        <v>1878</v>
      </c>
    </row>
    <row r="8" spans="1:3">
      <c r="A8">
        <v>1879</v>
      </c>
    </row>
    <row r="9" spans="1:3">
      <c r="A9">
        <v>1880</v>
      </c>
    </row>
    <row r="10" spans="1:3">
      <c r="A10">
        <v>1881</v>
      </c>
    </row>
    <row r="11" spans="1:3">
      <c r="A11">
        <v>1882</v>
      </c>
    </row>
    <row r="12" spans="1:3">
      <c r="A12">
        <v>1883</v>
      </c>
    </row>
    <row r="13" spans="1:3">
      <c r="A13">
        <v>1884</v>
      </c>
    </row>
    <row r="14" spans="1:3">
      <c r="A14">
        <v>1885</v>
      </c>
    </row>
    <row r="15" spans="1:3">
      <c r="A15">
        <v>1886</v>
      </c>
    </row>
    <row r="16" spans="1:3">
      <c r="A16">
        <v>1887</v>
      </c>
    </row>
    <row r="17" spans="1:3">
      <c r="A17">
        <v>1888</v>
      </c>
    </row>
    <row r="18" spans="1:3">
      <c r="A18">
        <v>1889</v>
      </c>
    </row>
    <row r="19" spans="1:3">
      <c r="A19">
        <v>1890</v>
      </c>
    </row>
    <row r="20" spans="1:3">
      <c r="A20">
        <v>1891</v>
      </c>
    </row>
    <row r="21" spans="1:3">
      <c r="A21">
        <v>1892</v>
      </c>
      <c r="B21">
        <v>25.86</v>
      </c>
      <c r="C21" s="3">
        <f>AVERAGE('Explore Weather Trend'!C2:C21)</f>
        <v>8.1389999999999993</v>
      </c>
    </row>
    <row r="22" spans="1:3">
      <c r="A22">
        <v>1893</v>
      </c>
      <c r="B22">
        <v>25.82</v>
      </c>
      <c r="C22" s="3">
        <f>AVERAGE('Explore Weather Trend'!C3:C22)</f>
        <v>8.1245000000000012</v>
      </c>
    </row>
    <row r="23" spans="1:3">
      <c r="A23">
        <v>1894</v>
      </c>
      <c r="B23">
        <v>25.8</v>
      </c>
      <c r="C23" s="3">
        <f>AVERAGE('Explore Weather Trend'!C4:C23)</f>
        <v>8.1110000000000007</v>
      </c>
    </row>
    <row r="24" spans="1:3">
      <c r="A24">
        <v>1895</v>
      </c>
      <c r="B24">
        <v>25.8</v>
      </c>
      <c r="C24" s="3">
        <f>AVERAGE('Explore Weather Trend'!C5:C24)</f>
        <v>8.1254999999999988</v>
      </c>
    </row>
    <row r="25" spans="1:3">
      <c r="A25">
        <v>1896</v>
      </c>
      <c r="B25">
        <v>25.8</v>
      </c>
      <c r="C25" s="3">
        <f>AVERAGE('Explore Weather Trend'!C6:C25)</f>
        <v>8.1320000000000014</v>
      </c>
    </row>
    <row r="26" spans="1:3">
      <c r="A26">
        <v>1897</v>
      </c>
      <c r="B26">
        <v>25.8</v>
      </c>
      <c r="C26" s="3">
        <f>AVERAGE('Explore Weather Trend'!C7:C26)</f>
        <v>8.1195000000000004</v>
      </c>
    </row>
    <row r="27" spans="1:3">
      <c r="A27">
        <v>1898</v>
      </c>
      <c r="B27">
        <v>25.78</v>
      </c>
      <c r="C27" s="3">
        <f>AVERAGE('Explore Weather Trend'!C8:C27)</f>
        <v>8.0869999999999997</v>
      </c>
    </row>
    <row r="28" spans="1:3">
      <c r="A28">
        <v>1899</v>
      </c>
      <c r="B28">
        <v>25.81</v>
      </c>
      <c r="C28" s="3">
        <f>AVERAGE('Explore Weather Trend'!C9:C28)</f>
        <v>8.0985000000000014</v>
      </c>
    </row>
    <row r="29" spans="1:3">
      <c r="A29">
        <v>1900</v>
      </c>
      <c r="B29">
        <v>25.82</v>
      </c>
      <c r="C29" s="3">
        <f>AVERAGE('Explore Weather Trend'!C10:C29)</f>
        <v>8.1175000000000015</v>
      </c>
    </row>
    <row r="30" spans="1:3">
      <c r="A30">
        <v>1901</v>
      </c>
      <c r="B30">
        <v>25.83</v>
      </c>
      <c r="C30" s="3">
        <f>AVERAGE('Explore Weather Trend'!C11:C30)</f>
        <v>8.1310000000000002</v>
      </c>
    </row>
    <row r="31" spans="1:3">
      <c r="A31">
        <v>1902</v>
      </c>
      <c r="B31">
        <v>25.84</v>
      </c>
      <c r="C31" s="3">
        <f>AVERAGE('Explore Weather Trend'!C12:C31)</f>
        <v>8.1395000000000017</v>
      </c>
    </row>
    <row r="32" spans="1:3">
      <c r="A32">
        <v>1903</v>
      </c>
      <c r="B32">
        <v>25.8</v>
      </c>
      <c r="C32" s="3">
        <f>AVERAGE('Explore Weather Trend'!C13:C32)</f>
        <v>8.1515000000000022</v>
      </c>
    </row>
    <row r="33" spans="1:3">
      <c r="A33">
        <v>1904</v>
      </c>
      <c r="B33">
        <v>25.75</v>
      </c>
      <c r="C33" s="3">
        <f>AVERAGE('Explore Weather Trend'!C14:C33)</f>
        <v>8.1675000000000004</v>
      </c>
    </row>
    <row r="34" spans="1:3">
      <c r="A34">
        <v>1905</v>
      </c>
      <c r="B34">
        <v>25.76</v>
      </c>
      <c r="C34" s="3">
        <f>AVERAGE('Explore Weather Trend'!C15:C34)</f>
        <v>8.1829999999999998</v>
      </c>
    </row>
    <row r="35" spans="1:3">
      <c r="A35">
        <v>1906</v>
      </c>
      <c r="B35">
        <v>25.78</v>
      </c>
      <c r="C35" s="3">
        <f>AVERAGE('Explore Weather Trend'!C16:C35)</f>
        <v>8.2044999999999995</v>
      </c>
    </row>
    <row r="36" spans="1:3">
      <c r="A36">
        <v>1907</v>
      </c>
      <c r="B36">
        <v>25.82</v>
      </c>
      <c r="C36" s="3">
        <f>AVERAGE('Explore Weather Trend'!C17:C36)</f>
        <v>8.2065000000000001</v>
      </c>
    </row>
    <row r="37" spans="1:3">
      <c r="A37">
        <v>1908</v>
      </c>
      <c r="B37">
        <v>25.86</v>
      </c>
      <c r="C37" s="3">
        <f>AVERAGE('Explore Weather Trend'!C18:C37)</f>
        <v>8.2114999999999974</v>
      </c>
    </row>
    <row r="38" spans="1:3">
      <c r="A38">
        <v>1909</v>
      </c>
      <c r="B38">
        <v>25.89</v>
      </c>
      <c r="C38" s="3">
        <f>AVERAGE('Explore Weather Trend'!C19:C38)</f>
        <v>8.2044999999999995</v>
      </c>
    </row>
    <row r="39" spans="1:3">
      <c r="A39">
        <v>1910</v>
      </c>
      <c r="B39">
        <v>25.96</v>
      </c>
      <c r="C39" s="3">
        <f>AVERAGE('Explore Weather Trend'!C20:C39)</f>
        <v>8.2170000000000005</v>
      </c>
    </row>
    <row r="40" spans="1:3">
      <c r="A40">
        <v>1911</v>
      </c>
      <c r="B40">
        <v>25.98</v>
      </c>
      <c r="C40" s="3">
        <f>AVERAGE('Explore Weather Trend'!C21:C40)</f>
        <v>8.2249999999999996</v>
      </c>
    </row>
    <row r="41" spans="1:3">
      <c r="A41">
        <v>1912</v>
      </c>
      <c r="B41">
        <v>26.01</v>
      </c>
      <c r="C41" s="3">
        <f>AVERAGE('Explore Weather Trend'!C22:C41)</f>
        <v>8.23</v>
      </c>
    </row>
    <row r="42" spans="1:3">
      <c r="A42">
        <v>1913</v>
      </c>
      <c r="B42">
        <v>26.06</v>
      </c>
      <c r="C42" s="3">
        <f>AVERAGE('Explore Weather Trend'!C23:C42)</f>
        <v>8.2420000000000009</v>
      </c>
    </row>
    <row r="43" spans="1:3">
      <c r="A43">
        <v>1914</v>
      </c>
      <c r="B43">
        <v>26.12</v>
      </c>
      <c r="C43" s="3">
        <f>AVERAGE('Explore Weather Trend'!C24:C43)</f>
        <v>8.2635000000000005</v>
      </c>
    </row>
    <row r="44" spans="1:3">
      <c r="A44">
        <v>1915</v>
      </c>
      <c r="B44">
        <v>26.16</v>
      </c>
      <c r="C44" s="3">
        <f>AVERAGE('Explore Weather Trend'!C25:C44)</f>
        <v>8.2855000000000008</v>
      </c>
    </row>
    <row r="45" spans="1:3">
      <c r="A45">
        <v>1916</v>
      </c>
      <c r="B45">
        <v>26.2</v>
      </c>
      <c r="C45" s="3">
        <f>AVERAGE('Explore Weather Trend'!C26:C45)</f>
        <v>8.2865000000000002</v>
      </c>
    </row>
    <row r="46" spans="1:3">
      <c r="A46">
        <v>1917</v>
      </c>
      <c r="B46">
        <v>26.23</v>
      </c>
      <c r="C46" s="3">
        <f>AVERAGE('Explore Weather Trend'!C27:C46)</f>
        <v>8.2729999999999997</v>
      </c>
    </row>
    <row r="47" spans="1:3">
      <c r="A47">
        <v>1918</v>
      </c>
      <c r="B47">
        <v>26.26</v>
      </c>
      <c r="C47" s="3">
        <f>AVERAGE('Explore Weather Trend'!C28:C47)</f>
        <v>8.2705000000000002</v>
      </c>
    </row>
    <row r="48" spans="1:3">
      <c r="A48">
        <v>1919</v>
      </c>
      <c r="B48">
        <v>26.28</v>
      </c>
      <c r="C48" s="3">
        <f>AVERAGE('Explore Weather Trend'!C29:C48)</f>
        <v>8.2695000000000007</v>
      </c>
    </row>
    <row r="49" spans="1:3">
      <c r="A49">
        <v>1920</v>
      </c>
      <c r="B49">
        <v>26.3</v>
      </c>
      <c r="C49" s="3">
        <f>AVERAGE('Explore Weather Trend'!C30:C49)</f>
        <v>8.2624999999999993</v>
      </c>
    </row>
    <row r="50" spans="1:3">
      <c r="A50">
        <v>1921</v>
      </c>
      <c r="B50">
        <v>26.31</v>
      </c>
      <c r="C50" s="3">
        <f>AVERAGE('Explore Weather Trend'!C31:C50)</f>
        <v>8.2639999999999993</v>
      </c>
    </row>
    <row r="51" spans="1:3">
      <c r="A51">
        <v>1922</v>
      </c>
      <c r="B51">
        <v>26.34</v>
      </c>
      <c r="C51" s="3">
        <f>AVERAGE('Explore Weather Trend'!C32:C51)</f>
        <v>8.2695000000000007</v>
      </c>
    </row>
    <row r="52" spans="1:3">
      <c r="A52">
        <v>1923</v>
      </c>
      <c r="B52">
        <v>26.39</v>
      </c>
      <c r="C52" s="3">
        <f>AVERAGE('Explore Weather Trend'!C33:C52)</f>
        <v>8.2794999999999987</v>
      </c>
    </row>
    <row r="53" spans="1:3">
      <c r="A53">
        <v>1924</v>
      </c>
      <c r="B53">
        <v>26.46</v>
      </c>
      <c r="C53" s="3">
        <f>AVERAGE('Explore Weather Trend'!C34:C53)</f>
        <v>8.3004999999999978</v>
      </c>
    </row>
    <row r="54" spans="1:3">
      <c r="A54">
        <v>1925</v>
      </c>
      <c r="B54">
        <v>26.49</v>
      </c>
      <c r="C54" s="3">
        <f>AVERAGE('Explore Weather Trend'!C35:C54)</f>
        <v>8.3154999999999983</v>
      </c>
    </row>
    <row r="55" spans="1:3">
      <c r="A55">
        <v>1926</v>
      </c>
      <c r="B55">
        <v>26.53</v>
      </c>
      <c r="C55" s="3">
        <f>AVERAGE('Explore Weather Trend'!C36:C55)</f>
        <v>8.3329999999999984</v>
      </c>
    </row>
    <row r="56" spans="1:3">
      <c r="A56">
        <v>1927</v>
      </c>
      <c r="B56">
        <v>26.57</v>
      </c>
      <c r="C56" s="3">
        <f>AVERAGE('Explore Weather Trend'!C37:C56)</f>
        <v>8.3614999999999977</v>
      </c>
    </row>
    <row r="57" spans="1:3">
      <c r="A57">
        <v>1928</v>
      </c>
      <c r="B57">
        <v>26.6</v>
      </c>
      <c r="C57" s="3">
        <f>AVERAGE('Explore Weather Trend'!C38:C57)</f>
        <v>8.3834999999999997</v>
      </c>
    </row>
    <row r="58" spans="1:3">
      <c r="A58">
        <v>1929</v>
      </c>
      <c r="B58">
        <v>26.62</v>
      </c>
      <c r="C58" s="3">
        <f>AVERAGE('Explore Weather Trend'!C39:C58)</f>
        <v>8.3865000000000016</v>
      </c>
    </row>
    <row r="59" spans="1:3">
      <c r="A59">
        <v>1930</v>
      </c>
      <c r="B59">
        <v>26.66</v>
      </c>
      <c r="C59" s="3">
        <f>AVERAGE('Explore Weather Trend'!C40:C59)</f>
        <v>8.407</v>
      </c>
    </row>
    <row r="60" spans="1:3">
      <c r="A60">
        <v>1931</v>
      </c>
      <c r="B60">
        <v>26.71</v>
      </c>
      <c r="C60" s="3">
        <f>AVERAGE('Explore Weather Trend'!C41:C60)</f>
        <v>8.4340000000000011</v>
      </c>
    </row>
    <row r="61" spans="1:3">
      <c r="A61">
        <v>1932</v>
      </c>
      <c r="B61">
        <v>26.73</v>
      </c>
      <c r="C61" s="3">
        <f>AVERAGE('Explore Weather Trend'!C42:C61)</f>
        <v>8.4610000000000021</v>
      </c>
    </row>
    <row r="62" spans="1:3">
      <c r="A62">
        <v>1933</v>
      </c>
      <c r="B62">
        <v>26.74</v>
      </c>
      <c r="C62" s="3">
        <f>AVERAGE('Explore Weather Trend'!C43:C62)</f>
        <v>8.463000000000001</v>
      </c>
    </row>
    <row r="63" spans="1:3">
      <c r="A63">
        <v>1934</v>
      </c>
      <c r="B63">
        <v>26.75</v>
      </c>
      <c r="C63" s="3">
        <f>AVERAGE('Explore Weather Trend'!C44:C63)</f>
        <v>8.4649999999999999</v>
      </c>
    </row>
    <row r="64" spans="1:3">
      <c r="A64">
        <v>1935</v>
      </c>
      <c r="B64">
        <v>26.75</v>
      </c>
      <c r="C64" s="3">
        <f>AVERAGE('Explore Weather Trend'!C45:C64)</f>
        <v>8.4615000000000009</v>
      </c>
    </row>
    <row r="65" spans="1:3">
      <c r="A65">
        <v>1936</v>
      </c>
      <c r="B65">
        <v>26.76</v>
      </c>
      <c r="C65" s="3">
        <f>AVERAGE('Explore Weather Trend'!C46:C65)</f>
        <v>8.4775000000000009</v>
      </c>
    </row>
    <row r="66" spans="1:3">
      <c r="A66">
        <v>1937</v>
      </c>
      <c r="B66">
        <v>26.76</v>
      </c>
      <c r="C66" s="3">
        <f>AVERAGE('Explore Weather Trend'!C47:C66)</f>
        <v>8.5114999999999998</v>
      </c>
    </row>
    <row r="67" spans="1:3">
      <c r="A67">
        <v>1938</v>
      </c>
      <c r="B67">
        <v>26.78</v>
      </c>
      <c r="C67" s="3">
        <f>AVERAGE('Explore Weather Trend'!C48:C67)</f>
        <v>8.5479999999999983</v>
      </c>
    </row>
    <row r="68" spans="1:3">
      <c r="A68">
        <v>1939</v>
      </c>
      <c r="B68">
        <v>26.76</v>
      </c>
      <c r="C68" s="3">
        <f>AVERAGE('Explore Weather Trend'!C49:C68)</f>
        <v>8.5669999999999984</v>
      </c>
    </row>
    <row r="69" spans="1:3">
      <c r="A69">
        <v>1940</v>
      </c>
      <c r="B69">
        <v>26.77</v>
      </c>
      <c r="C69" s="3">
        <f>AVERAGE('Explore Weather Trend'!C50:C69)</f>
        <v>8.586999999999998</v>
      </c>
    </row>
    <row r="70" spans="1:3">
      <c r="A70">
        <v>1941</v>
      </c>
      <c r="B70">
        <v>26.8</v>
      </c>
      <c r="C70" s="3">
        <f>AVERAGE('Explore Weather Trend'!C51:C70)</f>
        <v>8.5969999999999978</v>
      </c>
    </row>
    <row r="71" spans="1:3">
      <c r="A71">
        <v>1942</v>
      </c>
      <c r="B71">
        <v>26.81</v>
      </c>
      <c r="C71" s="3">
        <f>AVERAGE('Explore Weather Trend'!C52:C71)</f>
        <v>8.612999999999996</v>
      </c>
    </row>
    <row r="72" spans="1:3">
      <c r="A72">
        <v>1943</v>
      </c>
      <c r="B72">
        <v>26.8</v>
      </c>
      <c r="C72" s="3">
        <f>AVERAGE('Explore Weather Trend'!C53:C72)</f>
        <v>8.629999999999999</v>
      </c>
    </row>
    <row r="73" spans="1:3">
      <c r="A73">
        <v>1944</v>
      </c>
      <c r="B73">
        <v>26.81</v>
      </c>
      <c r="C73" s="3">
        <f>AVERAGE('Explore Weather Trend'!C54:C73)</f>
        <v>8.6469999999999985</v>
      </c>
    </row>
    <row r="74" spans="1:3">
      <c r="A74">
        <v>1945</v>
      </c>
      <c r="B74">
        <v>26.83</v>
      </c>
      <c r="C74" s="3">
        <f>AVERAGE('Explore Weather Trend'!C55:C74)</f>
        <v>8.6494999999999997</v>
      </c>
    </row>
    <row r="75" spans="1:3">
      <c r="A75">
        <v>1946</v>
      </c>
      <c r="B75">
        <v>26.82</v>
      </c>
      <c r="C75" s="3">
        <f>AVERAGE('Explore Weather Trend'!C56:C75)</f>
        <v>8.6470000000000002</v>
      </c>
    </row>
    <row r="76" spans="1:3">
      <c r="A76">
        <v>1947</v>
      </c>
      <c r="B76">
        <v>26.82</v>
      </c>
      <c r="C76" s="3">
        <f>AVERAGE('Explore Weather Trend'!C57:C76)</f>
        <v>8.6610000000000014</v>
      </c>
    </row>
    <row r="77" spans="1:3">
      <c r="A77">
        <v>1948</v>
      </c>
      <c r="B77">
        <v>26.81</v>
      </c>
      <c r="C77" s="3">
        <f>AVERAGE('Explore Weather Trend'!C58:C77)</f>
        <v>8.6670000000000016</v>
      </c>
    </row>
    <row r="78" spans="1:3">
      <c r="A78">
        <v>1949</v>
      </c>
      <c r="B78">
        <v>26.84</v>
      </c>
      <c r="C78" s="3">
        <f>AVERAGE('Explore Weather Trend'!C59:C78)</f>
        <v>8.6845000000000034</v>
      </c>
    </row>
    <row r="79" spans="1:3">
      <c r="A79">
        <v>1950</v>
      </c>
      <c r="B79">
        <v>26.83</v>
      </c>
      <c r="C79" s="3">
        <f>AVERAGE('Explore Weather Trend'!C60:C79)</f>
        <v>8.6715000000000018</v>
      </c>
    </row>
    <row r="80" spans="1:3">
      <c r="A80">
        <v>1951</v>
      </c>
      <c r="B80">
        <v>26.83</v>
      </c>
      <c r="C80" s="3">
        <f>AVERAGE('Explore Weather Trend'!C61:C80)</f>
        <v>8.6670000000000016</v>
      </c>
    </row>
    <row r="81" spans="1:3">
      <c r="A81">
        <v>1952</v>
      </c>
      <c r="B81">
        <v>26.84</v>
      </c>
      <c r="C81" s="3">
        <f>AVERAGE('Explore Weather Trend'!C62:C81)</f>
        <v>8.6634999999999991</v>
      </c>
    </row>
    <row r="82" spans="1:3">
      <c r="A82">
        <v>1953</v>
      </c>
      <c r="B82">
        <v>26.82</v>
      </c>
      <c r="C82" s="3">
        <f>AVERAGE('Explore Weather Trend'!C63:C82)</f>
        <v>8.6900000000000013</v>
      </c>
    </row>
    <row r="83" spans="1:3">
      <c r="A83">
        <v>1954</v>
      </c>
      <c r="B83">
        <v>26.79</v>
      </c>
      <c r="C83" s="3">
        <f>AVERAGE('Explore Weather Trend'!C64:C83)</f>
        <v>8.6864999999999988</v>
      </c>
    </row>
    <row r="84" spans="1:3">
      <c r="A84">
        <v>1955</v>
      </c>
      <c r="B84">
        <v>26.77</v>
      </c>
      <c r="C84" s="3">
        <f>AVERAGE('Explore Weather Trend'!C65:C84)</f>
        <v>8.6919999999999984</v>
      </c>
    </row>
    <row r="85" spans="1:3">
      <c r="A85">
        <v>1956</v>
      </c>
      <c r="B85">
        <v>26.75</v>
      </c>
      <c r="C85" s="3">
        <f>AVERAGE('Explore Weather Trend'!C66:C85)</f>
        <v>8.6785000000000014</v>
      </c>
    </row>
    <row r="86" spans="1:3">
      <c r="A86">
        <v>1957</v>
      </c>
      <c r="B86">
        <v>26.74</v>
      </c>
      <c r="C86" s="3">
        <f>AVERAGE('Explore Weather Trend'!C67:C86)</f>
        <v>8.68</v>
      </c>
    </row>
    <row r="87" spans="1:3">
      <c r="A87">
        <v>1958</v>
      </c>
      <c r="B87">
        <v>26.73</v>
      </c>
      <c r="C87" s="3">
        <f>AVERAGE('Explore Weather Trend'!C68:C87)</f>
        <v>8.6754999999999995</v>
      </c>
    </row>
    <row r="88" spans="1:3">
      <c r="A88">
        <v>1959</v>
      </c>
      <c r="B88">
        <v>26.75</v>
      </c>
      <c r="C88" s="3">
        <f>AVERAGE('Explore Weather Trend'!C69:C88)</f>
        <v>8.6739999999999995</v>
      </c>
    </row>
    <row r="89" spans="1:3">
      <c r="A89">
        <v>1960</v>
      </c>
      <c r="B89">
        <v>26.74</v>
      </c>
      <c r="C89" s="3">
        <f>AVERAGE('Explore Weather Trend'!C70:C89)</f>
        <v>8.6650000000000009</v>
      </c>
    </row>
    <row r="90" spans="1:3">
      <c r="A90">
        <v>1961</v>
      </c>
      <c r="B90">
        <v>26.69</v>
      </c>
      <c r="C90" s="3">
        <f>AVERAGE('Explore Weather Trend'!C71:C90)</f>
        <v>8.666500000000001</v>
      </c>
    </row>
    <row r="91" spans="1:3">
      <c r="A91">
        <v>1962</v>
      </c>
      <c r="B91">
        <v>26.67</v>
      </c>
      <c r="C91" s="3">
        <f>AVERAGE('Explore Weather Trend'!C72:C91)</f>
        <v>8.6675000000000004</v>
      </c>
    </row>
    <row r="92" spans="1:3">
      <c r="A92">
        <v>1963</v>
      </c>
      <c r="B92">
        <v>26.7</v>
      </c>
      <c r="C92" s="3">
        <f>AVERAGE('Explore Weather Trend'!C73:C92)</f>
        <v>8.672500000000003</v>
      </c>
    </row>
    <row r="93" spans="1:3">
      <c r="A93">
        <v>1964</v>
      </c>
      <c r="B93">
        <v>26.67</v>
      </c>
      <c r="C93" s="3">
        <f>AVERAGE('Explore Weather Trend'!C74:C93)</f>
        <v>8.650500000000001</v>
      </c>
    </row>
    <row r="94" spans="1:3">
      <c r="A94">
        <v>1965</v>
      </c>
      <c r="B94">
        <v>26.64</v>
      </c>
      <c r="C94" s="3">
        <f>AVERAGE('Explore Weather Trend'!C75:C94)</f>
        <v>8.6480000000000015</v>
      </c>
    </row>
    <row r="95" spans="1:3">
      <c r="A95">
        <v>1966</v>
      </c>
      <c r="B95">
        <v>26.65</v>
      </c>
      <c r="C95" s="3">
        <f>AVERAGE('Explore Weather Trend'!C76:C95)</f>
        <v>8.6439999999999984</v>
      </c>
    </row>
    <row r="96" spans="1:3">
      <c r="A96">
        <v>1967</v>
      </c>
      <c r="B96">
        <v>26.62</v>
      </c>
      <c r="C96" s="3">
        <f>AVERAGE('Explore Weather Trend'!C77:C96)</f>
        <v>8.6389999999999993</v>
      </c>
    </row>
    <row r="97" spans="1:3">
      <c r="A97">
        <v>1968</v>
      </c>
      <c r="B97">
        <v>26.62</v>
      </c>
      <c r="C97" s="3">
        <f>AVERAGE('Explore Weather Trend'!C78:C97)</f>
        <v>8.6275000000000013</v>
      </c>
    </row>
    <row r="98" spans="1:3">
      <c r="A98">
        <v>1969</v>
      </c>
      <c r="B98">
        <v>26.62</v>
      </c>
      <c r="C98" s="3">
        <f>AVERAGE('Explore Weather Trend'!C79:C98)</f>
        <v>8.6280000000000001</v>
      </c>
    </row>
    <row r="99" spans="1:3">
      <c r="A99">
        <v>1970</v>
      </c>
      <c r="B99">
        <v>26.64</v>
      </c>
      <c r="C99" s="3">
        <f>AVERAGE('Explore Weather Trend'!C80:C99)</f>
        <v>8.6444999999999972</v>
      </c>
    </row>
    <row r="100" spans="1:3">
      <c r="A100">
        <v>1971</v>
      </c>
      <c r="B100">
        <v>26.62</v>
      </c>
      <c r="C100" s="3">
        <f>AVERAGE('Explore Weather Trend'!C81:C100)</f>
        <v>8.6429999999999989</v>
      </c>
    </row>
    <row r="101" spans="1:3">
      <c r="A101">
        <v>1972</v>
      </c>
      <c r="B101">
        <v>26.63</v>
      </c>
      <c r="C101" s="3">
        <f>AVERAGE('Explore Weather Trend'!C82:C101)</f>
        <v>8.6359999999999992</v>
      </c>
    </row>
    <row r="102" spans="1:3">
      <c r="A102">
        <v>1973</v>
      </c>
      <c r="B102">
        <v>26.66</v>
      </c>
      <c r="C102" s="3">
        <f>AVERAGE('Explore Weather Trend'!C83:C102)</f>
        <v>8.639999999999997</v>
      </c>
    </row>
    <row r="103" spans="1:3">
      <c r="A103">
        <v>1974</v>
      </c>
      <c r="B103">
        <v>26.67</v>
      </c>
      <c r="C103" s="3">
        <f>AVERAGE('Explore Weather Trend'!C84:C103)</f>
        <v>8.6354999999999968</v>
      </c>
    </row>
    <row r="104" spans="1:3">
      <c r="A104">
        <v>1975</v>
      </c>
      <c r="B104">
        <v>26.66</v>
      </c>
      <c r="C104" s="3">
        <f>AVERAGE('Explore Weather Trend'!C85:C104)</f>
        <v>8.6409999999999982</v>
      </c>
    </row>
    <row r="105" spans="1:3">
      <c r="A105">
        <v>1976</v>
      </c>
      <c r="B105">
        <v>26.66</v>
      </c>
      <c r="C105" s="3">
        <f>AVERAGE('Explore Weather Trend'!C86:C105)</f>
        <v>8.644499999999999</v>
      </c>
    </row>
    <row r="106" spans="1:3">
      <c r="A106">
        <v>1977</v>
      </c>
      <c r="B106">
        <v>26.68</v>
      </c>
      <c r="C106" s="3">
        <f>AVERAGE('Explore Weather Trend'!C87:C106)</f>
        <v>8.6504999999999974</v>
      </c>
    </row>
    <row r="107" spans="1:3">
      <c r="A107">
        <v>1978</v>
      </c>
      <c r="B107">
        <v>26.68</v>
      </c>
      <c r="C107" s="3">
        <f>AVERAGE('Explore Weather Trend'!C88:C107)</f>
        <v>8.6464999999999996</v>
      </c>
    </row>
    <row r="108" spans="1:3">
      <c r="A108">
        <v>1979</v>
      </c>
      <c r="B108">
        <v>26.7</v>
      </c>
      <c r="C108" s="3">
        <f>AVERAGE('Explore Weather Trend'!C89:C108)</f>
        <v>8.6464999999999996</v>
      </c>
    </row>
    <row r="109" spans="1:3">
      <c r="A109">
        <v>1980</v>
      </c>
      <c r="B109">
        <v>26.71</v>
      </c>
      <c r="C109" s="3">
        <f>AVERAGE('Explore Weather Trend'!C90:C109)</f>
        <v>8.6664999999999974</v>
      </c>
    </row>
    <row r="110" spans="1:3">
      <c r="A110">
        <v>1981</v>
      </c>
      <c r="B110">
        <v>26.72</v>
      </c>
      <c r="C110" s="3">
        <f>AVERAGE('Explore Weather Trend'!C91:C110)</f>
        <v>8.6849999999999969</v>
      </c>
    </row>
    <row r="111" spans="1:3">
      <c r="A111">
        <v>1982</v>
      </c>
      <c r="B111">
        <v>26.73</v>
      </c>
      <c r="C111" s="3">
        <f>AVERAGE('Explore Weather Trend'!C92:C111)</f>
        <v>8.6794999999999956</v>
      </c>
    </row>
    <row r="112" spans="1:3">
      <c r="A112">
        <v>1983</v>
      </c>
      <c r="B112">
        <v>26.73</v>
      </c>
      <c r="C112" s="3">
        <f>AVERAGE('Explore Weather Trend'!C93:C112)</f>
        <v>8.6879999999999988</v>
      </c>
    </row>
    <row r="113" spans="1:3">
      <c r="A113">
        <v>1984</v>
      </c>
      <c r="B113">
        <v>26.75</v>
      </c>
      <c r="C113" s="3">
        <f>AVERAGE('Explore Weather Trend'!C94:C113)</f>
        <v>8.7019999999999964</v>
      </c>
    </row>
    <row r="114" spans="1:3">
      <c r="A114">
        <v>1985</v>
      </c>
      <c r="B114">
        <v>26.76</v>
      </c>
      <c r="C114" s="3">
        <f>AVERAGE('Explore Weather Trend'!C95:C114)</f>
        <v>8.7084999999999972</v>
      </c>
    </row>
    <row r="115" spans="1:3">
      <c r="A115">
        <v>1986</v>
      </c>
      <c r="B115">
        <v>26.75</v>
      </c>
      <c r="C115" s="3">
        <f>AVERAGE('Explore Weather Trend'!C96:C115)</f>
        <v>8.7200000000000006</v>
      </c>
    </row>
    <row r="116" spans="1:3">
      <c r="A116">
        <v>1987</v>
      </c>
      <c r="B116">
        <v>26.81</v>
      </c>
      <c r="C116" s="3">
        <f>AVERAGE('Explore Weather Trend'!C97:C116)</f>
        <v>8.7345000000000006</v>
      </c>
    </row>
    <row r="117" spans="1:3">
      <c r="A117">
        <v>1988</v>
      </c>
      <c r="B117">
        <v>26.83</v>
      </c>
      <c r="C117" s="3">
        <f>AVERAGE('Explore Weather Trend'!C98:C117)</f>
        <v>8.7684999999999995</v>
      </c>
    </row>
    <row r="118" spans="1:3">
      <c r="A118">
        <v>1989</v>
      </c>
      <c r="B118">
        <v>26.82</v>
      </c>
      <c r="C118" s="3">
        <f>AVERAGE('Explore Weather Trend'!C99:C118)</f>
        <v>8.7844999999999995</v>
      </c>
    </row>
    <row r="119" spans="1:3">
      <c r="A119">
        <v>1990</v>
      </c>
      <c r="B119">
        <v>26.82</v>
      </c>
      <c r="C119" s="3">
        <f>AVERAGE('Explore Weather Trend'!C100:C119)</f>
        <v>8.8109999999999999</v>
      </c>
    </row>
    <row r="120" spans="1:3">
      <c r="A120">
        <v>1991</v>
      </c>
      <c r="B120">
        <v>26.84</v>
      </c>
      <c r="C120" s="3">
        <f>AVERAGE('Explore Weather Trend'!C101:C120)</f>
        <v>8.84</v>
      </c>
    </row>
    <row r="121" spans="1:3">
      <c r="A121">
        <v>1992</v>
      </c>
      <c r="B121">
        <v>26.83</v>
      </c>
      <c r="C121" s="3">
        <f>AVERAGE('Explore Weather Trend'!C102:C121)</f>
        <v>8.8569999999999993</v>
      </c>
    </row>
    <row r="122" spans="1:3">
      <c r="A122">
        <v>1993</v>
      </c>
      <c r="B122">
        <v>26.82</v>
      </c>
      <c r="C122" s="3">
        <f>AVERAGE('Explore Weather Trend'!C103:C122)</f>
        <v>8.852999999999998</v>
      </c>
    </row>
    <row r="123" spans="1:3">
      <c r="A123">
        <v>1994</v>
      </c>
      <c r="B123">
        <v>26.84</v>
      </c>
      <c r="C123" s="3">
        <f>AVERAGE('Explore Weather Trend'!C104:C123)</f>
        <v>8.8814999999999991</v>
      </c>
    </row>
    <row r="124" spans="1:3">
      <c r="A124">
        <v>1995</v>
      </c>
      <c r="B124">
        <v>26.88</v>
      </c>
      <c r="C124" s="3">
        <f>AVERAGE('Explore Weather Trend'!C105:C124)</f>
        <v>8.9120000000000008</v>
      </c>
    </row>
    <row r="125" spans="1:3">
      <c r="A125">
        <v>1996</v>
      </c>
      <c r="B125">
        <v>26.9</v>
      </c>
      <c r="C125" s="3">
        <f>AVERAGE('Explore Weather Trend'!C106:C125)</f>
        <v>8.9464999999999986</v>
      </c>
    </row>
    <row r="126" spans="1:3">
      <c r="A126">
        <v>1997</v>
      </c>
      <c r="B126">
        <v>26.9</v>
      </c>
      <c r="C126" s="3">
        <f>AVERAGE('Explore Weather Trend'!C107:C126)</f>
        <v>8.9639999999999986</v>
      </c>
    </row>
    <row r="127" spans="1:3">
      <c r="A127">
        <v>1998</v>
      </c>
      <c r="B127">
        <v>26.94</v>
      </c>
      <c r="C127" s="3">
        <f>AVERAGE('Explore Weather Trend'!C108:C127)</f>
        <v>9.0054999999999996</v>
      </c>
    </row>
    <row r="128" spans="1:3">
      <c r="A128">
        <v>1999</v>
      </c>
      <c r="B128">
        <v>26.94</v>
      </c>
      <c r="C128" s="3">
        <f>AVERAGE('Explore Weather Trend'!C109:C128)</f>
        <v>9.0335000000000001</v>
      </c>
    </row>
    <row r="129" spans="1:3">
      <c r="A129">
        <v>2000</v>
      </c>
      <c r="B129">
        <v>26.95</v>
      </c>
      <c r="C129" s="3">
        <f>AVERAGE('Explore Weather Trend'!C110:C129)</f>
        <v>9.0444999999999975</v>
      </c>
    </row>
    <row r="130" spans="1:3">
      <c r="A130">
        <v>2001</v>
      </c>
      <c r="B130">
        <v>26.95</v>
      </c>
      <c r="C130" s="3">
        <f>AVERAGE('Explore Weather Trend'!C111:C130)</f>
        <v>9.056499999999998</v>
      </c>
    </row>
    <row r="131" spans="1:3">
      <c r="A131">
        <v>2002</v>
      </c>
      <c r="B131">
        <v>26.98</v>
      </c>
      <c r="C131" s="3">
        <f>AVERAGE('Explore Weather Trend'!C112:C131)</f>
        <v>9.102999999999998</v>
      </c>
    </row>
    <row r="132" spans="1:3">
      <c r="A132">
        <v>2003</v>
      </c>
      <c r="B132">
        <v>27</v>
      </c>
      <c r="C132" s="3">
        <f>AVERAGE('Explore Weather Trend'!C113:C132)</f>
        <v>9.1279999999999983</v>
      </c>
    </row>
    <row r="133" spans="1:3">
      <c r="A133">
        <v>2004</v>
      </c>
      <c r="B133">
        <v>27.01</v>
      </c>
      <c r="C133" s="3">
        <f>AVERAGE('Explore Weather Trend'!C114:C133)</f>
        <v>9.1594999999999978</v>
      </c>
    </row>
    <row r="134" spans="1:3">
      <c r="A134">
        <v>2005</v>
      </c>
      <c r="B134">
        <v>27.05</v>
      </c>
      <c r="C134" s="3">
        <f>AVERAGE('Explore Weather Trend'!C115:C134)</f>
        <v>9.2114999999999974</v>
      </c>
    </row>
    <row r="135" spans="1:3">
      <c r="A135">
        <v>2006</v>
      </c>
      <c r="B135">
        <v>27.09</v>
      </c>
      <c r="C135" s="3">
        <f>AVERAGE('Explore Weather Trend'!C116:C135)</f>
        <v>9.2464999999999993</v>
      </c>
    </row>
    <row r="136" spans="1:3">
      <c r="A136">
        <v>2007</v>
      </c>
      <c r="B136">
        <v>27.09</v>
      </c>
      <c r="C136" s="3">
        <f>AVERAGE('Explore Weather Trend'!C117:C136)</f>
        <v>9.2834999999999983</v>
      </c>
    </row>
    <row r="137" spans="1:3">
      <c r="A137">
        <v>2008</v>
      </c>
      <c r="B137">
        <v>27.1</v>
      </c>
      <c r="C137" s="3">
        <f>AVERAGE('Explore Weather Trend'!C118:C137)</f>
        <v>9.2949999999999982</v>
      </c>
    </row>
    <row r="138" spans="1:3">
      <c r="A138">
        <v>2009</v>
      </c>
      <c r="B138">
        <v>27.14</v>
      </c>
      <c r="C138" s="3">
        <f>AVERAGE('Explore Weather Trend'!C119:C138)</f>
        <v>9.3244999999999987</v>
      </c>
    </row>
    <row r="139" spans="1:3">
      <c r="A139">
        <v>2010</v>
      </c>
      <c r="B139">
        <v>27.18</v>
      </c>
      <c r="C139" s="3">
        <f>AVERAGE('Explore Weather Trend'!C120:C139)</f>
        <v>9.3479999999999972</v>
      </c>
    </row>
    <row r="140" spans="1:3">
      <c r="A140">
        <v>2011</v>
      </c>
      <c r="B140">
        <v>27.2</v>
      </c>
      <c r="C140" s="3">
        <f>AVERAGE('Explore Weather Trend'!C121:C140)</f>
        <v>9.3649999999999984</v>
      </c>
    </row>
    <row r="141" spans="1:3">
      <c r="A141">
        <v>2012</v>
      </c>
      <c r="B141">
        <v>27.22</v>
      </c>
      <c r="C141" s="3">
        <f>AVERAGE('Explore Weather Trend'!C122:C141)</f>
        <v>9.3984999999999985</v>
      </c>
    </row>
    <row r="142" spans="1:3">
      <c r="A142">
        <v>2013</v>
      </c>
      <c r="B142">
        <v>27.25</v>
      </c>
      <c r="C142" s="3">
        <f>AVERAGE('Explore Weather Trend'!C123:C142)</f>
        <v>9.4354999999999993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42"/>
  <sheetViews>
    <sheetView tabSelected="1" topLeftCell="A26" workbookViewId="0">
      <selection activeCell="C89" sqref="C89"/>
    </sheetView>
  </sheetViews>
  <sheetFormatPr defaultRowHeight="15"/>
  <sheetData>
    <row r="1" spans="1:1">
      <c r="A1" t="s">
        <v>0</v>
      </c>
    </row>
    <row r="2" spans="1:1">
      <c r="A2">
        <v>1873</v>
      </c>
    </row>
    <row r="3" spans="1:1">
      <c r="A3">
        <v>1874</v>
      </c>
    </row>
    <row r="4" spans="1:1">
      <c r="A4">
        <v>1875</v>
      </c>
    </row>
    <row r="5" spans="1:1">
      <c r="A5">
        <v>1876</v>
      </c>
    </row>
    <row r="6" spans="1:1">
      <c r="A6">
        <v>1877</v>
      </c>
    </row>
    <row r="7" spans="1:1">
      <c r="A7">
        <v>1878</v>
      </c>
    </row>
    <row r="8" spans="1:1">
      <c r="A8">
        <v>1879</v>
      </c>
    </row>
    <row r="9" spans="1:1">
      <c r="A9">
        <v>1880</v>
      </c>
    </row>
    <row r="10" spans="1:1">
      <c r="A10">
        <v>1881</v>
      </c>
    </row>
    <row r="11" spans="1:1">
      <c r="A11">
        <v>1882</v>
      </c>
    </row>
    <row r="12" spans="1:1">
      <c r="A12">
        <v>1883</v>
      </c>
    </row>
    <row r="13" spans="1:1">
      <c r="A13">
        <v>1884</v>
      </c>
    </row>
    <row r="14" spans="1:1">
      <c r="A14">
        <v>1885</v>
      </c>
    </row>
    <row r="15" spans="1:1">
      <c r="A15">
        <v>1886</v>
      </c>
    </row>
    <row r="16" spans="1:1">
      <c r="A16">
        <v>1887</v>
      </c>
    </row>
    <row r="17" spans="1:1">
      <c r="A17">
        <v>1888</v>
      </c>
    </row>
    <row r="18" spans="1:1">
      <c r="A18">
        <v>1889</v>
      </c>
    </row>
    <row r="19" spans="1:1">
      <c r="A19">
        <v>1890</v>
      </c>
    </row>
    <row r="20" spans="1:1">
      <c r="A20">
        <v>1891</v>
      </c>
    </row>
    <row r="21" spans="1:1">
      <c r="A21">
        <v>1892</v>
      </c>
    </row>
    <row r="22" spans="1:1">
      <c r="A22">
        <v>1893</v>
      </c>
    </row>
    <row r="23" spans="1:1">
      <c r="A23">
        <v>1894</v>
      </c>
    </row>
    <row r="24" spans="1:1">
      <c r="A24">
        <v>1895</v>
      </c>
    </row>
    <row r="25" spans="1:1">
      <c r="A25">
        <v>1896</v>
      </c>
    </row>
    <row r="26" spans="1:1">
      <c r="A26">
        <v>1897</v>
      </c>
    </row>
    <row r="27" spans="1:1">
      <c r="A27">
        <v>1898</v>
      </c>
    </row>
    <row r="28" spans="1:1">
      <c r="A28">
        <v>1899</v>
      </c>
    </row>
    <row r="29" spans="1:1">
      <c r="A29">
        <v>1900</v>
      </c>
    </row>
    <row r="30" spans="1:1">
      <c r="A30">
        <v>1901</v>
      </c>
    </row>
    <row r="31" spans="1:1">
      <c r="A31">
        <v>1902</v>
      </c>
    </row>
    <row r="32" spans="1:1">
      <c r="A32">
        <v>1903</v>
      </c>
    </row>
    <row r="33" spans="1:1">
      <c r="A33">
        <v>1904</v>
      </c>
    </row>
    <row r="34" spans="1:1">
      <c r="A34">
        <v>1905</v>
      </c>
    </row>
    <row r="35" spans="1:1">
      <c r="A35">
        <v>1906</v>
      </c>
    </row>
    <row r="36" spans="1:1">
      <c r="A36">
        <v>1907</v>
      </c>
    </row>
    <row r="37" spans="1:1">
      <c r="A37">
        <v>1908</v>
      </c>
    </row>
    <row r="38" spans="1:1">
      <c r="A38">
        <v>1909</v>
      </c>
    </row>
    <row r="39" spans="1:1">
      <c r="A39">
        <v>1910</v>
      </c>
    </row>
    <row r="40" spans="1:1">
      <c r="A40">
        <v>1911</v>
      </c>
    </row>
    <row r="41" spans="1:1">
      <c r="A41">
        <v>1912</v>
      </c>
    </row>
    <row r="42" spans="1:1">
      <c r="A42">
        <v>1913</v>
      </c>
    </row>
    <row r="43" spans="1:1">
      <c r="A43">
        <v>1914</v>
      </c>
    </row>
    <row r="44" spans="1:1">
      <c r="A44">
        <v>1915</v>
      </c>
    </row>
    <row r="45" spans="1:1">
      <c r="A45">
        <v>1916</v>
      </c>
    </row>
    <row r="46" spans="1:1">
      <c r="A46">
        <v>1917</v>
      </c>
    </row>
    <row r="47" spans="1:1">
      <c r="A47">
        <v>1918</v>
      </c>
    </row>
    <row r="48" spans="1:1">
      <c r="A48">
        <v>1919</v>
      </c>
    </row>
    <row r="49" spans="1:1">
      <c r="A49">
        <v>1920</v>
      </c>
    </row>
    <row r="50" spans="1:1">
      <c r="A50">
        <v>1921</v>
      </c>
    </row>
    <row r="51" spans="1:1">
      <c r="A51">
        <v>1922</v>
      </c>
    </row>
    <row r="52" spans="1:1">
      <c r="A52">
        <v>1923</v>
      </c>
    </row>
    <row r="53" spans="1:1">
      <c r="A53">
        <v>1924</v>
      </c>
    </row>
    <row r="54" spans="1:1">
      <c r="A54">
        <v>1925</v>
      </c>
    </row>
    <row r="55" spans="1:1">
      <c r="A55">
        <v>1926</v>
      </c>
    </row>
    <row r="56" spans="1:1">
      <c r="A56">
        <v>1927</v>
      </c>
    </row>
    <row r="57" spans="1:1">
      <c r="A57">
        <v>1928</v>
      </c>
    </row>
    <row r="58" spans="1:1">
      <c r="A58">
        <v>1929</v>
      </c>
    </row>
    <row r="59" spans="1:1">
      <c r="A59">
        <v>1930</v>
      </c>
    </row>
    <row r="60" spans="1:1">
      <c r="A60">
        <v>1931</v>
      </c>
    </row>
    <row r="61" spans="1:1">
      <c r="A61">
        <v>1932</v>
      </c>
    </row>
    <row r="62" spans="1:1">
      <c r="A62">
        <v>1933</v>
      </c>
    </row>
    <row r="63" spans="1:1">
      <c r="A63">
        <v>1934</v>
      </c>
    </row>
    <row r="64" spans="1:1">
      <c r="A64">
        <v>1935</v>
      </c>
    </row>
    <row r="65" spans="1:1">
      <c r="A65">
        <v>1936</v>
      </c>
    </row>
    <row r="66" spans="1:1">
      <c r="A66">
        <v>1937</v>
      </c>
    </row>
    <row r="67" spans="1:1">
      <c r="A67">
        <v>1938</v>
      </c>
    </row>
    <row r="68" spans="1:1">
      <c r="A68">
        <v>1939</v>
      </c>
    </row>
    <row r="69" spans="1:1">
      <c r="A69">
        <v>1940</v>
      </c>
    </row>
    <row r="70" spans="1:1">
      <c r="A70">
        <v>1941</v>
      </c>
    </row>
    <row r="71" spans="1:1">
      <c r="A71">
        <v>1942</v>
      </c>
    </row>
    <row r="72" spans="1:1">
      <c r="A72">
        <v>1943</v>
      </c>
    </row>
    <row r="73" spans="1:1">
      <c r="A73">
        <v>1944</v>
      </c>
    </row>
    <row r="74" spans="1:1">
      <c r="A74">
        <v>1945</v>
      </c>
    </row>
    <row r="75" spans="1:1">
      <c r="A75">
        <v>1946</v>
      </c>
    </row>
    <row r="76" spans="1:1">
      <c r="A76">
        <v>1947</v>
      </c>
    </row>
    <row r="77" spans="1:1">
      <c r="A77">
        <v>1948</v>
      </c>
    </row>
    <row r="78" spans="1:1">
      <c r="A78">
        <v>1949</v>
      </c>
    </row>
    <row r="79" spans="1:1">
      <c r="A79">
        <v>1950</v>
      </c>
    </row>
    <row r="80" spans="1:1">
      <c r="A80">
        <v>1951</v>
      </c>
    </row>
    <row r="81" spans="1:1">
      <c r="A81">
        <v>1952</v>
      </c>
    </row>
    <row r="82" spans="1:1">
      <c r="A82">
        <v>1953</v>
      </c>
    </row>
    <row r="83" spans="1:1">
      <c r="A83">
        <v>1954</v>
      </c>
    </row>
    <row r="84" spans="1:1">
      <c r="A84">
        <v>1955</v>
      </c>
    </row>
    <row r="85" spans="1:1">
      <c r="A85">
        <v>1956</v>
      </c>
    </row>
    <row r="86" spans="1:1">
      <c r="A86">
        <v>1957</v>
      </c>
    </row>
    <row r="87" spans="1:1">
      <c r="A87">
        <v>1958</v>
      </c>
    </row>
    <row r="88" spans="1:1">
      <c r="A88">
        <v>1959</v>
      </c>
    </row>
    <row r="89" spans="1:1">
      <c r="A89">
        <v>1960</v>
      </c>
    </row>
    <row r="90" spans="1:1">
      <c r="A90">
        <v>1961</v>
      </c>
    </row>
    <row r="91" spans="1:1">
      <c r="A91">
        <v>1962</v>
      </c>
    </row>
    <row r="92" spans="1:1">
      <c r="A92">
        <v>1963</v>
      </c>
    </row>
    <row r="93" spans="1:1">
      <c r="A93">
        <v>1964</v>
      </c>
    </row>
    <row r="94" spans="1:1">
      <c r="A94">
        <v>1965</v>
      </c>
    </row>
    <row r="95" spans="1:1">
      <c r="A95">
        <v>1966</v>
      </c>
    </row>
    <row r="96" spans="1:1">
      <c r="A96">
        <v>1967</v>
      </c>
    </row>
    <row r="97" spans="1:1">
      <c r="A97">
        <v>1968</v>
      </c>
    </row>
    <row r="98" spans="1:1">
      <c r="A98">
        <v>1969</v>
      </c>
    </row>
    <row r="99" spans="1:1">
      <c r="A99">
        <v>1970</v>
      </c>
    </row>
    <row r="100" spans="1:1">
      <c r="A100">
        <v>1971</v>
      </c>
    </row>
    <row r="101" spans="1:1">
      <c r="A101">
        <v>1972</v>
      </c>
    </row>
    <row r="102" spans="1:1">
      <c r="A102">
        <v>1973</v>
      </c>
    </row>
    <row r="103" spans="1:1">
      <c r="A103">
        <v>1974</v>
      </c>
    </row>
    <row r="104" spans="1:1">
      <c r="A104">
        <v>1975</v>
      </c>
    </row>
    <row r="105" spans="1:1">
      <c r="A105">
        <v>1976</v>
      </c>
    </row>
    <row r="106" spans="1:1">
      <c r="A106">
        <v>1977</v>
      </c>
    </row>
    <row r="107" spans="1:1">
      <c r="A107">
        <v>1978</v>
      </c>
    </row>
    <row r="108" spans="1:1">
      <c r="A108">
        <v>1979</v>
      </c>
    </row>
    <row r="109" spans="1:1">
      <c r="A109">
        <v>1980</v>
      </c>
    </row>
    <row r="110" spans="1:1">
      <c r="A110">
        <v>1981</v>
      </c>
    </row>
    <row r="111" spans="1:1">
      <c r="A111">
        <v>1982</v>
      </c>
    </row>
    <row r="112" spans="1:1">
      <c r="A112">
        <v>1983</v>
      </c>
    </row>
    <row r="113" spans="1:1">
      <c r="A113">
        <v>1984</v>
      </c>
    </row>
    <row r="114" spans="1:1">
      <c r="A114">
        <v>1985</v>
      </c>
    </row>
    <row r="115" spans="1:1">
      <c r="A115">
        <v>1986</v>
      </c>
    </row>
    <row r="116" spans="1:1">
      <c r="A116">
        <v>1987</v>
      </c>
    </row>
    <row r="117" spans="1:1">
      <c r="A117">
        <v>1988</v>
      </c>
    </row>
    <row r="118" spans="1:1">
      <c r="A118">
        <v>1989</v>
      </c>
    </row>
    <row r="119" spans="1:1">
      <c r="A119">
        <v>1990</v>
      </c>
    </row>
    <row r="120" spans="1:1">
      <c r="A120">
        <v>1991</v>
      </c>
    </row>
    <row r="121" spans="1:1">
      <c r="A121">
        <v>1992</v>
      </c>
    </row>
    <row r="122" spans="1:1">
      <c r="A122">
        <v>1993</v>
      </c>
    </row>
    <row r="123" spans="1:1">
      <c r="A123">
        <v>1994</v>
      </c>
    </row>
    <row r="124" spans="1:1">
      <c r="A124">
        <v>1995</v>
      </c>
    </row>
    <row r="125" spans="1:1">
      <c r="A125">
        <v>1996</v>
      </c>
    </row>
    <row r="126" spans="1:1">
      <c r="A126">
        <v>1997</v>
      </c>
    </row>
    <row r="127" spans="1:1">
      <c r="A127">
        <v>1998</v>
      </c>
    </row>
    <row r="128" spans="1:1">
      <c r="A128">
        <v>1999</v>
      </c>
    </row>
    <row r="129" spans="1:1">
      <c r="A129">
        <v>2000</v>
      </c>
    </row>
    <row r="130" spans="1:1">
      <c r="A130">
        <v>2001</v>
      </c>
    </row>
    <row r="131" spans="1:1">
      <c r="A131">
        <v>2002</v>
      </c>
    </row>
    <row r="132" spans="1:1">
      <c r="A132">
        <v>2003</v>
      </c>
    </row>
    <row r="133" spans="1:1">
      <c r="A133">
        <v>2004</v>
      </c>
    </row>
    <row r="134" spans="1:1">
      <c r="A134">
        <v>2005</v>
      </c>
    </row>
    <row r="135" spans="1:1">
      <c r="A135">
        <v>2006</v>
      </c>
    </row>
    <row r="136" spans="1:1">
      <c r="A136">
        <v>2007</v>
      </c>
    </row>
    <row r="137" spans="1:1">
      <c r="A137">
        <v>2008</v>
      </c>
    </row>
    <row r="138" spans="1:1">
      <c r="A138">
        <v>2009</v>
      </c>
    </row>
    <row r="139" spans="1:1">
      <c r="A139">
        <v>2010</v>
      </c>
    </row>
    <row r="140" spans="1:1">
      <c r="A140">
        <v>2011</v>
      </c>
    </row>
    <row r="141" spans="1:1">
      <c r="A141">
        <v>2012</v>
      </c>
    </row>
    <row r="142" spans="1:1">
      <c r="A142">
        <v>2013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Explore Weather Trend</vt:lpstr>
      <vt:lpstr>7MA</vt:lpstr>
      <vt:lpstr>10MA</vt:lpstr>
      <vt:lpstr>20MA</vt:lpstr>
      <vt:lpstr>CHARTS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DeySholey</dc:creator>
  <cp:lastModifiedBy>DeySholey</cp:lastModifiedBy>
  <dcterms:created xsi:type="dcterms:W3CDTF">2022-01-04T05:09:58Z</dcterms:created>
  <dcterms:modified xsi:type="dcterms:W3CDTF">2022-01-04T20:19:29Z</dcterms:modified>
</cp:coreProperties>
</file>