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rca\Downloads\"/>
    </mc:Choice>
  </mc:AlternateContent>
  <xr:revisionPtr revIDLastSave="0" documentId="8_{B2BFECE5-90BC-44A0-9B3C-2A77B22D71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90EehMteG1RYBCweWTMUZCzLJiaq0/cANmE1mbiNIk="/>
    </ext>
  </extLst>
</workbook>
</file>

<file path=xl/calcChain.xml><?xml version="1.0" encoding="utf-8"?>
<calcChain xmlns="http://schemas.openxmlformats.org/spreadsheetml/2006/main">
  <c r="H16" i="1" l="1"/>
  <c r="M15" i="1"/>
  <c r="G16" i="1"/>
  <c r="M16" i="1" s="1"/>
  <c r="G15" i="1"/>
  <c r="H15" i="1" s="1"/>
  <c r="I15" i="1" s="1"/>
  <c r="J15" i="1" s="1"/>
  <c r="K15" i="1" s="1"/>
  <c r="L15" i="1" s="1"/>
  <c r="N16" i="1" l="1"/>
  <c r="K16" i="1"/>
  <c r="L16" i="1"/>
  <c r="N15" i="1"/>
  <c r="I16" i="1"/>
  <c r="J16" i="1"/>
</calcChain>
</file>

<file path=xl/sharedStrings.xml><?xml version="1.0" encoding="utf-8"?>
<sst xmlns="http://schemas.openxmlformats.org/spreadsheetml/2006/main" count="16" uniqueCount="16">
  <si>
    <t>SPRINT BACKLOG &amp; BURNDOWN CHART</t>
  </si>
  <si>
    <t>Backlog ID</t>
  </si>
  <si>
    <t>Alias de product backlog</t>
  </si>
  <si>
    <t>Tarea</t>
  </si>
  <si>
    <t>Responsable</t>
  </si>
  <si>
    <t>Estado</t>
  </si>
  <si>
    <t>Estimado Inicial (Horas)</t>
  </si>
  <si>
    <t>Dia 1</t>
  </si>
  <si>
    <t>Dia 2</t>
  </si>
  <si>
    <t>Dia 3</t>
  </si>
  <si>
    <t>Dia 4</t>
  </si>
  <si>
    <t>Dia 5</t>
  </si>
  <si>
    <t>Dia 6</t>
  </si>
  <si>
    <t>Dia 7</t>
  </si>
  <si>
    <t>Esfuerzo Restante</t>
  </si>
  <si>
    <t>Esfuerzo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</si>
</sst>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scheme val="minor"/>
    </font>
    <font>
      <sz val="11"/>
      <color theme="1"/>
      <name val="Aptos Narrow"/>
    </font>
    <font>
      <b/>
      <sz val="20"/>
      <color theme="1"/>
      <name val="Arial"/>
    </font>
    <font>
      <sz val="11"/>
      <name val="Aptos Narrow"/>
    </font>
    <font>
      <sz val="11"/>
      <color theme="1"/>
      <name val="Arial"/>
    </font>
    <font>
      <u/>
      <sz val="11"/>
      <color theme="1"/>
      <name val="Aptos Narrow"/>
    </font>
    <font>
      <sz val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FFFF99"/>
        <bgColor rgb="FFFFFF99"/>
      </patternFill>
    </fill>
    <fill>
      <patternFill patternType="solid">
        <fgColor rgb="FFD9F2D0"/>
        <bgColor rgb="FFD9F2D0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1" fillId="3" borderId="20" xfId="0" applyFont="1" applyFill="1" applyBorder="1" applyAlignment="1">
      <alignment horizontal="center" wrapText="1"/>
    </xf>
    <xf numFmtId="0" fontId="1" fillId="3" borderId="21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1" fillId="4" borderId="35" xfId="0" applyFont="1" applyFill="1" applyBorder="1" applyAlignment="1">
      <alignment horizontal="center" wrapText="1"/>
    </xf>
    <xf numFmtId="0" fontId="1" fillId="4" borderId="36" xfId="0" applyFont="1" applyFill="1" applyBorder="1" applyAlignment="1">
      <alignment horizontal="center" wrapText="1"/>
    </xf>
    <xf numFmtId="1" fontId="1" fillId="4" borderId="37" xfId="0" applyNumberFormat="1" applyFont="1" applyFill="1" applyBorder="1" applyAlignment="1">
      <alignment horizontal="center" wrapText="1"/>
    </xf>
    <xf numFmtId="1" fontId="1" fillId="4" borderId="38" xfId="0" applyNumberFormat="1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28" xfId="0" applyFont="1" applyFill="1" applyBorder="1" applyAlignment="1">
      <alignment horizontal="center" wrapText="1"/>
    </xf>
    <xf numFmtId="0" fontId="3" fillId="0" borderId="29" xfId="0" applyFont="1" applyBorder="1"/>
    <xf numFmtId="0" fontId="3" fillId="0" borderId="30" xfId="0" applyFont="1" applyBorder="1"/>
    <xf numFmtId="0" fontId="1" fillId="4" borderId="4" xfId="0" applyFont="1" applyFill="1" applyBorder="1" applyAlignment="1">
      <alignment horizontal="center" wrapText="1"/>
    </xf>
    <xf numFmtId="0" fontId="3" fillId="0" borderId="3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s-ES" sz="1800" b="1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Esfuerzo Restante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Hoja1!$G$5:$N$5</c:f>
              <c:strCache>
                <c:ptCount val="8"/>
                <c:pt idx="0">
                  <c:v>Estimado Inicial (Horas)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Hoja1!$G$15:$N$15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7-4B99-8C47-B9A46A31F7F6}"/>
            </c:ext>
          </c:extLst>
        </c:ser>
        <c:ser>
          <c:idx val="1"/>
          <c:order val="1"/>
          <c:tx>
            <c:v>Esfuerzo Ideal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Hoja1!$G$5:$N$5</c:f>
              <c:strCache>
                <c:ptCount val="8"/>
                <c:pt idx="0">
                  <c:v>Estimado Inicial (Horas)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Hoja1!$G$16:$N$16</c:f>
              <c:numCache>
                <c:formatCode>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7-4B99-8C47-B9A46A31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52414"/>
        <c:axId val="508538296"/>
      </c:lineChart>
      <c:catAx>
        <c:axId val="507252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08538296"/>
        <c:crosses val="autoZero"/>
        <c:auto val="1"/>
        <c:lblAlgn val="ctr"/>
        <c:lblOffset val="100"/>
        <c:noMultiLvlLbl val="1"/>
      </c:catAx>
      <c:valAx>
        <c:axId val="508538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072524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16</xdr:row>
      <xdr:rowOff>28575</xdr:rowOff>
    </xdr:from>
    <xdr:ext cx="7115175" cy="3781425"/>
    <xdr:graphicFrame macro="">
      <xdr:nvGraphicFramePr>
        <xdr:cNvPr id="717318996" name="Chart 1" title="Gráfico">
          <a:extLst>
            <a:ext uri="{FF2B5EF4-FFF2-40B4-BE49-F238E27FC236}">
              <a16:creationId xmlns:a16="http://schemas.microsoft.com/office/drawing/2014/main" id="{00000000-0008-0000-0000-0000546BC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7" topLeftCell="H1" activePane="topRight" state="frozen"/>
      <selection pane="topRight" activeCell="P11" sqref="P11"/>
    </sheetView>
  </sheetViews>
  <sheetFormatPr baseColWidth="10" defaultColWidth="12.5703125" defaultRowHeight="15" customHeight="1"/>
  <cols>
    <col min="1" max="1" width="11.42578125" customWidth="1"/>
    <col min="2" max="2" width="17.7109375" customWidth="1"/>
    <col min="3" max="3" width="17.140625" customWidth="1"/>
    <col min="4" max="4" width="21" customWidth="1"/>
    <col min="5" max="5" width="13.85546875" customWidth="1"/>
    <col min="6" max="7" width="19.42578125" customWidth="1"/>
    <col min="8" max="15" width="11.42578125" customWidth="1"/>
    <col min="16" max="29" width="10.570312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>
      <c r="A2" s="1"/>
      <c r="B2" s="38" t="s">
        <v>0</v>
      </c>
      <c r="C2" s="39"/>
      <c r="D2" s="39"/>
      <c r="E2" s="39"/>
      <c r="F2" s="39"/>
      <c r="G2" s="39"/>
      <c r="H2" s="2"/>
      <c r="I2" s="2"/>
      <c r="J2" s="2"/>
      <c r="K2" s="2"/>
      <c r="L2" s="2"/>
      <c r="M2" s="2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6.25">
      <c r="A3" s="1"/>
      <c r="B3" s="40"/>
      <c r="C3" s="41"/>
      <c r="D3" s="41"/>
      <c r="E3" s="41"/>
      <c r="F3" s="41"/>
      <c r="G3" s="41"/>
      <c r="H3" s="4"/>
      <c r="I3" s="4"/>
      <c r="J3" s="4"/>
      <c r="K3" s="4"/>
      <c r="L3" s="4"/>
      <c r="M3" s="4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30.75" thickTop="1" thickBot="1">
      <c r="A5" s="1"/>
      <c r="B5" s="6" t="s">
        <v>1</v>
      </c>
      <c r="C5" s="7" t="s">
        <v>2</v>
      </c>
      <c r="D5" s="8" t="s">
        <v>3</v>
      </c>
      <c r="E5" s="8" t="s">
        <v>4</v>
      </c>
      <c r="F5" s="9" t="s">
        <v>5</v>
      </c>
      <c r="G5" s="10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2" t="s">
        <v>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5.5" customHeight="1" thickBot="1">
      <c r="A6" s="1"/>
      <c r="B6" s="13"/>
      <c r="C6" s="14"/>
      <c r="D6" s="15"/>
      <c r="E6" s="16"/>
      <c r="F6" s="17"/>
      <c r="G6" s="18"/>
      <c r="H6" s="19"/>
      <c r="I6" s="19"/>
      <c r="J6" s="19"/>
      <c r="K6" s="19"/>
      <c r="L6" s="19"/>
      <c r="M6" s="19"/>
      <c r="N6" s="2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thickBot="1">
      <c r="A7" s="1"/>
      <c r="B7" s="13"/>
      <c r="C7" s="14"/>
      <c r="D7" s="15"/>
      <c r="E7" s="15"/>
      <c r="F7" s="21"/>
      <c r="G7" s="22"/>
      <c r="H7" s="15"/>
      <c r="I7" s="15"/>
      <c r="J7" s="15"/>
      <c r="K7" s="15"/>
      <c r="L7" s="15"/>
      <c r="M7" s="15"/>
      <c r="N7" s="2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thickBot="1">
      <c r="A8" s="1"/>
      <c r="B8" s="13"/>
      <c r="C8" s="14"/>
      <c r="D8" s="15"/>
      <c r="E8" s="15"/>
      <c r="F8" s="21"/>
      <c r="G8" s="22"/>
      <c r="H8" s="15"/>
      <c r="I8" s="15"/>
      <c r="J8" s="15"/>
      <c r="K8" s="15"/>
      <c r="L8" s="15"/>
      <c r="M8" s="15"/>
      <c r="N8" s="2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thickBot="1">
      <c r="A9" s="1"/>
      <c r="B9" s="13"/>
      <c r="C9" s="14"/>
      <c r="D9" s="15"/>
      <c r="E9" s="15"/>
      <c r="F9" s="21"/>
      <c r="G9" s="22"/>
      <c r="H9" s="15"/>
      <c r="I9" s="15"/>
      <c r="J9" s="15"/>
      <c r="K9" s="15"/>
      <c r="L9" s="15"/>
      <c r="M9" s="15"/>
      <c r="N9" s="2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thickBot="1">
      <c r="A10" s="1"/>
      <c r="B10" s="13"/>
      <c r="C10" s="14"/>
      <c r="D10" s="15"/>
      <c r="E10" s="15"/>
      <c r="F10" s="21"/>
      <c r="G10" s="22"/>
      <c r="H10" s="15"/>
      <c r="I10" s="15"/>
      <c r="J10" s="15"/>
      <c r="K10" s="15"/>
      <c r="L10" s="15"/>
      <c r="M10" s="15"/>
      <c r="N10" s="2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thickBot="1">
      <c r="A11" s="1"/>
      <c r="B11" s="13"/>
      <c r="C11" s="14"/>
      <c r="D11" s="15"/>
      <c r="E11" s="15"/>
      <c r="F11" s="21"/>
      <c r="G11" s="22"/>
      <c r="H11" s="15"/>
      <c r="I11" s="15"/>
      <c r="J11" s="15"/>
      <c r="K11" s="15"/>
      <c r="L11" s="15"/>
      <c r="M11" s="15"/>
      <c r="N11" s="2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thickBot="1">
      <c r="A12" s="1"/>
      <c r="B12" s="13"/>
      <c r="C12" s="14"/>
      <c r="D12" s="15"/>
      <c r="E12" s="15"/>
      <c r="F12" s="21"/>
      <c r="G12" s="22"/>
      <c r="H12" s="15"/>
      <c r="I12" s="15"/>
      <c r="J12" s="15"/>
      <c r="K12" s="15"/>
      <c r="L12" s="15"/>
      <c r="M12" s="15"/>
      <c r="N12" s="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thickBot="1">
      <c r="A13" s="1"/>
      <c r="B13" s="13"/>
      <c r="C13" s="14"/>
      <c r="D13" s="15"/>
      <c r="E13" s="15"/>
      <c r="F13" s="21"/>
      <c r="G13" s="22"/>
      <c r="H13" s="15"/>
      <c r="I13" s="15"/>
      <c r="J13" s="15"/>
      <c r="K13" s="15"/>
      <c r="L13" s="15"/>
      <c r="M13" s="15"/>
      <c r="N13" s="2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thickBot="1">
      <c r="A14" s="1"/>
      <c r="B14" s="13"/>
      <c r="C14" s="14"/>
      <c r="D14" s="24"/>
      <c r="E14" s="24"/>
      <c r="F14" s="21"/>
      <c r="G14" s="25"/>
      <c r="H14" s="24"/>
      <c r="I14" s="24"/>
      <c r="J14" s="24"/>
      <c r="K14" s="24"/>
      <c r="L14" s="24"/>
      <c r="M14" s="24"/>
      <c r="N14" s="2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thickBot="1">
      <c r="A15" s="1"/>
      <c r="B15" s="42" t="s">
        <v>14</v>
      </c>
      <c r="C15" s="43"/>
      <c r="D15" s="44"/>
      <c r="E15" s="27"/>
      <c r="F15" s="28"/>
      <c r="G15" s="29">
        <f>SUM(G6:G14)</f>
        <v>0</v>
      </c>
      <c r="H15" s="30">
        <f t="shared" ref="H15:O15" si="0">G15-SUM(H6:H14)</f>
        <v>0</v>
      </c>
      <c r="I15" s="30">
        <f t="shared" si="0"/>
        <v>0</v>
      </c>
      <c r="J15" s="30">
        <f t="shared" si="0"/>
        <v>0</v>
      </c>
      <c r="K15" s="30">
        <f t="shared" si="0"/>
        <v>0</v>
      </c>
      <c r="L15" s="30">
        <f t="shared" si="0"/>
        <v>0</v>
      </c>
      <c r="M15" s="30">
        <f t="shared" si="0"/>
        <v>0</v>
      </c>
      <c r="N15" s="31">
        <f t="shared" si="0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thickBot="1">
      <c r="A16" s="1"/>
      <c r="B16" s="45" t="s">
        <v>15</v>
      </c>
      <c r="C16" s="41"/>
      <c r="D16" s="46"/>
      <c r="E16" s="32"/>
      <c r="F16" s="33"/>
      <c r="G16" s="34">
        <f>SUM(G6:G14)</f>
        <v>0</v>
      </c>
      <c r="H16" s="35">
        <f>$G$16-($G$16/7*1)</f>
        <v>0</v>
      </c>
      <c r="I16" s="35">
        <f>$G$16-($G$16/7*2)</f>
        <v>0</v>
      </c>
      <c r="J16" s="35">
        <f>$G$16-($G$16/7*3)</f>
        <v>0</v>
      </c>
      <c r="K16" s="35">
        <f>$G$16-($G$16/7*4)</f>
        <v>0</v>
      </c>
      <c r="L16" s="35">
        <f>$G$16-($G$16/7*5)</f>
        <v>0</v>
      </c>
      <c r="M16" s="35">
        <f>$G$16-($G$16/7*6)</f>
        <v>0</v>
      </c>
      <c r="N16" s="36">
        <f>$G$16-($G$16/7*7)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">
    <mergeCell ref="B2:G3"/>
    <mergeCell ref="B15:D15"/>
    <mergeCell ref="B16:D16"/>
  </mergeCells>
  <phoneticPr fontId="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. Contreras</dc:creator>
  <cp:lastModifiedBy>MARCELO . Contreras</cp:lastModifiedBy>
  <dcterms:created xsi:type="dcterms:W3CDTF">2024-09-04T21:30:26Z</dcterms:created>
  <dcterms:modified xsi:type="dcterms:W3CDTF">2024-11-11T02:49:13Z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0x01010086EC0FD975435A41AF7AC8D8236C43CA</vt:lpwstr>
  </property>
</Properties>
</file>