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1"/>
  </bookViews>
  <sheets>
    <sheet name="Skewness" sheetId="1" r:id="rId1"/>
    <sheet name="With Bar chart" sheetId="2" r:id="rId2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/>
  <c r="F12"/>
  <c r="E12"/>
  <c r="F11"/>
  <c r="E11"/>
  <c r="F10"/>
  <c r="E10"/>
  <c r="F9"/>
  <c r="E9"/>
  <c r="F8"/>
  <c r="E8"/>
  <c r="F7"/>
  <c r="E7"/>
  <c r="F6"/>
  <c r="E6"/>
  <c r="F5"/>
  <c r="E5"/>
  <c r="F4"/>
  <c r="F3"/>
  <c r="J2"/>
  <c r="P14" i="1"/>
  <c r="F14"/>
</calcChain>
</file>

<file path=xl/sharedStrings.xml><?xml version="1.0" encoding="utf-8"?>
<sst xmlns="http://schemas.openxmlformats.org/spreadsheetml/2006/main" count="39" uniqueCount="31">
  <si>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</si>
  <si>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</si>
  <si>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</si>
  <si>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</si>
  <si>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</si>
  <si>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</si>
  <si>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</si>
  <si>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</si>
  <si>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</si>
  <si>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</si>
  <si>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</si>
  <si>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Mean</t>
  </si>
  <si>
    <t>Median</t>
  </si>
  <si>
    <t>Mode</t>
  </si>
  <si>
    <t>Positive Skew</t>
  </si>
  <si>
    <t>Negative Skew</t>
  </si>
  <si>
    <t>Mean&lt;Median</t>
  </si>
  <si>
    <t>Start</t>
  </si>
  <si>
    <t>End</t>
  </si>
  <si>
    <t>Frequency</t>
  </si>
  <si>
    <t>48-130.2</t>
  </si>
  <si>
    <t>130.2-212.4</t>
  </si>
  <si>
    <t>212.4-294.6</t>
  </si>
  <si>
    <t>294.6-376.8</t>
  </si>
  <si>
    <t>376.8-459</t>
  </si>
  <si>
    <t>459-541.2</t>
  </si>
  <si>
    <t>541.2-623.4</t>
  </si>
  <si>
    <t>623.4-705.6</t>
  </si>
  <si>
    <t>705.6-787.8</t>
  </si>
  <si>
    <t>787.6-870</t>
  </si>
  <si>
    <t>=SKEW(Select Data)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</si>
</sst>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quotePrefix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2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pPr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</a:effectLst>
            </c:spPr>
            <c:dLblPos val="t"/>
            <c:showCatName val="1"/>
          </c:dLbls>
          <c:cat>
            <c:strRef>
              <c:f>(Skewness!$E$14,Skewness!$E$16,Skewness!$E$18)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Mode</c:v>
                </c:pt>
              </c:strCache>
            </c:strRef>
          </c:cat>
          <c:val>
            <c:numRef>
              <c:f>(Skewness!$F$14,Skewness!$F$16,Skewness!$F$18)</c:f>
              <c:numCache>
                <c:formatCode>General</c:formatCode>
                <c:ptCount val="3"/>
                <c:pt idx="0">
                  <c:v>370.03333333333336</c:v>
                </c:pt>
                <c:pt idx="1">
                  <c:v>317</c:v>
                </c:pt>
                <c:pt idx="2">
                  <c:v>870</c:v>
                </c:pt>
              </c:numCache>
            </c:numRef>
          </c:val>
          <c:smooth val="1"/>
        </c:ser>
        <c:marker val="1"/>
        <c:axId val="68788992"/>
        <c:axId val="68790528"/>
      </c:lineChart>
      <c:catAx>
        <c:axId val="68788992"/>
        <c:scaling>
          <c:orientation val="minMax"/>
        </c:scaling>
        <c:axPos val="b"/>
        <c:numFmt formatCode="General" sourceLinked="1"/>
        <c:tickLblPos val="nextTo"/>
        <c:crossAx val="68790528"/>
        <c:crosses val="autoZero"/>
        <c:auto val="1"/>
        <c:lblAlgn val="ctr"/>
        <c:lblOffset val="100"/>
      </c:catAx>
      <c:valAx>
        <c:axId val="68790528"/>
        <c:scaling>
          <c:orientation val="minMax"/>
          <c:max val="900"/>
          <c:min val="250"/>
        </c:scaling>
        <c:axPos val="l"/>
        <c:majorGridlines/>
        <c:numFmt formatCode="General" sourceLinked="1"/>
        <c:tickLblPos val="nextTo"/>
        <c:crossAx val="68788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CatName val="1"/>
          </c:dLbls>
          <c:cat>
            <c:strRef>
              <c:f>(Skewness!$O$14,Skewness!$O$16,Skewness!$O$18)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Mode</c:v>
                </c:pt>
              </c:strCache>
            </c:strRef>
          </c:cat>
          <c:val>
            <c:numRef>
              <c:f>(Skewness!$P$14,Skewness!$P$16,Skewness!$P$18)</c:f>
              <c:numCache>
                <c:formatCode>General</c:formatCode>
                <c:ptCount val="3"/>
                <c:pt idx="0">
                  <c:v>603.73333333333335</c:v>
                </c:pt>
                <c:pt idx="1">
                  <c:v>653</c:v>
                </c:pt>
                <c:pt idx="2">
                  <c:v>995</c:v>
                </c:pt>
              </c:numCache>
            </c:numRef>
          </c:val>
          <c:smooth val="1"/>
        </c:ser>
        <c:marker val="1"/>
        <c:axId val="68802048"/>
        <c:axId val="68803584"/>
      </c:lineChart>
      <c:catAx>
        <c:axId val="68802048"/>
        <c:scaling>
          <c:orientation val="minMax"/>
        </c:scaling>
        <c:axPos val="b"/>
        <c:tickLblPos val="nextTo"/>
        <c:crossAx val="68803584"/>
        <c:crosses val="autoZero"/>
        <c:auto val="1"/>
        <c:lblAlgn val="ctr"/>
        <c:lblOffset val="100"/>
      </c:catAx>
      <c:valAx>
        <c:axId val="68803584"/>
        <c:scaling>
          <c:orientation val="minMax"/>
          <c:max val="1000"/>
          <c:min val="400"/>
        </c:scaling>
        <c:axPos val="l"/>
        <c:majorGridlines/>
        <c:numFmt formatCode="General" sourceLinked="1"/>
        <c:tickLblPos val="nextTo"/>
        <c:crossAx val="688020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>
                <a:lumMod val="50000"/>
              </a:srgbClr>
            </a:solidFill>
            <a:ln>
              <a:solidFill>
                <a:schemeClr val="bg1"/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Mode</a:t>
                    </a:r>
                  </a:p>
                </c:rich>
              </c:tx>
              <c:showVal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8.333333333333333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</a:t>
                    </a:r>
                  </a:p>
                </c:rich>
              </c:tx>
              <c:showVal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showVal val="1"/>
          </c:dLbls>
          <c:trendline>
            <c:spPr>
              <a:ln cmpd="sng">
                <a:solidFill>
                  <a:schemeClr val="tx1"/>
                </a:solidFill>
                <a:round/>
              </a:ln>
              <a:effectLst>
                <a:outerShdw blurRad="50800" dist="38100" dir="5400000" sx="105000" sy="105000" algn="ctr" rotWithShape="0">
                  <a:sysClr val="windowText" lastClr="000000"/>
                </a:outerShdw>
              </a:effectLst>
            </c:spPr>
            <c:trendlineType val="poly"/>
            <c:order val="2"/>
          </c:trendline>
          <c:cat>
            <c:strRef>
              <c:f>'With Bar chart'!$D$3:$D$12</c:f>
              <c:strCache>
                <c:ptCount val="10"/>
                <c:pt idx="0">
                  <c:v>48-130.2</c:v>
                </c:pt>
                <c:pt idx="1">
                  <c:v>130.2-212.4</c:v>
                </c:pt>
                <c:pt idx="2">
                  <c:v>212.4-294.6</c:v>
                </c:pt>
                <c:pt idx="3">
                  <c:v>294.6-376.8</c:v>
                </c:pt>
                <c:pt idx="4">
                  <c:v>376.8-459</c:v>
                </c:pt>
                <c:pt idx="5">
                  <c:v>459-541.2</c:v>
                </c:pt>
                <c:pt idx="6">
                  <c:v>541.2-623.4</c:v>
                </c:pt>
                <c:pt idx="7">
                  <c:v>623.4-705.6</c:v>
                </c:pt>
                <c:pt idx="8">
                  <c:v>705.6-787.8</c:v>
                </c:pt>
                <c:pt idx="9">
                  <c:v>787.6-870</c:v>
                </c:pt>
              </c:strCache>
            </c:strRef>
          </c:cat>
          <c:val>
            <c:numRef>
              <c:f>'With Bar chart'!$G$3:$G$12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gapWidth val="0"/>
        <c:axId val="71444736"/>
        <c:axId val="71446528"/>
      </c:barChart>
      <c:catAx>
        <c:axId val="71444736"/>
        <c:scaling>
          <c:orientation val="minMax"/>
        </c:scaling>
        <c:axPos val="b"/>
        <c:numFmt formatCode="General" sourceLinked="1"/>
        <c:tickLblPos val="nextTo"/>
        <c:txPr>
          <a:bodyPr rot="-5400000" vert="horz" anchor="b" anchorCtr="1"/>
          <a:lstStyle/>
          <a:p>
            <a:pPr>
              <a:defRPr/>
            </a:pPr>
            <a:endParaRPr lang="en-US"/>
          </a:p>
        </c:txPr>
        <c:crossAx val="71446528"/>
        <c:crosses val="autoZero"/>
        <c:auto val="1"/>
        <c:lblAlgn val="ctr"/>
        <c:lblOffset val="75"/>
      </c:catAx>
      <c:valAx>
        <c:axId val="71446528"/>
        <c:scaling>
          <c:orientation val="minMax"/>
        </c:scaling>
        <c:axPos val="l"/>
        <c:majorGridlines/>
        <c:numFmt formatCode="General" sourceLinked="1"/>
        <c:tickLblPos val="nextTo"/>
        <c:crossAx val="71444736"/>
        <c:crosses val="autoZero"/>
        <c:crossBetween val="between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18</xdr:row>
      <xdr:rowOff>104775</xdr:rowOff>
    </xdr:from>
    <xdr:to>
      <xdr:col>10</xdr:col>
      <xdr:colOff>304800</xdr:colOff>
      <xdr:row>36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18</xdr:row>
      <xdr:rowOff>104775</xdr:rowOff>
    </xdr:from>
    <xdr:to>
      <xdr:col>20</xdr:col>
      <xdr:colOff>228600</xdr:colOff>
      <xdr:row>36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12</xdr:row>
      <xdr:rowOff>47625</xdr:rowOff>
    </xdr:from>
    <xdr:to>
      <xdr:col>10</xdr:col>
      <xdr:colOff>561975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opLeftCell="A10" workbookViewId="0">
      <selection activeCell="F14" sqref="F14"/>
    </sheetView>
  </sheetViews>
  <sheetFormatPr defaultColWidth="8.85546875" defaultRowHeight="12"/>
  <cols>
    <col min="1" max="1" width="3" style="1" bestFit="1" customWidth="1"/>
    <col min="2" max="2" width="10.28515625" style="1" customWidth="1"/>
    <col min="3" max="4" width="8.85546875" style="1"/>
    <col min="5" max="5" width="6.7109375" style="1" bestFit="1" customWidth="1"/>
    <col min="6" max="16384" width="8.85546875" style="1"/>
  </cols>
  <sheetData>
    <row r="1" spans="1:18" ht="15.75">
      <c r="B1" s="3" t="s">
        <v>0</v>
      </c>
    </row>
    <row r="3" spans="1:18">
      <c r="B3" s="2" t="s">
        <v>1</v>
      </c>
      <c r="C3" s="1" t="s">
        <v>2</v>
      </c>
    </row>
    <row r="4" spans="1:18">
      <c r="B4" s="2" t="s">
        <v>3</v>
      </c>
      <c r="C4" s="1" t="s">
        <v>9</v>
      </c>
    </row>
    <row r="5" spans="1:18">
      <c r="B5" s="2" t="s">
        <v>6</v>
      </c>
      <c r="C5" s="1" t="s">
        <v>10</v>
      </c>
    </row>
    <row r="7" spans="1:18">
      <c r="B7" s="2"/>
    </row>
    <row r="9" spans="1:18" ht="12.75" thickBot="1">
      <c r="B9" s="4" t="s">
        <v>4</v>
      </c>
      <c r="D9" s="2" t="s">
        <v>7</v>
      </c>
      <c r="L9" s="4" t="s">
        <v>5</v>
      </c>
      <c r="N9" s="2" t="s">
        <v>8</v>
      </c>
    </row>
    <row r="10" spans="1:18">
      <c r="A10" s="1">
        <v>1</v>
      </c>
      <c r="B10" s="1">
        <v>48</v>
      </c>
      <c r="K10" s="1">
        <v>1</v>
      </c>
      <c r="L10" s="1">
        <v>119</v>
      </c>
    </row>
    <row r="11" spans="1:18">
      <c r="A11" s="1">
        <v>2</v>
      </c>
      <c r="B11" s="1">
        <v>55</v>
      </c>
      <c r="D11" s="2"/>
      <c r="E11" s="5"/>
      <c r="K11" s="1">
        <v>2</v>
      </c>
      <c r="L11" s="1">
        <v>160</v>
      </c>
      <c r="N11" s="2"/>
      <c r="O11" s="5"/>
    </row>
    <row r="12" spans="1:18">
      <c r="A12" s="1">
        <v>3</v>
      </c>
      <c r="B12" s="1">
        <v>84</v>
      </c>
      <c r="K12" s="1">
        <v>3</v>
      </c>
      <c r="L12" s="1">
        <v>207</v>
      </c>
    </row>
    <row r="13" spans="1:18">
      <c r="A13" s="1">
        <v>4</v>
      </c>
      <c r="B13" s="1">
        <v>86</v>
      </c>
      <c r="K13" s="1">
        <v>4</v>
      </c>
      <c r="L13" s="1">
        <v>241</v>
      </c>
    </row>
    <row r="14" spans="1:18" ht="15">
      <c r="A14" s="1">
        <v>5</v>
      </c>
      <c r="B14" s="1">
        <v>99</v>
      </c>
      <c r="E14" s="1" t="s">
        <v>11</v>
      </c>
      <c r="F14" s="1">
        <f>SUM(B10:B39)/30</f>
        <v>370.03333333333336</v>
      </c>
      <c r="K14" s="1">
        <v>5</v>
      </c>
      <c r="L14" s="1">
        <v>288</v>
      </c>
      <c r="O14" s="1" t="s">
        <v>11</v>
      </c>
      <c r="P14" s="1">
        <f>SUM(L10:L39)/30</f>
        <v>603.73333333333335</v>
      </c>
      <c r="R14" s="7" t="s">
        <v>16</v>
      </c>
    </row>
    <row r="15" spans="1:18">
      <c r="A15" s="1">
        <v>6</v>
      </c>
      <c r="B15" s="1">
        <v>100</v>
      </c>
      <c r="K15" s="1">
        <v>6</v>
      </c>
      <c r="L15" s="1">
        <v>370</v>
      </c>
    </row>
    <row r="16" spans="1:18">
      <c r="A16" s="1">
        <v>7</v>
      </c>
      <c r="B16" s="1">
        <v>121</v>
      </c>
      <c r="E16" s="1" t="s">
        <v>12</v>
      </c>
      <c r="F16" s="1">
        <v>317</v>
      </c>
      <c r="K16" s="1">
        <v>7</v>
      </c>
      <c r="L16" s="1">
        <v>415</v>
      </c>
      <c r="O16" s="1" t="s">
        <v>12</v>
      </c>
      <c r="P16" s="1">
        <v>653</v>
      </c>
    </row>
    <row r="17" spans="1:18">
      <c r="A17" s="1">
        <v>8</v>
      </c>
      <c r="B17" s="1">
        <v>144</v>
      </c>
      <c r="K17" s="1">
        <v>8</v>
      </c>
      <c r="L17" s="1">
        <v>495</v>
      </c>
    </row>
    <row r="18" spans="1:18" ht="18">
      <c r="A18" s="1">
        <v>9</v>
      </c>
      <c r="B18" s="1">
        <v>163</v>
      </c>
      <c r="E18" s="1" t="s">
        <v>13</v>
      </c>
      <c r="F18" s="1">
        <v>870</v>
      </c>
      <c r="H18" s="6" t="s">
        <v>14</v>
      </c>
      <c r="K18" s="1">
        <v>9</v>
      </c>
      <c r="L18" s="1">
        <v>522</v>
      </c>
      <c r="O18" s="1" t="s">
        <v>13</v>
      </c>
      <c r="P18" s="1">
        <v>995</v>
      </c>
      <c r="R18" s="6" t="s">
        <v>15</v>
      </c>
    </row>
    <row r="19" spans="1:18">
      <c r="A19" s="1">
        <v>10</v>
      </c>
      <c r="B19" s="1">
        <v>168</v>
      </c>
      <c r="K19" s="1">
        <v>10</v>
      </c>
      <c r="L19" s="1">
        <v>526</v>
      </c>
    </row>
    <row r="20" spans="1:18">
      <c r="A20" s="1">
        <v>11</v>
      </c>
      <c r="B20" s="1">
        <v>212</v>
      </c>
      <c r="K20" s="1">
        <v>11</v>
      </c>
      <c r="L20" s="1">
        <v>529</v>
      </c>
    </row>
    <row r="21" spans="1:18">
      <c r="A21" s="1">
        <v>12</v>
      </c>
      <c r="B21" s="1">
        <v>220</v>
      </c>
      <c r="K21" s="1">
        <v>12</v>
      </c>
      <c r="L21" s="1">
        <v>559</v>
      </c>
    </row>
    <row r="22" spans="1:18">
      <c r="A22" s="1">
        <v>13</v>
      </c>
      <c r="B22" s="1">
        <v>221</v>
      </c>
      <c r="K22" s="1">
        <v>13</v>
      </c>
      <c r="L22" s="1">
        <v>581</v>
      </c>
    </row>
    <row r="23" spans="1:18">
      <c r="A23" s="1">
        <v>14</v>
      </c>
      <c r="B23" s="1">
        <v>230</v>
      </c>
      <c r="K23" s="1">
        <v>14</v>
      </c>
      <c r="L23" s="1">
        <v>586</v>
      </c>
    </row>
    <row r="24" spans="1:18">
      <c r="A24" s="1">
        <v>15</v>
      </c>
      <c r="B24" s="1">
        <v>312</v>
      </c>
      <c r="K24" s="1">
        <v>15</v>
      </c>
      <c r="L24" s="1">
        <v>653</v>
      </c>
    </row>
    <row r="25" spans="1:18">
      <c r="A25" s="1">
        <v>16</v>
      </c>
      <c r="B25" s="1">
        <v>366</v>
      </c>
      <c r="K25" s="1">
        <v>16</v>
      </c>
      <c r="L25" s="1">
        <v>656</v>
      </c>
    </row>
    <row r="26" spans="1:18">
      <c r="A26" s="1">
        <v>17</v>
      </c>
      <c r="B26" s="1">
        <v>375</v>
      </c>
      <c r="K26" s="1">
        <v>17</v>
      </c>
      <c r="L26" s="1">
        <v>659</v>
      </c>
    </row>
    <row r="27" spans="1:18">
      <c r="A27" s="1">
        <v>18</v>
      </c>
      <c r="B27" s="1">
        <v>405</v>
      </c>
      <c r="K27" s="1">
        <v>18</v>
      </c>
      <c r="L27" s="1">
        <v>661</v>
      </c>
    </row>
    <row r="28" spans="1:18">
      <c r="A28" s="1">
        <v>19</v>
      </c>
      <c r="B28" s="1">
        <v>420</v>
      </c>
      <c r="K28" s="1">
        <v>19</v>
      </c>
      <c r="L28" s="1">
        <v>676</v>
      </c>
    </row>
    <row r="29" spans="1:18">
      <c r="A29" s="1">
        <v>20</v>
      </c>
      <c r="B29" s="1">
        <v>428</v>
      </c>
      <c r="K29" s="1">
        <v>20</v>
      </c>
      <c r="L29" s="1">
        <v>678</v>
      </c>
    </row>
    <row r="30" spans="1:18">
      <c r="A30" s="1">
        <v>21</v>
      </c>
      <c r="B30" s="1">
        <v>489</v>
      </c>
      <c r="K30" s="1">
        <v>21</v>
      </c>
      <c r="L30" s="1">
        <v>720</v>
      </c>
    </row>
    <row r="31" spans="1:18">
      <c r="A31" s="1">
        <v>22</v>
      </c>
      <c r="B31" s="1">
        <v>493</v>
      </c>
      <c r="K31" s="1">
        <v>22</v>
      </c>
      <c r="L31" s="1">
        <v>760</v>
      </c>
    </row>
    <row r="32" spans="1:18">
      <c r="A32" s="1">
        <v>23</v>
      </c>
      <c r="B32" s="1">
        <v>511</v>
      </c>
      <c r="K32" s="1">
        <v>23</v>
      </c>
      <c r="L32" s="1">
        <v>770</v>
      </c>
    </row>
    <row r="33" spans="1:12">
      <c r="A33" s="1">
        <v>24</v>
      </c>
      <c r="B33" s="1">
        <v>624</v>
      </c>
      <c r="K33" s="1">
        <v>24</v>
      </c>
      <c r="L33" s="1">
        <v>787</v>
      </c>
    </row>
    <row r="34" spans="1:12">
      <c r="A34" s="1">
        <v>25</v>
      </c>
      <c r="B34" s="1">
        <v>654</v>
      </c>
      <c r="K34" s="1">
        <v>25</v>
      </c>
      <c r="L34" s="1">
        <v>800</v>
      </c>
    </row>
    <row r="35" spans="1:12">
      <c r="A35" s="1">
        <v>26</v>
      </c>
      <c r="B35" s="1">
        <v>670</v>
      </c>
      <c r="K35" s="1">
        <v>26</v>
      </c>
      <c r="L35" s="1">
        <v>848</v>
      </c>
    </row>
    <row r="36" spans="1:12">
      <c r="A36" s="1">
        <v>27</v>
      </c>
      <c r="B36" s="1">
        <v>799</v>
      </c>
      <c r="K36" s="1">
        <v>27</v>
      </c>
      <c r="L36" s="1">
        <v>929</v>
      </c>
    </row>
    <row r="37" spans="1:12">
      <c r="A37" s="1">
        <v>28</v>
      </c>
      <c r="B37" s="1">
        <v>865</v>
      </c>
      <c r="K37" s="1">
        <v>28</v>
      </c>
      <c r="L37" s="1">
        <v>947</v>
      </c>
    </row>
    <row r="38" spans="1:12">
      <c r="A38" s="1">
        <v>29</v>
      </c>
      <c r="B38" s="1">
        <v>869</v>
      </c>
      <c r="K38" s="1">
        <v>29</v>
      </c>
      <c r="L38" s="1">
        <v>975</v>
      </c>
    </row>
    <row r="39" spans="1:12">
      <c r="A39" s="1">
        <v>30</v>
      </c>
      <c r="B39" s="1">
        <v>870</v>
      </c>
      <c r="K39" s="1">
        <v>30</v>
      </c>
      <c r="L39" s="1">
        <v>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tabSelected="1" topLeftCell="A2" workbookViewId="0">
      <selection activeCell="E16" sqref="E16"/>
    </sheetView>
  </sheetViews>
  <sheetFormatPr defaultRowHeight="15"/>
  <cols>
    <col min="1" max="1" width="3.7109375" customWidth="1"/>
    <col min="4" max="4" width="10.85546875" bestFit="1" customWidth="1"/>
    <col min="7" max="7" width="10.28515625" bestFit="1" customWidth="1"/>
  </cols>
  <sheetData>
    <row r="1" spans="1:14" ht="15.75" thickBot="1">
      <c r="A1" s="1"/>
      <c r="B1" s="4" t="s">
        <v>4</v>
      </c>
      <c r="C1" s="18"/>
      <c r="M1" s="1"/>
      <c r="N1" s="4" t="s">
        <v>5</v>
      </c>
    </row>
    <row r="2" spans="1:14">
      <c r="A2" s="1">
        <v>1</v>
      </c>
      <c r="B2" s="1">
        <v>48</v>
      </c>
      <c r="C2" s="1"/>
      <c r="D2" s="17"/>
      <c r="E2" s="17" t="s">
        <v>17</v>
      </c>
      <c r="F2" s="17" t="s">
        <v>18</v>
      </c>
      <c r="G2" s="17" t="s">
        <v>19</v>
      </c>
      <c r="J2">
        <f>(B31-B2)/10</f>
        <v>82.2</v>
      </c>
      <c r="M2" s="1">
        <v>1</v>
      </c>
      <c r="N2" s="1">
        <v>119</v>
      </c>
    </row>
    <row r="3" spans="1:14">
      <c r="A3" s="1">
        <v>2</v>
      </c>
      <c r="B3" s="1">
        <v>55</v>
      </c>
      <c r="C3" s="1"/>
      <c r="D3" s="17" t="s">
        <v>20</v>
      </c>
      <c r="E3" s="17">
        <v>48</v>
      </c>
      <c r="F3" s="17">
        <f>E3+J2</f>
        <v>130.19999999999999</v>
      </c>
      <c r="G3" s="17">
        <v>6</v>
      </c>
      <c r="M3" s="1">
        <v>2</v>
      </c>
      <c r="N3" s="1">
        <v>160</v>
      </c>
    </row>
    <row r="4" spans="1:14">
      <c r="A4" s="1">
        <v>3</v>
      </c>
      <c r="B4" s="1">
        <v>84</v>
      </c>
      <c r="C4" s="1"/>
      <c r="D4" s="17" t="s">
        <v>21</v>
      </c>
      <c r="E4" s="17">
        <v>130.19999999999999</v>
      </c>
      <c r="F4" s="17">
        <f>E4+J2</f>
        <v>212.39999999999998</v>
      </c>
      <c r="G4" s="17">
        <v>4</v>
      </c>
      <c r="M4" s="1">
        <v>3</v>
      </c>
      <c r="N4" s="1">
        <v>207</v>
      </c>
    </row>
    <row r="5" spans="1:14">
      <c r="A5" s="1">
        <v>4</v>
      </c>
      <c r="B5" s="1">
        <v>86</v>
      </c>
      <c r="C5" s="1"/>
      <c r="D5" s="17" t="s">
        <v>22</v>
      </c>
      <c r="E5" s="17">
        <f>F4</f>
        <v>212.39999999999998</v>
      </c>
      <c r="F5" s="17">
        <f>E5+J2</f>
        <v>294.59999999999997</v>
      </c>
      <c r="G5" s="17">
        <v>4</v>
      </c>
      <c r="M5" s="1">
        <v>4</v>
      </c>
      <c r="N5" s="1">
        <v>241</v>
      </c>
    </row>
    <row r="6" spans="1:14">
      <c r="A6" s="1">
        <v>5</v>
      </c>
      <c r="B6" s="1">
        <v>99</v>
      </c>
      <c r="C6" s="1"/>
      <c r="D6" s="17" t="s">
        <v>23</v>
      </c>
      <c r="E6" s="17">
        <f>F5</f>
        <v>294.59999999999997</v>
      </c>
      <c r="F6" s="17">
        <f>E6+J2</f>
        <v>376.79999999999995</v>
      </c>
      <c r="G6" s="17">
        <v>3</v>
      </c>
      <c r="I6" s="8" t="s">
        <v>11</v>
      </c>
      <c r="J6" s="9">
        <v>370.0333</v>
      </c>
      <c r="M6" s="1">
        <v>5</v>
      </c>
      <c r="N6" s="1">
        <v>288</v>
      </c>
    </row>
    <row r="7" spans="1:14">
      <c r="A7" s="1">
        <v>6</v>
      </c>
      <c r="B7" s="1">
        <v>100</v>
      </c>
      <c r="C7" s="1"/>
      <c r="D7" s="17" t="s">
        <v>24</v>
      </c>
      <c r="E7" s="17">
        <f>F6</f>
        <v>376.79999999999995</v>
      </c>
      <c r="F7" s="17">
        <f>E7+J2</f>
        <v>458.99999999999994</v>
      </c>
      <c r="G7" s="17">
        <v>3</v>
      </c>
      <c r="I7" s="10"/>
      <c r="J7" s="11"/>
      <c r="M7" s="1">
        <v>6</v>
      </c>
      <c r="N7" s="1">
        <v>370</v>
      </c>
    </row>
    <row r="8" spans="1:14">
      <c r="A8" s="1">
        <v>7</v>
      </c>
      <c r="B8" s="1">
        <v>121</v>
      </c>
      <c r="C8" s="1"/>
      <c r="D8" s="17" t="s">
        <v>25</v>
      </c>
      <c r="E8" s="17">
        <f>F7</f>
        <v>458.99999999999994</v>
      </c>
      <c r="F8" s="17">
        <f>E8+J2</f>
        <v>541.19999999999993</v>
      </c>
      <c r="G8" s="17">
        <v>3</v>
      </c>
      <c r="I8" s="10" t="s">
        <v>12</v>
      </c>
      <c r="J8" s="11">
        <v>317</v>
      </c>
      <c r="M8" s="1">
        <v>7</v>
      </c>
      <c r="N8" s="1">
        <v>415</v>
      </c>
    </row>
    <row r="9" spans="1:14">
      <c r="A9" s="1">
        <v>8</v>
      </c>
      <c r="B9" s="1">
        <v>144</v>
      </c>
      <c r="C9" s="1"/>
      <c r="D9" s="17" t="s">
        <v>26</v>
      </c>
      <c r="E9" s="17">
        <f>F8</f>
        <v>541.19999999999993</v>
      </c>
      <c r="F9" s="17">
        <f>E9+J2</f>
        <v>623.4</v>
      </c>
      <c r="G9" s="17">
        <v>0</v>
      </c>
      <c r="I9" s="10"/>
      <c r="J9" s="11"/>
      <c r="M9" s="1">
        <v>8</v>
      </c>
      <c r="N9" s="1">
        <v>495</v>
      </c>
    </row>
    <row r="10" spans="1:14">
      <c r="A10" s="1">
        <v>9</v>
      </c>
      <c r="B10" s="1">
        <v>163</v>
      </c>
      <c r="C10" s="1"/>
      <c r="D10" s="17" t="s">
        <v>27</v>
      </c>
      <c r="E10" s="17">
        <f>F9</f>
        <v>623.4</v>
      </c>
      <c r="F10" s="17">
        <f>E10+J2</f>
        <v>705.6</v>
      </c>
      <c r="G10" s="17">
        <v>3</v>
      </c>
      <c r="I10" s="12" t="s">
        <v>13</v>
      </c>
      <c r="J10" s="13">
        <v>870</v>
      </c>
      <c r="M10" s="1">
        <v>9</v>
      </c>
      <c r="N10" s="1">
        <v>522</v>
      </c>
    </row>
    <row r="11" spans="1:14">
      <c r="A11" s="1">
        <v>10</v>
      </c>
      <c r="B11" s="1">
        <v>168</v>
      </c>
      <c r="C11" s="1"/>
      <c r="D11" s="17" t="s">
        <v>28</v>
      </c>
      <c r="E11" s="17">
        <f>F10</f>
        <v>705.6</v>
      </c>
      <c r="F11" s="17">
        <f>E11+J2</f>
        <v>787.80000000000007</v>
      </c>
      <c r="G11" s="17">
        <v>0</v>
      </c>
      <c r="M11" s="1">
        <v>10</v>
      </c>
      <c r="N11" s="1">
        <v>526</v>
      </c>
    </row>
    <row r="12" spans="1:14">
      <c r="A12" s="1">
        <v>11</v>
      </c>
      <c r="B12" s="1">
        <v>212</v>
      </c>
      <c r="C12" s="1"/>
      <c r="D12" s="17" t="s">
        <v>29</v>
      </c>
      <c r="E12" s="17">
        <f>F11</f>
        <v>787.80000000000007</v>
      </c>
      <c r="F12" s="17">
        <f>E12+J2</f>
        <v>870.00000000000011</v>
      </c>
      <c r="G12" s="17">
        <v>4</v>
      </c>
      <c r="I12" s="14" t="s">
        <v>30</v>
      </c>
      <c r="J12" s="15"/>
      <c r="K12" s="16">
        <f>SKEW(B2:B31)</f>
        <v>0.63098801196505727</v>
      </c>
      <c r="M12" s="1">
        <v>11</v>
      </c>
      <c r="N12" s="1">
        <v>529</v>
      </c>
    </row>
    <row r="13" spans="1:14">
      <c r="A13" s="1">
        <v>12</v>
      </c>
      <c r="B13" s="1">
        <v>220</v>
      </c>
      <c r="C13" s="1"/>
      <c r="M13" s="1">
        <v>12</v>
      </c>
      <c r="N13" s="1">
        <v>559</v>
      </c>
    </row>
    <row r="14" spans="1:14">
      <c r="A14" s="1">
        <v>13</v>
      </c>
      <c r="B14" s="1">
        <v>221</v>
      </c>
      <c r="C14" s="1"/>
      <c r="M14" s="1">
        <v>13</v>
      </c>
      <c r="N14" s="1">
        <v>581</v>
      </c>
    </row>
    <row r="15" spans="1:14">
      <c r="A15" s="1">
        <v>14</v>
      </c>
      <c r="B15" s="1">
        <v>230</v>
      </c>
      <c r="C15" s="1"/>
      <c r="M15" s="1">
        <v>14</v>
      </c>
      <c r="N15" s="1">
        <v>586</v>
      </c>
    </row>
    <row r="16" spans="1:14">
      <c r="A16" s="1">
        <v>15</v>
      </c>
      <c r="B16" s="1">
        <v>312</v>
      </c>
      <c r="C16" s="1"/>
      <c r="M16" s="1">
        <v>15</v>
      </c>
      <c r="N16" s="1">
        <v>653</v>
      </c>
    </row>
    <row r="17" spans="1:14">
      <c r="A17" s="1">
        <v>16</v>
      </c>
      <c r="B17" s="1">
        <v>366</v>
      </c>
      <c r="C17" s="1"/>
      <c r="M17" s="1">
        <v>16</v>
      </c>
      <c r="N17" s="1">
        <v>656</v>
      </c>
    </row>
    <row r="18" spans="1:14">
      <c r="A18" s="1">
        <v>17</v>
      </c>
      <c r="B18" s="1">
        <v>375</v>
      </c>
      <c r="C18" s="1"/>
      <c r="M18" s="1">
        <v>17</v>
      </c>
      <c r="N18" s="1">
        <v>659</v>
      </c>
    </row>
    <row r="19" spans="1:14">
      <c r="A19" s="1">
        <v>18</v>
      </c>
      <c r="B19" s="1">
        <v>405</v>
      </c>
      <c r="C19" s="1"/>
      <c r="M19" s="1">
        <v>18</v>
      </c>
      <c r="N19" s="1">
        <v>661</v>
      </c>
    </row>
    <row r="20" spans="1:14">
      <c r="A20" s="1">
        <v>19</v>
      </c>
      <c r="B20" s="1">
        <v>420</v>
      </c>
      <c r="C20" s="1"/>
      <c r="M20" s="1">
        <v>19</v>
      </c>
      <c r="N20" s="1">
        <v>676</v>
      </c>
    </row>
    <row r="21" spans="1:14">
      <c r="A21" s="1">
        <v>20</v>
      </c>
      <c r="B21" s="1">
        <v>428</v>
      </c>
      <c r="C21" s="1"/>
      <c r="M21" s="1">
        <v>20</v>
      </c>
      <c r="N21" s="1">
        <v>678</v>
      </c>
    </row>
    <row r="22" spans="1:14">
      <c r="A22" s="1">
        <v>21</v>
      </c>
      <c r="B22" s="1">
        <v>489</v>
      </c>
      <c r="C22" s="1"/>
      <c r="M22" s="1">
        <v>21</v>
      </c>
      <c r="N22" s="1">
        <v>720</v>
      </c>
    </row>
    <row r="23" spans="1:14">
      <c r="A23" s="1">
        <v>22</v>
      </c>
      <c r="B23" s="1">
        <v>493</v>
      </c>
      <c r="C23" s="1"/>
      <c r="M23" s="1">
        <v>22</v>
      </c>
      <c r="N23" s="1">
        <v>760</v>
      </c>
    </row>
    <row r="24" spans="1:14">
      <c r="A24" s="1">
        <v>23</v>
      </c>
      <c r="B24" s="1">
        <v>511</v>
      </c>
      <c r="C24" s="1"/>
      <c r="M24" s="1">
        <v>23</v>
      </c>
      <c r="N24" s="1">
        <v>770</v>
      </c>
    </row>
    <row r="25" spans="1:14">
      <c r="A25" s="1">
        <v>24</v>
      </c>
      <c r="B25" s="1">
        <v>624</v>
      </c>
      <c r="C25" s="1"/>
      <c r="M25" s="1">
        <v>24</v>
      </c>
      <c r="N25" s="1">
        <v>787</v>
      </c>
    </row>
    <row r="26" spans="1:14">
      <c r="A26" s="1">
        <v>25</v>
      </c>
      <c r="B26" s="1">
        <v>654</v>
      </c>
      <c r="C26" s="1"/>
      <c r="M26" s="1">
        <v>25</v>
      </c>
      <c r="N26" s="1">
        <v>800</v>
      </c>
    </row>
    <row r="27" spans="1:14">
      <c r="A27" s="1">
        <v>26</v>
      </c>
      <c r="B27" s="1">
        <v>670</v>
      </c>
      <c r="C27" s="1"/>
      <c r="M27" s="1">
        <v>26</v>
      </c>
      <c r="N27" s="1">
        <v>848</v>
      </c>
    </row>
    <row r="28" spans="1:14">
      <c r="A28" s="1">
        <v>27</v>
      </c>
      <c r="B28" s="1">
        <v>799</v>
      </c>
      <c r="C28" s="1"/>
      <c r="M28" s="1">
        <v>27</v>
      </c>
      <c r="N28" s="1">
        <v>929</v>
      </c>
    </row>
    <row r="29" spans="1:14">
      <c r="A29" s="1">
        <v>28</v>
      </c>
      <c r="B29" s="1">
        <v>865</v>
      </c>
      <c r="C29" s="1"/>
      <c r="M29" s="1">
        <v>28</v>
      </c>
      <c r="N29" s="1">
        <v>947</v>
      </c>
    </row>
    <row r="30" spans="1:14">
      <c r="A30" s="1">
        <v>29</v>
      </c>
      <c r="B30" s="1">
        <v>869</v>
      </c>
      <c r="C30" s="1"/>
      <c r="M30" s="1">
        <v>29</v>
      </c>
      <c r="N30" s="1">
        <v>975</v>
      </c>
    </row>
    <row r="31" spans="1:14">
      <c r="A31" s="1">
        <v>30</v>
      </c>
      <c r="B31" s="1">
        <v>870</v>
      </c>
      <c r="C31" s="1"/>
      <c r="M31" s="1">
        <v>30</v>
      </c>
      <c r="N31" s="1">
        <v>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Skewness</vt:lpstr>
      <vt:lpstr>With Bar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2019-08-18T02:07:23Z</dcterms:modified>
</cp:coreProperties>
</file>