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8E6E9A9D-63C0-4873-8C9B-5F95F8D93638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_xlchart.v1.0" hidden="1">Base!$E$2:$E$1471</definedName>
    <definedName name="_xlchart.v1.1" hidden="1">Base!$J$2:$J$1471</definedName>
    <definedName name="DadosExternos_1" localSheetId="0" hidden="1">Base!$A$1:$U$1471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<sst xmlns="http://schemas.openxmlformats.org/spreadsheetml/2006/main" count="12033" uniqueCount="152">
  <si>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</si>
  <si>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</si>
  <si>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</si>
  <si>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</si>
  <si>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</si>
  <si>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</si>
  <si>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</si>
  <si>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</si>
  <si>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</si>
  <si>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</si>
  <si>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</si>
  <si>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</si>
  <si>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</si>
  <si>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</si>
  <si>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</si>
  <si>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</si>
  <si>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</si>
  <si>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</si>
  <si>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</si>
  <si>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</si>
  <si>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</si>
  <si>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</si>
  <si>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</si>
  <si>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</si>
  <si>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</si>
  <si>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</si>
  <si>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</si>
  <si>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</si>
  <si>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</si>
  <si>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</si>
  <si>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</si>
  <si>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</si>
  <si>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</si>
  <si>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</si>
  <si>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</si>
  <si>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</si>
  <si>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</si>
  <si>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</si>
  <si>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</si>
  <si>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</si>
  <si>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</si>
  <si>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</si>
  <si>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</si>
  <si>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</si>
  <si>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</si>
  <si>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</si>
  <si>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</si>
  <si>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</si>
  <si>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</si>
  <si>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</si>
  <si>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</si>
  <si>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</si>
  <si>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</si>
  <si>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</si>
  <si>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</si>
  <si>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</si>
  <si>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</si>
  <si>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</si>
  <si>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</si>
  <si>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</si>
  <si>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</si>
  <si>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</si>
  <si>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</si>
  <si>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</si>
  <si>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</si>
  <si>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</si>
  <si>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</si>
  <si>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</si>
  <si>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</si>
  <si>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</si>
  <si>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</si>
  <si>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</si>
  <si>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</si>
  <si>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</si>
  <si>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</si>
  <si>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</si>
  <si>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</si>
  <si>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</si>
  <si>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</si>
  <si>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</si>
  <si>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</si>
  <si>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</si>
  <si>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</si>
  <si>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</si>
  <si>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</si>
  <si>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</si>
  <si>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</si>
  <si>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</si>
  <si>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</si>
  <si>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</si>
  <si>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</si>
  <si>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</si>
  <si>
    <t>Quantidade de empresas trabalhadas dos funcionários</t>
  </si>
  <si>
    <t>Qtd de empresas trabalhadas</t>
  </si>
  <si>
    <t>0-2</t>
  </si>
  <si>
    <t>3-5</t>
  </si>
  <si>
    <t>6-9</t>
  </si>
  <si>
    <t>1. 864 trabalharam em até duas empresas.</t>
  </si>
  <si>
    <t>2. 83% dos funcionários trabalharam em até 5 empresas.</t>
  </si>
  <si>
    <t>2. 72% dos funcionários não fazem hora extra.</t>
  </si>
  <si>
    <t>1. 416 funcionários fazem hora extra.</t>
  </si>
  <si>
    <t>11-13</t>
  </si>
  <si>
    <t>14-16</t>
  </si>
  <si>
    <t>17-19</t>
  </si>
  <si>
    <t>20-22</t>
  </si>
  <si>
    <t>23-25</t>
  </si>
  <si>
    <t>Hora extra dos funcionários</t>
  </si>
  <si>
    <t>Faz hora extra?</t>
  </si>
  <si>
    <t>Percentual de aumento dos funcionários</t>
  </si>
  <si>
    <t>Percentual de aumento</t>
  </si>
  <si>
    <t>2. 85% dos funcionários tiveram um aumento de até 19%.</t>
  </si>
  <si>
    <t>1. 617 funcionários tiveram aumento de até 13%.</t>
  </si>
  <si>
    <t>2. 83% dos funcionários possuem até 1 ação da empresa.</t>
  </si>
  <si>
    <t>1. 631 funcionários não possuem ações da empresa.</t>
  </si>
  <si>
    <t>Qtd de ações</t>
  </si>
  <si>
    <t xml:space="preserve">1. </t>
  </si>
  <si>
    <t xml:space="preserve">2. </t>
  </si>
  <si>
    <t>Quantidade de ações da empresa dos funcionários</t>
  </si>
  <si>
    <t>0-9</t>
  </si>
  <si>
    <t>10-19</t>
  </si>
  <si>
    <t>20-29</t>
  </si>
  <si>
    <t>30-40</t>
  </si>
  <si>
    <t>Tempo de carreira dos funcionários</t>
  </si>
  <si>
    <t>0-6</t>
  </si>
  <si>
    <t>7-13</t>
  </si>
  <si>
    <t>14-20</t>
  </si>
  <si>
    <t>21-27</t>
  </si>
  <si>
    <t>28-34</t>
  </si>
  <si>
    <t>35-41</t>
  </si>
  <si>
    <t>0-3</t>
  </si>
  <si>
    <t>4-7</t>
  </si>
  <si>
    <t>8-11</t>
  </si>
  <si>
    <t>12-15</t>
  </si>
  <si>
    <t>16-19</t>
  </si>
  <si>
    <t>Tempo de empresa dos funcionários</t>
  </si>
  <si>
    <t>Quantidade de anos no mesmo cargo dos funcionários</t>
  </si>
  <si>
    <t>Qtd de anos no mesmo cargo</t>
  </si>
  <si>
    <t>Horas de treinamentos dos funcionários</t>
  </si>
  <si>
    <t>Horas de treinamentos</t>
  </si>
  <si>
    <t>Tempo de carreira</t>
  </si>
  <si>
    <t>1. 721 funcionários possuem até 9 anos de tempo de carreira.</t>
  </si>
  <si>
    <t>2. 84% dos funcionários possuem até 19 anos de tempo de carreira.</t>
  </si>
  <si>
    <t>1. 79% dos funcionários possuem até 3 horas de treinamento.</t>
  </si>
  <si>
    <t>2. 547 funcionários tem duas horas de treinamento.</t>
  </si>
  <si>
    <t>Equilíbrio de vida dos funcionários</t>
  </si>
  <si>
    <t>Equilíbrio de vida</t>
  </si>
  <si>
    <t>1. 893 funcionários possuem um equilibrio de vida muito bom.</t>
  </si>
  <si>
    <t>Tempo de empresa</t>
  </si>
  <si>
    <t>Quantidade de anos desde a última promoção</t>
  </si>
  <si>
    <t>Qtd de anos dsde a última promoção</t>
  </si>
  <si>
    <t>Quantidade de anos com o mesmo chefe</t>
  </si>
  <si>
    <t>Qtd de anos com o mesmo chefe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</si>
</sst>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288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Univariada'!$AJ$47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Univariada'!$AJ$48:$AJ$53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3BE-AB4C-17E430EFEB93}"/>
            </c:ext>
          </c:extLst>
        </c:ser>
        <c:ser>
          <c:idx val="1"/>
          <c:order val="1"/>
          <c:tx>
            <c:strRef>
              <c:f>'Análise Univariada'!$AK$47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Univariada'!$AK$48:$AK$53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3BE-AB4C-17E430EFEB93}"/>
            </c:ext>
          </c:extLst>
        </c:ser>
        <c:ser>
          <c:idx val="2"/>
          <c:order val="2"/>
          <c:tx>
            <c:strRef>
              <c:f>'Análise Univariada'!$AL$47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Univariada'!$AL$48:$AL$53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0.67823129251700676</c:v>
                </c:pt>
                <c:pt idx="2">
                  <c:v>0.84625850340136055</c:v>
                </c:pt>
                <c:pt idx="3">
                  <c:v>0.95442176870748296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3BE-AB4C-17E430E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653087"/>
        <c:axId val="1551654047"/>
      </c:barChart>
      <c:catAx>
        <c:axId val="15516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4047"/>
        <c:crosses val="autoZero"/>
        <c:auto val="1"/>
        <c:lblAlgn val="ctr"/>
        <c:lblOffset val="100"/>
        <c:noMultiLvlLbl val="0"/>
      </c:catAx>
      <c:valAx>
        <c:axId val="1551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ações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Univariada'!$C$87:$C$91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42D-BAA6-8E639BC4035C}"/>
            </c:ext>
          </c:extLst>
        </c:ser>
        <c:ser>
          <c:idx val="1"/>
          <c:order val="1"/>
          <c:tx>
            <c:strRef>
              <c:f>'Análise Univariada'!$D$86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Univariada'!$D$87:$D$91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42D-BAA6-8E639BC4035C}"/>
            </c:ext>
          </c:extLst>
        </c:ser>
        <c:ser>
          <c:idx val="2"/>
          <c:order val="2"/>
          <c:tx>
            <c:strRef>
              <c:f>'Análise Univariada'!$E$86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Univariada'!$E$87:$E$91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0.83469387755102042</c:v>
                </c:pt>
                <c:pt idx="2">
                  <c:v>0.94217687074829937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42D-BAA6-8E639BC4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dinâmica14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Univariada'!$I$86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Univariada'!$I$87:$I$91</c:f>
              <c:numCache>
                <c:formatCode>General</c:formatCode>
                <c:ptCount val="4"/>
                <c:pt idx="0">
                  <c:v>721</c:v>
                </c:pt>
                <c:pt idx="1">
                  <c:v>512</c:v>
                </c:pt>
                <c:pt idx="2">
                  <c:v>184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3E6-8165-DB72F1F85F69}"/>
            </c:ext>
          </c:extLst>
        </c:ser>
        <c:ser>
          <c:idx val="1"/>
          <c:order val="1"/>
          <c:tx>
            <c:strRef>
              <c:f>'Análise Univariada'!$J$86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Univariada'!$J$87:$J$91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0.34829931972789113</c:v>
                </c:pt>
                <c:pt idx="2">
                  <c:v>0.1251700680272109</c:v>
                </c:pt>
                <c:pt idx="3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3E6-8165-DB72F1F85F69}"/>
            </c:ext>
          </c:extLst>
        </c:ser>
        <c:ser>
          <c:idx val="2"/>
          <c:order val="2"/>
          <c:tx>
            <c:strRef>
              <c:f>'Análise Univariada'!$K$86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Univariada'!$K$87:$K$91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0.83877551020408159</c:v>
                </c:pt>
                <c:pt idx="2">
                  <c:v>0.96394557823129257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3E6-8165-DB72F1F8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840096"/>
        <c:axId val="1060842496"/>
      </c:barChart>
      <c:catAx>
        <c:axId val="1060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2496"/>
        <c:crosses val="autoZero"/>
        <c:auto val="1"/>
        <c:lblAlgn val="ctr"/>
        <c:lblOffset val="100"/>
        <c:noMultiLvlLbl val="0"/>
      </c:catAx>
      <c:valAx>
        <c:axId val="106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dinâmica15</c:name>
    <c:fmtId val="1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Univariada'!$O$86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Univariada'!$O$87:$O$94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3C-AC8A-9F8D96851FC5}"/>
            </c:ext>
          </c:extLst>
        </c:ser>
        <c:ser>
          <c:idx val="1"/>
          <c:order val="1"/>
          <c:tx>
            <c:strRef>
              <c:f>'Análise Univariada'!$P$86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Univariada'!$P$87:$P$94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83C-AC8A-9F8D96851FC5}"/>
            </c:ext>
          </c:extLst>
        </c:ser>
        <c:ser>
          <c:idx val="2"/>
          <c:order val="2"/>
          <c:tx>
            <c:strRef>
              <c:f>'Análise Univariada'!$Q$86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Univariada'!$Q$87:$Q$94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8.5034013605442174E-2</c:v>
                </c:pt>
                <c:pt idx="2">
                  <c:v>0.45714285714285713</c:v>
                </c:pt>
                <c:pt idx="3">
                  <c:v>0.79115646258503403</c:v>
                </c:pt>
                <c:pt idx="4">
                  <c:v>0.87482993197278913</c:v>
                </c:pt>
                <c:pt idx="5">
                  <c:v>0.95578231292517002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D-483C-AC8A-9F8D968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2735"/>
        <c:axId val="2053437455"/>
      </c:lineChart>
      <c:catAx>
        <c:axId val="20534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37455"/>
        <c:crosses val="autoZero"/>
        <c:auto val="1"/>
        <c:lblAlgn val="ctr"/>
        <c:lblOffset val="100"/>
        <c:noMultiLvlLbl val="0"/>
      </c:catAx>
      <c:valAx>
        <c:axId val="2053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Equilíbrio de vida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Univariada'!$V$86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Univariada'!$V$87:$V$91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2-407E-8463-E93D94A145EA}"/>
            </c:ext>
          </c:extLst>
        </c:ser>
        <c:ser>
          <c:idx val="1"/>
          <c:order val="1"/>
          <c:tx>
            <c:strRef>
              <c:f>'Análise Univariada'!$W$86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Univariada'!$W$87:$W$91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2-407E-8463-E93D94A145EA}"/>
            </c:ext>
          </c:extLst>
        </c:ser>
        <c:ser>
          <c:idx val="2"/>
          <c:order val="2"/>
          <c:tx>
            <c:strRef>
              <c:f>'Análise Univariada'!$X$86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Univariada'!$X$87:$X$91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2-407E-8463-E93D94A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1D-4FE6-9A85-2BED65A34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0-4CDA-A72E-8D4695E0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dinâmica10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Univariada'!$V$47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Univariada'!$V$48:$V$51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13-AE63-1EBA9E3E3AFE}"/>
            </c:ext>
          </c:extLst>
        </c:ser>
        <c:ser>
          <c:idx val="1"/>
          <c:order val="1"/>
          <c:tx>
            <c:strRef>
              <c:f>'Análise Univariada'!$W$47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Univariada'!$W$48:$W$51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13-AE63-1EBA9E3E3AFE}"/>
            </c:ext>
          </c:extLst>
        </c:ser>
        <c:ser>
          <c:idx val="2"/>
          <c:order val="2"/>
          <c:tx>
            <c:strRef>
              <c:f>'Análise Univariada'!$X$47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Univariada'!$X$48:$X$51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13-AE63-1EBA9E3E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445359"/>
        <c:axId val="1891446319"/>
      </c:barChart>
      <c:catAx>
        <c:axId val="1891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6319"/>
        <c:crosses val="autoZero"/>
        <c:auto val="1"/>
        <c:lblAlgn val="ctr"/>
        <c:lblOffset val="100"/>
        <c:noMultiLvlLbl val="0"/>
      </c:catAx>
      <c:valAx>
        <c:axId val="1891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 extra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Univariada'!$AC$48:$AC$50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69C-9493-A382206E75B5}"/>
            </c:ext>
          </c:extLst>
        </c:ser>
        <c:ser>
          <c:idx val="1"/>
          <c:order val="1"/>
          <c:tx>
            <c:strRef>
              <c:f>'Análise Univariada'!$AD$47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Univariada'!$AD$48:$AD$50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D-469C-9493-A382206E75B5}"/>
            </c:ext>
          </c:extLst>
        </c:ser>
        <c:ser>
          <c:idx val="2"/>
          <c:order val="2"/>
          <c:tx>
            <c:strRef>
              <c:f>'Análise Univariada'!$AE$47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Univariada'!$AE$48:$AE$50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D-469C-9493-A382206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4" Type="http://schemas.microsoft.com/office/2014/relationships/chartEx" Target="../charts/chartEx1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40400" y="3086100"/>
              <a:ext cx="43815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0125" y="10744199"/>
              <a:ext cx="45720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51</xdr:row>
      <xdr:rowOff>185737</xdr:rowOff>
    </xdr:from>
    <xdr:to>
      <xdr:col>23</xdr:col>
      <xdr:colOff>1047750</xdr:colOff>
      <xdr:row>66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93EB0B-F72D-EA1C-19CB-4177A967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19050</xdr:colOff>
      <xdr:row>51</xdr:row>
      <xdr:rowOff>14287</xdr:rowOff>
    </xdr:from>
    <xdr:to>
      <xdr:col>30</xdr:col>
      <xdr:colOff>800100</xdr:colOff>
      <xdr:row>65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52038E-6188-8C07-5504-DA894D32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9525</xdr:colOff>
      <xdr:row>53</xdr:row>
      <xdr:rowOff>185737</xdr:rowOff>
    </xdr:from>
    <xdr:to>
      <xdr:col>37</xdr:col>
      <xdr:colOff>790575</xdr:colOff>
      <xdr:row>68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96F751-3E0A-9E3C-DED8-F3CE0151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533400</xdr:colOff>
      <xdr:row>91</xdr:row>
      <xdr:rowOff>185737</xdr:rowOff>
    </xdr:from>
    <xdr:to>
      <xdr:col>5</xdr:col>
      <xdr:colOff>552450</xdr:colOff>
      <xdr:row>105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18A833-9FD1-AF30-1C50-B91830A0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92</xdr:row>
      <xdr:rowOff>4762</xdr:rowOff>
    </xdr:from>
    <xdr:to>
      <xdr:col>11</xdr:col>
      <xdr:colOff>104775</xdr:colOff>
      <xdr:row>106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8A146-A0AC-27FC-D73A-7252FA7F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95</xdr:row>
      <xdr:rowOff>23812</xdr:rowOff>
    </xdr:from>
    <xdr:to>
      <xdr:col>16</xdr:col>
      <xdr:colOff>1028700</xdr:colOff>
      <xdr:row>109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3DBF112-97BC-BA50-1302-06A2A8E8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47625</xdr:colOff>
      <xdr:row>92</xdr:row>
      <xdr:rowOff>23812</xdr:rowOff>
    </xdr:from>
    <xdr:to>
      <xdr:col>24</xdr:col>
      <xdr:colOff>476250</xdr:colOff>
      <xdr:row>106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315305-B2F5-42CB-4C0E-0528FB5C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10"/>
        <groupItems count="6">
          <s v="&lt;0"/>
          <s v="0-9"/>
          <s v="10-19"/>
          <s v="20-29"/>
          <s v="30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7"/>
        <groupItems count="8">
          <s v="&lt;0"/>
          <s v="0-6"/>
          <s v="7-13"/>
          <s v="14-20"/>
          <s v="21-27"/>
          <s v="28-34"/>
          <s v="35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4"/>
        <groupItems count="6">
          <s v="&lt;0"/>
          <s v="0-3"/>
          <s v="4-7"/>
          <s v="8-11"/>
          <s v="12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5780C-B57A-4840-B585-E7117E0A2D5B}" name="Tabela dinâmica20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nos com o mesmo chefe">
  <location ref="H136:K14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B6EF0-48BA-48D3-9A96-0D09F847DB6D}" name="Tabela dinâmica1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z hora extra?">
  <location ref="AB47:A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430C6-E435-4321-A6E1-D26D7FF810ED}" name="Tabela dinâmica10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U47:X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64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263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66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265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270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269">
      <pivotArea dataOnly="0" labelOnly="1" fieldPosition="0">
        <references count="1">
          <reference field="7" count="1">
            <x v="0"/>
          </reference>
        </references>
      </pivotArea>
    </format>
    <format dxfId="268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267">
      <pivotArea dataOnly="0" labelOnly="1" fieldPosition="0">
        <references count="1">
          <reference field="7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72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271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275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274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273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77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276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79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278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E9E3-8968-4070-A097-5D0616910688}" name="Tabela dinâmica19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nos dsde a última promoção">
  <location ref="B136:E14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62">
      <pivotArea collapsedLevelsAreSubtotals="1" fieldPosition="0">
        <references count="2">
          <reference field="4294967294" count="2" selected="0">
            <x v="0"/>
            <x v="1"/>
          </reference>
          <reference field="9" count="1">
            <x v="1"/>
          </reference>
        </references>
      </pivotArea>
    </format>
    <format dxfId="261">
      <pivotArea dataOnly="0" labelOnly="1" fieldPosition="0">
        <references count="1">
          <reference field="9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CE7E-FFA0-4BBF-9801-A590A26A01AE}" name="Tabela dinâmica18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nos no mesmo cargo">
  <location ref="AI86:AL9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34B0C-1BB2-44C8-983F-39FE51B078A0}" name="Tabela dinâmica17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Tempo de empresa">
  <location ref="AB86:AE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E9BB-D92B-43FE-A4A4-59704B3D3BC3}" name="Tabela dinâmica16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quilíbrio de vida">
  <location ref="U86:X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9">
      <pivotArea collapsedLevelsAreSubtotals="1" fieldPosition="0">
        <references count="2">
          <reference field="4294967294" count="2" selected="0">
            <x v="0"/>
            <x v="1"/>
          </reference>
          <reference field="16" count="1">
            <x v="2"/>
          </reference>
        </references>
      </pivotArea>
    </format>
    <format dxfId="58">
      <pivotArea dataOnly="0" labelOnly="1" fieldPosition="0">
        <references count="1">
          <reference field="16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A9EF-4512-4BEB-A232-E5EB9152E3DA}" name="Tabela dinâmica15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Horas de treinamentos">
  <location ref="N86:Q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1">
      <pivotArea collapsedLevelsAreSubtotals="1" fieldPosition="0">
        <references count="1">
          <reference field="15" count="1">
            <x v="3"/>
          </reference>
        </references>
      </pivotArea>
    </format>
    <format dxfId="60">
      <pivotArea dataOnly="0" labelOnly="1" fieldPosition="0">
        <references count="1">
          <reference field="15" count="1">
            <x v="3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6D7BC-E0D6-4D67-8C0C-0C1B6D9F5513}" name="Tabela dinâmica1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Tempo de carreira">
  <location ref="H86:K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13">
      <pivotArea collapsedLevelsAreSubtotals="1" fieldPosition="0">
        <references count="1">
          <reference field="14" count="1">
            <x v="2"/>
          </reference>
        </references>
      </pivotArea>
    </format>
    <format dxfId="112">
      <pivotArea dataOnly="0" labelOnly="1" fieldPosition="0">
        <references count="1">
          <reference field="14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8169-42EE-4D15-99A6-3834541A4409}" name="Tabela dinâmica13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ções">
  <location ref="B86:E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58">
      <pivotArea collapsedLevelsAreSubtotals="1" fieldPosition="0">
        <references count="1">
          <reference field="13" count="1">
            <x v="1"/>
          </reference>
        </references>
      </pivotArea>
    </format>
    <format dxfId="257">
      <pivotArea dataOnly="0" labelOnly="1" fieldPosition="0">
        <references count="1">
          <reference field="13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CF9F-1A4A-4F3D-B069-5163FB42EAAA}" name="Tabela dinâmica12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Percentual de aumento">
  <location ref="AI47:AL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60">
      <pivotArea collapsedLevelsAreSubtotals="1" fieldPosition="0">
        <references count="1">
          <reference field="12" count="1">
            <x v="3"/>
          </reference>
        </references>
      </pivotArea>
    </format>
    <format dxfId="259">
      <pivotArea dataOnly="0" labelOnly="1" fieldPosition="0">
        <references count="1">
          <reference field="12" count="1">
            <x v="3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287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286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285"/>
    <tableColumn id="7" xr3:uid="{74A3B222-D1B2-49F2-9CC6-CDE2A7AEDECC}" uniqueName="7" name="E-Sat" queryTableFieldId="7" dataDxfId="284"/>
    <tableColumn id="8" xr3:uid="{D8DFD66D-5865-4265-B01A-4F2B77CD6F4B}" uniqueName="8" name="Gênero" queryTableFieldId="8" dataDxfId="283"/>
    <tableColumn id="9" xr3:uid="{C7D66E19-3769-4C85-9481-957C4608875F}" uniqueName="9" name="Estado_Civil" queryTableFieldId="9" dataDxfId="282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281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280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workbookViewId="0">
      <selection activeCell="J2" sqref="J2:J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2"/>
  <sheetViews>
    <sheetView tabSelected="1" topLeftCell="P72" workbookViewId="0">
      <selection activeCell="G135" sqref="G135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13.42578125" bestFit="1" customWidth="1"/>
    <col min="15" max="15" width="14" bestFit="1" customWidth="1"/>
    <col min="16" max="16" width="13.28515625" bestFit="1" customWidth="1"/>
    <col min="17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9">
        <v>237</v>
      </c>
      <c r="D9" s="6">
        <v>0.16122448979591836</v>
      </c>
      <c r="E9" s="4">
        <v>0.16122448979591836</v>
      </c>
      <c r="H9" s="3" t="s">
        <v>52</v>
      </c>
      <c r="I9" s="8">
        <v>97</v>
      </c>
      <c r="J9" s="4">
        <v>6.5986394557823125E-2</v>
      </c>
      <c r="K9" s="4">
        <v>6.5986394557823125E-2</v>
      </c>
      <c r="N9" s="3" t="s">
        <v>41</v>
      </c>
      <c r="O9" s="8">
        <v>150</v>
      </c>
      <c r="P9" s="4">
        <v>0.10204081632653061</v>
      </c>
      <c r="Q9" s="4">
        <v>0.10204081632653061</v>
      </c>
      <c r="U9" s="7" t="s">
        <v>65</v>
      </c>
      <c r="V9" s="9">
        <v>632</v>
      </c>
      <c r="W9" s="6">
        <v>0.42993197278911566</v>
      </c>
      <c r="X9" s="4">
        <v>0.42993197278911566</v>
      </c>
      <c r="AB9" s="3" t="s">
        <v>30</v>
      </c>
      <c r="AC9" s="8">
        <v>170</v>
      </c>
      <c r="AD9" s="4">
        <v>0.11564625850340136</v>
      </c>
      <c r="AE9" s="4">
        <v>0.11564625850340136</v>
      </c>
      <c r="AI9" s="3" t="s">
        <v>37</v>
      </c>
      <c r="AJ9" s="8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 s="8">
        <v>1233</v>
      </c>
      <c r="D10" s="4">
        <v>0.83877551020408159</v>
      </c>
      <c r="E10" s="4">
        <v>1</v>
      </c>
      <c r="H10" s="3" t="s">
        <v>53</v>
      </c>
      <c r="I10" s="8">
        <v>358</v>
      </c>
      <c r="J10" s="4">
        <v>0.24353741496598638</v>
      </c>
      <c r="K10" s="4">
        <v>0.30952380952380953</v>
      </c>
      <c r="N10" s="7" t="s">
        <v>22</v>
      </c>
      <c r="O10" s="9">
        <v>1043</v>
      </c>
      <c r="P10" s="6">
        <v>0.70952380952380956</v>
      </c>
      <c r="Q10" s="4">
        <v>0.81156462585034017</v>
      </c>
      <c r="U10" s="3" t="s">
        <v>66</v>
      </c>
      <c r="V10" s="8">
        <v>394</v>
      </c>
      <c r="W10" s="4">
        <v>0.26802721088435372</v>
      </c>
      <c r="X10" s="4">
        <v>0.69795918367346943</v>
      </c>
      <c r="AB10" s="3" t="s">
        <v>23</v>
      </c>
      <c r="AC10" s="8">
        <v>282</v>
      </c>
      <c r="AD10" s="4">
        <v>0.19183673469387755</v>
      </c>
      <c r="AE10" s="4">
        <v>0.3074829931972789</v>
      </c>
      <c r="AI10" s="3" t="s">
        <v>24</v>
      </c>
      <c r="AJ10" s="8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 s="8">
        <v>1470</v>
      </c>
      <c r="D11" s="4">
        <v>1</v>
      </c>
      <c r="E11" s="4"/>
      <c r="H11" s="7" t="s">
        <v>54</v>
      </c>
      <c r="I11" s="9">
        <v>451</v>
      </c>
      <c r="J11" s="6">
        <v>0.30680272108843537</v>
      </c>
      <c r="K11" s="4">
        <v>0.61632653061224485</v>
      </c>
      <c r="N11" s="3" t="s">
        <v>29</v>
      </c>
      <c r="O11" s="8">
        <v>277</v>
      </c>
      <c r="P11" s="4">
        <v>0.18843537414965986</v>
      </c>
      <c r="Q11" s="4">
        <v>1</v>
      </c>
      <c r="U11" s="3" t="s">
        <v>67</v>
      </c>
      <c r="V11" s="8">
        <v>115</v>
      </c>
      <c r="W11" s="4">
        <v>7.8231292517006806E-2</v>
      </c>
      <c r="X11" s="4">
        <v>0.77619047619047621</v>
      </c>
      <c r="AB11" s="7" t="s">
        <v>39</v>
      </c>
      <c r="AC11" s="9">
        <v>572</v>
      </c>
      <c r="AD11" s="6">
        <v>0.38911564625850342</v>
      </c>
      <c r="AE11" s="4">
        <v>0.69659863945578226</v>
      </c>
      <c r="AI11" s="3" t="s">
        <v>31</v>
      </c>
      <c r="AJ11" s="8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 s="8">
        <v>291</v>
      </c>
      <c r="J12" s="4">
        <v>0.19795918367346937</v>
      </c>
      <c r="K12" s="4">
        <v>0.81428571428571428</v>
      </c>
      <c r="N12" s="3" t="s">
        <v>45</v>
      </c>
      <c r="O12" s="8">
        <v>1470</v>
      </c>
      <c r="P12" s="4">
        <v>1</v>
      </c>
      <c r="Q12" s="4"/>
      <c r="U12" s="3" t="s">
        <v>68</v>
      </c>
      <c r="V12" s="8">
        <v>125</v>
      </c>
      <c r="W12" s="4">
        <v>8.5034013605442174E-2</v>
      </c>
      <c r="X12" s="4">
        <v>0.86122448979591837</v>
      </c>
      <c r="AB12" s="3" t="s">
        <v>36</v>
      </c>
      <c r="AC12" s="8">
        <v>398</v>
      </c>
      <c r="AD12" s="4">
        <v>0.27074829931972788</v>
      </c>
      <c r="AE12" s="4">
        <v>0.96734693877551026</v>
      </c>
      <c r="AI12" s="3" t="s">
        <v>35</v>
      </c>
      <c r="AJ12" s="8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 s="8">
        <v>167</v>
      </c>
      <c r="J13" s="4">
        <v>0.11360544217687076</v>
      </c>
      <c r="K13" s="4">
        <v>0.92789115646258502</v>
      </c>
      <c r="U13" s="3" t="s">
        <v>69</v>
      </c>
      <c r="V13" s="8">
        <v>117</v>
      </c>
      <c r="W13" s="4">
        <v>7.9591836734693874E-2</v>
      </c>
      <c r="X13" s="4">
        <v>0.9408163265306122</v>
      </c>
      <c r="AB13" s="3" t="s">
        <v>43</v>
      </c>
      <c r="AC13" s="8">
        <v>48</v>
      </c>
      <c r="AD13" s="4">
        <v>3.2653061224489799E-2</v>
      </c>
      <c r="AE13" s="4">
        <v>1</v>
      </c>
      <c r="AI13" s="3" t="s">
        <v>45</v>
      </c>
      <c r="AJ13" s="8">
        <v>1470</v>
      </c>
      <c r="AK13" s="4">
        <v>1</v>
      </c>
      <c r="AL13" s="4"/>
    </row>
    <row r="14" spans="2:38" x14ac:dyDescent="0.25">
      <c r="H14" s="3" t="s">
        <v>57</v>
      </c>
      <c r="I14" s="8">
        <v>106</v>
      </c>
      <c r="J14" s="4">
        <v>7.2108843537414966E-2</v>
      </c>
      <c r="K14" s="4">
        <v>1</v>
      </c>
      <c r="U14" s="3" t="s">
        <v>70</v>
      </c>
      <c r="V14" s="8">
        <v>87</v>
      </c>
      <c r="W14" s="4">
        <v>5.9183673469387757E-2</v>
      </c>
      <c r="X14" s="4">
        <v>1</v>
      </c>
      <c r="AB14" s="3" t="s">
        <v>45</v>
      </c>
      <c r="AC14" s="8">
        <v>1470</v>
      </c>
      <c r="AD14" s="4">
        <v>1</v>
      </c>
      <c r="AE14" s="4"/>
    </row>
    <row r="15" spans="2:38" x14ac:dyDescent="0.25">
      <c r="H15" s="3" t="s">
        <v>45</v>
      </c>
      <c r="I15" s="8">
        <v>1470</v>
      </c>
      <c r="J15" s="4">
        <v>1</v>
      </c>
      <c r="K15" s="4"/>
      <c r="U15" s="3" t="s">
        <v>45</v>
      </c>
      <c r="V15" s="8">
        <v>1470</v>
      </c>
      <c r="W15" s="4">
        <v>1</v>
      </c>
      <c r="X15" s="4"/>
    </row>
    <row r="41" spans="2:38" ht="15.75" x14ac:dyDescent="0.25">
      <c r="B41" s="1" t="s">
        <v>79</v>
      </c>
      <c r="H41" s="1" t="s">
        <v>81</v>
      </c>
      <c r="N41" s="1" t="s">
        <v>81</v>
      </c>
      <c r="U41" s="1" t="s">
        <v>92</v>
      </c>
      <c r="AB41" s="1" t="s">
        <v>106</v>
      </c>
      <c r="AI41" s="1" t="s">
        <v>108</v>
      </c>
    </row>
    <row r="43" spans="2:38" ht="15.75" x14ac:dyDescent="0.25">
      <c r="B43" s="1" t="s">
        <v>49</v>
      </c>
      <c r="H43" s="1" t="s">
        <v>49</v>
      </c>
      <c r="N43" s="1" t="s">
        <v>49</v>
      </c>
      <c r="U43" s="1" t="s">
        <v>49</v>
      </c>
      <c r="AB43" s="1" t="s">
        <v>49</v>
      </c>
      <c r="AI43" s="1" t="s">
        <v>49</v>
      </c>
    </row>
    <row r="44" spans="2:38" ht="15.75" x14ac:dyDescent="0.25">
      <c r="B44" s="5" t="s">
        <v>78</v>
      </c>
      <c r="H44" s="5" t="s">
        <v>82</v>
      </c>
      <c r="N44" s="5" t="s">
        <v>90</v>
      </c>
      <c r="U44" s="5" t="s">
        <v>97</v>
      </c>
      <c r="AB44" s="5" t="s">
        <v>100</v>
      </c>
      <c r="AI44" s="5" t="s">
        <v>111</v>
      </c>
    </row>
    <row r="45" spans="2:38" ht="15.75" x14ac:dyDescent="0.25">
      <c r="B45" s="5"/>
      <c r="N45" t="s">
        <v>91</v>
      </c>
      <c r="U45" t="s">
        <v>98</v>
      </c>
      <c r="AB45" t="s">
        <v>99</v>
      </c>
      <c r="AI45" t="s">
        <v>110</v>
      </c>
    </row>
    <row r="47" spans="2:38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80</v>
      </c>
      <c r="O47" t="s">
        <v>46</v>
      </c>
      <c r="P47" t="s">
        <v>47</v>
      </c>
      <c r="Q47" t="s">
        <v>48</v>
      </c>
      <c r="U47" s="2" t="s">
        <v>93</v>
      </c>
      <c r="V47" t="s">
        <v>46</v>
      </c>
      <c r="W47" t="s">
        <v>47</v>
      </c>
      <c r="X47" t="s">
        <v>48</v>
      </c>
      <c r="AB47" s="2" t="s">
        <v>107</v>
      </c>
      <c r="AC47" t="s">
        <v>46</v>
      </c>
      <c r="AD47" t="s">
        <v>47</v>
      </c>
      <c r="AE47" t="s">
        <v>48</v>
      </c>
      <c r="AI47" s="2" t="s">
        <v>109</v>
      </c>
      <c r="AJ47" t="s">
        <v>46</v>
      </c>
      <c r="AK47" t="s">
        <v>47</v>
      </c>
      <c r="AL47" t="s">
        <v>48</v>
      </c>
    </row>
    <row r="48" spans="2:38" x14ac:dyDescent="0.25">
      <c r="B48" s="7" t="s">
        <v>32</v>
      </c>
      <c r="C48" s="9">
        <v>882</v>
      </c>
      <c r="D48" s="6">
        <v>0.6</v>
      </c>
      <c r="E48" s="4">
        <v>0.6</v>
      </c>
      <c r="H48" s="3" t="s">
        <v>26</v>
      </c>
      <c r="I48" s="8">
        <v>470</v>
      </c>
      <c r="J48" s="4">
        <v>0.31972789115646261</v>
      </c>
      <c r="K48" s="4">
        <v>0.31972789115646261</v>
      </c>
      <c r="N48" s="7" t="s">
        <v>83</v>
      </c>
      <c r="O48" s="9">
        <v>544</v>
      </c>
      <c r="P48" s="6">
        <v>0.37006802721088433</v>
      </c>
      <c r="Q48" s="4">
        <v>0.37006802721088433</v>
      </c>
      <c r="U48" s="3" t="s">
        <v>94</v>
      </c>
      <c r="V48" s="8">
        <v>864</v>
      </c>
      <c r="W48" s="4">
        <v>0.58775510204081638</v>
      </c>
      <c r="X48" s="4">
        <v>0.58775510204081638</v>
      </c>
      <c r="AB48" s="3" t="s">
        <v>28</v>
      </c>
      <c r="AC48" s="8">
        <v>1054</v>
      </c>
      <c r="AD48" s="4">
        <v>0.71700680272108841</v>
      </c>
      <c r="AE48" s="4">
        <v>0.71700680272108841</v>
      </c>
      <c r="AI48" s="3" t="s">
        <v>101</v>
      </c>
      <c r="AJ48" s="8">
        <v>617</v>
      </c>
      <c r="AK48" s="4">
        <v>0.41972789115646258</v>
      </c>
      <c r="AL48" s="4">
        <v>0.41972789115646258</v>
      </c>
    </row>
    <row r="49" spans="2:38" x14ac:dyDescent="0.25">
      <c r="B49" s="3" t="s">
        <v>25</v>
      </c>
      <c r="C49" s="8">
        <v>588</v>
      </c>
      <c r="D49" s="4">
        <v>0.4</v>
      </c>
      <c r="E49" s="4">
        <v>1</v>
      </c>
      <c r="H49" s="7" t="s">
        <v>33</v>
      </c>
      <c r="I49" s="9">
        <v>673</v>
      </c>
      <c r="J49" s="6">
        <v>0.45782312925170066</v>
      </c>
      <c r="K49" s="4">
        <v>0.77755102040816326</v>
      </c>
      <c r="N49" s="3" t="s">
        <v>84</v>
      </c>
      <c r="O49" s="8">
        <v>492</v>
      </c>
      <c r="P49" s="4">
        <v>0.33469387755102042</v>
      </c>
      <c r="Q49" s="4">
        <v>0.70476190476190481</v>
      </c>
      <c r="U49" s="3" t="s">
        <v>95</v>
      </c>
      <c r="V49" s="8">
        <v>361</v>
      </c>
      <c r="W49" s="4">
        <v>0.24557823129251702</v>
      </c>
      <c r="X49" s="4">
        <v>0.83333333333333337</v>
      </c>
      <c r="AB49" s="3" t="s">
        <v>21</v>
      </c>
      <c r="AC49" s="8">
        <v>416</v>
      </c>
      <c r="AD49" s="4">
        <v>0.28299319727891159</v>
      </c>
      <c r="AE49" s="4">
        <v>1</v>
      </c>
      <c r="AI49" s="3" t="s">
        <v>102</v>
      </c>
      <c r="AJ49" s="8">
        <v>380</v>
      </c>
      <c r="AK49" s="4">
        <v>0.25850340136054423</v>
      </c>
      <c r="AL49" s="4">
        <v>0.67823129251700676</v>
      </c>
    </row>
    <row r="50" spans="2:38" x14ac:dyDescent="0.25">
      <c r="B50" s="3" t="s">
        <v>45</v>
      </c>
      <c r="C50" s="8">
        <v>1470</v>
      </c>
      <c r="D50" s="4">
        <v>1</v>
      </c>
      <c r="E50" s="4"/>
      <c r="H50" s="3" t="s">
        <v>40</v>
      </c>
      <c r="I50" s="8">
        <v>327</v>
      </c>
      <c r="J50" s="4">
        <v>0.22244897959183674</v>
      </c>
      <c r="K50" s="4">
        <v>1</v>
      </c>
      <c r="N50" s="3" t="s">
        <v>85</v>
      </c>
      <c r="O50" s="8">
        <v>154</v>
      </c>
      <c r="P50" s="4">
        <v>0.10476190476190476</v>
      </c>
      <c r="Q50" s="4">
        <v>0.80952380952380953</v>
      </c>
      <c r="U50" s="3" t="s">
        <v>96</v>
      </c>
      <c r="V50" s="8">
        <v>245</v>
      </c>
      <c r="W50" s="4">
        <v>0.16666666666666666</v>
      </c>
      <c r="X50" s="4">
        <v>1</v>
      </c>
      <c r="AB50" s="3" t="s">
        <v>45</v>
      </c>
      <c r="AC50" s="8">
        <v>1470</v>
      </c>
      <c r="AD50" s="4">
        <v>1</v>
      </c>
      <c r="AE50" s="4"/>
      <c r="AI50" s="7" t="s">
        <v>103</v>
      </c>
      <c r="AJ50" s="9">
        <v>247</v>
      </c>
      <c r="AK50" s="6">
        <v>0.16802721088435374</v>
      </c>
      <c r="AL50" s="6">
        <v>0.84625850340136055</v>
      </c>
    </row>
    <row r="51" spans="2:38" x14ac:dyDescent="0.25">
      <c r="H51" s="3" t="s">
        <v>45</v>
      </c>
      <c r="I51" s="8">
        <v>1470</v>
      </c>
      <c r="J51" s="4">
        <v>1</v>
      </c>
      <c r="K51" s="4"/>
      <c r="N51" s="3" t="s">
        <v>86</v>
      </c>
      <c r="O51" s="8">
        <v>95</v>
      </c>
      <c r="P51" s="4">
        <v>6.4625850340136057E-2</v>
      </c>
      <c r="Q51" s="4">
        <v>0.87414965986394555</v>
      </c>
      <c r="U51" s="3" t="s">
        <v>45</v>
      </c>
      <c r="V51" s="8">
        <v>1470</v>
      </c>
      <c r="W51" s="4">
        <v>1</v>
      </c>
      <c r="X51" s="4"/>
      <c r="AI51" s="3" t="s">
        <v>104</v>
      </c>
      <c r="AJ51" s="8">
        <v>159</v>
      </c>
      <c r="AK51" s="4">
        <v>0.10816326530612246</v>
      </c>
      <c r="AL51" s="4">
        <v>0.95442176870748296</v>
      </c>
    </row>
    <row r="52" spans="2:38" x14ac:dyDescent="0.25">
      <c r="N52" s="3" t="s">
        <v>87</v>
      </c>
      <c r="O52" s="8">
        <v>59</v>
      </c>
      <c r="P52" s="4">
        <v>4.0136054421768708E-2</v>
      </c>
      <c r="Q52" s="4">
        <v>0.91428571428571426</v>
      </c>
      <c r="AI52" s="3" t="s">
        <v>105</v>
      </c>
      <c r="AJ52" s="8">
        <v>67</v>
      </c>
      <c r="AK52" s="4">
        <v>4.5578231292517007E-2</v>
      </c>
      <c r="AL52" s="4">
        <v>1</v>
      </c>
    </row>
    <row r="53" spans="2:38" x14ac:dyDescent="0.25">
      <c r="N53" s="3" t="s">
        <v>88</v>
      </c>
      <c r="O53" s="8">
        <v>76</v>
      </c>
      <c r="P53" s="4">
        <v>5.1700680272108841E-2</v>
      </c>
      <c r="Q53" s="4">
        <v>0.96598639455782309</v>
      </c>
      <c r="AI53" s="3" t="s">
        <v>45</v>
      </c>
      <c r="AJ53" s="8">
        <v>1470</v>
      </c>
      <c r="AK53" s="4">
        <v>1</v>
      </c>
      <c r="AL53" s="4"/>
    </row>
    <row r="54" spans="2:38" x14ac:dyDescent="0.25">
      <c r="N54" s="3" t="s">
        <v>89</v>
      </c>
      <c r="O54" s="8">
        <v>50</v>
      </c>
      <c r="P54" s="4">
        <v>3.4013605442176874E-2</v>
      </c>
      <c r="Q54" s="4">
        <v>1</v>
      </c>
    </row>
    <row r="55" spans="2:38" x14ac:dyDescent="0.25">
      <c r="N55" s="3" t="s">
        <v>45</v>
      </c>
      <c r="O55" s="8">
        <v>1470</v>
      </c>
      <c r="P55" s="4">
        <v>1</v>
      </c>
      <c r="Q55" s="4"/>
    </row>
    <row r="80" spans="2:35" ht="15.75" x14ac:dyDescent="0.25">
      <c r="B80" s="1" t="s">
        <v>117</v>
      </c>
      <c r="H80" s="1" t="s">
        <v>122</v>
      </c>
      <c r="N80" s="1" t="s">
        <v>137</v>
      </c>
      <c r="U80" s="1" t="s">
        <v>144</v>
      </c>
      <c r="AB80" s="1" t="s">
        <v>134</v>
      </c>
      <c r="AI80" s="1" t="s">
        <v>135</v>
      </c>
    </row>
    <row r="82" spans="2:38" ht="15.75" x14ac:dyDescent="0.25">
      <c r="B82" s="1" t="s">
        <v>49</v>
      </c>
      <c r="H82" s="1" t="s">
        <v>49</v>
      </c>
      <c r="N82" s="1" t="s">
        <v>49</v>
      </c>
      <c r="U82" s="1" t="s">
        <v>49</v>
      </c>
      <c r="AB82" s="1" t="s">
        <v>49</v>
      </c>
      <c r="AI82" s="1" t="s">
        <v>49</v>
      </c>
    </row>
    <row r="83" spans="2:38" ht="15.75" x14ac:dyDescent="0.25">
      <c r="B83" s="5" t="s">
        <v>113</v>
      </c>
      <c r="H83" s="5" t="s">
        <v>140</v>
      </c>
      <c r="N83" s="5" t="s">
        <v>142</v>
      </c>
      <c r="U83" s="5" t="s">
        <v>146</v>
      </c>
      <c r="AB83" s="5" t="s">
        <v>115</v>
      </c>
      <c r="AI83" s="5" t="s">
        <v>115</v>
      </c>
    </row>
    <row r="84" spans="2:38" x14ac:dyDescent="0.25">
      <c r="B84" t="s">
        <v>112</v>
      </c>
      <c r="H84" t="s">
        <v>141</v>
      </c>
      <c r="N84" t="s">
        <v>143</v>
      </c>
      <c r="AB84" t="s">
        <v>116</v>
      </c>
      <c r="AI84" t="s">
        <v>116</v>
      </c>
    </row>
    <row r="86" spans="2:38" x14ac:dyDescent="0.25">
      <c r="B86" s="2" t="s">
        <v>114</v>
      </c>
      <c r="C86" t="s">
        <v>46</v>
      </c>
      <c r="D86" t="s">
        <v>47</v>
      </c>
      <c r="E86" t="s">
        <v>48</v>
      </c>
      <c r="H86" s="2" t="s">
        <v>139</v>
      </c>
      <c r="I86" t="s">
        <v>46</v>
      </c>
      <c r="J86" t="s">
        <v>47</v>
      </c>
      <c r="K86" t="s">
        <v>48</v>
      </c>
      <c r="N86" s="2" t="s">
        <v>138</v>
      </c>
      <c r="O86" t="s">
        <v>46</v>
      </c>
      <c r="P86" t="s">
        <v>47</v>
      </c>
      <c r="Q86" t="s">
        <v>48</v>
      </c>
      <c r="U86" s="2" t="s">
        <v>145</v>
      </c>
      <c r="V86" t="s">
        <v>46</v>
      </c>
      <c r="W86" t="s">
        <v>47</v>
      </c>
      <c r="X86" t="s">
        <v>48</v>
      </c>
      <c r="AB86" s="2" t="s">
        <v>147</v>
      </c>
      <c r="AC86" t="s">
        <v>46</v>
      </c>
      <c r="AD86" t="s">
        <v>47</v>
      </c>
      <c r="AE86" t="s">
        <v>48</v>
      </c>
      <c r="AI86" s="2" t="s">
        <v>136</v>
      </c>
      <c r="AJ86" t="s">
        <v>46</v>
      </c>
      <c r="AK86" t="s">
        <v>47</v>
      </c>
      <c r="AL86" t="s">
        <v>48</v>
      </c>
    </row>
    <row r="87" spans="2:38" x14ac:dyDescent="0.25">
      <c r="B87" s="3">
        <v>0</v>
      </c>
      <c r="C87" s="8">
        <v>631</v>
      </c>
      <c r="D87" s="4">
        <v>0.42925170068027213</v>
      </c>
      <c r="E87" s="4">
        <v>0.42925170068027213</v>
      </c>
      <c r="H87" s="3" t="s">
        <v>118</v>
      </c>
      <c r="I87" s="8">
        <v>721</v>
      </c>
      <c r="J87" s="4">
        <v>0.49047619047619045</v>
      </c>
      <c r="K87" s="4">
        <v>0.49047619047619045</v>
      </c>
      <c r="N87" s="3">
        <v>0</v>
      </c>
      <c r="O87" s="8">
        <v>54</v>
      </c>
      <c r="P87" s="4">
        <v>3.6734693877551024E-2</v>
      </c>
      <c r="Q87" s="4">
        <v>3.6734693877551024E-2</v>
      </c>
      <c r="U87" s="3" t="s">
        <v>27</v>
      </c>
      <c r="V87" s="8">
        <v>80</v>
      </c>
      <c r="W87" s="4">
        <v>5.4421768707482991E-2</v>
      </c>
      <c r="X87" s="4">
        <v>5.4421768707482991E-2</v>
      </c>
      <c r="AB87" s="3" t="s">
        <v>123</v>
      </c>
      <c r="AC87" s="8">
        <v>852</v>
      </c>
      <c r="AD87" s="4">
        <v>0.57959183673469383</v>
      </c>
      <c r="AE87" s="4">
        <v>0.57959183673469383</v>
      </c>
      <c r="AI87" s="3" t="s">
        <v>129</v>
      </c>
      <c r="AJ87" s="8">
        <v>808</v>
      </c>
      <c r="AK87" s="4">
        <v>0.5496598639455782</v>
      </c>
      <c r="AL87" s="4">
        <v>0.5496598639455782</v>
      </c>
    </row>
    <row r="88" spans="2:38" x14ac:dyDescent="0.25">
      <c r="B88" s="7">
        <v>1</v>
      </c>
      <c r="C88" s="9">
        <v>596</v>
      </c>
      <c r="D88" s="6">
        <v>0.40544217687074829</v>
      </c>
      <c r="E88" s="6">
        <v>0.83469387755102042</v>
      </c>
      <c r="H88" s="7" t="s">
        <v>119</v>
      </c>
      <c r="I88" s="9">
        <v>512</v>
      </c>
      <c r="J88" s="6">
        <v>0.34829931972789113</v>
      </c>
      <c r="K88" s="6">
        <v>0.83877551020408159</v>
      </c>
      <c r="N88" s="3">
        <v>1</v>
      </c>
      <c r="O88" s="8">
        <v>71</v>
      </c>
      <c r="P88" s="4">
        <v>4.8299319727891157E-2</v>
      </c>
      <c r="Q88" s="4">
        <v>8.5034013605442174E-2</v>
      </c>
      <c r="U88" s="3" t="s">
        <v>38</v>
      </c>
      <c r="V88" s="8">
        <v>344</v>
      </c>
      <c r="W88" s="4">
        <v>0.23401360544217686</v>
      </c>
      <c r="X88" s="4">
        <v>0.28843537414965986</v>
      </c>
      <c r="AB88" s="3" t="s">
        <v>124</v>
      </c>
      <c r="AC88" s="8">
        <v>442</v>
      </c>
      <c r="AD88" s="4">
        <v>0.30068027210884352</v>
      </c>
      <c r="AE88" s="4">
        <v>0.88027210884353746</v>
      </c>
      <c r="AI88" s="3" t="s">
        <v>130</v>
      </c>
      <c r="AJ88" s="8">
        <v>399</v>
      </c>
      <c r="AK88" s="4">
        <v>0.27142857142857141</v>
      </c>
      <c r="AL88" s="4">
        <v>0.82108843537414966</v>
      </c>
    </row>
    <row r="89" spans="2:38" x14ac:dyDescent="0.25">
      <c r="B89" s="3">
        <v>2</v>
      </c>
      <c r="C89" s="8">
        <v>158</v>
      </c>
      <c r="D89" s="4">
        <v>0.10748299319727891</v>
      </c>
      <c r="E89" s="4">
        <v>0.94217687074829937</v>
      </c>
      <c r="H89" s="3" t="s">
        <v>120</v>
      </c>
      <c r="I89" s="8">
        <v>184</v>
      </c>
      <c r="J89" s="4">
        <v>0.1251700680272109</v>
      </c>
      <c r="K89" s="4">
        <v>0.96394557823129257</v>
      </c>
      <c r="N89" s="3">
        <v>2</v>
      </c>
      <c r="O89" s="8">
        <v>547</v>
      </c>
      <c r="P89" s="4">
        <v>0.37210884353741497</v>
      </c>
      <c r="Q89" s="4">
        <v>0.45714285714285713</v>
      </c>
      <c r="U89" s="7" t="s">
        <v>34</v>
      </c>
      <c r="V89" s="9">
        <v>893</v>
      </c>
      <c r="W89" s="6">
        <v>0.60748299319727894</v>
      </c>
      <c r="X89" s="4">
        <v>0.89591836734693875</v>
      </c>
      <c r="AB89" s="3" t="s">
        <v>125</v>
      </c>
      <c r="AC89" s="8">
        <v>110</v>
      </c>
      <c r="AD89" s="4">
        <v>7.4829931972789115E-2</v>
      </c>
      <c r="AE89" s="4">
        <v>0.95510204081632655</v>
      </c>
      <c r="AI89" s="3" t="s">
        <v>131</v>
      </c>
      <c r="AJ89" s="8">
        <v>207</v>
      </c>
      <c r="AK89" s="4">
        <v>0.14081632653061224</v>
      </c>
      <c r="AL89" s="4">
        <v>0.96190476190476193</v>
      </c>
    </row>
    <row r="90" spans="2:38" x14ac:dyDescent="0.25">
      <c r="B90" s="3">
        <v>3</v>
      </c>
      <c r="C90" s="8">
        <v>85</v>
      </c>
      <c r="D90" s="4">
        <v>5.7823129251700682E-2</v>
      </c>
      <c r="E90" s="4">
        <v>1</v>
      </c>
      <c r="H90" s="3" t="s">
        <v>121</v>
      </c>
      <c r="I90" s="8">
        <v>53</v>
      </c>
      <c r="J90" s="4">
        <v>3.6054421768707483E-2</v>
      </c>
      <c r="K90" s="4">
        <v>1</v>
      </c>
      <c r="N90" s="7">
        <v>3</v>
      </c>
      <c r="O90" s="9">
        <v>491</v>
      </c>
      <c r="P90" s="6">
        <v>0.3340136054421769</v>
      </c>
      <c r="Q90" s="6">
        <v>0.79115646258503403</v>
      </c>
      <c r="U90" s="3" t="s">
        <v>42</v>
      </c>
      <c r="V90" s="8">
        <v>153</v>
      </c>
      <c r="W90" s="4">
        <v>0.10408163265306122</v>
      </c>
      <c r="X90" s="4">
        <v>1</v>
      </c>
      <c r="AB90" s="3" t="s">
        <v>126</v>
      </c>
      <c r="AC90" s="8">
        <v>47</v>
      </c>
      <c r="AD90" s="4">
        <v>3.1972789115646258E-2</v>
      </c>
      <c r="AE90" s="4">
        <v>0.98707482993197282</v>
      </c>
      <c r="AI90" s="3" t="s">
        <v>132</v>
      </c>
      <c r="AJ90" s="8">
        <v>43</v>
      </c>
      <c r="AK90" s="4">
        <v>2.9251700680272108E-2</v>
      </c>
      <c r="AL90" s="4">
        <v>0.99115646258503398</v>
      </c>
    </row>
    <row r="91" spans="2:38" x14ac:dyDescent="0.25">
      <c r="B91" s="3" t="s">
        <v>45</v>
      </c>
      <c r="C91" s="8">
        <v>1470</v>
      </c>
      <c r="D91" s="4">
        <v>1</v>
      </c>
      <c r="E91" s="4"/>
      <c r="H91" s="3" t="s">
        <v>45</v>
      </c>
      <c r="I91" s="8">
        <v>1470</v>
      </c>
      <c r="J91" s="4">
        <v>1</v>
      </c>
      <c r="K91" s="4"/>
      <c r="N91" s="3">
        <v>4</v>
      </c>
      <c r="O91" s="8">
        <v>123</v>
      </c>
      <c r="P91" s="4">
        <v>8.3673469387755106E-2</v>
      </c>
      <c r="Q91" s="4">
        <v>0.87482993197278913</v>
      </c>
      <c r="U91" s="3" t="s">
        <v>45</v>
      </c>
      <c r="V91" s="8">
        <v>1470</v>
      </c>
      <c r="W91" s="4">
        <v>1</v>
      </c>
      <c r="X91" s="4"/>
      <c r="AB91" s="3" t="s">
        <v>127</v>
      </c>
      <c r="AC91" s="8">
        <v>15</v>
      </c>
      <c r="AD91" s="4">
        <v>1.020408163265306E-2</v>
      </c>
      <c r="AE91" s="4">
        <v>0.99727891156462589</v>
      </c>
      <c r="AI91" s="3" t="s">
        <v>133</v>
      </c>
      <c r="AJ91" s="8">
        <v>13</v>
      </c>
      <c r="AK91" s="4">
        <v>8.8435374149659872E-3</v>
      </c>
      <c r="AL91" s="4">
        <v>1</v>
      </c>
    </row>
    <row r="92" spans="2:38" x14ac:dyDescent="0.25">
      <c r="N92" s="3">
        <v>5</v>
      </c>
      <c r="O92" s="8">
        <v>119</v>
      </c>
      <c r="P92" s="4">
        <v>8.0952380952380956E-2</v>
      </c>
      <c r="Q92" s="4">
        <v>0.95578231292517002</v>
      </c>
      <c r="AB92" s="3" t="s">
        <v>128</v>
      </c>
      <c r="AC92" s="8">
        <v>4</v>
      </c>
      <c r="AD92" s="4">
        <v>2.7210884353741495E-3</v>
      </c>
      <c r="AE92" s="4">
        <v>1</v>
      </c>
      <c r="AI92" s="3" t="s">
        <v>45</v>
      </c>
      <c r="AJ92" s="8">
        <v>1470</v>
      </c>
      <c r="AK92" s="4">
        <v>1</v>
      </c>
      <c r="AL92" s="4"/>
    </row>
    <row r="93" spans="2:38" x14ac:dyDescent="0.25">
      <c r="N93" s="3">
        <v>6</v>
      </c>
      <c r="O93" s="8">
        <v>65</v>
      </c>
      <c r="P93" s="4">
        <v>4.4217687074829932E-2</v>
      </c>
      <c r="Q93" s="4">
        <v>1</v>
      </c>
      <c r="AB93" s="3" t="s">
        <v>45</v>
      </c>
      <c r="AC93" s="8">
        <v>1470</v>
      </c>
      <c r="AD93" s="4">
        <v>1</v>
      </c>
      <c r="AE93" s="4"/>
    </row>
    <row r="94" spans="2:38" x14ac:dyDescent="0.25">
      <c r="N94" s="3" t="s">
        <v>45</v>
      </c>
      <c r="O94" s="8">
        <v>1470</v>
      </c>
      <c r="P94" s="4">
        <v>1</v>
      </c>
      <c r="Q94" s="4"/>
    </row>
    <row r="130" spans="2:11" ht="15.75" x14ac:dyDescent="0.25">
      <c r="B130" s="1" t="s">
        <v>148</v>
      </c>
      <c r="H130" s="1" t="s">
        <v>150</v>
      </c>
    </row>
    <row r="132" spans="2:11" ht="15.75" x14ac:dyDescent="0.25">
      <c r="B132" s="1" t="s">
        <v>49</v>
      </c>
      <c r="H132" s="1" t="s">
        <v>49</v>
      </c>
    </row>
    <row r="133" spans="2:11" ht="15.75" x14ac:dyDescent="0.25">
      <c r="B133" s="5" t="s">
        <v>115</v>
      </c>
      <c r="H133" s="5" t="s">
        <v>115</v>
      </c>
    </row>
    <row r="134" spans="2:11" x14ac:dyDescent="0.25">
      <c r="B134" t="s">
        <v>116</v>
      </c>
      <c r="H134" t="s">
        <v>116</v>
      </c>
    </row>
    <row r="136" spans="2:11" x14ac:dyDescent="0.25">
      <c r="B136" s="2" t="s">
        <v>149</v>
      </c>
      <c r="C136" t="s">
        <v>46</v>
      </c>
      <c r="D136" t="s">
        <v>47</v>
      </c>
      <c r="E136" t="s">
        <v>48</v>
      </c>
      <c r="H136" s="2" t="s">
        <v>151</v>
      </c>
      <c r="I136" t="s">
        <v>46</v>
      </c>
      <c r="J136" t="s">
        <v>47</v>
      </c>
      <c r="K136" t="s">
        <v>48</v>
      </c>
    </row>
    <row r="137" spans="2:11" x14ac:dyDescent="0.25">
      <c r="B137" s="3" t="s">
        <v>129</v>
      </c>
      <c r="C137" s="8">
        <v>1149</v>
      </c>
      <c r="D137" s="4">
        <v>0.78163265306122454</v>
      </c>
      <c r="E137" s="8">
        <v>1149</v>
      </c>
      <c r="H137" s="3" t="s">
        <v>129</v>
      </c>
      <c r="I137" s="8">
        <v>825</v>
      </c>
      <c r="J137" s="4">
        <v>0.56122448979591832</v>
      </c>
      <c r="K137" s="8">
        <v>825</v>
      </c>
    </row>
    <row r="138" spans="2:11" x14ac:dyDescent="0.25">
      <c r="B138" s="3" t="s">
        <v>130</v>
      </c>
      <c r="C138" s="8">
        <v>214</v>
      </c>
      <c r="D138" s="4">
        <v>0.14557823129251701</v>
      </c>
      <c r="E138" s="8">
        <v>214</v>
      </c>
      <c r="H138" s="3" t="s">
        <v>130</v>
      </c>
      <c r="I138" s="8">
        <v>374</v>
      </c>
      <c r="J138" s="4">
        <v>0.25442176870748301</v>
      </c>
      <c r="K138" s="8">
        <v>374</v>
      </c>
    </row>
    <row r="139" spans="2:11" x14ac:dyDescent="0.25">
      <c r="B139" s="3" t="s">
        <v>131</v>
      </c>
      <c r="C139" s="8">
        <v>65</v>
      </c>
      <c r="D139" s="4">
        <v>4.4217687074829932E-2</v>
      </c>
      <c r="E139" s="8">
        <v>65</v>
      </c>
      <c r="H139" s="3" t="s">
        <v>131</v>
      </c>
      <c r="I139" s="8">
        <v>220</v>
      </c>
      <c r="J139" s="4">
        <v>0.14965986394557823</v>
      </c>
      <c r="K139" s="8">
        <v>220</v>
      </c>
    </row>
    <row r="140" spans="2:11" x14ac:dyDescent="0.25">
      <c r="B140" s="3" t="s">
        <v>132</v>
      </c>
      <c r="C140" s="8">
        <v>42</v>
      </c>
      <c r="D140" s="4">
        <v>2.8571428571428571E-2</v>
      </c>
      <c r="E140" s="8">
        <v>42</v>
      </c>
      <c r="H140" s="3" t="s">
        <v>132</v>
      </c>
      <c r="I140" s="8">
        <v>42</v>
      </c>
      <c r="J140" s="4">
        <v>2.8571428571428571E-2</v>
      </c>
      <c r="K140" s="8">
        <v>42</v>
      </c>
    </row>
    <row r="141" spans="2:11" x14ac:dyDescent="0.25">
      <c r="B141" s="3" t="s">
        <v>45</v>
      </c>
      <c r="C141" s="8">
        <v>1470</v>
      </c>
      <c r="D141" s="4">
        <v>1</v>
      </c>
      <c r="E141" s="8">
        <v>1470</v>
      </c>
      <c r="H141" s="3" t="s">
        <v>133</v>
      </c>
      <c r="I141" s="8">
        <v>9</v>
      </c>
      <c r="J141" s="4">
        <v>6.1224489795918364E-3</v>
      </c>
      <c r="K141" s="8">
        <v>9</v>
      </c>
    </row>
    <row r="142" spans="2:11" x14ac:dyDescent="0.25">
      <c r="H142" s="3" t="s">
        <v>45</v>
      </c>
      <c r="I142" s="8">
        <v>1470</v>
      </c>
      <c r="J142" s="4">
        <v>1</v>
      </c>
      <c r="K142" s="8">
        <v>1470</v>
      </c>
    </row>
  </sheetData>
  <pageMargins left="0.7" right="0.7" top="0.75" bottom="0.75" header="0.3" footer="0.3"/>
  <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2025-01-12T18:25:16Z</dcterms:modified>
</cp:coreProperties>
</file>